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3"/>
  <workbookPr/>
  <mc:AlternateContent xmlns:mc="http://schemas.openxmlformats.org/markup-compatibility/2006">
    <mc:Choice Requires="x15">
      <x15ac:absPath xmlns:x15ac="http://schemas.microsoft.com/office/spreadsheetml/2010/11/ac" url="K:\全体\清央小ポータルサイト\全体フォルダ\B教務部\04調査統計\01基本調査\03国・県・市学力調査\03学習内容定着度調査\R4\結果資料など\2022 2090004025 宇都宮市立清原中央小学校\②ホームページ用資料\アンケート\"/>
    </mc:Choice>
  </mc:AlternateContent>
  <xr:revisionPtr revIDLastSave="0" documentId="13_ncr:1_{15AB3F7F-E459-493C-AD7E-F4904A203446}" xr6:coauthVersionLast="36" xr6:coauthVersionMax="36" xr10:uidLastSave="{00000000-0000-0000-0000-000000000000}"/>
  <bookViews>
    <workbookView xWindow="0" yWindow="0" windowWidth="28800" windowHeight="11460" xr2:uid="{00000000-000D-0000-FFFF-FFFF00000000}"/>
  </bookViews>
  <sheets>
    <sheet name="意識5-1" sheetId="2" r:id="rId1"/>
  </sheets>
  <definedNames>
    <definedName name="_xlnm.Print_Area" localSheetId="0">'意識5-1'!$A$1:$AU$833</definedName>
    <definedName name="_xlnm.Print_Titles" localSheetId="0">'意識5-1'!$1:$3</definedName>
  </definedNames>
  <calcPr calcId="191029" refMode="R1C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J785" i="2" l="1"/>
  <c r="N785" i="2" s="1"/>
  <c r="AH785" i="2"/>
  <c r="AD785" i="2"/>
  <c r="Z785" i="2"/>
  <c r="V785" i="2"/>
  <c r="R785" i="2"/>
  <c r="J785" i="2"/>
  <c r="BJ784" i="2"/>
  <c r="N784" i="2" s="1"/>
  <c r="AH784" i="2"/>
  <c r="AD784" i="2"/>
  <c r="Z784" i="2"/>
  <c r="V784" i="2"/>
  <c r="R784" i="2"/>
  <c r="J784" i="2"/>
  <c r="BJ782" i="2"/>
  <c r="N782" i="2" s="1"/>
  <c r="AH782" i="2"/>
  <c r="AD782" i="2"/>
  <c r="Z782" i="2"/>
  <c r="V782" i="2"/>
  <c r="R782" i="2"/>
  <c r="J782" i="2"/>
  <c r="BJ781" i="2"/>
  <c r="N781" i="2" s="1"/>
  <c r="AH781" i="2"/>
  <c r="AD781" i="2"/>
  <c r="Z781" i="2"/>
  <c r="V781" i="2"/>
  <c r="R781" i="2"/>
  <c r="J781" i="2"/>
  <c r="BJ779" i="2"/>
  <c r="N779" i="2" s="1"/>
  <c r="AH779" i="2"/>
  <c r="AD779" i="2"/>
  <c r="Z779" i="2"/>
  <c r="V779" i="2"/>
  <c r="R779" i="2"/>
  <c r="J779" i="2"/>
  <c r="BJ778" i="2"/>
  <c r="N778" i="2" s="1"/>
  <c r="AH778" i="2"/>
  <c r="AD778" i="2"/>
  <c r="Z778" i="2"/>
  <c r="V778" i="2"/>
  <c r="R778" i="2"/>
  <c r="J778" i="2"/>
  <c r="BJ769" i="2"/>
  <c r="N769" i="2" s="1"/>
  <c r="AH769" i="2"/>
  <c r="AD769" i="2"/>
  <c r="Z769" i="2"/>
  <c r="V769" i="2"/>
  <c r="R769" i="2"/>
  <c r="J769" i="2"/>
  <c r="BJ768" i="2"/>
  <c r="N768" i="2" s="1"/>
  <c r="AH768" i="2"/>
  <c r="AD768" i="2"/>
  <c r="Z768" i="2"/>
  <c r="V768" i="2"/>
  <c r="R768" i="2"/>
  <c r="J768" i="2"/>
  <c r="BJ766" i="2"/>
  <c r="N766" i="2" s="1"/>
  <c r="AH766" i="2"/>
  <c r="AD766" i="2"/>
  <c r="Z766" i="2"/>
  <c r="V766" i="2"/>
  <c r="R766" i="2"/>
  <c r="J766" i="2"/>
  <c r="BJ765" i="2"/>
  <c r="N765" i="2" s="1"/>
  <c r="AH765" i="2"/>
  <c r="AD765" i="2"/>
  <c r="Z765" i="2"/>
  <c r="V765" i="2"/>
  <c r="R765" i="2"/>
  <c r="J765" i="2"/>
  <c r="BJ763" i="2"/>
  <c r="N763" i="2" s="1"/>
  <c r="AH763" i="2"/>
  <c r="AD763" i="2"/>
  <c r="Z763" i="2"/>
  <c r="V763" i="2"/>
  <c r="R763" i="2"/>
  <c r="J763" i="2"/>
  <c r="BJ762" i="2"/>
  <c r="N762" i="2" s="1"/>
  <c r="AH762" i="2"/>
  <c r="AD762" i="2"/>
  <c r="Z762" i="2"/>
  <c r="V762" i="2"/>
  <c r="R762" i="2"/>
  <c r="J762" i="2"/>
  <c r="BJ760" i="2"/>
  <c r="N760" i="2" s="1"/>
  <c r="AH760" i="2"/>
  <c r="AD760" i="2"/>
  <c r="Z760" i="2"/>
  <c r="V760" i="2"/>
  <c r="R760" i="2"/>
  <c r="J760" i="2"/>
  <c r="BJ759" i="2"/>
  <c r="N759" i="2" s="1"/>
  <c r="AH759" i="2"/>
  <c r="AD759" i="2"/>
  <c r="Z759" i="2"/>
  <c r="V759" i="2"/>
  <c r="R759" i="2"/>
  <c r="J759" i="2"/>
  <c r="BJ757" i="2"/>
  <c r="N757" i="2" s="1"/>
  <c r="AH757" i="2"/>
  <c r="AD757" i="2"/>
  <c r="Z757" i="2"/>
  <c r="V757" i="2"/>
  <c r="R757" i="2"/>
  <c r="J757" i="2"/>
  <c r="BJ756" i="2"/>
  <c r="N756" i="2" s="1"/>
  <c r="AH756" i="2"/>
  <c r="AD756" i="2"/>
  <c r="Z756" i="2"/>
  <c r="V756" i="2"/>
  <c r="R756" i="2"/>
  <c r="J756" i="2"/>
  <c r="BJ754" i="2"/>
  <c r="N754" i="2" s="1"/>
  <c r="AH754" i="2"/>
  <c r="AD754" i="2"/>
  <c r="Z754" i="2"/>
  <c r="V754" i="2"/>
  <c r="R754" i="2"/>
  <c r="J754" i="2"/>
  <c r="BJ753" i="2"/>
  <c r="N753" i="2" s="1"/>
  <c r="AH753" i="2"/>
  <c r="AD753" i="2"/>
  <c r="Z753" i="2"/>
  <c r="V753" i="2"/>
  <c r="R753" i="2"/>
  <c r="J753" i="2"/>
  <c r="BJ751" i="2"/>
  <c r="N751" i="2" s="1"/>
  <c r="AH751" i="2"/>
  <c r="AD751" i="2"/>
  <c r="Z751" i="2"/>
  <c r="V751" i="2"/>
  <c r="R751" i="2"/>
  <c r="J751" i="2"/>
  <c r="BJ750" i="2"/>
  <c r="N750" i="2" s="1"/>
  <c r="AH750" i="2"/>
  <c r="AD750" i="2"/>
  <c r="Z750" i="2"/>
  <c r="V750" i="2"/>
  <c r="R750" i="2"/>
  <c r="J750" i="2"/>
  <c r="BJ748" i="2"/>
  <c r="N748" i="2" s="1"/>
  <c r="AH748" i="2"/>
  <c r="AD748" i="2"/>
  <c r="Z748" i="2"/>
  <c r="V748" i="2"/>
  <c r="R748" i="2"/>
  <c r="J748" i="2"/>
  <c r="BJ747" i="2"/>
  <c r="N747" i="2" s="1"/>
  <c r="AH747" i="2"/>
  <c r="AD747" i="2"/>
  <c r="Z747" i="2"/>
  <c r="V747" i="2"/>
  <c r="R747" i="2"/>
  <c r="J747" i="2"/>
  <c r="BJ745" i="2"/>
  <c r="N745" i="2" s="1"/>
  <c r="AH745" i="2"/>
  <c r="AD745" i="2"/>
  <c r="Z745" i="2"/>
  <c r="V745" i="2"/>
  <c r="R745" i="2"/>
  <c r="J745" i="2"/>
  <c r="BJ744" i="2"/>
  <c r="N744" i="2" s="1"/>
  <c r="AH744" i="2"/>
  <c r="AD744" i="2"/>
  <c r="Z744" i="2"/>
  <c r="V744" i="2"/>
  <c r="R744" i="2"/>
  <c r="J744" i="2"/>
  <c r="BJ742" i="2"/>
  <c r="N742" i="2" s="1"/>
  <c r="AH742" i="2"/>
  <c r="AD742" i="2"/>
  <c r="Z742" i="2"/>
  <c r="V742" i="2"/>
  <c r="R742" i="2"/>
  <c r="J742" i="2"/>
  <c r="BJ741" i="2"/>
  <c r="N741" i="2" s="1"/>
  <c r="AH741" i="2"/>
  <c r="AD741" i="2"/>
  <c r="Z741" i="2"/>
  <c r="V741" i="2"/>
  <c r="R741" i="2"/>
  <c r="J741" i="2"/>
  <c r="BJ739" i="2"/>
  <c r="N739" i="2" s="1"/>
  <c r="AH739" i="2"/>
  <c r="AD739" i="2"/>
  <c r="Z739" i="2"/>
  <c r="V739" i="2"/>
  <c r="R739" i="2"/>
  <c r="J739" i="2"/>
  <c r="BJ738" i="2"/>
  <c r="N738" i="2" s="1"/>
  <c r="AH738" i="2"/>
  <c r="AD738" i="2"/>
  <c r="Z738" i="2"/>
  <c r="V738" i="2"/>
  <c r="R738" i="2"/>
  <c r="J738" i="2"/>
  <c r="BJ736" i="2"/>
  <c r="N736" i="2" s="1"/>
  <c r="AH736" i="2"/>
  <c r="AD736" i="2"/>
  <c r="Z736" i="2"/>
  <c r="V736" i="2"/>
  <c r="R736" i="2"/>
  <c r="J736" i="2"/>
  <c r="BJ735" i="2"/>
  <c r="N735" i="2" s="1"/>
  <c r="AH735" i="2"/>
  <c r="AD735" i="2"/>
  <c r="Z735" i="2"/>
  <c r="V735" i="2"/>
  <c r="R735" i="2"/>
  <c r="J735" i="2"/>
  <c r="BJ733" i="2"/>
  <c r="N733" i="2" s="1"/>
  <c r="AH733" i="2"/>
  <c r="AD733" i="2"/>
  <c r="Z733" i="2"/>
  <c r="V733" i="2"/>
  <c r="R733" i="2"/>
  <c r="J733" i="2"/>
  <c r="BJ732" i="2"/>
  <c r="N732" i="2" s="1"/>
  <c r="AH732" i="2"/>
  <c r="AD732" i="2"/>
  <c r="Z732" i="2"/>
  <c r="V732" i="2"/>
  <c r="R732" i="2"/>
  <c r="J732" i="2"/>
  <c r="BJ730" i="2"/>
  <c r="N730" i="2" s="1"/>
  <c r="AH730" i="2"/>
  <c r="AD730" i="2"/>
  <c r="Z730" i="2"/>
  <c r="V730" i="2"/>
  <c r="R730" i="2"/>
  <c r="J730" i="2"/>
  <c r="BJ729" i="2"/>
  <c r="N729" i="2" s="1"/>
  <c r="AH729" i="2"/>
  <c r="AD729" i="2"/>
  <c r="Z729" i="2"/>
  <c r="V729" i="2"/>
  <c r="R729" i="2"/>
  <c r="J729" i="2"/>
  <c r="BJ727" i="2"/>
  <c r="N727" i="2" s="1"/>
  <c r="AH727" i="2"/>
  <c r="AD727" i="2"/>
  <c r="Z727" i="2"/>
  <c r="V727" i="2"/>
  <c r="R727" i="2"/>
  <c r="J727" i="2"/>
  <c r="BJ726" i="2"/>
  <c r="N726" i="2" s="1"/>
  <c r="AH726" i="2"/>
  <c r="AD726" i="2"/>
  <c r="Z726" i="2"/>
  <c r="V726" i="2"/>
  <c r="R726" i="2"/>
  <c r="J726" i="2"/>
  <c r="BJ724" i="2"/>
  <c r="N724" i="2" s="1"/>
  <c r="AH724" i="2"/>
  <c r="AD724" i="2"/>
  <c r="Z724" i="2"/>
  <c r="V724" i="2"/>
  <c r="R724" i="2"/>
  <c r="J724" i="2"/>
  <c r="BJ723" i="2"/>
  <c r="N723" i="2" s="1"/>
  <c r="AH723" i="2"/>
  <c r="AD723" i="2"/>
  <c r="Z723" i="2"/>
  <c r="V723" i="2"/>
  <c r="R723" i="2"/>
  <c r="J723" i="2"/>
  <c r="AH718" i="2"/>
  <c r="AB718" i="2"/>
  <c r="V718" i="2"/>
  <c r="P718" i="2"/>
  <c r="J718" i="2"/>
  <c r="AH717" i="2"/>
  <c r="AB717" i="2"/>
  <c r="V717" i="2"/>
  <c r="P717" i="2"/>
  <c r="J717" i="2"/>
  <c r="AH716" i="2"/>
  <c r="AB716" i="2"/>
  <c r="V716" i="2"/>
  <c r="P716" i="2"/>
  <c r="J716" i="2"/>
  <c r="AH715" i="2"/>
  <c r="AB715" i="2"/>
  <c r="V715" i="2"/>
  <c r="P715" i="2"/>
  <c r="J715" i="2"/>
  <c r="AH711" i="2"/>
  <c r="AB711" i="2"/>
  <c r="V711" i="2"/>
  <c r="P711" i="2"/>
  <c r="J711" i="2"/>
  <c r="AH710" i="2"/>
  <c r="AB710" i="2"/>
  <c r="V710" i="2"/>
  <c r="P710" i="2"/>
  <c r="J710" i="2"/>
  <c r="AH709" i="2"/>
  <c r="AB709" i="2"/>
  <c r="V709" i="2"/>
  <c r="P709" i="2"/>
  <c r="J709" i="2"/>
  <c r="AH708" i="2"/>
  <c r="AB708" i="2"/>
  <c r="V708" i="2"/>
  <c r="P708" i="2"/>
  <c r="J708" i="2"/>
  <c r="AH704" i="2"/>
  <c r="AB704" i="2"/>
  <c r="V704" i="2"/>
  <c r="P704" i="2"/>
  <c r="J704" i="2"/>
  <c r="AH703" i="2"/>
  <c r="AB703" i="2"/>
  <c r="V703" i="2"/>
  <c r="P703" i="2"/>
  <c r="J703" i="2"/>
  <c r="AH702" i="2"/>
  <c r="AB702" i="2"/>
  <c r="V702" i="2"/>
  <c r="P702" i="2"/>
  <c r="J702" i="2"/>
  <c r="AH701" i="2"/>
  <c r="AB701" i="2"/>
  <c r="V701" i="2"/>
  <c r="P701" i="2"/>
  <c r="J701" i="2"/>
  <c r="BJ697" i="2"/>
  <c r="N697" i="2" s="1"/>
  <c r="AH697" i="2"/>
  <c r="AD697" i="2"/>
  <c r="Z697" i="2"/>
  <c r="V697" i="2"/>
  <c r="R697" i="2"/>
  <c r="J697" i="2"/>
  <c r="BJ696" i="2"/>
  <c r="N696" i="2" s="1"/>
  <c r="AH696" i="2"/>
  <c r="AD696" i="2"/>
  <c r="Z696" i="2"/>
  <c r="V696" i="2"/>
  <c r="R696" i="2"/>
  <c r="J696" i="2"/>
  <c r="BJ694" i="2"/>
  <c r="N694" i="2" s="1"/>
  <c r="AH694" i="2"/>
  <c r="AD694" i="2"/>
  <c r="Z694" i="2"/>
  <c r="V694" i="2"/>
  <c r="R694" i="2"/>
  <c r="J694" i="2"/>
  <c r="BJ693" i="2"/>
  <c r="N693" i="2" s="1"/>
  <c r="AH693" i="2"/>
  <c r="AD693" i="2"/>
  <c r="Z693" i="2"/>
  <c r="V693" i="2"/>
  <c r="R693" i="2"/>
  <c r="J693" i="2"/>
  <c r="BJ687" i="2"/>
  <c r="N687" i="2" s="1"/>
  <c r="AH687" i="2"/>
  <c r="AD687" i="2"/>
  <c r="Z687" i="2"/>
  <c r="V687" i="2"/>
  <c r="R687" i="2"/>
  <c r="J687" i="2"/>
  <c r="BJ686" i="2"/>
  <c r="N686" i="2" s="1"/>
  <c r="AH686" i="2"/>
  <c r="AD686" i="2"/>
  <c r="Z686" i="2"/>
  <c r="V686" i="2"/>
  <c r="R686" i="2"/>
  <c r="J686" i="2"/>
  <c r="BJ684" i="2"/>
  <c r="N684" i="2" s="1"/>
  <c r="AH684" i="2"/>
  <c r="AD684" i="2"/>
  <c r="Z684" i="2"/>
  <c r="V684" i="2"/>
  <c r="R684" i="2"/>
  <c r="J684" i="2"/>
  <c r="BJ683" i="2"/>
  <c r="N683" i="2" s="1"/>
  <c r="AH683" i="2"/>
  <c r="AD683" i="2"/>
  <c r="Z683" i="2"/>
  <c r="V683" i="2"/>
  <c r="R683" i="2"/>
  <c r="J683" i="2"/>
  <c r="BJ681" i="2"/>
  <c r="N681" i="2" s="1"/>
  <c r="AH681" i="2"/>
  <c r="AD681" i="2"/>
  <c r="Z681" i="2"/>
  <c r="V681" i="2"/>
  <c r="R681" i="2"/>
  <c r="J681" i="2"/>
  <c r="BJ680" i="2"/>
  <c r="N680" i="2" s="1"/>
  <c r="AH680" i="2"/>
  <c r="AD680" i="2"/>
  <c r="Z680" i="2"/>
  <c r="V680" i="2"/>
  <c r="R680" i="2"/>
  <c r="J680" i="2"/>
  <c r="AH657" i="2"/>
  <c r="AD657" i="2"/>
  <c r="Z657" i="2"/>
  <c r="V657" i="2"/>
  <c r="R657" i="2"/>
  <c r="N657" i="2"/>
  <c r="J657" i="2"/>
  <c r="AH656" i="2"/>
  <c r="AD656" i="2"/>
  <c r="Z656" i="2"/>
  <c r="V656" i="2"/>
  <c r="R656" i="2"/>
  <c r="N656" i="2"/>
  <c r="J656" i="2"/>
  <c r="AH655" i="2"/>
  <c r="AD655" i="2"/>
  <c r="Z655" i="2"/>
  <c r="V655" i="2"/>
  <c r="R655" i="2"/>
  <c r="N655" i="2"/>
  <c r="J655" i="2"/>
  <c r="AH654" i="2"/>
  <c r="AD654" i="2"/>
  <c r="Z654" i="2"/>
  <c r="V654" i="2"/>
  <c r="R654" i="2"/>
  <c r="N654" i="2"/>
  <c r="J654" i="2"/>
  <c r="AH650" i="2"/>
  <c r="AD650" i="2"/>
  <c r="Z650" i="2"/>
  <c r="V650" i="2"/>
  <c r="R650" i="2"/>
  <c r="N650" i="2"/>
  <c r="J650" i="2"/>
  <c r="AH649" i="2"/>
  <c r="AD649" i="2"/>
  <c r="Z649" i="2"/>
  <c r="V649" i="2"/>
  <c r="R649" i="2"/>
  <c r="N649" i="2"/>
  <c r="J649" i="2"/>
  <c r="AH648" i="2"/>
  <c r="AD648" i="2"/>
  <c r="Z648" i="2"/>
  <c r="V648" i="2"/>
  <c r="R648" i="2"/>
  <c r="N648" i="2"/>
  <c r="J648" i="2"/>
  <c r="AH647" i="2"/>
  <c r="AD647" i="2"/>
  <c r="Z647" i="2"/>
  <c r="V647" i="2"/>
  <c r="R647" i="2"/>
  <c r="N647" i="2"/>
  <c r="J647" i="2"/>
  <c r="BJ640" i="2"/>
  <c r="N640" i="2" s="1"/>
  <c r="Z640" i="2"/>
  <c r="V640" i="2"/>
  <c r="R640" i="2"/>
  <c r="J640" i="2"/>
  <c r="BJ639" i="2"/>
  <c r="N639" i="2" s="1"/>
  <c r="Z639" i="2"/>
  <c r="V639" i="2"/>
  <c r="R639" i="2"/>
  <c r="J639" i="2"/>
  <c r="BJ635" i="2"/>
  <c r="N635" i="2" s="1"/>
  <c r="Z635" i="2"/>
  <c r="V635" i="2"/>
  <c r="R635" i="2"/>
  <c r="J635" i="2"/>
  <c r="BJ634" i="2"/>
  <c r="N634" i="2" s="1"/>
  <c r="Z634" i="2"/>
  <c r="V634" i="2"/>
  <c r="R634" i="2"/>
  <c r="J634" i="2"/>
  <c r="BJ630" i="2"/>
  <c r="N630" i="2" s="1"/>
  <c r="Z630" i="2"/>
  <c r="V630" i="2"/>
  <c r="R630" i="2"/>
  <c r="J630" i="2"/>
  <c r="BJ629" i="2"/>
  <c r="N629" i="2" s="1"/>
  <c r="Z629" i="2"/>
  <c r="V629" i="2"/>
  <c r="R629" i="2"/>
  <c r="J629" i="2"/>
  <c r="Z623" i="2"/>
  <c r="V623" i="2"/>
  <c r="R623" i="2"/>
  <c r="N623" i="2"/>
  <c r="J623" i="2"/>
  <c r="Z622" i="2"/>
  <c r="V622" i="2"/>
  <c r="R622" i="2"/>
  <c r="N622" i="2"/>
  <c r="J622" i="2"/>
  <c r="Z621" i="2"/>
  <c r="V621" i="2"/>
  <c r="R621" i="2"/>
  <c r="N621" i="2"/>
  <c r="J621" i="2"/>
  <c r="Z620" i="2"/>
  <c r="V620" i="2"/>
  <c r="R620" i="2"/>
  <c r="N620" i="2"/>
  <c r="J620" i="2"/>
  <c r="BJ576" i="2"/>
  <c r="N576" i="2" s="1"/>
  <c r="AH576" i="2"/>
  <c r="AD576" i="2"/>
  <c r="Z576" i="2"/>
  <c r="V576" i="2"/>
  <c r="R576" i="2"/>
  <c r="J576" i="2"/>
  <c r="BJ575" i="2"/>
  <c r="N575" i="2" s="1"/>
  <c r="AH575" i="2"/>
  <c r="AD575" i="2"/>
  <c r="Z575" i="2"/>
  <c r="V575" i="2"/>
  <c r="R575" i="2"/>
  <c r="J575" i="2"/>
  <c r="BJ573" i="2"/>
  <c r="N573" i="2" s="1"/>
  <c r="AH573" i="2"/>
  <c r="AD573" i="2"/>
  <c r="Z573" i="2"/>
  <c r="V573" i="2"/>
  <c r="R573" i="2"/>
  <c r="J573" i="2"/>
  <c r="BJ572" i="2"/>
  <c r="N572" i="2" s="1"/>
  <c r="AH572" i="2"/>
  <c r="AD572" i="2"/>
  <c r="Z572" i="2"/>
  <c r="V572" i="2"/>
  <c r="R572" i="2"/>
  <c r="J572" i="2"/>
  <c r="BJ570" i="2"/>
  <c r="N570" i="2" s="1"/>
  <c r="AH570" i="2"/>
  <c r="AD570" i="2"/>
  <c r="Z570" i="2"/>
  <c r="V570" i="2"/>
  <c r="R570" i="2"/>
  <c r="J570" i="2"/>
  <c r="BJ569" i="2"/>
  <c r="N569" i="2" s="1"/>
  <c r="AH569" i="2"/>
  <c r="AD569" i="2"/>
  <c r="Z569" i="2"/>
  <c r="V569" i="2"/>
  <c r="R569" i="2"/>
  <c r="J569" i="2"/>
  <c r="BJ567" i="2"/>
  <c r="N567" i="2" s="1"/>
  <c r="AH567" i="2"/>
  <c r="AD567" i="2"/>
  <c r="Z567" i="2"/>
  <c r="V567" i="2"/>
  <c r="R567" i="2"/>
  <c r="J567" i="2"/>
  <c r="BJ566" i="2"/>
  <c r="N566" i="2" s="1"/>
  <c r="AH566" i="2"/>
  <c r="AD566" i="2"/>
  <c r="Z566" i="2"/>
  <c r="V566" i="2"/>
  <c r="R566" i="2"/>
  <c r="J566" i="2"/>
  <c r="BJ564" i="2"/>
  <c r="N564" i="2" s="1"/>
  <c r="AH564" i="2"/>
  <c r="AD564" i="2"/>
  <c r="Z564" i="2"/>
  <c r="V564" i="2"/>
  <c r="R564" i="2"/>
  <c r="J564" i="2"/>
  <c r="BJ563" i="2"/>
  <c r="N563" i="2" s="1"/>
  <c r="AH563" i="2"/>
  <c r="AD563" i="2"/>
  <c r="Z563" i="2"/>
  <c r="V563" i="2"/>
  <c r="R563" i="2"/>
  <c r="J563" i="2"/>
  <c r="BJ554" i="2"/>
  <c r="N554" i="2" s="1"/>
  <c r="AH554" i="2"/>
  <c r="AD554" i="2"/>
  <c r="Z554" i="2"/>
  <c r="V554" i="2"/>
  <c r="R554" i="2"/>
  <c r="J554" i="2"/>
  <c r="BJ553" i="2"/>
  <c r="N553" i="2" s="1"/>
  <c r="AH553" i="2"/>
  <c r="AD553" i="2"/>
  <c r="Z553" i="2"/>
  <c r="V553" i="2"/>
  <c r="R553" i="2"/>
  <c r="J553" i="2"/>
  <c r="BJ551" i="2"/>
  <c r="N551" i="2" s="1"/>
  <c r="AH551" i="2"/>
  <c r="AD551" i="2"/>
  <c r="Z551" i="2"/>
  <c r="V551" i="2"/>
  <c r="R551" i="2"/>
  <c r="J551" i="2"/>
  <c r="BJ550" i="2"/>
  <c r="N550" i="2" s="1"/>
  <c r="AH550" i="2"/>
  <c r="AD550" i="2"/>
  <c r="Z550" i="2"/>
  <c r="V550" i="2"/>
  <c r="R550" i="2"/>
  <c r="J550" i="2"/>
  <c r="BJ548" i="2"/>
  <c r="N548" i="2" s="1"/>
  <c r="AH548" i="2"/>
  <c r="AD548" i="2"/>
  <c r="Z548" i="2"/>
  <c r="V548" i="2"/>
  <c r="R548" i="2"/>
  <c r="J548" i="2"/>
  <c r="BJ547" i="2"/>
  <c r="N547" i="2" s="1"/>
  <c r="AH547" i="2"/>
  <c r="AD547" i="2"/>
  <c r="Z547" i="2"/>
  <c r="V547" i="2"/>
  <c r="R547" i="2"/>
  <c r="J547" i="2"/>
  <c r="BJ545" i="2"/>
  <c r="N545" i="2" s="1"/>
  <c r="AH545" i="2"/>
  <c r="AD545" i="2"/>
  <c r="Z545" i="2"/>
  <c r="V545" i="2"/>
  <c r="R545" i="2"/>
  <c r="J545" i="2"/>
  <c r="BJ544" i="2"/>
  <c r="N544" i="2" s="1"/>
  <c r="AH544" i="2"/>
  <c r="AD544" i="2"/>
  <c r="Z544" i="2"/>
  <c r="V544" i="2"/>
  <c r="R544" i="2"/>
  <c r="J544" i="2"/>
  <c r="BJ542" i="2"/>
  <c r="N542" i="2" s="1"/>
  <c r="AH542" i="2"/>
  <c r="AD542" i="2"/>
  <c r="Z542" i="2"/>
  <c r="V542" i="2"/>
  <c r="R542" i="2"/>
  <c r="J542" i="2"/>
  <c r="BJ541" i="2"/>
  <c r="N541" i="2" s="1"/>
  <c r="AH541" i="2"/>
  <c r="AD541" i="2"/>
  <c r="Z541" i="2"/>
  <c r="V541" i="2"/>
  <c r="R541" i="2"/>
  <c r="J541" i="2"/>
  <c r="BJ539" i="2"/>
  <c r="N539" i="2" s="1"/>
  <c r="AH539" i="2"/>
  <c r="AD539" i="2"/>
  <c r="Z539" i="2"/>
  <c r="V539" i="2"/>
  <c r="R539" i="2"/>
  <c r="J539" i="2"/>
  <c r="BJ538" i="2"/>
  <c r="N538" i="2" s="1"/>
  <c r="AH538" i="2"/>
  <c r="AD538" i="2"/>
  <c r="Z538" i="2"/>
  <c r="V538" i="2"/>
  <c r="R538" i="2"/>
  <c r="J538" i="2"/>
  <c r="BJ536" i="2"/>
  <c r="N536" i="2" s="1"/>
  <c r="AH536" i="2"/>
  <c r="AD536" i="2"/>
  <c r="Z536" i="2"/>
  <c r="V536" i="2"/>
  <c r="R536" i="2"/>
  <c r="J536" i="2"/>
  <c r="BJ535" i="2"/>
  <c r="N535" i="2" s="1"/>
  <c r="AH535" i="2"/>
  <c r="AD535" i="2"/>
  <c r="Z535" i="2"/>
  <c r="V535" i="2"/>
  <c r="R535" i="2"/>
  <c r="J535" i="2"/>
  <c r="BJ529" i="2"/>
  <c r="N529" i="2" s="1"/>
  <c r="AH529" i="2"/>
  <c r="AD529" i="2"/>
  <c r="Z529" i="2"/>
  <c r="V529" i="2"/>
  <c r="R529" i="2"/>
  <c r="J529" i="2"/>
  <c r="BJ528" i="2"/>
  <c r="N528" i="2" s="1"/>
  <c r="AH528" i="2"/>
  <c r="AD528" i="2"/>
  <c r="Z528" i="2"/>
  <c r="V528" i="2"/>
  <c r="R528" i="2"/>
  <c r="J528" i="2"/>
  <c r="BJ526" i="2"/>
  <c r="N526" i="2" s="1"/>
  <c r="AH526" i="2"/>
  <c r="AD526" i="2"/>
  <c r="Z526" i="2"/>
  <c r="V526" i="2"/>
  <c r="R526" i="2"/>
  <c r="J526" i="2"/>
  <c r="BJ525" i="2"/>
  <c r="N525" i="2" s="1"/>
  <c r="AH525" i="2"/>
  <c r="AD525" i="2"/>
  <c r="Z525" i="2"/>
  <c r="V525" i="2"/>
  <c r="R525" i="2"/>
  <c r="J525" i="2"/>
  <c r="BJ523" i="2"/>
  <c r="N523" i="2" s="1"/>
  <c r="AH523" i="2"/>
  <c r="AD523" i="2"/>
  <c r="Z523" i="2"/>
  <c r="V523" i="2"/>
  <c r="R523" i="2"/>
  <c r="J523" i="2"/>
  <c r="BJ522" i="2"/>
  <c r="N522" i="2" s="1"/>
  <c r="AH522" i="2"/>
  <c r="AD522" i="2"/>
  <c r="Z522" i="2"/>
  <c r="V522" i="2"/>
  <c r="R522" i="2"/>
  <c r="J522" i="2"/>
  <c r="BJ520" i="2"/>
  <c r="N520" i="2" s="1"/>
  <c r="AH520" i="2"/>
  <c r="AD520" i="2"/>
  <c r="Z520" i="2"/>
  <c r="V520" i="2"/>
  <c r="R520" i="2"/>
  <c r="J520" i="2"/>
  <c r="BJ519" i="2"/>
  <c r="N519" i="2" s="1"/>
  <c r="AH519" i="2"/>
  <c r="AD519" i="2"/>
  <c r="Z519" i="2"/>
  <c r="V519" i="2"/>
  <c r="R519" i="2"/>
  <c r="J519" i="2"/>
  <c r="BJ517" i="2"/>
  <c r="N517" i="2" s="1"/>
  <c r="AH517" i="2"/>
  <c r="AD517" i="2"/>
  <c r="Z517" i="2"/>
  <c r="V517" i="2"/>
  <c r="R517" i="2"/>
  <c r="J517" i="2"/>
  <c r="BJ516" i="2"/>
  <c r="N516" i="2" s="1"/>
  <c r="AH516" i="2"/>
  <c r="AD516" i="2"/>
  <c r="Z516" i="2"/>
  <c r="V516" i="2"/>
  <c r="R516" i="2"/>
  <c r="J516" i="2"/>
  <c r="BJ510" i="2"/>
  <c r="BJ509" i="2"/>
  <c r="N509" i="2" s="1"/>
  <c r="AH509" i="2"/>
  <c r="AD509" i="2"/>
  <c r="Z509" i="2"/>
  <c r="V509" i="2"/>
  <c r="R509" i="2"/>
  <c r="J509" i="2"/>
  <c r="BJ507" i="2"/>
  <c r="N507" i="2" s="1"/>
  <c r="AH507" i="2"/>
  <c r="AD507" i="2"/>
  <c r="Z507" i="2"/>
  <c r="V507" i="2"/>
  <c r="R507" i="2"/>
  <c r="J507" i="2"/>
  <c r="BJ506" i="2"/>
  <c r="N506" i="2" s="1"/>
  <c r="AH506" i="2"/>
  <c r="AD506" i="2"/>
  <c r="Z506" i="2"/>
  <c r="V506" i="2"/>
  <c r="R506" i="2"/>
  <c r="J506" i="2"/>
  <c r="BJ504" i="2"/>
  <c r="N504" i="2" s="1"/>
  <c r="AH504" i="2"/>
  <c r="AD504" i="2"/>
  <c r="Z504" i="2"/>
  <c r="V504" i="2"/>
  <c r="R504" i="2"/>
  <c r="J504" i="2"/>
  <c r="BJ503" i="2"/>
  <c r="N503" i="2" s="1"/>
  <c r="AH503" i="2"/>
  <c r="AD503" i="2"/>
  <c r="Z503" i="2"/>
  <c r="V503" i="2"/>
  <c r="R503" i="2"/>
  <c r="J503" i="2"/>
  <c r="BJ501" i="2"/>
  <c r="N501" i="2" s="1"/>
  <c r="AH501" i="2"/>
  <c r="AD501" i="2"/>
  <c r="Z501" i="2"/>
  <c r="V501" i="2"/>
  <c r="R501" i="2"/>
  <c r="J501" i="2"/>
  <c r="BJ500" i="2"/>
  <c r="N500" i="2" s="1"/>
  <c r="AH500" i="2"/>
  <c r="AD500" i="2"/>
  <c r="Z500" i="2"/>
  <c r="V500" i="2"/>
  <c r="R500" i="2"/>
  <c r="J500" i="2"/>
  <c r="BJ498" i="2"/>
  <c r="N498" i="2" s="1"/>
  <c r="AH498" i="2"/>
  <c r="AD498" i="2"/>
  <c r="Z498" i="2"/>
  <c r="V498" i="2"/>
  <c r="R498" i="2"/>
  <c r="J498" i="2"/>
  <c r="BJ497" i="2"/>
  <c r="N497" i="2" s="1"/>
  <c r="AH497" i="2"/>
  <c r="AD497" i="2"/>
  <c r="Z497" i="2"/>
  <c r="V497" i="2"/>
  <c r="R497" i="2"/>
  <c r="J497" i="2"/>
  <c r="BJ495" i="2"/>
  <c r="N495" i="2" s="1"/>
  <c r="AH495" i="2"/>
  <c r="AD495" i="2"/>
  <c r="Z495" i="2"/>
  <c r="V495" i="2"/>
  <c r="R495" i="2"/>
  <c r="J495" i="2"/>
  <c r="BJ494" i="2"/>
  <c r="N494" i="2" s="1"/>
  <c r="AH494" i="2"/>
  <c r="AD494" i="2"/>
  <c r="Z494" i="2"/>
  <c r="V494" i="2"/>
  <c r="R494" i="2"/>
  <c r="J494" i="2"/>
  <c r="BJ492" i="2"/>
  <c r="N492" i="2" s="1"/>
  <c r="AH492" i="2"/>
  <c r="AD492" i="2"/>
  <c r="Z492" i="2"/>
  <c r="V492" i="2"/>
  <c r="R492" i="2"/>
  <c r="J492" i="2"/>
  <c r="BJ491" i="2"/>
  <c r="N491" i="2" s="1"/>
  <c r="AH491" i="2"/>
  <c r="AD491" i="2"/>
  <c r="Z491" i="2"/>
  <c r="V491" i="2"/>
  <c r="R491" i="2"/>
  <c r="J491" i="2"/>
  <c r="BJ489" i="2"/>
  <c r="N489" i="2" s="1"/>
  <c r="AH489" i="2"/>
  <c r="AD489" i="2"/>
  <c r="Z489" i="2"/>
  <c r="V489" i="2"/>
  <c r="R489" i="2"/>
  <c r="J489" i="2"/>
  <c r="BJ488" i="2"/>
  <c r="N488" i="2" s="1"/>
  <c r="AH488" i="2"/>
  <c r="AD488" i="2"/>
  <c r="Z488" i="2"/>
  <c r="V488" i="2"/>
  <c r="R488" i="2"/>
  <c r="J488" i="2"/>
  <c r="BJ486" i="2"/>
  <c r="N486" i="2" s="1"/>
  <c r="AH486" i="2"/>
  <c r="AD486" i="2"/>
  <c r="Z486" i="2"/>
  <c r="V486" i="2"/>
  <c r="R486" i="2"/>
  <c r="J486" i="2"/>
  <c r="BJ485" i="2"/>
  <c r="N485" i="2" s="1"/>
  <c r="AH485" i="2"/>
  <c r="AD485" i="2"/>
  <c r="Z485" i="2"/>
  <c r="V485" i="2"/>
  <c r="R485" i="2"/>
  <c r="J485" i="2"/>
  <c r="BJ483" i="2"/>
  <c r="N483" i="2" s="1"/>
  <c r="AH483" i="2"/>
  <c r="AD483" i="2"/>
  <c r="Z483" i="2"/>
  <c r="V483" i="2"/>
  <c r="R483" i="2"/>
  <c r="J483" i="2"/>
  <c r="BJ482" i="2"/>
  <c r="N482" i="2" s="1"/>
  <c r="AH482" i="2"/>
  <c r="AD482" i="2"/>
  <c r="Z482" i="2"/>
  <c r="V482" i="2"/>
  <c r="R482" i="2"/>
  <c r="J482" i="2"/>
  <c r="BJ480" i="2"/>
  <c r="N480" i="2" s="1"/>
  <c r="AH480" i="2"/>
  <c r="AD480" i="2"/>
  <c r="Z480" i="2"/>
  <c r="V480" i="2"/>
  <c r="R480" i="2"/>
  <c r="J480" i="2"/>
  <c r="BJ479" i="2"/>
  <c r="N479" i="2" s="1"/>
  <c r="AH479" i="2"/>
  <c r="AD479" i="2"/>
  <c r="Z479" i="2"/>
  <c r="V479" i="2"/>
  <c r="R479" i="2"/>
  <c r="J479" i="2"/>
  <c r="BJ477" i="2"/>
  <c r="N477" i="2" s="1"/>
  <c r="AH477" i="2"/>
  <c r="AD477" i="2"/>
  <c r="Z477" i="2"/>
  <c r="V477" i="2"/>
  <c r="R477" i="2"/>
  <c r="J477" i="2"/>
  <c r="BJ476" i="2"/>
  <c r="N476" i="2" s="1"/>
  <c r="AH476" i="2"/>
  <c r="AD476" i="2"/>
  <c r="Z476" i="2"/>
  <c r="V476" i="2"/>
  <c r="R476" i="2"/>
  <c r="J476" i="2"/>
  <c r="BJ474" i="2"/>
  <c r="N474" i="2" s="1"/>
  <c r="AH474" i="2"/>
  <c r="AD474" i="2"/>
  <c r="Z474" i="2"/>
  <c r="V474" i="2"/>
  <c r="R474" i="2"/>
  <c r="J474" i="2"/>
  <c r="BJ473" i="2"/>
  <c r="N473" i="2" s="1"/>
  <c r="AH473" i="2"/>
  <c r="AD473" i="2"/>
  <c r="Z473" i="2"/>
  <c r="V473" i="2"/>
  <c r="R473" i="2"/>
  <c r="J473" i="2"/>
  <c r="BJ471" i="2"/>
  <c r="N471" i="2" s="1"/>
  <c r="AH471" i="2"/>
  <c r="AD471" i="2"/>
  <c r="Z471" i="2"/>
  <c r="V471" i="2"/>
  <c r="R471" i="2"/>
  <c r="J471" i="2"/>
  <c r="BJ470" i="2"/>
  <c r="N470" i="2" s="1"/>
  <c r="AH470" i="2"/>
  <c r="AD470" i="2"/>
  <c r="Z470" i="2"/>
  <c r="V470" i="2"/>
  <c r="R470" i="2"/>
  <c r="J470" i="2"/>
  <c r="BJ468" i="2"/>
  <c r="N468" i="2" s="1"/>
  <c r="AH468" i="2"/>
  <c r="AD468" i="2"/>
  <c r="Z468" i="2"/>
  <c r="V468" i="2"/>
  <c r="R468" i="2"/>
  <c r="J468" i="2"/>
  <c r="BJ467" i="2"/>
  <c r="N467" i="2" s="1"/>
  <c r="AH467" i="2"/>
  <c r="AD467" i="2"/>
  <c r="Z467" i="2"/>
  <c r="V467" i="2"/>
  <c r="R467" i="2"/>
  <c r="J467" i="2"/>
  <c r="BJ465" i="2"/>
  <c r="N465" i="2" s="1"/>
  <c r="AH465" i="2"/>
  <c r="AD465" i="2"/>
  <c r="Z465" i="2"/>
  <c r="V465" i="2"/>
  <c r="R465" i="2"/>
  <c r="J465" i="2"/>
  <c r="BJ464" i="2"/>
  <c r="N464" i="2" s="1"/>
  <c r="AH464" i="2"/>
  <c r="AD464" i="2"/>
  <c r="Z464" i="2"/>
  <c r="V464" i="2"/>
  <c r="R464" i="2"/>
  <c r="J464" i="2"/>
  <c r="BJ462" i="2"/>
  <c r="N462" i="2" s="1"/>
  <c r="AH462" i="2"/>
  <c r="AD462" i="2"/>
  <c r="Z462" i="2"/>
  <c r="V462" i="2"/>
  <c r="R462" i="2"/>
  <c r="J462" i="2"/>
  <c r="BJ461" i="2"/>
  <c r="N461" i="2" s="1"/>
  <c r="AH461" i="2"/>
  <c r="AD461" i="2"/>
  <c r="Z461" i="2"/>
  <c r="V461" i="2"/>
  <c r="R461" i="2"/>
  <c r="J461" i="2"/>
  <c r="BJ459" i="2"/>
  <c r="N459" i="2" s="1"/>
  <c r="AH459" i="2"/>
  <c r="AD459" i="2"/>
  <c r="Z459" i="2"/>
  <c r="V459" i="2"/>
  <c r="R459" i="2"/>
  <c r="J459" i="2"/>
  <c r="BJ458" i="2"/>
  <c r="N458" i="2" s="1"/>
  <c r="AH458" i="2"/>
  <c r="AD458" i="2"/>
  <c r="Z458" i="2"/>
  <c r="V458" i="2"/>
  <c r="R458" i="2"/>
  <c r="J458" i="2"/>
  <c r="BJ456" i="2"/>
  <c r="N456" i="2" s="1"/>
  <c r="AH456" i="2"/>
  <c r="AD456" i="2"/>
  <c r="Z456" i="2"/>
  <c r="V456" i="2"/>
  <c r="R456" i="2"/>
  <c r="J456" i="2"/>
  <c r="BJ455" i="2"/>
  <c r="N455" i="2" s="1"/>
  <c r="AH455" i="2"/>
  <c r="AD455" i="2"/>
  <c r="Z455" i="2"/>
  <c r="V455" i="2"/>
  <c r="R455" i="2"/>
  <c r="J455" i="2"/>
  <c r="BJ453" i="2"/>
  <c r="AH453" i="2"/>
  <c r="AD453" i="2"/>
  <c r="Z453" i="2"/>
  <c r="V453" i="2"/>
  <c r="R453" i="2"/>
  <c r="N453" i="2"/>
  <c r="J453" i="2"/>
  <c r="BJ452" i="2"/>
  <c r="N452" i="2" s="1"/>
  <c r="AH452" i="2"/>
  <c r="AD452" i="2"/>
  <c r="Z452" i="2"/>
  <c r="V452" i="2"/>
  <c r="R452" i="2"/>
  <c r="J452" i="2"/>
  <c r="AK442" i="2"/>
  <c r="AH442" i="2"/>
  <c r="AE442" i="2"/>
  <c r="AB442" i="2"/>
  <c r="Y442" i="2"/>
  <c r="V442" i="2"/>
  <c r="S442" i="2"/>
  <c r="P442" i="2"/>
  <c r="M442" i="2"/>
  <c r="J442" i="2"/>
  <c r="AK441" i="2"/>
  <c r="AH441" i="2"/>
  <c r="AE441" i="2"/>
  <c r="AB441" i="2"/>
  <c r="Y441" i="2"/>
  <c r="V441" i="2"/>
  <c r="S441" i="2"/>
  <c r="P441" i="2"/>
  <c r="M441" i="2"/>
  <c r="J441" i="2"/>
  <c r="AK440" i="2"/>
  <c r="AH440" i="2"/>
  <c r="AE440" i="2"/>
  <c r="AB440" i="2"/>
  <c r="Y440" i="2"/>
  <c r="V440" i="2"/>
  <c r="S440" i="2"/>
  <c r="P440" i="2"/>
  <c r="M440" i="2"/>
  <c r="J440" i="2"/>
  <c r="AK439" i="2"/>
  <c r="AH439" i="2"/>
  <c r="AE439" i="2"/>
  <c r="AB439" i="2"/>
  <c r="Y439" i="2"/>
  <c r="V439" i="2"/>
  <c r="S439" i="2"/>
  <c r="P439" i="2"/>
  <c r="M439" i="2"/>
  <c r="J439" i="2"/>
  <c r="AH435" i="2"/>
  <c r="AE435" i="2"/>
  <c r="AB435" i="2"/>
  <c r="Y435" i="2"/>
  <c r="V435" i="2"/>
  <c r="S435" i="2"/>
  <c r="P435" i="2"/>
  <c r="M435" i="2"/>
  <c r="J435" i="2"/>
  <c r="AH434" i="2"/>
  <c r="AE434" i="2"/>
  <c r="AB434" i="2"/>
  <c r="Y434" i="2"/>
  <c r="V434" i="2"/>
  <c r="S434" i="2"/>
  <c r="P434" i="2"/>
  <c r="M434" i="2"/>
  <c r="J434" i="2"/>
  <c r="AH433" i="2"/>
  <c r="AE433" i="2"/>
  <c r="AB433" i="2"/>
  <c r="Y433" i="2"/>
  <c r="V433" i="2"/>
  <c r="S433" i="2"/>
  <c r="P433" i="2"/>
  <c r="M433" i="2"/>
  <c r="J433" i="2"/>
  <c r="AH432" i="2"/>
  <c r="AE432" i="2"/>
  <c r="AB432" i="2"/>
  <c r="Y432" i="2"/>
  <c r="V432" i="2"/>
  <c r="S432" i="2"/>
  <c r="P432" i="2"/>
  <c r="M432" i="2"/>
  <c r="J432" i="2"/>
  <c r="AN422" i="2"/>
  <c r="AK422" i="2"/>
  <c r="AH422" i="2"/>
  <c r="AE422" i="2"/>
  <c r="AB422" i="2"/>
  <c r="Y422" i="2"/>
  <c r="V422" i="2"/>
  <c r="S422" i="2"/>
  <c r="P422" i="2"/>
  <c r="M422" i="2"/>
  <c r="J422" i="2"/>
  <c r="AN421" i="2"/>
  <c r="AK421" i="2"/>
  <c r="AH421" i="2"/>
  <c r="AE421" i="2"/>
  <c r="AB421" i="2"/>
  <c r="Y421" i="2"/>
  <c r="V421" i="2"/>
  <c r="S421" i="2"/>
  <c r="P421" i="2"/>
  <c r="M421" i="2"/>
  <c r="J421" i="2"/>
  <c r="AN420" i="2"/>
  <c r="AK420" i="2"/>
  <c r="AH420" i="2"/>
  <c r="AE420" i="2"/>
  <c r="AB420" i="2"/>
  <c r="Y420" i="2"/>
  <c r="V420" i="2"/>
  <c r="S420" i="2"/>
  <c r="P420" i="2"/>
  <c r="M420" i="2"/>
  <c r="J420" i="2"/>
  <c r="AN419" i="2"/>
  <c r="AK419" i="2"/>
  <c r="AH419" i="2"/>
  <c r="AE419" i="2"/>
  <c r="AB419" i="2"/>
  <c r="Y419" i="2"/>
  <c r="V419" i="2"/>
  <c r="S419" i="2"/>
  <c r="P419" i="2"/>
  <c r="M419" i="2"/>
  <c r="J419" i="2"/>
  <c r="AN415" i="2"/>
  <c r="AK415" i="2"/>
  <c r="AH415" i="2"/>
  <c r="AE415" i="2"/>
  <c r="AB415" i="2"/>
  <c r="Y415" i="2"/>
  <c r="V415" i="2"/>
  <c r="S415" i="2"/>
  <c r="P415" i="2"/>
  <c r="M415" i="2"/>
  <c r="J415" i="2"/>
  <c r="AN414" i="2"/>
  <c r="AK414" i="2"/>
  <c r="AH414" i="2"/>
  <c r="AE414" i="2"/>
  <c r="AB414" i="2"/>
  <c r="Y414" i="2"/>
  <c r="V414" i="2"/>
  <c r="S414" i="2"/>
  <c r="P414" i="2"/>
  <c r="M414" i="2"/>
  <c r="J414" i="2"/>
  <c r="AN413" i="2"/>
  <c r="AK413" i="2"/>
  <c r="AH413" i="2"/>
  <c r="AE413" i="2"/>
  <c r="AB413" i="2"/>
  <c r="Y413" i="2"/>
  <c r="V413" i="2"/>
  <c r="S413" i="2"/>
  <c r="P413" i="2"/>
  <c r="M413" i="2"/>
  <c r="J413" i="2"/>
  <c r="AN412" i="2"/>
  <c r="AK412" i="2"/>
  <c r="AH412" i="2"/>
  <c r="AE412" i="2"/>
  <c r="AB412" i="2"/>
  <c r="Y412" i="2"/>
  <c r="V412" i="2"/>
  <c r="S412" i="2"/>
  <c r="P412" i="2"/>
  <c r="M412" i="2"/>
  <c r="J412" i="2"/>
  <c r="AK402" i="2"/>
  <c r="AH402" i="2"/>
  <c r="AE402" i="2"/>
  <c r="AB402" i="2"/>
  <c r="Y402" i="2"/>
  <c r="V402" i="2"/>
  <c r="S402" i="2"/>
  <c r="P402" i="2"/>
  <c r="M402" i="2"/>
  <c r="J402" i="2"/>
  <c r="AK401" i="2"/>
  <c r="AH401" i="2"/>
  <c r="AE401" i="2"/>
  <c r="AB401" i="2"/>
  <c r="Y401" i="2"/>
  <c r="V401" i="2"/>
  <c r="S401" i="2"/>
  <c r="P401" i="2"/>
  <c r="M401" i="2"/>
  <c r="J401" i="2"/>
  <c r="AK400" i="2"/>
  <c r="AH400" i="2"/>
  <c r="AE400" i="2"/>
  <c r="AB400" i="2"/>
  <c r="Y400" i="2"/>
  <c r="V400" i="2"/>
  <c r="S400" i="2"/>
  <c r="P400" i="2"/>
  <c r="M400" i="2"/>
  <c r="J400" i="2"/>
  <c r="AK399" i="2"/>
  <c r="AH399" i="2"/>
  <c r="AE399" i="2"/>
  <c r="AB399" i="2"/>
  <c r="Y399" i="2"/>
  <c r="V399" i="2"/>
  <c r="S399" i="2"/>
  <c r="P399" i="2"/>
  <c r="M399" i="2"/>
  <c r="J399" i="2"/>
  <c r="AK395" i="2"/>
  <c r="AH395" i="2"/>
  <c r="AE395" i="2"/>
  <c r="AB395" i="2"/>
  <c r="Y395" i="2"/>
  <c r="V395" i="2"/>
  <c r="S395" i="2"/>
  <c r="P395" i="2"/>
  <c r="M395" i="2"/>
  <c r="J395" i="2"/>
  <c r="AK394" i="2"/>
  <c r="AH394" i="2"/>
  <c r="AE394" i="2"/>
  <c r="AB394" i="2"/>
  <c r="Y394" i="2"/>
  <c r="V394" i="2"/>
  <c r="S394" i="2"/>
  <c r="P394" i="2"/>
  <c r="M394" i="2"/>
  <c r="J394" i="2"/>
  <c r="AK393" i="2"/>
  <c r="AH393" i="2"/>
  <c r="AE393" i="2"/>
  <c r="AB393" i="2"/>
  <c r="Y393" i="2"/>
  <c r="V393" i="2"/>
  <c r="S393" i="2"/>
  <c r="P393" i="2"/>
  <c r="M393" i="2"/>
  <c r="J393" i="2"/>
  <c r="AK392" i="2"/>
  <c r="AH392" i="2"/>
  <c r="AE392" i="2"/>
  <c r="AB392" i="2"/>
  <c r="Y392" i="2"/>
  <c r="V392" i="2"/>
  <c r="S392" i="2"/>
  <c r="P392" i="2"/>
  <c r="M392" i="2"/>
  <c r="J392" i="2"/>
  <c r="AK382" i="2"/>
  <c r="AH382" i="2"/>
  <c r="AE382" i="2"/>
  <c r="AB382" i="2"/>
  <c r="Y382" i="2"/>
  <c r="V382" i="2"/>
  <c r="S382" i="2"/>
  <c r="P382" i="2"/>
  <c r="M382" i="2"/>
  <c r="J382" i="2"/>
  <c r="AK381" i="2"/>
  <c r="AH381" i="2"/>
  <c r="AE381" i="2"/>
  <c r="AB381" i="2"/>
  <c r="Y381" i="2"/>
  <c r="V381" i="2"/>
  <c r="S381" i="2"/>
  <c r="P381" i="2"/>
  <c r="M381" i="2"/>
  <c r="J381" i="2"/>
  <c r="AK380" i="2"/>
  <c r="AH380" i="2"/>
  <c r="AE380" i="2"/>
  <c r="AB380" i="2"/>
  <c r="Y380" i="2"/>
  <c r="V380" i="2"/>
  <c r="S380" i="2"/>
  <c r="P380" i="2"/>
  <c r="M380" i="2"/>
  <c r="J380" i="2"/>
  <c r="AK379" i="2"/>
  <c r="AH379" i="2"/>
  <c r="AE379" i="2"/>
  <c r="AB379" i="2"/>
  <c r="Y379" i="2"/>
  <c r="V379" i="2"/>
  <c r="S379" i="2"/>
  <c r="P379" i="2"/>
  <c r="M379" i="2"/>
  <c r="J379" i="2"/>
  <c r="AK375" i="2"/>
  <c r="AH375" i="2"/>
  <c r="AE375" i="2"/>
  <c r="AB375" i="2"/>
  <c r="Y375" i="2"/>
  <c r="V375" i="2"/>
  <c r="S375" i="2"/>
  <c r="P375" i="2"/>
  <c r="M375" i="2"/>
  <c r="J375" i="2"/>
  <c r="AK374" i="2"/>
  <c r="AH374" i="2"/>
  <c r="AE374" i="2"/>
  <c r="AB374" i="2"/>
  <c r="Y374" i="2"/>
  <c r="V374" i="2"/>
  <c r="S374" i="2"/>
  <c r="P374" i="2"/>
  <c r="M374" i="2"/>
  <c r="J374" i="2"/>
  <c r="AK373" i="2"/>
  <c r="AH373" i="2"/>
  <c r="AE373" i="2"/>
  <c r="AB373" i="2"/>
  <c r="Y373" i="2"/>
  <c r="V373" i="2"/>
  <c r="S373" i="2"/>
  <c r="P373" i="2"/>
  <c r="M373" i="2"/>
  <c r="J373" i="2"/>
  <c r="AK372" i="2"/>
  <c r="AH372" i="2"/>
  <c r="AE372" i="2"/>
  <c r="AB372" i="2"/>
  <c r="Y372" i="2"/>
  <c r="V372" i="2"/>
  <c r="S372" i="2"/>
  <c r="P372" i="2"/>
  <c r="M372" i="2"/>
  <c r="J372" i="2"/>
  <c r="BJ362" i="2"/>
  <c r="N362" i="2" s="1"/>
  <c r="AH362" i="2"/>
  <c r="AD362" i="2"/>
  <c r="Z362" i="2"/>
  <c r="V362" i="2"/>
  <c r="R362" i="2"/>
  <c r="J362" i="2"/>
  <c r="BJ361" i="2"/>
  <c r="N361" i="2" s="1"/>
  <c r="AH361" i="2"/>
  <c r="AD361" i="2"/>
  <c r="Z361" i="2"/>
  <c r="V361" i="2"/>
  <c r="R361" i="2"/>
  <c r="J361" i="2"/>
  <c r="BJ351" i="2"/>
  <c r="N351" i="2" s="1"/>
  <c r="AH351" i="2"/>
  <c r="AD351" i="2"/>
  <c r="Z351" i="2"/>
  <c r="V351" i="2"/>
  <c r="R351" i="2"/>
  <c r="J351" i="2"/>
  <c r="BJ350" i="2"/>
  <c r="N350" i="2" s="1"/>
  <c r="AH350" i="2"/>
  <c r="AD350" i="2"/>
  <c r="Z350" i="2"/>
  <c r="V350" i="2"/>
  <c r="R350" i="2"/>
  <c r="J350" i="2"/>
  <c r="BJ340" i="2"/>
  <c r="N340" i="2" s="1"/>
  <c r="AH340" i="2"/>
  <c r="AD340" i="2"/>
  <c r="Z340" i="2"/>
  <c r="V340" i="2"/>
  <c r="R340" i="2"/>
  <c r="J340" i="2"/>
  <c r="BJ339" i="2"/>
  <c r="N339" i="2" s="1"/>
  <c r="AH339" i="2"/>
  <c r="AD339" i="2"/>
  <c r="Z339" i="2"/>
  <c r="V339" i="2"/>
  <c r="R339" i="2"/>
  <c r="J339" i="2"/>
  <c r="BJ329" i="2"/>
  <c r="N329" i="2" s="1"/>
  <c r="AH329" i="2"/>
  <c r="AD329" i="2"/>
  <c r="Z329" i="2"/>
  <c r="V329" i="2"/>
  <c r="R329" i="2"/>
  <c r="J329" i="2"/>
  <c r="BJ328" i="2"/>
  <c r="N328" i="2" s="1"/>
  <c r="AH328" i="2"/>
  <c r="AD328" i="2"/>
  <c r="Z328" i="2"/>
  <c r="V328" i="2"/>
  <c r="R328" i="2"/>
  <c r="J328" i="2"/>
  <c r="BJ318" i="2"/>
  <c r="N318" i="2" s="1"/>
  <c r="AH318" i="2"/>
  <c r="AD318" i="2"/>
  <c r="Z318" i="2"/>
  <c r="V318" i="2"/>
  <c r="R318" i="2"/>
  <c r="J318" i="2"/>
  <c r="BJ317" i="2"/>
  <c r="N317" i="2" s="1"/>
  <c r="AH317" i="2"/>
  <c r="AD317" i="2"/>
  <c r="Z317" i="2"/>
  <c r="V317" i="2"/>
  <c r="R317" i="2"/>
  <c r="J317" i="2"/>
  <c r="BJ307" i="2"/>
  <c r="N307" i="2" s="1"/>
  <c r="AH307" i="2"/>
  <c r="AD307" i="2"/>
  <c r="Z307" i="2"/>
  <c r="V307" i="2"/>
  <c r="R307" i="2"/>
  <c r="J307" i="2"/>
  <c r="BJ306" i="2"/>
  <c r="N306" i="2" s="1"/>
  <c r="AH306" i="2"/>
  <c r="AD306" i="2"/>
  <c r="Z306" i="2"/>
  <c r="V306" i="2"/>
  <c r="R306" i="2"/>
  <c r="J306" i="2"/>
  <c r="BJ265" i="2"/>
  <c r="N265" i="2" s="1"/>
  <c r="AH265" i="2"/>
  <c r="AD265" i="2"/>
  <c r="Z265" i="2"/>
  <c r="V265" i="2"/>
  <c r="R265" i="2"/>
  <c r="J265" i="2"/>
  <c r="BJ264" i="2"/>
  <c r="N264" i="2" s="1"/>
  <c r="AH264" i="2"/>
  <c r="AD264" i="2"/>
  <c r="Z264" i="2"/>
  <c r="V264" i="2"/>
  <c r="R264" i="2"/>
  <c r="J264" i="2"/>
  <c r="BJ262" i="2"/>
  <c r="N262" i="2" s="1"/>
  <c r="AH262" i="2"/>
  <c r="AD262" i="2"/>
  <c r="Z262" i="2"/>
  <c r="V262" i="2"/>
  <c r="R262" i="2"/>
  <c r="J262" i="2"/>
  <c r="BJ261" i="2"/>
  <c r="N261" i="2" s="1"/>
  <c r="AH261" i="2"/>
  <c r="AD261" i="2"/>
  <c r="Z261" i="2"/>
  <c r="V261" i="2"/>
  <c r="R261" i="2"/>
  <c r="J261" i="2"/>
  <c r="BJ259" i="2"/>
  <c r="N259" i="2" s="1"/>
  <c r="AH259" i="2"/>
  <c r="AD259" i="2"/>
  <c r="Z259" i="2"/>
  <c r="V259" i="2"/>
  <c r="R259" i="2"/>
  <c r="J259" i="2"/>
  <c r="BJ258" i="2"/>
  <c r="N258" i="2" s="1"/>
  <c r="AH258" i="2"/>
  <c r="AD258" i="2"/>
  <c r="Z258" i="2"/>
  <c r="V258" i="2"/>
  <c r="R258" i="2"/>
  <c r="J258" i="2"/>
  <c r="BJ256" i="2"/>
  <c r="N256" i="2" s="1"/>
  <c r="AH256" i="2"/>
  <c r="AD256" i="2"/>
  <c r="Z256" i="2"/>
  <c r="V256" i="2"/>
  <c r="R256" i="2"/>
  <c r="J256" i="2"/>
  <c r="BJ255" i="2"/>
  <c r="N255" i="2" s="1"/>
  <c r="AH255" i="2"/>
  <c r="AD255" i="2"/>
  <c r="Z255" i="2"/>
  <c r="V255" i="2"/>
  <c r="R255" i="2"/>
  <c r="J255" i="2"/>
  <c r="BJ253" i="2"/>
  <c r="N253" i="2" s="1"/>
  <c r="AH253" i="2"/>
  <c r="AD253" i="2"/>
  <c r="Z253" i="2"/>
  <c r="V253" i="2"/>
  <c r="R253" i="2"/>
  <c r="J253" i="2"/>
  <c r="BJ252" i="2"/>
  <c r="N252" i="2" s="1"/>
  <c r="AH252" i="2"/>
  <c r="AD252" i="2"/>
  <c r="Z252" i="2"/>
  <c r="V252" i="2"/>
  <c r="R252" i="2"/>
  <c r="J252" i="2"/>
  <c r="BJ250" i="2"/>
  <c r="N250" i="2" s="1"/>
  <c r="AH250" i="2"/>
  <c r="AD250" i="2"/>
  <c r="Z250" i="2"/>
  <c r="V250" i="2"/>
  <c r="R250" i="2"/>
  <c r="J250" i="2"/>
  <c r="BJ249" i="2"/>
  <c r="N249" i="2" s="1"/>
  <c r="AH249" i="2"/>
  <c r="AD249" i="2"/>
  <c r="Z249" i="2"/>
  <c r="V249" i="2"/>
  <c r="R249" i="2"/>
  <c r="J249" i="2"/>
  <c r="BJ243" i="2"/>
  <c r="N243" i="2" s="1"/>
  <c r="AH243" i="2"/>
  <c r="AD243" i="2"/>
  <c r="Z243" i="2"/>
  <c r="V243" i="2"/>
  <c r="R243" i="2"/>
  <c r="J243" i="2"/>
  <c r="BJ242" i="2"/>
  <c r="N242" i="2" s="1"/>
  <c r="AH242" i="2"/>
  <c r="AD242" i="2"/>
  <c r="Z242" i="2"/>
  <c r="V242" i="2"/>
  <c r="R242" i="2"/>
  <c r="J242" i="2"/>
  <c r="BJ240" i="2"/>
  <c r="N240" i="2" s="1"/>
  <c r="AH240" i="2"/>
  <c r="AD240" i="2"/>
  <c r="Z240" i="2"/>
  <c r="V240" i="2"/>
  <c r="R240" i="2"/>
  <c r="J240" i="2"/>
  <c r="BJ239" i="2"/>
  <c r="N239" i="2" s="1"/>
  <c r="AH239" i="2"/>
  <c r="AD239" i="2"/>
  <c r="Z239" i="2"/>
  <c r="V239" i="2"/>
  <c r="R239" i="2"/>
  <c r="J239" i="2"/>
  <c r="BJ237" i="2"/>
  <c r="N237" i="2" s="1"/>
  <c r="AH237" i="2"/>
  <c r="AD237" i="2"/>
  <c r="Z237" i="2"/>
  <c r="V237" i="2"/>
  <c r="R237" i="2"/>
  <c r="J237" i="2"/>
  <c r="BJ236" i="2"/>
  <c r="N236" i="2" s="1"/>
  <c r="AH236" i="2"/>
  <c r="AD236" i="2"/>
  <c r="Z236" i="2"/>
  <c r="V236" i="2"/>
  <c r="R236" i="2"/>
  <c r="J236" i="2"/>
  <c r="BJ234" i="2"/>
  <c r="N234" i="2" s="1"/>
  <c r="AH234" i="2"/>
  <c r="AD234" i="2"/>
  <c r="Z234" i="2"/>
  <c r="V234" i="2"/>
  <c r="R234" i="2"/>
  <c r="J234" i="2"/>
  <c r="BJ233" i="2"/>
  <c r="N233" i="2" s="1"/>
  <c r="AH233" i="2"/>
  <c r="AD233" i="2"/>
  <c r="Z233" i="2"/>
  <c r="V233" i="2"/>
  <c r="R233" i="2"/>
  <c r="J233" i="2"/>
  <c r="BJ231" i="2"/>
  <c r="N231" i="2" s="1"/>
  <c r="AH231" i="2"/>
  <c r="AD231" i="2"/>
  <c r="Z231" i="2"/>
  <c r="V231" i="2"/>
  <c r="R231" i="2"/>
  <c r="J231" i="2"/>
  <c r="BJ230" i="2"/>
  <c r="N230" i="2" s="1"/>
  <c r="AH230" i="2"/>
  <c r="AD230" i="2"/>
  <c r="Z230" i="2"/>
  <c r="V230" i="2"/>
  <c r="R230" i="2"/>
  <c r="J230" i="2"/>
  <c r="BJ228" i="2"/>
  <c r="N228" i="2" s="1"/>
  <c r="AH228" i="2"/>
  <c r="AD228" i="2"/>
  <c r="Z228" i="2"/>
  <c r="V228" i="2"/>
  <c r="R228" i="2"/>
  <c r="J228" i="2"/>
  <c r="BJ227" i="2"/>
  <c r="N227" i="2" s="1"/>
  <c r="AH227" i="2"/>
  <c r="AD227" i="2"/>
  <c r="Z227" i="2"/>
  <c r="V227" i="2"/>
  <c r="R227" i="2"/>
  <c r="J227" i="2"/>
  <c r="BJ225" i="2"/>
  <c r="N225" i="2" s="1"/>
  <c r="AH225" i="2"/>
  <c r="AD225" i="2"/>
  <c r="Z225" i="2"/>
  <c r="V225" i="2"/>
  <c r="R225" i="2"/>
  <c r="J225" i="2"/>
  <c r="BJ224" i="2"/>
  <c r="N224" i="2" s="1"/>
  <c r="AH224" i="2"/>
  <c r="AD224" i="2"/>
  <c r="Z224" i="2"/>
  <c r="V224" i="2"/>
  <c r="R224" i="2"/>
  <c r="J224" i="2"/>
  <c r="BJ218" i="2"/>
  <c r="N218" i="2" s="1"/>
  <c r="AH218" i="2"/>
  <c r="AD218" i="2"/>
  <c r="Z218" i="2"/>
  <c r="V218" i="2"/>
  <c r="R218" i="2"/>
  <c r="J218" i="2"/>
  <c r="BJ217" i="2"/>
  <c r="N217" i="2" s="1"/>
  <c r="AH217" i="2"/>
  <c r="AD217" i="2"/>
  <c r="Z217" i="2"/>
  <c r="V217" i="2"/>
  <c r="R217" i="2"/>
  <c r="J217" i="2"/>
  <c r="BJ215" i="2"/>
  <c r="N215" i="2" s="1"/>
  <c r="AH215" i="2"/>
  <c r="AD215" i="2"/>
  <c r="Z215" i="2"/>
  <c r="V215" i="2"/>
  <c r="R215" i="2"/>
  <c r="J215" i="2"/>
  <c r="BJ214" i="2"/>
  <c r="N214" i="2" s="1"/>
  <c r="AH214" i="2"/>
  <c r="AD214" i="2"/>
  <c r="Z214" i="2"/>
  <c r="V214" i="2"/>
  <c r="R214" i="2"/>
  <c r="J214" i="2"/>
  <c r="BJ212" i="2"/>
  <c r="N212" i="2" s="1"/>
  <c r="AH212" i="2"/>
  <c r="AD212" i="2"/>
  <c r="Z212" i="2"/>
  <c r="V212" i="2"/>
  <c r="R212" i="2"/>
  <c r="J212" i="2"/>
  <c r="BJ211" i="2"/>
  <c r="N211" i="2" s="1"/>
  <c r="AH211" i="2"/>
  <c r="AD211" i="2"/>
  <c r="Z211" i="2"/>
  <c r="V211" i="2"/>
  <c r="R211" i="2"/>
  <c r="J211" i="2"/>
  <c r="BJ209" i="2"/>
  <c r="N209" i="2" s="1"/>
  <c r="AH209" i="2"/>
  <c r="AD209" i="2"/>
  <c r="Z209" i="2"/>
  <c r="V209" i="2"/>
  <c r="R209" i="2"/>
  <c r="J209" i="2"/>
  <c r="BJ208" i="2"/>
  <c r="N208" i="2" s="1"/>
  <c r="AH208" i="2"/>
  <c r="AD208" i="2"/>
  <c r="Z208" i="2"/>
  <c r="V208" i="2"/>
  <c r="R208" i="2"/>
  <c r="J208" i="2"/>
  <c r="BJ206" i="2"/>
  <c r="N206" i="2" s="1"/>
  <c r="AH206" i="2"/>
  <c r="AD206" i="2"/>
  <c r="Z206" i="2"/>
  <c r="V206" i="2"/>
  <c r="R206" i="2"/>
  <c r="J206" i="2"/>
  <c r="BJ205" i="2"/>
  <c r="N205" i="2" s="1"/>
  <c r="AH205" i="2"/>
  <c r="AD205" i="2"/>
  <c r="Z205" i="2"/>
  <c r="V205" i="2"/>
  <c r="R205" i="2"/>
  <c r="J205" i="2"/>
  <c r="BJ203" i="2"/>
  <c r="N203" i="2" s="1"/>
  <c r="AH203" i="2"/>
  <c r="AD203" i="2"/>
  <c r="Z203" i="2"/>
  <c r="V203" i="2"/>
  <c r="R203" i="2"/>
  <c r="J203" i="2"/>
  <c r="BJ202" i="2"/>
  <c r="N202" i="2" s="1"/>
  <c r="AH202" i="2"/>
  <c r="AD202" i="2"/>
  <c r="Z202" i="2"/>
  <c r="V202" i="2"/>
  <c r="R202" i="2"/>
  <c r="J202" i="2"/>
  <c r="BJ200" i="2"/>
  <c r="BJ199" i="2"/>
  <c r="N199" i="2" s="1"/>
  <c r="AH199" i="2"/>
  <c r="AD199" i="2"/>
  <c r="Z199" i="2"/>
  <c r="V199" i="2"/>
  <c r="R199" i="2"/>
  <c r="J199" i="2"/>
  <c r="BJ197" i="2"/>
  <c r="N197" i="2" s="1"/>
  <c r="AH197" i="2"/>
  <c r="AD197" i="2"/>
  <c r="Z197" i="2"/>
  <c r="V197" i="2"/>
  <c r="R197" i="2"/>
  <c r="J197" i="2"/>
  <c r="BJ196" i="2"/>
  <c r="N196" i="2" s="1"/>
  <c r="AH196" i="2"/>
  <c r="AD196" i="2"/>
  <c r="Z196" i="2"/>
  <c r="V196" i="2"/>
  <c r="R196" i="2"/>
  <c r="J196" i="2"/>
  <c r="BJ194" i="2"/>
  <c r="N194" i="2" s="1"/>
  <c r="AH194" i="2"/>
  <c r="AD194" i="2"/>
  <c r="Z194" i="2"/>
  <c r="V194" i="2"/>
  <c r="R194" i="2"/>
  <c r="J194" i="2"/>
  <c r="BJ193" i="2"/>
  <c r="N193" i="2" s="1"/>
  <c r="AH193" i="2"/>
  <c r="AD193" i="2"/>
  <c r="Z193" i="2"/>
  <c r="V193" i="2"/>
  <c r="R193" i="2"/>
  <c r="J193" i="2"/>
  <c r="BJ187" i="2"/>
  <c r="N187" i="2" s="1"/>
  <c r="AH187" i="2"/>
  <c r="AD187" i="2"/>
  <c r="Z187" i="2"/>
  <c r="V187" i="2"/>
  <c r="R187" i="2"/>
  <c r="J187" i="2"/>
  <c r="BJ186" i="2"/>
  <c r="N186" i="2" s="1"/>
  <c r="AH186" i="2"/>
  <c r="AD186" i="2"/>
  <c r="Z186" i="2"/>
  <c r="V186" i="2"/>
  <c r="R186" i="2"/>
  <c r="J186" i="2"/>
  <c r="BJ184" i="2"/>
  <c r="N184" i="2" s="1"/>
  <c r="AH184" i="2"/>
  <c r="AD184" i="2"/>
  <c r="Z184" i="2"/>
  <c r="V184" i="2"/>
  <c r="R184" i="2"/>
  <c r="J184" i="2"/>
  <c r="BJ183" i="2"/>
  <c r="N183" i="2" s="1"/>
  <c r="AH183" i="2"/>
  <c r="AD183" i="2"/>
  <c r="Z183" i="2"/>
  <c r="V183" i="2"/>
  <c r="R183" i="2"/>
  <c r="J183" i="2"/>
  <c r="BJ181" i="2"/>
  <c r="N181" i="2" s="1"/>
  <c r="AH181" i="2"/>
  <c r="AD181" i="2"/>
  <c r="Z181" i="2"/>
  <c r="V181" i="2"/>
  <c r="R181" i="2"/>
  <c r="J181" i="2"/>
  <c r="BJ180" i="2"/>
  <c r="N180" i="2" s="1"/>
  <c r="AH180" i="2"/>
  <c r="AD180" i="2"/>
  <c r="Z180" i="2"/>
  <c r="V180" i="2"/>
  <c r="R180" i="2"/>
  <c r="J180" i="2"/>
  <c r="BJ178" i="2"/>
  <c r="N178" i="2" s="1"/>
  <c r="AH178" i="2"/>
  <c r="AD178" i="2"/>
  <c r="Z178" i="2"/>
  <c r="V178" i="2"/>
  <c r="R178" i="2"/>
  <c r="J178" i="2"/>
  <c r="BJ177" i="2"/>
  <c r="N177" i="2" s="1"/>
  <c r="AH177" i="2"/>
  <c r="AD177" i="2"/>
  <c r="Z177" i="2"/>
  <c r="V177" i="2"/>
  <c r="R177" i="2"/>
  <c r="J177" i="2"/>
  <c r="BJ175" i="2"/>
  <c r="N175" i="2" s="1"/>
  <c r="AH175" i="2"/>
  <c r="AD175" i="2"/>
  <c r="Z175" i="2"/>
  <c r="V175" i="2"/>
  <c r="R175" i="2"/>
  <c r="J175" i="2"/>
  <c r="BJ174" i="2"/>
  <c r="N174" i="2" s="1"/>
  <c r="AH174" i="2"/>
  <c r="AD174" i="2"/>
  <c r="Z174" i="2"/>
  <c r="V174" i="2"/>
  <c r="R174" i="2"/>
  <c r="J174" i="2"/>
  <c r="BJ165" i="2"/>
  <c r="N165" i="2" s="1"/>
  <c r="AH165" i="2"/>
  <c r="AD165" i="2"/>
  <c r="Z165" i="2"/>
  <c r="V165" i="2"/>
  <c r="R165" i="2"/>
  <c r="J165" i="2"/>
  <c r="BJ164" i="2"/>
  <c r="N164" i="2" s="1"/>
  <c r="AH164" i="2"/>
  <c r="AD164" i="2"/>
  <c r="Z164" i="2"/>
  <c r="V164" i="2"/>
  <c r="R164" i="2"/>
  <c r="J164" i="2"/>
  <c r="BJ162" i="2"/>
  <c r="N162" i="2" s="1"/>
  <c r="AH162" i="2"/>
  <c r="AD162" i="2"/>
  <c r="Z162" i="2"/>
  <c r="V162" i="2"/>
  <c r="R162" i="2"/>
  <c r="J162" i="2"/>
  <c r="BJ161" i="2"/>
  <c r="N161" i="2" s="1"/>
  <c r="AH161" i="2"/>
  <c r="AD161" i="2"/>
  <c r="Z161" i="2"/>
  <c r="V161" i="2"/>
  <c r="R161" i="2"/>
  <c r="J161" i="2"/>
  <c r="BJ159" i="2"/>
  <c r="N159" i="2" s="1"/>
  <c r="AH159" i="2"/>
  <c r="AD159" i="2"/>
  <c r="Z159" i="2"/>
  <c r="V159" i="2"/>
  <c r="R159" i="2"/>
  <c r="J159" i="2"/>
  <c r="BJ158" i="2"/>
  <c r="N158" i="2" s="1"/>
  <c r="AH158" i="2"/>
  <c r="AD158" i="2"/>
  <c r="Z158" i="2"/>
  <c r="V158" i="2"/>
  <c r="R158" i="2"/>
  <c r="J158" i="2"/>
  <c r="BJ156" i="2"/>
  <c r="N156" i="2" s="1"/>
  <c r="AH156" i="2"/>
  <c r="AD156" i="2"/>
  <c r="Z156" i="2"/>
  <c r="V156" i="2"/>
  <c r="R156" i="2"/>
  <c r="J156" i="2"/>
  <c r="BJ155" i="2"/>
  <c r="N155" i="2" s="1"/>
  <c r="AH155" i="2"/>
  <c r="AD155" i="2"/>
  <c r="Z155" i="2"/>
  <c r="V155" i="2"/>
  <c r="R155" i="2"/>
  <c r="J155" i="2"/>
  <c r="BJ153" i="2"/>
  <c r="N153" i="2" s="1"/>
  <c r="AH153" i="2"/>
  <c r="AD153" i="2"/>
  <c r="Z153" i="2"/>
  <c r="V153" i="2"/>
  <c r="R153" i="2"/>
  <c r="J153" i="2"/>
  <c r="BJ152" i="2"/>
  <c r="N152" i="2" s="1"/>
  <c r="AH152" i="2"/>
  <c r="AD152" i="2"/>
  <c r="Z152" i="2"/>
  <c r="V152" i="2"/>
  <c r="R152" i="2"/>
  <c r="J152" i="2"/>
  <c r="BJ150" i="2"/>
  <c r="N150" i="2" s="1"/>
  <c r="AH150" i="2"/>
  <c r="AD150" i="2"/>
  <c r="Z150" i="2"/>
  <c r="V150" i="2"/>
  <c r="R150" i="2"/>
  <c r="J150" i="2"/>
  <c r="BJ149" i="2"/>
  <c r="N149" i="2" s="1"/>
  <c r="AH149" i="2"/>
  <c r="AD149" i="2"/>
  <c r="Z149" i="2"/>
  <c r="V149" i="2"/>
  <c r="R149" i="2"/>
  <c r="J149" i="2"/>
  <c r="BJ147" i="2"/>
  <c r="N147" i="2" s="1"/>
  <c r="AH147" i="2"/>
  <c r="AD147" i="2"/>
  <c r="Z147" i="2"/>
  <c r="V147" i="2"/>
  <c r="R147" i="2"/>
  <c r="J147" i="2"/>
  <c r="BJ146" i="2"/>
  <c r="N146" i="2" s="1"/>
  <c r="AH146" i="2"/>
  <c r="AD146" i="2"/>
  <c r="Z146" i="2"/>
  <c r="V146" i="2"/>
  <c r="R146" i="2"/>
  <c r="J146" i="2"/>
  <c r="AK139" i="2"/>
  <c r="AH139" i="2"/>
  <c r="AE139" i="2"/>
  <c r="AB139" i="2"/>
  <c r="Y139" i="2"/>
  <c r="V139" i="2"/>
  <c r="S139" i="2"/>
  <c r="P139" i="2"/>
  <c r="M139" i="2"/>
  <c r="J139" i="2"/>
  <c r="AK138" i="2"/>
  <c r="AH138" i="2"/>
  <c r="AE138" i="2"/>
  <c r="AB138" i="2"/>
  <c r="Y138" i="2"/>
  <c r="V138" i="2"/>
  <c r="S138" i="2"/>
  <c r="P138" i="2"/>
  <c r="M138" i="2"/>
  <c r="J138" i="2"/>
  <c r="AK137" i="2"/>
  <c r="AH137" i="2"/>
  <c r="AE137" i="2"/>
  <c r="AB137" i="2"/>
  <c r="Y137" i="2"/>
  <c r="V137" i="2"/>
  <c r="S137" i="2"/>
  <c r="P137" i="2"/>
  <c r="M137" i="2"/>
  <c r="J137" i="2"/>
  <c r="AK136" i="2"/>
  <c r="AH136" i="2"/>
  <c r="AE136" i="2"/>
  <c r="AB136" i="2"/>
  <c r="Y136" i="2"/>
  <c r="V136" i="2"/>
  <c r="S136" i="2"/>
  <c r="P136" i="2"/>
  <c r="M136" i="2"/>
  <c r="J136" i="2"/>
  <c r="AK125" i="2"/>
  <c r="AH125" i="2"/>
  <c r="AE125" i="2"/>
  <c r="AB125" i="2"/>
  <c r="Y125" i="2"/>
  <c r="V125" i="2"/>
  <c r="S125" i="2"/>
  <c r="P125" i="2"/>
  <c r="M125" i="2"/>
  <c r="J125" i="2"/>
  <c r="AK124" i="2"/>
  <c r="AH124" i="2"/>
  <c r="AE124" i="2"/>
  <c r="AB124" i="2"/>
  <c r="Y124" i="2"/>
  <c r="V124" i="2"/>
  <c r="S124" i="2"/>
  <c r="P124" i="2"/>
  <c r="M124" i="2"/>
  <c r="J124" i="2"/>
  <c r="AK123" i="2"/>
  <c r="AH123" i="2"/>
  <c r="AE123" i="2"/>
  <c r="AB123" i="2"/>
  <c r="Y123" i="2"/>
  <c r="V123" i="2"/>
  <c r="S123" i="2"/>
  <c r="P123" i="2"/>
  <c r="M123" i="2"/>
  <c r="J123" i="2"/>
  <c r="AK122" i="2"/>
  <c r="AH122" i="2"/>
  <c r="AE122" i="2"/>
  <c r="AB122" i="2"/>
  <c r="Y122" i="2"/>
  <c r="V122" i="2"/>
  <c r="S122" i="2"/>
  <c r="P122" i="2"/>
  <c r="M122" i="2"/>
  <c r="J122" i="2"/>
  <c r="BJ113" i="2"/>
  <c r="N113" i="2" s="1"/>
  <c r="AH113" i="2"/>
  <c r="AD113" i="2"/>
  <c r="Z113" i="2"/>
  <c r="V113" i="2"/>
  <c r="R113" i="2"/>
  <c r="J113" i="2"/>
  <c r="BJ112" i="2"/>
  <c r="N112" i="2" s="1"/>
  <c r="AH112" i="2"/>
  <c r="AD112" i="2"/>
  <c r="Z112" i="2"/>
  <c r="V112" i="2"/>
  <c r="R112" i="2"/>
  <c r="J112" i="2"/>
  <c r="BJ110" i="2"/>
  <c r="N110" i="2" s="1"/>
  <c r="AH110" i="2"/>
  <c r="AD110" i="2"/>
  <c r="Z110" i="2"/>
  <c r="V110" i="2"/>
  <c r="R110" i="2"/>
  <c r="J110" i="2"/>
  <c r="BJ109" i="2"/>
  <c r="N109" i="2" s="1"/>
  <c r="AH109" i="2"/>
  <c r="AD109" i="2"/>
  <c r="Z109" i="2"/>
  <c r="V109" i="2"/>
  <c r="R109" i="2"/>
  <c r="J109" i="2"/>
  <c r="BJ107" i="2"/>
  <c r="N107" i="2" s="1"/>
  <c r="AH107" i="2"/>
  <c r="AD107" i="2"/>
  <c r="Z107" i="2"/>
  <c r="V107" i="2"/>
  <c r="R107" i="2"/>
  <c r="J107" i="2"/>
  <c r="BJ106" i="2"/>
  <c r="N106" i="2" s="1"/>
  <c r="AH106" i="2"/>
  <c r="AD106" i="2"/>
  <c r="Z106" i="2"/>
  <c r="V106" i="2"/>
  <c r="R106" i="2"/>
  <c r="J106" i="2"/>
  <c r="BJ104" i="2"/>
  <c r="N104" i="2" s="1"/>
  <c r="AH104" i="2"/>
  <c r="AD104" i="2"/>
  <c r="Z104" i="2"/>
  <c r="V104" i="2"/>
  <c r="R104" i="2"/>
  <c r="J104" i="2"/>
  <c r="BJ103" i="2"/>
  <c r="N103" i="2" s="1"/>
  <c r="AH103" i="2"/>
  <c r="AD103" i="2"/>
  <c r="Z103" i="2"/>
  <c r="V103" i="2"/>
  <c r="R103" i="2"/>
  <c r="J103" i="2"/>
  <c r="BJ101" i="2"/>
  <c r="N101" i="2" s="1"/>
  <c r="AH101" i="2"/>
  <c r="AD101" i="2"/>
  <c r="Z101" i="2"/>
  <c r="V101" i="2"/>
  <c r="R101" i="2"/>
  <c r="J101" i="2"/>
  <c r="BJ100" i="2"/>
  <c r="N100" i="2" s="1"/>
  <c r="AH100" i="2"/>
  <c r="AD100" i="2"/>
  <c r="Z100" i="2"/>
  <c r="V100" i="2"/>
  <c r="R100" i="2"/>
  <c r="J100" i="2"/>
  <c r="BJ98" i="2"/>
  <c r="N98" i="2" s="1"/>
  <c r="AH98" i="2"/>
  <c r="AD98" i="2"/>
  <c r="Z98" i="2"/>
  <c r="V98" i="2"/>
  <c r="R98" i="2"/>
  <c r="J98" i="2"/>
  <c r="BJ97" i="2"/>
  <c r="N97" i="2" s="1"/>
  <c r="AH97" i="2"/>
  <c r="AD97" i="2"/>
  <c r="Z97" i="2"/>
  <c r="V97" i="2"/>
  <c r="R97" i="2"/>
  <c r="J97" i="2"/>
  <c r="BJ95" i="2"/>
  <c r="N95" i="2" s="1"/>
  <c r="AH95" i="2"/>
  <c r="AD95" i="2"/>
  <c r="Z95" i="2"/>
  <c r="V95" i="2"/>
  <c r="R95" i="2"/>
  <c r="J95" i="2"/>
  <c r="BJ94" i="2"/>
  <c r="N94" i="2" s="1"/>
  <c r="AH94" i="2"/>
  <c r="AD94" i="2"/>
  <c r="Z94" i="2"/>
  <c r="V94" i="2"/>
  <c r="R94" i="2"/>
  <c r="J94" i="2"/>
  <c r="BJ92" i="2"/>
  <c r="N92" i="2" s="1"/>
  <c r="AH92" i="2"/>
  <c r="AD92" i="2"/>
  <c r="Z92" i="2"/>
  <c r="V92" i="2"/>
  <c r="R92" i="2"/>
  <c r="J92" i="2"/>
  <c r="BJ91" i="2"/>
  <c r="N91" i="2" s="1"/>
  <c r="AH91" i="2"/>
  <c r="AD91" i="2"/>
  <c r="Z91" i="2"/>
  <c r="V91" i="2"/>
  <c r="R91" i="2"/>
  <c r="J91" i="2"/>
  <c r="BJ89" i="2"/>
  <c r="N89" i="2" s="1"/>
  <c r="AH89" i="2"/>
  <c r="AD89" i="2"/>
  <c r="Z89" i="2"/>
  <c r="V89" i="2"/>
  <c r="R89" i="2"/>
  <c r="J89" i="2"/>
  <c r="BJ88" i="2"/>
  <c r="N88" i="2" s="1"/>
  <c r="AH88" i="2"/>
  <c r="AD88" i="2"/>
  <c r="Z88" i="2"/>
  <c r="V88" i="2"/>
  <c r="R88" i="2"/>
  <c r="J88" i="2"/>
  <c r="BJ86" i="2"/>
  <c r="N86" i="2" s="1"/>
  <c r="AH86" i="2"/>
  <c r="AD86" i="2"/>
  <c r="Z86" i="2"/>
  <c r="V86" i="2"/>
  <c r="R86" i="2"/>
  <c r="J86" i="2"/>
  <c r="BJ85" i="2"/>
  <c r="N85" i="2" s="1"/>
  <c r="AH85" i="2"/>
  <c r="AD85" i="2"/>
  <c r="Z85" i="2"/>
  <c r="V85" i="2"/>
  <c r="R85" i="2"/>
  <c r="J85" i="2"/>
  <c r="BJ83" i="2"/>
  <c r="N83" i="2" s="1"/>
  <c r="AH83" i="2"/>
  <c r="AD83" i="2"/>
  <c r="Z83" i="2"/>
  <c r="V83" i="2"/>
  <c r="R83" i="2"/>
  <c r="J83" i="2"/>
  <c r="BJ82" i="2"/>
  <c r="N82" i="2" s="1"/>
  <c r="AH82" i="2"/>
  <c r="AD82" i="2"/>
  <c r="Z82" i="2"/>
  <c r="V82" i="2"/>
  <c r="R82" i="2"/>
  <c r="J82" i="2"/>
  <c r="BJ80" i="2"/>
  <c r="N80" i="2" s="1"/>
  <c r="AH80" i="2"/>
  <c r="AD80" i="2"/>
  <c r="Z80" i="2"/>
  <c r="V80" i="2"/>
  <c r="R80" i="2"/>
  <c r="J80" i="2"/>
  <c r="BJ79" i="2"/>
  <c r="N79" i="2" s="1"/>
  <c r="AH79" i="2"/>
  <c r="AD79" i="2"/>
  <c r="Z79" i="2"/>
  <c r="V79" i="2"/>
  <c r="R79" i="2"/>
  <c r="J79" i="2"/>
  <c r="BJ70" i="2"/>
  <c r="N70" i="2" s="1"/>
  <c r="AH70" i="2"/>
  <c r="AD70" i="2"/>
  <c r="Z70" i="2"/>
  <c r="V70" i="2"/>
  <c r="R70" i="2"/>
  <c r="J70" i="2"/>
  <c r="BJ69" i="2"/>
  <c r="N69" i="2" s="1"/>
  <c r="AH69" i="2"/>
  <c r="AD69" i="2"/>
  <c r="Z69" i="2"/>
  <c r="V69" i="2"/>
  <c r="R69" i="2"/>
  <c r="J69" i="2"/>
  <c r="BJ67" i="2"/>
  <c r="N67" i="2" s="1"/>
  <c r="AH67" i="2"/>
  <c r="AD67" i="2"/>
  <c r="Z67" i="2"/>
  <c r="V67" i="2"/>
  <c r="R67" i="2"/>
  <c r="J67" i="2"/>
  <c r="BJ66" i="2"/>
  <c r="N66" i="2" s="1"/>
  <c r="AH66" i="2"/>
  <c r="AD66" i="2"/>
  <c r="Z66" i="2"/>
  <c r="V66" i="2"/>
  <c r="R66" i="2"/>
  <c r="J66" i="2"/>
  <c r="BJ64" i="2"/>
  <c r="N64" i="2" s="1"/>
  <c r="AH64" i="2"/>
  <c r="AD64" i="2"/>
  <c r="Z64" i="2"/>
  <c r="V64" i="2"/>
  <c r="R64" i="2"/>
  <c r="J64" i="2"/>
  <c r="BJ63" i="2"/>
  <c r="N63" i="2" s="1"/>
  <c r="AH63" i="2"/>
  <c r="AD63" i="2"/>
  <c r="Z63" i="2"/>
  <c r="V63" i="2"/>
  <c r="R63" i="2"/>
  <c r="J63" i="2"/>
  <c r="BJ61" i="2"/>
  <c r="N61" i="2" s="1"/>
  <c r="AH61" i="2"/>
  <c r="AD61" i="2"/>
  <c r="Z61" i="2"/>
  <c r="V61" i="2"/>
  <c r="R61" i="2"/>
  <c r="J61" i="2"/>
  <c r="BJ60" i="2"/>
  <c r="N60" i="2" s="1"/>
  <c r="AH60" i="2"/>
  <c r="AD60" i="2"/>
  <c r="Z60" i="2"/>
  <c r="V60" i="2"/>
  <c r="R60" i="2"/>
  <c r="J60" i="2"/>
  <c r="BJ58" i="2"/>
  <c r="N58" i="2" s="1"/>
  <c r="AH58" i="2"/>
  <c r="AD58" i="2"/>
  <c r="Z58" i="2"/>
  <c r="V58" i="2"/>
  <c r="R58" i="2"/>
  <c r="J58" i="2"/>
  <c r="BJ57" i="2"/>
  <c r="N57" i="2" s="1"/>
  <c r="AH57" i="2"/>
  <c r="AD57" i="2"/>
  <c r="Z57" i="2"/>
  <c r="V57" i="2"/>
  <c r="R57" i="2"/>
  <c r="J57" i="2"/>
  <c r="BJ55" i="2"/>
  <c r="N55" i="2" s="1"/>
  <c r="AH55" i="2"/>
  <c r="AD55" i="2"/>
  <c r="Z55" i="2"/>
  <c r="V55" i="2"/>
  <c r="R55" i="2"/>
  <c r="J55" i="2"/>
  <c r="BJ54" i="2"/>
  <c r="N54" i="2" s="1"/>
  <c r="AH54" i="2"/>
  <c r="AD54" i="2"/>
  <c r="Z54" i="2"/>
  <c r="V54" i="2"/>
  <c r="R54" i="2"/>
  <c r="J54" i="2"/>
  <c r="BJ52" i="2"/>
  <c r="N52" i="2" s="1"/>
  <c r="AH52" i="2"/>
  <c r="AD52" i="2"/>
  <c r="Z52" i="2"/>
  <c r="V52" i="2"/>
  <c r="R52" i="2"/>
  <c r="J52" i="2"/>
  <c r="BJ51" i="2"/>
  <c r="N51" i="2" s="1"/>
  <c r="AH51" i="2"/>
  <c r="AD51" i="2"/>
  <c r="Z51" i="2"/>
  <c r="V51" i="2"/>
  <c r="R51" i="2"/>
  <c r="J51" i="2"/>
  <c r="BJ49" i="2"/>
  <c r="N49" i="2" s="1"/>
  <c r="AH49" i="2"/>
  <c r="AD49" i="2"/>
  <c r="Z49" i="2"/>
  <c r="V49" i="2"/>
  <c r="R49" i="2"/>
  <c r="J49" i="2"/>
  <c r="BJ48" i="2"/>
  <c r="N48" i="2" s="1"/>
  <c r="AH48" i="2"/>
  <c r="AD48" i="2"/>
  <c r="Z48" i="2"/>
  <c r="V48" i="2"/>
  <c r="R48" i="2"/>
  <c r="J48" i="2"/>
  <c r="BJ46" i="2"/>
  <c r="N46" i="2" s="1"/>
  <c r="AH46" i="2"/>
  <c r="AD46" i="2"/>
  <c r="Z46" i="2"/>
  <c r="V46" i="2"/>
  <c r="R46" i="2"/>
  <c r="J46" i="2"/>
  <c r="BJ45" i="2"/>
  <c r="N45" i="2" s="1"/>
  <c r="AH45" i="2"/>
  <c r="AD45" i="2"/>
  <c r="Z45" i="2"/>
  <c r="V45" i="2"/>
  <c r="R45" i="2"/>
  <c r="J45" i="2"/>
  <c r="BJ43" i="2"/>
  <c r="N43" i="2" s="1"/>
  <c r="AH43" i="2"/>
  <c r="AD43" i="2"/>
  <c r="Z43" i="2"/>
  <c r="V43" i="2"/>
  <c r="R43" i="2"/>
  <c r="J43" i="2"/>
  <c r="BJ42" i="2"/>
  <c r="N42" i="2" s="1"/>
  <c r="AH42" i="2"/>
  <c r="AD42" i="2"/>
  <c r="Z42" i="2"/>
  <c r="V42" i="2"/>
  <c r="R42" i="2"/>
  <c r="J42" i="2"/>
  <c r="BJ40" i="2"/>
  <c r="N40" i="2" s="1"/>
  <c r="AH40" i="2"/>
  <c r="AD40" i="2"/>
  <c r="Z40" i="2"/>
  <c r="V40" i="2"/>
  <c r="R40" i="2"/>
  <c r="J40" i="2"/>
  <c r="BJ39" i="2"/>
  <c r="N39" i="2" s="1"/>
  <c r="AH39" i="2"/>
  <c r="AD39" i="2"/>
  <c r="Z39" i="2"/>
  <c r="V39" i="2"/>
  <c r="R39" i="2"/>
  <c r="J39" i="2"/>
  <c r="BJ37" i="2"/>
  <c r="N37" i="2" s="1"/>
  <c r="AH37" i="2"/>
  <c r="AD37" i="2"/>
  <c r="Z37" i="2"/>
  <c r="V37" i="2"/>
  <c r="R37" i="2"/>
  <c r="J37" i="2"/>
  <c r="BJ36" i="2"/>
  <c r="N36" i="2" s="1"/>
  <c r="AH36" i="2"/>
  <c r="AD36" i="2"/>
  <c r="Z36" i="2"/>
  <c r="V36" i="2"/>
  <c r="R36" i="2"/>
  <c r="J36" i="2"/>
  <c r="BJ24" i="2"/>
  <c r="N24" i="2" s="1"/>
  <c r="AH24" i="2"/>
  <c r="AD24" i="2"/>
  <c r="Z24" i="2"/>
  <c r="V24" i="2"/>
  <c r="R24" i="2"/>
  <c r="J24" i="2"/>
  <c r="BJ23" i="2"/>
  <c r="N23" i="2" s="1"/>
  <c r="AH23" i="2"/>
  <c r="AD23" i="2"/>
  <c r="Z23" i="2"/>
  <c r="V23" i="2"/>
  <c r="R23" i="2"/>
  <c r="J23" i="2"/>
  <c r="BJ11" i="2"/>
  <c r="N11" i="2" s="1"/>
  <c r="AH11" i="2"/>
  <c r="AD11" i="2"/>
  <c r="Z11" i="2"/>
  <c r="V11" i="2"/>
  <c r="R11" i="2"/>
  <c r="J11" i="2"/>
  <c r="BJ10" i="2"/>
  <c r="N10" i="2" s="1"/>
  <c r="AH10" i="2"/>
  <c r="AD10" i="2"/>
  <c r="Z10" i="2"/>
  <c r="V10" i="2"/>
  <c r="R10" i="2"/>
  <c r="J10" i="2"/>
</calcChain>
</file>

<file path=xl/sharedStrings.xml><?xml version="1.0" encoding="utf-8"?>
<sst xmlns="http://schemas.openxmlformats.org/spreadsheetml/2006/main" count="1474" uniqueCount="279">
  <si>
    <t>令和４年度</t>
    <phoneticPr fontId="5"/>
  </si>
  <si>
    <t>pageNo</t>
    <phoneticPr fontId="5"/>
  </si>
  <si>
    <t>宇都宮市学習内容定着度調査～学習と生活についてのアンケート～</t>
    <phoneticPr fontId="5"/>
  </si>
  <si>
    <t>１　あなたの学校や家での学習のことについて答えてください。</t>
  </si>
  <si>
    <t>（1）</t>
    <phoneticPr fontId="5"/>
  </si>
  <si>
    <t>勉強が好きですか。</t>
  </si>
  <si>
    <t>宇都宮市
肯定割合</t>
    <phoneticPr fontId="5"/>
  </si>
  <si>
    <t>本校
肯定割合</t>
    <phoneticPr fontId="5"/>
  </si>
  <si>
    <t>とても好き</t>
  </si>
  <si>
    <t>まあ好き</t>
  </si>
  <si>
    <t>あまり好きではない</t>
  </si>
  <si>
    <t>好きではない</t>
  </si>
  <si>
    <t>その他
無回答</t>
    <phoneticPr fontId="5"/>
  </si>
  <si>
    <t>宇都宮市肯定割合</t>
    <phoneticPr fontId="5"/>
  </si>
  <si>
    <t>本校肯定割合</t>
    <phoneticPr fontId="5"/>
  </si>
  <si>
    <t>本年度</t>
    <phoneticPr fontId="5"/>
  </si>
  <si>
    <t>本年度</t>
    <rPh sb="0" eb="3">
      <t>ホンネンド</t>
    </rPh>
    <phoneticPr fontId="5"/>
  </si>
  <si>
    <t>昨年度</t>
    <phoneticPr fontId="5"/>
  </si>
  <si>
    <t>昨年度</t>
    <rPh sb="0" eb="3">
      <t>サクネンド</t>
    </rPh>
    <phoneticPr fontId="5"/>
  </si>
  <si>
    <t>（2）</t>
    <phoneticPr fontId="5"/>
  </si>
  <si>
    <t>学校の授業がどの程度分かりますか。</t>
  </si>
  <si>
    <t>よく分かる</t>
  </si>
  <si>
    <t>だいたい分かる</t>
  </si>
  <si>
    <t>分からないことが多い</t>
  </si>
  <si>
    <t>ほとんど分からない</t>
  </si>
  <si>
    <t>（3）</t>
    <phoneticPr fontId="5"/>
  </si>
  <si>
    <t>次の教科などの学習は、好きですか。</t>
  </si>
  <si>
    <t>①　国語</t>
  </si>
  <si>
    <t>②　社会</t>
  </si>
  <si>
    <t>③　算数</t>
  </si>
  <si>
    <t>④　理科</t>
  </si>
  <si>
    <t>⑤　音楽</t>
  </si>
  <si>
    <t>⑥　図工</t>
  </si>
  <si>
    <t>⑦　体育</t>
  </si>
  <si>
    <t>⑧　家庭</t>
  </si>
  <si>
    <t>⑨　道徳</t>
  </si>
  <si>
    <t>⑩　学級活動</t>
  </si>
  <si>
    <t>⑪　総合的な学習の時間</t>
  </si>
  <si>
    <t>⑫　英語</t>
  </si>
  <si>
    <t>（4）</t>
    <phoneticPr fontId="5"/>
  </si>
  <si>
    <t>次の教科などの学習は、しょう来のために大切だと思いますか。</t>
  </si>
  <si>
    <t>とても思う</t>
  </si>
  <si>
    <t>まあ思う</t>
  </si>
  <si>
    <t>あまり思わない</t>
  </si>
  <si>
    <t>思わない</t>
  </si>
  <si>
    <t>（5）</t>
    <phoneticPr fontId="5"/>
  </si>
  <si>
    <t>ふだん、学校の授業以外に、１日どれくらい学習していますか（じゅくや家庭教師との学習時間もふくみます）。</t>
  </si>
  <si>
    <t>①　学校の授業がある月曜日から金曜日について</t>
  </si>
  <si>
    <t>ほとんどしない</t>
  </si>
  <si>
    <t>10分くらい</t>
  </si>
  <si>
    <t>20分くらい</t>
  </si>
  <si>
    <t>30分くらい</t>
  </si>
  <si>
    <t>１時間くらい</t>
  </si>
  <si>
    <t>１時間30分くらい</t>
  </si>
  <si>
    <t>２時間くらい</t>
  </si>
  <si>
    <t>２時間30分くらい</t>
  </si>
  <si>
    <t>３時間以上</t>
  </si>
  <si>
    <t>宇都宮市</t>
    <phoneticPr fontId="5"/>
  </si>
  <si>
    <t>宇都宮市</t>
    <rPh sb="0" eb="3">
      <t>ウツノミヤ</t>
    </rPh>
    <rPh sb="3" eb="4">
      <t>シ</t>
    </rPh>
    <phoneticPr fontId="5"/>
  </si>
  <si>
    <t>本校</t>
    <phoneticPr fontId="5"/>
  </si>
  <si>
    <t>本校</t>
    <rPh sb="0" eb="2">
      <t>ホンコウ</t>
    </rPh>
    <phoneticPr fontId="5"/>
  </si>
  <si>
    <t>②　土曜日や日曜日など、学校が休みの日について</t>
  </si>
  <si>
    <t>　</t>
    <phoneticPr fontId="5"/>
  </si>
  <si>
    <t>（6）</t>
    <phoneticPr fontId="5"/>
  </si>
  <si>
    <t>【ア 授業への取り組みについて】</t>
  </si>
  <si>
    <t>①　授業の始まりには席についている。</t>
  </si>
  <si>
    <t>とてもあてはまる</t>
  </si>
  <si>
    <t>まああてはまる</t>
  </si>
  <si>
    <t>あまりあてはまらない</t>
  </si>
  <si>
    <t>あてはまらない</t>
  </si>
  <si>
    <t>②　授業に必要な学習用具はわすれずに持ってきている。</t>
  </si>
  <si>
    <t>③　先生や友だちの話を、最後まできちんと聞いている。</t>
  </si>
  <si>
    <t>④　グループなどでの話合いに自分から進んで参加している。</t>
  </si>
  <si>
    <t>⑤　自分の考えを、根拠をあげながら話すことができる。</t>
  </si>
  <si>
    <t>⑥　ものごとをいろいろな視点や立場から考えている。</t>
  </si>
  <si>
    <t>⑦　授業を集中して受けている。</t>
  </si>
  <si>
    <t>【イ 学習に対する気持ちや態度について】</t>
  </si>
  <si>
    <t>①　学習に対して、自分から進んで取り組んでいる。</t>
  </si>
  <si>
    <t>②　しょう来の仕事についての希望を持って学習している。</t>
  </si>
  <si>
    <t>③　学習していて、おもしろい、楽しいと思うことがある。</t>
  </si>
  <si>
    <t>④　学習して、いろいろなことが分かったり、できるようになったりすることはうれしい。</t>
  </si>
  <si>
    <t>⑤　学習して身に付けた知識は、しょう来の仕事や生活の中で役に立つと思う。</t>
  </si>
  <si>
    <t>【ウ 学習の仕方について】</t>
  </si>
  <si>
    <t>①　授業で習ったことを、自分なりに分かりやすくノートなどにまとめている。</t>
  </si>
  <si>
    <t>②　新しく習ったことは、何度もくり返して練習している。</t>
  </si>
  <si>
    <t>③　学習した内容について、分かった点や、よく分からなかった点を見直し、次の学習につなげることができる。</t>
  </si>
  <si>
    <t>-</t>
    <phoneticPr fontId="14"/>
  </si>
  <si>
    <t>④　本を利用して、学習に関する情報を得ている。</t>
  </si>
  <si>
    <t>⑤　インターネットやパソコンを利用して、学習に関する情報を得ている。</t>
  </si>
  <si>
    <t>⑥　インターネットを活用するとき、正しいかどうかよく考えて情報を得ており、また、責任を持って情報を発信している。</t>
  </si>
  <si>
    <t>⑦　パソコンのキーボードを使って、文章を入力することができる。</t>
  </si>
  <si>
    <t>⑧　調べたことをパソコンを使ってまとめることができる。</t>
  </si>
  <si>
    <t>⑨　パソコンを使って、相手に分かりやすく自分の考えや調べたことを伝えることができる。</t>
  </si>
  <si>
    <t>【エ 家庭での学習について】</t>
  </si>
  <si>
    <t>①　学校から、家庭学習で必要な教科書などの学習用具を持ち帰っている。</t>
  </si>
  <si>
    <t>②　宿題はきちんとやり、期限までに提出している。</t>
  </si>
  <si>
    <t>③　授業で習ったことを、その日のうちに復習している。</t>
  </si>
  <si>
    <t>④　自分で計画を立てて、家庭学習に取り組んでいる。</t>
  </si>
  <si>
    <t>⑤　テストでまちがえた問題は、もう一度やり直している。</t>
  </si>
  <si>
    <t>⑥　前の日のうちに、次の日の学校の用意をしている。</t>
  </si>
  <si>
    <t>⑦　家の人は、あなたの学習に関心があり、必要な注意やアドバイスをしてくれる。</t>
  </si>
  <si>
    <t>【オ 世の中のことへの興味・関心について】</t>
  </si>
  <si>
    <t>①　社会のできごとに関心があり、自分から進んで情報を集めることがある。</t>
  </si>
  <si>
    <t>②　社会で問題になっていることについて、どうすればよいかを考えたことがある。</t>
  </si>
  <si>
    <t>③　ふだんから、｢ふしぎだな｣｢なぜだろう｣と感じることがある。</t>
  </si>
  <si>
    <t>④　地いきのお祭りに進んで参加したり、コンサートや演劇、絵画をかん賞したりするなど、文化や芸術にふれる機会がある。</t>
  </si>
  <si>
    <t>⑤　様ざまな人の生き方に感動することがある。</t>
  </si>
  <si>
    <t>⑥　いろいろな種類の本を読むことは、楽しい。</t>
  </si>
  <si>
    <t>■分析と今後の指導上の工夫</t>
    <phoneticPr fontId="5"/>
  </si>
  <si>
    <t>２　あなたの毎日の生活について</t>
  </si>
  <si>
    <t>(1)</t>
    <phoneticPr fontId="5"/>
  </si>
  <si>
    <t>家の人にあいさつをしていますか。</t>
  </si>
  <si>
    <t>よくしている</t>
  </si>
  <si>
    <t>どちらかといえばしている</t>
  </si>
  <si>
    <t>どちらかといえばしていない</t>
  </si>
  <si>
    <t>していない</t>
  </si>
  <si>
    <t>(2)</t>
    <phoneticPr fontId="5"/>
  </si>
  <si>
    <t>学校で、先生や友だちなどにあいさつをしていますか。</t>
  </si>
  <si>
    <t>(3)</t>
    <phoneticPr fontId="5"/>
  </si>
  <si>
    <t>地いきで、知っている人などにあいさつをしていますか。</t>
  </si>
  <si>
    <t>(4)</t>
    <phoneticPr fontId="5"/>
  </si>
  <si>
    <t>学校生活に満足していますか。</t>
  </si>
  <si>
    <t>とても満足している</t>
  </si>
  <si>
    <t>だいたい満足している</t>
  </si>
  <si>
    <t>あまり満足していない</t>
  </si>
  <si>
    <t>満足していない</t>
  </si>
  <si>
    <t>(5)</t>
    <phoneticPr fontId="5"/>
  </si>
  <si>
    <t>学校のきまりやマナーを守っていますか。</t>
  </si>
  <si>
    <t>よく守っている</t>
  </si>
  <si>
    <t>どちらかといえば守っている</t>
  </si>
  <si>
    <t>どちらかといえば守っていない</t>
  </si>
  <si>
    <t>守っていない</t>
  </si>
  <si>
    <t>(6)</t>
    <phoneticPr fontId="5"/>
  </si>
  <si>
    <t>社会生活のルールや公共の場所でのマナーを守っていますか。</t>
  </si>
  <si>
    <t>（7）</t>
    <phoneticPr fontId="5"/>
  </si>
  <si>
    <t>ふだん、１日にどれくらい本を読んでいますか（教科書やまんがはのぞきます）。</t>
  </si>
  <si>
    <t>ほとんど読まない</t>
  </si>
  <si>
    <t>（8）</t>
    <phoneticPr fontId="5"/>
  </si>
  <si>
    <t>学校以外で、１日にどれくらい「テレビ」、「ビデオ」、「スマートフォンやタブレット、パソコンの動画」を見ていますか。</t>
  </si>
  <si>
    <t>ほとんど見ない</t>
  </si>
  <si>
    <t>（9）</t>
    <phoneticPr fontId="5"/>
  </si>
  <si>
    <t>１日にどれくらいゲーム機やスマートフォン、けいたい電話、タブレット、パソコンでゲームをしていますか。</t>
  </si>
  <si>
    <t>持っていない</t>
  </si>
  <si>
    <t>（10）</t>
    <phoneticPr fontId="5"/>
  </si>
  <si>
    <t>ふだん、何時にねて、何時に起きていますか。</t>
  </si>
  <si>
    <t>①　学校がある日のねる時間について</t>
  </si>
  <si>
    <t>８時より前</t>
  </si>
  <si>
    <t>８時ごろ</t>
  </si>
  <si>
    <t>９時ごろ</t>
  </si>
  <si>
    <t>10時ごろ</t>
  </si>
  <si>
    <t>11時ごろ</t>
  </si>
  <si>
    <t>12時ごろ</t>
  </si>
  <si>
    <t>１時ごろ</t>
  </si>
  <si>
    <t>１時より後</t>
  </si>
  <si>
    <t>②　学校がある日の起きる時間について</t>
  </si>
  <si>
    <t>５時より前</t>
  </si>
  <si>
    <t>５時ごろ</t>
  </si>
  <si>
    <t>５時30分ごろ</t>
  </si>
  <si>
    <t>６時ごろ</t>
  </si>
  <si>
    <t>６時30分ごろ</t>
  </si>
  <si>
    <t>７時ごろ</t>
  </si>
  <si>
    <t>７時30分ごろ</t>
  </si>
  <si>
    <t>８時より後</t>
  </si>
  <si>
    <t>(11)</t>
    <phoneticPr fontId="5"/>
  </si>
  <si>
    <t>【ア あなた自身のことについて】</t>
  </si>
  <si>
    <t>①　しょう来の夢や目標を持っている。</t>
  </si>
  <si>
    <t>②　自分のよさを人のために生かしたいと思う。</t>
  </si>
  <si>
    <t>③　自分で決めたことは最後まで努力している。</t>
  </si>
  <si>
    <t>④　自分やみんなのためになることは、がんばってやろうとしている。</t>
  </si>
  <si>
    <t>⑤　学校での役わりや係の仕事に責任を持って取り組んでいる。</t>
  </si>
  <si>
    <t>⑥　助け合ったり協力し合ったりすることは大切だと思う。</t>
  </si>
  <si>
    <t>⑦　働くことや人のために役立つことは大切だと思う。</t>
  </si>
  <si>
    <t>⑧　ことばづかいに気をつけている。</t>
  </si>
  <si>
    <t>⑨　あいさつや返事をすることは、必要だと思う。</t>
  </si>
  <si>
    <t>⑩　学校のきまりやマナーを守ることは大切だと思う。</t>
  </si>
  <si>
    <t>⑪　時間や約束を守ることは、大切だと思う。</t>
  </si>
  <si>
    <t>⑫　友だちの人権や気持ちを考えて行動している。</t>
  </si>
  <si>
    <t>⑬　だれに対しても、思いやりの心を持って接している。</t>
  </si>
  <si>
    <t>⑭　命は、何よりも大切であると思う。</t>
  </si>
  <si>
    <t>⑮　お年寄りに感謝の気持ちを持っている。</t>
  </si>
  <si>
    <t>⑯　お年寄りの役に立ちたいと思う。</t>
  </si>
  <si>
    <t>⑰　今の生活やしょう来に、なやみや不安がある。</t>
  </si>
  <si>
    <t>⑱　中学校の学習や生活が楽しみである。</t>
  </si>
  <si>
    <t>⑲　宇都宮市の「よさ」をしょうかいすることができる。</t>
  </si>
  <si>
    <t>⑳　他国の人々や文化について理解し、尊重しようとしている。</t>
  </si>
  <si>
    <t>【イ 友だちのことについて】</t>
  </si>
  <si>
    <t>①　こまっている友だちに、自分から進んで手助けをしている。</t>
  </si>
  <si>
    <t>②　自分の気持ちを理解し、なやみごとなどを相談できる友だちがいる。</t>
  </si>
  <si>
    <t>③　友だちから、親切にされたことがある。</t>
  </si>
  <si>
    <t>④　友だちといっしょに過ごすことは楽しい。</t>
  </si>
  <si>
    <t>⑤　人の悪口を言ったり無ししたりすることはいけないと思う。</t>
  </si>
  <si>
    <t>【ウ 家の人や先生について】</t>
  </si>
  <si>
    <t>①　なやみごとなどを相談できる大人（家の人や先生など）がいる。</t>
  </si>
  <si>
    <t>②　学校生活や世の中のこと、自分の夢などについて家の人と話すことがある。</t>
  </si>
  <si>
    <t>③　家の人といっしょに過ごすことは楽しい。</t>
  </si>
  <si>
    <t>④　学習や運動、文化・芸術活動などで、自分が立てた目標を達成できるように家の人が応えんしてくれる。</t>
  </si>
  <si>
    <t>⑤　家の人は、自分のよいところやがんばったことを認めてくれる。</t>
  </si>
  <si>
    <t>⑥　先生は、自分のよいところやがんばったことを認めてくれる。</t>
  </si>
  <si>
    <t>⑦　家の人は、あなたの生活態度に関心があり、必要な注意やアドバイスをしてくれる。</t>
  </si>
  <si>
    <t>【エ 家での過ごし方について】</t>
  </si>
  <si>
    <t>①　本や新聞を読んでいる。</t>
  </si>
  <si>
    <t>②　家の手伝いをしている。</t>
  </si>
  <si>
    <t>③　朝、自分で起きることができる。</t>
  </si>
  <si>
    <t>④　夜は決まった時間にねている。</t>
  </si>
  <si>
    <t>⑤　地いきでの活動（子ども会や育成会の行事など）に参加している。</t>
  </si>
  <si>
    <t>３　けいたい電話やスマートフォンについて</t>
  </si>
  <si>
    <t>自分のけいたい電話やスマートフォンを持っていますか。</t>
  </si>
  <si>
    <t>キッズケータイを持っている</t>
  </si>
  <si>
    <t>けいたい電話を持っている</t>
  </si>
  <si>
    <t>スマートフォンを持っている</t>
  </si>
  <si>
    <t>（1）で２、３または４と答えた人に質問します。</t>
    <phoneticPr fontId="5"/>
  </si>
  <si>
    <t>①　見てはいけないサイトにつながらなくなるように、フィルタリングをしたり、キッズケータイを使ったりしている。</t>
  </si>
  <si>
    <t>はい</t>
  </si>
  <si>
    <t>いいえ</t>
  </si>
  <si>
    <t>②　けいたい電話やスマートフォンを使うときのルールを、家の人と決めている。</t>
  </si>
  <si>
    <t>③　名前や顔写真、電話番号、メールアドレスなどは、だれでも見られるサイトにのせないようにしている。</t>
  </si>
  <si>
    <t>学校の授業がある月曜日から金曜日について、１日にどれくらいけいたい電話やスマートフォンで電話やメール、ＳＮＳをしたり、インターネットのサイトを見たりしていますか（学習、ゲーム、動画を見る、家の人との電話やメールはのぞきます）。</t>
  </si>
  <si>
    <t>①　使っている時間はどれくらいですか。</t>
  </si>
  <si>
    <t>30分より短い</t>
  </si>
  <si>
    <t>30分～１時間より短い</t>
  </si>
  <si>
    <t>１時間～２時間より短い</t>
  </si>
  <si>
    <t>２時間～３時間より短い</t>
  </si>
  <si>
    <t>②　夜の何時まで使っていますか。</t>
  </si>
  <si>
    <t>７時まで</t>
  </si>
  <si>
    <t>８時まで</t>
  </si>
  <si>
    <t>９時まで</t>
  </si>
  <si>
    <t>10時まで</t>
  </si>
  <si>
    <t>11時まで</t>
  </si>
  <si>
    <t>11時よりおそい</t>
  </si>
  <si>
    <t>４　あなたの体力や健康、食事、安全について</t>
  </si>
  <si>
    <t>体力について</t>
  </si>
  <si>
    <t>①　運動をすることは大切だと思う。</t>
  </si>
  <si>
    <t>②　休み時間や放課後、休日などに、自分から進んで運動をするようにしている。</t>
  </si>
  <si>
    <t>③　健康や体力に自信があると思う。</t>
  </si>
  <si>
    <t>健康や食事について</t>
  </si>
  <si>
    <t>①　早ね、早起きを心がけている。</t>
  </si>
  <si>
    <t>②　健康しん断で指てきされたところは、早めに治りょうしている。</t>
  </si>
  <si>
    <t>③　歯みがきをしていますか。</t>
  </si>
  <si>
    <t>毎食後している</t>
  </si>
  <si>
    <t>１日に１回はしている</t>
  </si>
  <si>
    <t>１日に１回していない</t>
  </si>
  <si>
    <t>ほとんどしていない</t>
  </si>
  <si>
    <t>④　毎日、朝食を食べていますか。</t>
  </si>
  <si>
    <t>毎日食べている</t>
  </si>
  <si>
    <t>ほとんど毎日食べている</t>
  </si>
  <si>
    <t>食べないことが多い</t>
  </si>
  <si>
    <t>食べていない</t>
  </si>
  <si>
    <t>⑤　好ききらいをしないで食べていますか。（きらいなものでも１口は食べている。）</t>
  </si>
  <si>
    <t>食べている（好ききらいしない）</t>
  </si>
  <si>
    <t>どちらかといえば食べている</t>
  </si>
  <si>
    <t>どちらかといえば食べていない</t>
  </si>
  <si>
    <t>食べていない（好ききらいしている）</t>
  </si>
  <si>
    <t>⑥　朝食は家の人といっしょに食べている。</t>
  </si>
  <si>
    <t>⑦　夕食は家の人といっしょに食べている。</t>
  </si>
  <si>
    <t>⑧　食事のときには、「いただきます」「ごちそうさま」を言っている。</t>
  </si>
  <si>
    <t>⑨　食事のマナー（おはしの使い方、し勢など）に気をつけて食べている。</t>
  </si>
  <si>
    <t>⑩　食事のマナー（おはしの使い方、し勢など）を守って食べることは大切だと思う。</t>
  </si>
  <si>
    <t>⑪　３食きちんと食べることは大切だと思う。</t>
  </si>
  <si>
    <t>⑫　栄養バランスを考えて食べることは大切だと思う。</t>
  </si>
  <si>
    <t>⑬　食品に表示されている原材料や消費期限などについて関心がある。</t>
  </si>
  <si>
    <t>⑭　食品の品質や安全性を考えて、食材を選んでいる。</t>
  </si>
  <si>
    <t>⑮　給食に出る五目ちらしなどの行事食や、しもつかれなどの郷土料理を知っている。</t>
  </si>
  <si>
    <t>⑯　家庭で五目ちらしなどの行事食や、しもつかれなどの郷土料理の話題が出る。</t>
  </si>
  <si>
    <t>⑰　家の人は、あなたの食生活に関心があり、朝食をしっかり食べることなど、必要な注意やアドバイスをしてくれる。</t>
  </si>
  <si>
    <t>⑱　未成年者は、飲酒してはいけないと思う。</t>
  </si>
  <si>
    <t>⑲　健康のため、たばこはすうべきではないと思う。</t>
  </si>
  <si>
    <t>⑳　ま薬、覚せいざいなど薬物は使ってはいけないと思う。</t>
  </si>
  <si>
    <t>㉑　性について学ぶことは大切だと思う。</t>
  </si>
  <si>
    <t>安全について</t>
  </si>
  <si>
    <t>①　交通事故にあわないよう、交通ルールを守っている。</t>
  </si>
  <si>
    <t>②　不しん者から自分の安全を守るための行動を心がけている。</t>
  </si>
  <si>
    <t>③　自分や身の回りの人々の安全に気を配り、安全に行動している。</t>
  </si>
  <si>
    <t>宇都宮市立清原中央小学校</t>
    <phoneticPr fontId="5"/>
  </si>
  <si>
    <t>小学校５年生</t>
    <phoneticPr fontId="5"/>
  </si>
  <si>
    <t xml:space="preserve"> 5</t>
    <phoneticPr fontId="5"/>
  </si>
  <si>
    <t>・「自分のけいたい電話やスマートフォンを持っている」の肯定割合は市の平均を１１％程度下回り，持っていな児童が多い。また，持っている児童のうち，家庭でのルールを決めている児童は市の平均を３％程度上回った。安全な利用に対する家庭の意識が高いことが伺える。一方で，フィルタリングを設定している児童は市の平均を５％程度下回った。より安全な利用のために，家庭でのルールを決めることと併せて実施してもらえるよう周知していきたい。</t>
    <phoneticPr fontId="2"/>
  </si>
  <si>
    <t>・「運動をすることは大切だと思う」の肯定割合は市の平均を上回った。一方で，進んで運動をするようにしていると回答した児童は市の肯定割合の平均を下回り，健康や体力に自信があると回答した児童も市の平均を下回った。運動をしようという意識が実際の行動に結びついていない状態が伺える。鬼遊びを紹介する等，休み時間の外遊びを促していきたい。
・五目ちらし等の行事食やしもつかれ等の郷土料理について知っている，家庭で話題に出る，と回答した児童は共に市の肯定割合の平均を下回った。船頭鍋や季節ごとの行事食を紹介し，給食の献立を改めて確認したり料理を身近に感じたりする機会がもてるよう支援したい。
・「早ね，早起きを心がけている」，「健康しん断で指てきされたところは，早めに治りょうしている」，「歯みがきをしていますか」の質問に肯定的に回答した児童の割合は，市の平均を下回った。健康に対する児童の意識を高める必要がある。体育の授業や日常的な指導の中で話しをし，意識の向上を図りたい。</t>
    <phoneticPr fontId="2"/>
  </si>
  <si>
    <t xml:space="preserve">・「勉強が好きですか」の質問では、肯定割合が，市の平均を下回った。しかし，「学校の授業がどの程度分かりますか」の質問では，市の平均を上回った。児童は学習に手ごたえを感じているが，積極的な取組には至っていない状態が伺える。各教科について「好きですか」と問われた項目においても，市の肯定割合よりも高かった教科は，社会，体育，学級活動だった。各教科の指導の際に，児童の感じる手応えを授業の楽しさに結びつけるような指導の工夫をするよう努めたい。
・家庭学習の時間については，平日１時間くらいと回答した児童の割合が一番高かったが，30分以下の児童が47％近くを占めた。さらに，休日では30分以下の児童が65.1%と，半数以上を占めている結果となった。家庭学習が習慣化されるよう，児童に計画を立てさせるなどして，指導を継続していきたい。
・「学習して，いろいろなことが分かったり，できるようになったりすることはうれしい。」の項目では，肯定割合は97％であり，市の平均を4.2%上回る結果となった。しかし，「学習していて，おもしろい，楽しいと思うことがある。」の項目では，肯定割合は86.4%であり，市の平均と比べると3.8%低い結果であった。日頃の学習活動において，振り返り等を活用して，「できる」，「分かる」経験を十分に積ませる指導をしたい。
・「授業への取組について」では，「授業を集中して受けている」，「授業の始まりには席についている」の肯定割合は市の平均を上回っている。一方で，「自分の考えを根拠をあげながら話すことができる」の肯定割合は市の平均を５％程度下回り，「ものごとをいろいろな視点や立場から考えている」の肯定割合は市の平均を９％程度下回った。感染症対策のためにグループ活動の機会が減り，短時間での活動になった影響も考えられる。友だちと関りながら，主体的に学習できる取組を設定していきたい。
・本やインターネットの活用については，どの項目においても市の肯定割合を上回った。今後もタブレットを活用した調べ学習や文章入力など，指導の継続に当たりたい。
・「新しく習ったことは，何度もくり返して練習している」の肯定割合は，市の平均を１５％程度下回っている。反復練習の重要性を伝え，家庭学習に結び付くよう支援していきたい。
</t>
    <phoneticPr fontId="2"/>
  </si>
  <si>
    <t>・平日の読書時間については，３０分以上が34.8％であり，「ほとんど読まない」が37.9％を占める。また，休日には，50％の児童が「ほとんど読まない」と回答している。学校図書を使用し家庭での読書習慣の定着が図れるような指導を進めていきたい。
・テレビ，ビデオ，スマートフォン，タブレット・パソコンの動画を視聴する時間について，市の平均では「１時間くらい」と回答した児童が最も多くなっているが，「本校では１時間３０分くらい」と回答した児童が最も多い。しかし，「２時間くらい」以降の長時間を回答した児童は市の平均を下回っている。一方で，休日では，市の平均同様「３時間以上」と回答した児童が最多であり，市の平均と比べて，長時間になる傾向が見られる。ゲームについては，平日では，市の平均同様「1時間くらい」が最多であり，市を７％程度上回っている。しかし，「２時間３０分くらい」と回答した児童は市の５．６％に対して１３．６％と高い割合になっている。休日についても長時間使用している児童が見られる。特にゲームでの長時間のデジタル機器の利用が伺われるため，継続して家庭の協力を得て適切な使い方や健全な生活について支援をしていきたい。
・「自分自身について」の項目では，「しょう来の夢や目標をもっている。」の肯定割合は84.8%であり，市の肯定割合と比較すると2.3%高い結果となった。本校で取り組んでいる「夢プロジェクト」の活動を通して，児童の目標に寄り添った支援指導を継続していきたい。
・「友だちのことについて」の項目では，「人の悪口を言ったり無視したりすることはいけないと思う」の肯定割合が100％だった。日頃の様子から，分かっていても行動が伴っていないこともあるので，上級生として手本となるような学校生活が送れるように，継続して指導に当たりたい。
・「先生は，自分のよいところやがんばったことを認めてくれる」の肯定割合が，市の肯定割合より7.4％下回った。それぞれの良さを認め，声を掛けていけるようにしていきたい。</t>
    <rPh sb="157" eb="159">
      <t>ジカン</t>
    </rPh>
    <rPh sb="179" eb="181">
      <t>カイトウ</t>
    </rPh>
    <rPh sb="183" eb="185">
      <t>ジドウ</t>
    </rPh>
    <rPh sb="186" eb="187">
      <t>モット</t>
    </rPh>
    <rPh sb="188" eb="189">
      <t>オオ</t>
    </rPh>
    <rPh sb="198" eb="200">
      <t>ホンコウ</t>
    </rPh>
    <rPh sb="203" eb="205">
      <t>ジカン</t>
    </rPh>
    <rPh sb="207" eb="208">
      <t>プン</t>
    </rPh>
    <rPh sb="213" eb="215">
      <t>カイトウ</t>
    </rPh>
    <rPh sb="217" eb="219">
      <t>ジドウ</t>
    </rPh>
    <rPh sb="220" eb="221">
      <t>モット</t>
    </rPh>
    <rPh sb="222" eb="223">
      <t>オオ</t>
    </rPh>
    <rPh sb="231" eb="233">
      <t>ジカン</t>
    </rPh>
    <rPh sb="237" eb="239">
      <t>イコウ</t>
    </rPh>
    <rPh sb="240" eb="243">
      <t>チョウジカン</t>
    </rPh>
    <rPh sb="244" eb="246">
      <t>カイトウ</t>
    </rPh>
    <rPh sb="248" eb="250">
      <t>ジドウ</t>
    </rPh>
    <rPh sb="251" eb="252">
      <t>シ</t>
    </rPh>
    <rPh sb="253" eb="255">
      <t>ヘイキン</t>
    </rPh>
    <rPh sb="256" eb="258">
      <t>シタマワ</t>
    </rPh>
    <rPh sb="263" eb="265">
      <t>イッポウ</t>
    </rPh>
    <rPh sb="267" eb="269">
      <t>キュウジツ</t>
    </rPh>
    <rPh sb="272" eb="273">
      <t>シ</t>
    </rPh>
    <rPh sb="274" eb="276">
      <t>ヘイキン</t>
    </rPh>
    <rPh sb="276" eb="278">
      <t>ドウヨウ</t>
    </rPh>
    <rPh sb="280" eb="284">
      <t>ジカンイジョウ</t>
    </rPh>
    <rPh sb="286" eb="288">
      <t>カイトウ</t>
    </rPh>
    <rPh sb="290" eb="292">
      <t>ジドウ</t>
    </rPh>
    <rPh sb="293" eb="295">
      <t>サイタ</t>
    </rPh>
    <rPh sb="299" eb="300">
      <t>シ</t>
    </rPh>
    <rPh sb="301" eb="303">
      <t>ヘイキン</t>
    </rPh>
    <rPh sb="304" eb="305">
      <t>クラ</t>
    </rPh>
    <rPh sb="308" eb="311">
      <t>チョウジカン</t>
    </rPh>
    <rPh sb="314" eb="316">
      <t>ケイコウ</t>
    </rPh>
    <rPh sb="317" eb="318">
      <t>ミ</t>
    </rPh>
    <rPh sb="331" eb="333">
      <t>ヘイジツ</t>
    </rPh>
    <rPh sb="336" eb="337">
      <t>シ</t>
    </rPh>
    <rPh sb="338" eb="340">
      <t>ヘイキン</t>
    </rPh>
    <rPh sb="340" eb="342">
      <t>ドウヨウ</t>
    </rPh>
    <rPh sb="344" eb="346">
      <t>ジカン</t>
    </rPh>
    <rPh sb="351" eb="353">
      <t>サイタ</t>
    </rPh>
    <rPh sb="357" eb="358">
      <t>シ</t>
    </rPh>
    <rPh sb="361" eb="363">
      <t>テイド</t>
    </rPh>
    <rPh sb="363" eb="365">
      <t>ウワマワ</t>
    </rPh>
    <rPh sb="376" eb="378">
      <t>ジカン</t>
    </rPh>
    <rPh sb="380" eb="381">
      <t>プン</t>
    </rPh>
    <rPh sb="386" eb="388">
      <t>カイトウ</t>
    </rPh>
    <rPh sb="390" eb="392">
      <t>ジドウ</t>
    </rPh>
    <rPh sb="393" eb="394">
      <t>シ</t>
    </rPh>
    <rPh sb="400" eb="401">
      <t>タイ</t>
    </rPh>
    <rPh sb="409" eb="410">
      <t>タカ</t>
    </rPh>
    <rPh sb="411" eb="413">
      <t>ワリアイ</t>
    </rPh>
    <rPh sb="420" eb="422">
      <t>キュウジツ</t>
    </rPh>
    <rPh sb="427" eb="430">
      <t>チョウジカン</t>
    </rPh>
    <rPh sb="430" eb="432">
      <t>シヨウ</t>
    </rPh>
    <rPh sb="436" eb="438">
      <t>ジドウ</t>
    </rPh>
    <rPh sb="439" eb="440">
      <t>ミ</t>
    </rPh>
    <rPh sb="444" eb="445">
      <t>トク</t>
    </rPh>
    <rPh sb="451" eb="454">
      <t>チョウジカン</t>
    </rPh>
    <rPh sb="459" eb="461">
      <t>キキ</t>
    </rPh>
    <rPh sb="462" eb="464">
      <t>リヨウ</t>
    </rPh>
    <rPh sb="465" eb="466">
      <t>ウカガ</t>
    </rPh>
    <rPh sb="472" eb="474">
      <t>ケイゾク</t>
    </rPh>
    <rPh sb="484" eb="486">
      <t>テキセツ</t>
    </rPh>
    <rPh sb="487" eb="488">
      <t>ツカ</t>
    </rPh>
    <rPh sb="489" eb="490">
      <t>カタ</t>
    </rPh>
    <rPh sb="500" eb="502">
      <t>シエン</t>
    </rPh>
    <rPh sb="824" eb="826">
      <t>シタマワ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</si>
</sst>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Red]\-#,##0.0"/>
    <numFmt numFmtId="177" formatCode="0.0_ \ \ "/>
    <numFmt numFmtId="178" formatCode="0.0_ "/>
    <numFmt numFmtId="179" formatCode="0.0_ \ "/>
    <numFmt numFmtId="180" formatCode="0.0_ \ \ \ "/>
  </numFmts>
  <fonts count="18">
    <font>
      <sz val="11"/>
      <color theme="1"/>
      <name val="游ゴシック"/>
      <family val="2"/>
      <charset val="128"/>
      <scheme val="minor"/>
    </font>
    <font>
      <sz val="10"/>
      <name val="ＤＦ平成ゴシック体W3"/>
      <family val="3"/>
      <charset val="128"/>
    </font>
    <font>
      <sz val="6"/>
      <name val="游ゴシック"/>
      <family val="2"/>
      <charset val="128"/>
      <scheme val="minor"/>
    </font>
    <font>
      <sz val="11"/>
      <name val="ＭＳ Ｐゴシック"/>
      <family val="3"/>
      <charset val="128"/>
    </font>
    <font>
      <sz val="10"/>
      <color indexed="57"/>
      <name val="ＭＳ Ｐゴシック"/>
      <family val="3"/>
      <charset val="128"/>
    </font>
    <font>
      <sz val="6"/>
      <name val="ＭＳ Ｐゴシック"/>
      <family val="3"/>
      <charset val="128"/>
    </font>
    <font>
      <sz val="9"/>
      <color indexed="57"/>
      <name val="ＭＳ Ｐゴシック"/>
      <family val="3"/>
      <charset val="128"/>
    </font>
    <font>
      <sz val="12"/>
      <color indexed="57"/>
      <name val="ＭＳ Ｐゴシック"/>
      <family val="3"/>
      <charset val="128"/>
    </font>
    <font>
      <sz val="11"/>
      <color indexed="57"/>
      <name val="ＭＳ Ｐゴシック"/>
      <family val="3"/>
      <charset val="128"/>
    </font>
    <font>
      <sz val="8"/>
      <name val="ＭＳ Ｐゴシック"/>
      <family val="3"/>
      <charset val="128"/>
    </font>
    <font>
      <sz val="14"/>
      <color indexed="57"/>
      <name val="ＭＳ Ｐゴシック"/>
      <family val="3"/>
      <charset val="128"/>
    </font>
    <font>
      <sz val="8"/>
      <color indexed="57"/>
      <name val="ＭＳ Ｐゴシック"/>
      <family val="3"/>
      <charset val="128"/>
    </font>
    <font>
      <sz val="6"/>
      <color indexed="57"/>
      <name val="ＭＳ Ｐゴシック"/>
      <family val="3"/>
      <charset val="128"/>
    </font>
    <font>
      <sz val="10"/>
      <name val="ＭＳ Ｐゴシック"/>
      <family val="3"/>
      <charset val="128"/>
    </font>
    <font>
      <sz val="6"/>
      <name val="游ゴシック"/>
      <family val="3"/>
      <charset val="128"/>
      <scheme val="minor"/>
    </font>
    <font>
      <sz val="10"/>
      <color indexed="9"/>
      <name val="ＭＳ Ｐゴシック"/>
      <family val="3"/>
      <charset val="128"/>
    </font>
    <font>
      <sz val="9"/>
      <color rgb="FF339966"/>
      <name val="ＭＳ Ｐゴシック"/>
      <family val="3"/>
      <charset val="128"/>
    </font>
    <font>
      <sz val="11"/>
      <color rgb="FF339966"/>
      <name val="ＭＳ Ｐゴシック"/>
      <family val="3"/>
      <charset val="128"/>
    </font>
  </fonts>
  <fills count="2">
    <fill>
      <patternFill patternType="none"/>
    </fill>
    <fill>
      <patternFill patternType="gray125"/>
    </fill>
  </fills>
  <borders count="31">
    <border>
      <left/>
      <right/>
      <top/>
      <bottom/>
      <diagonal/>
    </border>
    <border>
      <left/>
      <right/>
      <top/>
      <bottom style="thin">
        <color indexed="57"/>
      </bottom>
      <diagonal/>
    </border>
    <border>
      <left style="thin">
        <color indexed="57"/>
      </left>
      <right/>
      <top style="thin">
        <color indexed="57"/>
      </top>
      <bottom/>
      <diagonal/>
    </border>
    <border>
      <left/>
      <right/>
      <top style="thin">
        <color indexed="57"/>
      </top>
      <bottom/>
      <diagonal/>
    </border>
    <border>
      <left/>
      <right style="thin">
        <color indexed="57"/>
      </right>
      <top style="thin">
        <color indexed="57"/>
      </top>
      <bottom/>
      <diagonal/>
    </border>
    <border>
      <left style="thin">
        <color indexed="57"/>
      </left>
      <right/>
      <top/>
      <bottom style="thin">
        <color indexed="57"/>
      </bottom>
      <diagonal/>
    </border>
    <border>
      <left/>
      <right style="thin">
        <color indexed="57"/>
      </right>
      <top/>
      <bottom style="thin">
        <color indexed="57"/>
      </bottom>
      <diagonal/>
    </border>
    <border>
      <left style="thin">
        <color indexed="57"/>
      </left>
      <right/>
      <top/>
      <bottom/>
      <diagonal/>
    </border>
    <border>
      <left/>
      <right style="thin">
        <color indexed="57"/>
      </right>
      <top/>
      <bottom/>
      <diagonal/>
    </border>
    <border>
      <left style="thin">
        <color indexed="57"/>
      </left>
      <right/>
      <top style="thin">
        <color indexed="57"/>
      </top>
      <bottom style="hair">
        <color indexed="57"/>
      </bottom>
      <diagonal/>
    </border>
    <border>
      <left/>
      <right/>
      <top style="thin">
        <color indexed="57"/>
      </top>
      <bottom style="hair">
        <color indexed="57"/>
      </bottom>
      <diagonal/>
    </border>
    <border>
      <left/>
      <right style="thin">
        <color indexed="57"/>
      </right>
      <top style="thin">
        <color indexed="57"/>
      </top>
      <bottom style="hair">
        <color indexed="57"/>
      </bottom>
      <diagonal/>
    </border>
    <border>
      <left style="thin">
        <color indexed="57"/>
      </left>
      <right style="thin">
        <color indexed="57"/>
      </right>
      <top style="thin">
        <color indexed="57"/>
      </top>
      <bottom style="hair">
        <color indexed="57"/>
      </bottom>
      <diagonal/>
    </border>
    <border>
      <left style="thin">
        <color indexed="57"/>
      </left>
      <right/>
      <top style="hair">
        <color indexed="57"/>
      </top>
      <bottom style="thin">
        <color indexed="57"/>
      </bottom>
      <diagonal/>
    </border>
    <border>
      <left/>
      <right/>
      <top style="hair">
        <color indexed="57"/>
      </top>
      <bottom style="thin">
        <color indexed="57"/>
      </bottom>
      <diagonal/>
    </border>
    <border>
      <left/>
      <right style="thin">
        <color indexed="57"/>
      </right>
      <top style="hair">
        <color indexed="57"/>
      </top>
      <bottom style="thin">
        <color indexed="57"/>
      </bottom>
      <diagonal/>
    </border>
    <border>
      <left style="thin">
        <color indexed="57"/>
      </left>
      <right style="thin">
        <color indexed="57"/>
      </right>
      <top style="hair">
        <color indexed="57"/>
      </top>
      <bottom style="thin">
        <color indexed="57"/>
      </bottom>
      <diagonal/>
    </border>
    <border>
      <left/>
      <right/>
      <top style="thin">
        <color indexed="57"/>
      </top>
      <bottom style="thin">
        <color indexed="57"/>
      </bottom>
      <diagonal/>
    </border>
    <border>
      <left style="thin">
        <color indexed="57"/>
      </left>
      <right style="thin">
        <color indexed="57"/>
      </right>
      <top style="thin">
        <color indexed="57"/>
      </top>
      <bottom style="thin">
        <color indexed="57"/>
      </bottom>
      <diagonal/>
    </border>
    <border>
      <left style="medium">
        <color indexed="57"/>
      </left>
      <right/>
      <top style="medium">
        <color indexed="57"/>
      </top>
      <bottom/>
      <diagonal/>
    </border>
    <border>
      <left/>
      <right/>
      <top style="medium">
        <color indexed="57"/>
      </top>
      <bottom/>
      <diagonal/>
    </border>
    <border>
      <left/>
      <right style="medium">
        <color indexed="57"/>
      </right>
      <top style="medium">
        <color indexed="57"/>
      </top>
      <bottom/>
      <diagonal/>
    </border>
    <border>
      <left style="medium">
        <color indexed="57"/>
      </left>
      <right/>
      <top/>
      <bottom/>
      <diagonal/>
    </border>
    <border>
      <left/>
      <right style="medium">
        <color indexed="57"/>
      </right>
      <top/>
      <bottom/>
      <diagonal/>
    </border>
    <border>
      <left style="medium">
        <color indexed="57"/>
      </left>
      <right/>
      <top/>
      <bottom style="medium">
        <color indexed="57"/>
      </bottom>
      <diagonal/>
    </border>
    <border>
      <left/>
      <right/>
      <top/>
      <bottom style="medium">
        <color indexed="57"/>
      </bottom>
      <diagonal/>
    </border>
    <border>
      <left/>
      <right style="medium">
        <color indexed="57"/>
      </right>
      <top/>
      <bottom style="medium">
        <color indexed="57"/>
      </bottom>
      <diagonal/>
    </border>
    <border>
      <left style="thin">
        <color indexed="57"/>
      </left>
      <right style="thin">
        <color indexed="57"/>
      </right>
      <top style="thin">
        <color indexed="57"/>
      </top>
      <bottom/>
      <diagonal/>
    </border>
    <border>
      <left style="thin">
        <color indexed="57"/>
      </left>
      <right style="thin">
        <color indexed="57"/>
      </right>
      <top style="hair">
        <color indexed="57"/>
      </top>
      <bottom/>
      <diagonal/>
    </border>
    <border>
      <left style="thin">
        <color indexed="57"/>
      </left>
      <right style="thin">
        <color indexed="57"/>
      </right>
      <top/>
      <bottom/>
      <diagonal/>
    </border>
    <border>
      <left style="thin">
        <color indexed="57"/>
      </left>
      <right style="thin">
        <color indexed="57"/>
      </right>
      <top/>
      <bottom style="thin">
        <color indexed="57"/>
      </bottom>
      <diagonal/>
    </border>
  </borders>
  <cellStyleXfs count="7">
    <xf numFmtId="0" fontId="0" fillId="0" borderId="0">
      <alignment vertical="center"/>
    </xf>
    <xf numFmtId="0" fontId="1" fillId="0" borderId="0"/>
    <xf numFmtId="0" fontId="3" fillId="0" borderId="0">
      <alignment vertical="center"/>
    </xf>
    <xf numFmtId="0" fontId="3" fillId="0" borderId="0">
      <alignment vertical="center"/>
    </xf>
    <xf numFmtId="38" fontId="3" fillId="0" borderId="0" applyFont="0" applyFill="0" applyBorder="0" applyAlignment="0" applyProtection="0">
      <alignment vertical="center"/>
    </xf>
    <xf numFmtId="0" fontId="3" fillId="0" borderId="0"/>
    <xf numFmtId="0" fontId="3" fillId="0" borderId="0">
      <alignment vertical="center"/>
    </xf>
  </cellStyleXfs>
  <cellXfs count="155">
    <xf numFmtId="0" fontId="0" fillId="0" borderId="0" xfId="0">
      <alignment vertical="center"/>
    </xf>
    <xf numFmtId="49" fontId="4" fillId="0" borderId="0" xfId="1" applyNumberFormat="1" applyFont="1" applyBorder="1" applyAlignment="1">
      <alignment vertical="center"/>
    </xf>
    <xf numFmtId="0" fontId="3" fillId="0" borderId="0" xfId="2">
      <alignment vertical="center"/>
    </xf>
    <xf numFmtId="49" fontId="6" fillId="0" borderId="0" xfId="3" applyNumberFormat="1" applyFont="1" applyAlignment="1">
      <alignment horizontal="right" vertical="center"/>
    </xf>
    <xf numFmtId="49" fontId="3" fillId="0" borderId="0" xfId="2" applyNumberFormat="1">
      <alignment vertical="center"/>
    </xf>
    <xf numFmtId="0" fontId="3" fillId="0" borderId="0" xfId="2" applyAlignment="1">
      <alignment vertical="center"/>
    </xf>
    <xf numFmtId="49" fontId="4" fillId="0" borderId="0" xfId="3" applyNumberFormat="1" applyFont="1" applyAlignment="1">
      <alignment horizontal="left" vertical="center"/>
    </xf>
    <xf numFmtId="49" fontId="7" fillId="0" borderId="0" xfId="3" applyNumberFormat="1" applyFont="1" applyAlignment="1">
      <alignment horizontal="right" vertical="center"/>
    </xf>
    <xf numFmtId="0" fontId="8" fillId="0" borderId="0" xfId="2" applyFont="1" applyAlignment="1">
      <alignment horizontal="right" vertical="center"/>
    </xf>
    <xf numFmtId="0" fontId="7" fillId="0" borderId="0" xfId="2" applyFont="1" applyFill="1">
      <alignment vertical="center"/>
    </xf>
    <xf numFmtId="0" fontId="9" fillId="0" borderId="0" xfId="2" applyFont="1" applyFill="1">
      <alignment vertical="center"/>
    </xf>
    <xf numFmtId="0" fontId="4" fillId="0" borderId="0" xfId="2" applyFont="1" applyFill="1">
      <alignment vertical="center"/>
    </xf>
    <xf numFmtId="0" fontId="9" fillId="0" borderId="0" xfId="2" applyFont="1" applyFill="1" applyBorder="1" applyAlignment="1">
      <alignment horizontal="right" vertical="center"/>
    </xf>
    <xf numFmtId="0" fontId="9" fillId="0" borderId="0" xfId="2" applyFont="1" applyFill="1" applyBorder="1">
      <alignment vertical="center"/>
    </xf>
    <xf numFmtId="176" fontId="9" fillId="0" borderId="0" xfId="4" applyNumberFormat="1" applyFont="1" applyFill="1">
      <alignment vertical="center"/>
    </xf>
    <xf numFmtId="0" fontId="6" fillId="0" borderId="0" xfId="2" applyNumberFormat="1" applyFont="1" applyFill="1" applyAlignment="1">
      <alignment vertical="top"/>
    </xf>
    <xf numFmtId="49" fontId="6" fillId="0" borderId="0" xfId="2" applyNumberFormat="1" applyFont="1" applyFill="1" applyAlignment="1">
      <alignment vertical="top"/>
    </xf>
    <xf numFmtId="49" fontId="10" fillId="0" borderId="0" xfId="2" applyNumberFormat="1" applyFont="1" applyFill="1" applyAlignment="1">
      <alignment vertical="center"/>
    </xf>
    <xf numFmtId="49" fontId="6" fillId="0" borderId="0" xfId="2" applyNumberFormat="1" applyFont="1" applyFill="1" applyBorder="1" applyAlignment="1">
      <alignment vertical="top"/>
    </xf>
    <xf numFmtId="49" fontId="6" fillId="0" borderId="0" xfId="2" applyNumberFormat="1" applyFont="1" applyFill="1">
      <alignment vertical="center"/>
    </xf>
    <xf numFmtId="49" fontId="11" fillId="0" borderId="0" xfId="2" applyNumberFormat="1" applyFont="1" applyFill="1">
      <alignment vertical="center"/>
    </xf>
    <xf numFmtId="49" fontId="6" fillId="0" borderId="1" xfId="2" applyNumberFormat="1" applyFont="1" applyFill="1" applyBorder="1" applyAlignment="1">
      <alignment vertical="center" shrinkToFit="1"/>
    </xf>
    <xf numFmtId="0" fontId="12" fillId="0" borderId="0" xfId="2" applyFont="1" applyAlignment="1">
      <alignment horizontal="right"/>
    </xf>
    <xf numFmtId="178" fontId="3" fillId="0" borderId="0" xfId="2" applyNumberFormat="1">
      <alignment vertical="center"/>
    </xf>
    <xf numFmtId="0" fontId="6" fillId="0" borderId="0" xfId="2" applyFont="1" applyFill="1">
      <alignment vertical="center"/>
    </xf>
    <xf numFmtId="176" fontId="6" fillId="0" borderId="0" xfId="4" applyNumberFormat="1" applyFont="1" applyFill="1">
      <alignment vertical="center"/>
    </xf>
    <xf numFmtId="49" fontId="6" fillId="0" borderId="0" xfId="2" applyNumberFormat="1" applyFont="1" applyFill="1" applyBorder="1" applyAlignment="1">
      <alignment shrinkToFit="1"/>
    </xf>
    <xf numFmtId="0" fontId="6" fillId="0" borderId="1" xfId="2" applyNumberFormat="1" applyFont="1" applyFill="1" applyBorder="1" applyAlignment="1"/>
    <xf numFmtId="49" fontId="6" fillId="0" borderId="1" xfId="2" applyNumberFormat="1" applyFont="1" applyFill="1" applyBorder="1" applyAlignment="1"/>
    <xf numFmtId="0" fontId="3" fillId="0" borderId="0" xfId="2" applyBorder="1">
      <alignment vertical="center"/>
    </xf>
    <xf numFmtId="0" fontId="3" fillId="0" borderId="8" xfId="2" applyBorder="1">
      <alignment vertical="center"/>
    </xf>
    <xf numFmtId="0" fontId="3" fillId="0" borderId="0" xfId="2" applyAlignment="1">
      <alignment horizontal="center" vertical="center"/>
    </xf>
    <xf numFmtId="49" fontId="6" fillId="0" borderId="17" xfId="2" applyNumberFormat="1" applyFont="1" applyFill="1" applyBorder="1" applyAlignment="1"/>
    <xf numFmtId="0" fontId="6" fillId="0" borderId="0" xfId="2" applyNumberFormat="1" applyFont="1" applyFill="1" applyBorder="1" applyAlignment="1"/>
    <xf numFmtId="49" fontId="6" fillId="0" borderId="3" xfId="2" applyNumberFormat="1" applyFont="1" applyFill="1" applyBorder="1" applyAlignment="1"/>
    <xf numFmtId="49" fontId="6" fillId="0" borderId="1" xfId="2" applyNumberFormat="1" applyFont="1" applyFill="1" applyBorder="1" applyAlignment="1">
      <alignment shrinkToFit="1"/>
    </xf>
    <xf numFmtId="49" fontId="6" fillId="0" borderId="1" xfId="2" applyNumberFormat="1" applyFont="1" applyFill="1" applyBorder="1" applyAlignment="1">
      <alignment vertical="center"/>
    </xf>
    <xf numFmtId="0" fontId="11" fillId="0" borderId="0" xfId="2" applyFont="1" applyFill="1" applyBorder="1" applyAlignment="1"/>
    <xf numFmtId="0" fontId="12" fillId="0" borderId="0" xfId="2" applyFont="1" applyFill="1" applyBorder="1" applyAlignment="1">
      <alignment vertical="top" wrapText="1"/>
    </xf>
    <xf numFmtId="177" fontId="13" fillId="0" borderId="0" xfId="2" applyNumberFormat="1" applyFont="1" applyFill="1" applyBorder="1" applyAlignment="1">
      <alignment vertical="center"/>
    </xf>
    <xf numFmtId="0" fontId="3" fillId="0" borderId="0" xfId="2" applyFill="1">
      <alignment vertical="center"/>
    </xf>
    <xf numFmtId="0" fontId="12" fillId="0" borderId="0" xfId="2" applyFont="1" applyFill="1" applyAlignment="1">
      <alignment horizontal="right"/>
    </xf>
    <xf numFmtId="0" fontId="3" fillId="0" borderId="0" xfId="2" applyFill="1" applyAlignment="1">
      <alignment vertical="center"/>
    </xf>
    <xf numFmtId="178" fontId="3" fillId="0" borderId="0" xfId="2" applyNumberFormat="1" applyFill="1">
      <alignment vertical="center"/>
    </xf>
    <xf numFmtId="0" fontId="13" fillId="0" borderId="0" xfId="2" applyFont="1" applyFill="1" applyBorder="1" applyAlignment="1">
      <alignment vertical="center" shrinkToFit="1"/>
    </xf>
    <xf numFmtId="0" fontId="13" fillId="0" borderId="0" xfId="2" applyFont="1" applyBorder="1" applyAlignment="1">
      <alignment vertical="center" shrinkToFit="1"/>
    </xf>
    <xf numFmtId="178" fontId="3" fillId="0" borderId="0" xfId="2" applyNumberFormat="1" applyBorder="1">
      <alignment vertical="center"/>
    </xf>
    <xf numFmtId="0" fontId="3" fillId="0" borderId="0" xfId="5"/>
    <xf numFmtId="0" fontId="3" fillId="0" borderId="0" xfId="6">
      <alignment vertical="center"/>
    </xf>
    <xf numFmtId="0" fontId="8" fillId="0" borderId="0" xfId="6" applyFont="1">
      <alignment vertical="center"/>
    </xf>
    <xf numFmtId="0" fontId="3" fillId="0" borderId="0" xfId="6" applyBorder="1" applyAlignment="1">
      <alignment vertical="top" wrapText="1"/>
    </xf>
    <xf numFmtId="0" fontId="15" fillId="0" borderId="0" xfId="2" applyFont="1" applyFill="1" applyAlignment="1">
      <alignment horizontal="center" vertical="center"/>
    </xf>
    <xf numFmtId="49" fontId="6" fillId="0" borderId="17" xfId="2" applyNumberFormat="1" applyFont="1" applyFill="1" applyBorder="1" applyAlignment="1">
      <alignment shrinkToFit="1"/>
    </xf>
    <xf numFmtId="0" fontId="12" fillId="0" borderId="0" xfId="2" applyFont="1" applyAlignment="1">
      <alignment horizontal="right" vertical="center"/>
    </xf>
    <xf numFmtId="49" fontId="6" fillId="0" borderId="0" xfId="2" applyNumberFormat="1" applyFont="1" applyFill="1" applyAlignment="1">
      <alignment shrinkToFit="1"/>
    </xf>
    <xf numFmtId="0" fontId="13" fillId="0" borderId="0" xfId="2" applyFont="1" applyBorder="1" applyAlignment="1">
      <alignment horizontal="center" vertical="center" shrinkToFit="1"/>
    </xf>
    <xf numFmtId="49" fontId="6" fillId="0" borderId="0" xfId="2" applyNumberFormat="1" applyFont="1" applyFill="1" applyAlignment="1"/>
    <xf numFmtId="49" fontId="6" fillId="0" borderId="0" xfId="2" applyNumberFormat="1" applyFont="1" applyFill="1" applyBorder="1" applyAlignment="1">
      <alignment vertical="center" shrinkToFit="1"/>
    </xf>
    <xf numFmtId="49" fontId="16" fillId="0" borderId="3" xfId="2" applyNumberFormat="1" applyFont="1" applyFill="1" applyBorder="1" applyAlignment="1"/>
    <xf numFmtId="0" fontId="13" fillId="0" borderId="0" xfId="2" applyFont="1" applyFill="1" applyAlignment="1">
      <alignment horizontal="center" vertical="center"/>
    </xf>
    <xf numFmtId="49" fontId="6" fillId="0" borderId="0" xfId="2" applyNumberFormat="1" applyFont="1" applyFill="1" applyBorder="1" applyAlignment="1"/>
    <xf numFmtId="180" fontId="13" fillId="0" borderId="0" xfId="2" applyNumberFormat="1" applyFont="1" applyFill="1" applyBorder="1" applyAlignment="1">
      <alignment vertical="center"/>
    </xf>
    <xf numFmtId="0" fontId="3" fillId="0" borderId="1" xfId="2" applyBorder="1">
      <alignment vertical="center"/>
    </xf>
    <xf numFmtId="0" fontId="3" fillId="0" borderId="0" xfId="6" applyBorder="1" applyAlignment="1">
      <alignment vertical="center" shrinkToFit="1"/>
    </xf>
    <xf numFmtId="0" fontId="11" fillId="0" borderId="2" xfId="2" applyFont="1" applyFill="1" applyBorder="1" applyAlignment="1">
      <alignment horizontal="center"/>
    </xf>
    <xf numFmtId="0" fontId="11" fillId="0" borderId="3" xfId="2" applyFont="1" applyFill="1" applyBorder="1" applyAlignment="1">
      <alignment horizontal="center"/>
    </xf>
    <xf numFmtId="0" fontId="11" fillId="0" borderId="4" xfId="2" applyFont="1" applyFill="1" applyBorder="1" applyAlignment="1">
      <alignment horizontal="center"/>
    </xf>
    <xf numFmtId="0" fontId="12" fillId="0" borderId="7" xfId="2" applyFont="1" applyFill="1" applyBorder="1" applyAlignment="1">
      <alignment horizontal="center" vertical="top" wrapText="1"/>
    </xf>
    <xf numFmtId="0" fontId="12" fillId="0" borderId="0" xfId="2" applyFont="1" applyFill="1" applyBorder="1" applyAlignment="1">
      <alignment horizontal="center" vertical="top" wrapText="1"/>
    </xf>
    <xf numFmtId="0" fontId="12" fillId="0" borderId="8" xfId="2" applyFont="1" applyFill="1" applyBorder="1" applyAlignment="1">
      <alignment horizontal="center" vertical="top" wrapText="1"/>
    </xf>
    <xf numFmtId="49" fontId="6" fillId="0" borderId="0" xfId="2" applyNumberFormat="1" applyFont="1" applyFill="1" applyAlignment="1">
      <alignment vertical="top"/>
    </xf>
    <xf numFmtId="0" fontId="3" fillId="0" borderId="2" xfId="2" applyBorder="1" applyAlignment="1">
      <alignment horizontal="center" vertical="center"/>
    </xf>
    <xf numFmtId="0" fontId="3" fillId="0" borderId="3" xfId="2" applyBorder="1" applyAlignment="1">
      <alignment horizontal="center" vertical="center"/>
    </xf>
    <xf numFmtId="0" fontId="3" fillId="0" borderId="4" xfId="2" applyBorder="1" applyAlignment="1">
      <alignment horizontal="center" vertical="center"/>
    </xf>
    <xf numFmtId="0" fontId="3" fillId="0" borderId="5" xfId="2" applyBorder="1" applyAlignment="1">
      <alignment horizontal="center" vertical="center"/>
    </xf>
    <xf numFmtId="0" fontId="3" fillId="0" borderId="1" xfId="2" applyBorder="1" applyAlignment="1">
      <alignment horizontal="center" vertical="center"/>
    </xf>
    <xf numFmtId="0" fontId="3" fillId="0" borderId="6" xfId="2" applyBorder="1" applyAlignment="1">
      <alignment horizontal="center" vertical="center"/>
    </xf>
    <xf numFmtId="0" fontId="11" fillId="0" borderId="2" xfId="2" applyFont="1" applyFill="1" applyBorder="1" applyAlignment="1">
      <alignment horizontal="center" vertical="top" wrapText="1"/>
    </xf>
    <xf numFmtId="0" fontId="11" fillId="0" borderId="3" xfId="2" applyFont="1" applyFill="1" applyBorder="1" applyAlignment="1">
      <alignment horizontal="center" vertical="top"/>
    </xf>
    <xf numFmtId="0" fontId="11" fillId="0" borderId="4" xfId="2" applyFont="1" applyFill="1" applyBorder="1" applyAlignment="1">
      <alignment horizontal="center" vertical="top"/>
    </xf>
    <xf numFmtId="0" fontId="11" fillId="0" borderId="5" xfId="2" applyFont="1" applyFill="1" applyBorder="1" applyAlignment="1">
      <alignment horizontal="center" vertical="top"/>
    </xf>
    <xf numFmtId="0" fontId="11" fillId="0" borderId="1" xfId="2" applyFont="1" applyFill="1" applyBorder="1" applyAlignment="1">
      <alignment horizontal="center" vertical="top"/>
    </xf>
    <xf numFmtId="0" fontId="11" fillId="0" borderId="6" xfId="2" applyFont="1" applyFill="1" applyBorder="1" applyAlignment="1">
      <alignment horizontal="center" vertical="top"/>
    </xf>
    <xf numFmtId="0" fontId="3" fillId="0" borderId="19" xfId="6" applyBorder="1" applyAlignment="1">
      <alignment horizontal="left" vertical="top" wrapText="1" shrinkToFit="1"/>
    </xf>
    <xf numFmtId="0" fontId="3" fillId="0" borderId="20" xfId="6" applyBorder="1" applyAlignment="1">
      <alignment horizontal="left" vertical="top" wrapText="1" shrinkToFit="1"/>
    </xf>
    <xf numFmtId="0" fontId="3" fillId="0" borderId="21" xfId="6" applyBorder="1" applyAlignment="1">
      <alignment horizontal="left" vertical="top" wrapText="1" shrinkToFit="1"/>
    </xf>
    <xf numFmtId="0" fontId="3" fillId="0" borderId="22" xfId="6" applyBorder="1" applyAlignment="1">
      <alignment horizontal="left" vertical="top" wrapText="1" shrinkToFit="1"/>
    </xf>
    <xf numFmtId="0" fontId="3" fillId="0" borderId="0" xfId="6" applyBorder="1" applyAlignment="1">
      <alignment horizontal="left" vertical="top" wrapText="1" shrinkToFit="1"/>
    </xf>
    <xf numFmtId="0" fontId="3" fillId="0" borderId="23" xfId="6" applyBorder="1" applyAlignment="1">
      <alignment horizontal="left" vertical="top" wrapText="1" shrinkToFit="1"/>
    </xf>
    <xf numFmtId="0" fontId="3" fillId="0" borderId="24" xfId="6" applyBorder="1" applyAlignment="1">
      <alignment horizontal="left" vertical="top" wrapText="1" shrinkToFit="1"/>
    </xf>
    <xf numFmtId="0" fontId="3" fillId="0" borderId="25" xfId="6" applyBorder="1" applyAlignment="1">
      <alignment horizontal="left" vertical="top" wrapText="1" shrinkToFit="1"/>
    </xf>
    <xf numFmtId="0" fontId="3" fillId="0" borderId="26" xfId="6" applyBorder="1" applyAlignment="1">
      <alignment horizontal="left" vertical="top" wrapText="1" shrinkToFit="1"/>
    </xf>
    <xf numFmtId="177" fontId="13" fillId="0" borderId="12" xfId="2" applyNumberFormat="1" applyFont="1" applyFill="1" applyBorder="1" applyAlignment="1">
      <alignment vertical="center"/>
    </xf>
    <xf numFmtId="0" fontId="13" fillId="0" borderId="13" xfId="2" applyFont="1" applyBorder="1" applyAlignment="1">
      <alignment horizontal="center" vertical="center" shrinkToFit="1"/>
    </xf>
    <xf numFmtId="0" fontId="13" fillId="0" borderId="14" xfId="2" applyFont="1" applyBorder="1" applyAlignment="1">
      <alignment horizontal="center" vertical="center" shrinkToFit="1"/>
    </xf>
    <xf numFmtId="0" fontId="13" fillId="0" borderId="15" xfId="2" applyFont="1" applyBorder="1" applyAlignment="1">
      <alignment horizontal="center" vertical="center" shrinkToFit="1"/>
    </xf>
    <xf numFmtId="177" fontId="13" fillId="0" borderId="16" xfId="2" applyNumberFormat="1" applyFont="1" applyFill="1" applyBorder="1" applyAlignment="1">
      <alignment vertical="center"/>
    </xf>
    <xf numFmtId="0" fontId="13" fillId="0" borderId="9" xfId="2" applyFont="1" applyBorder="1" applyAlignment="1">
      <alignment horizontal="center" vertical="center" shrinkToFit="1"/>
    </xf>
    <xf numFmtId="0" fontId="13" fillId="0" borderId="10" xfId="2" applyFont="1" applyBorder="1" applyAlignment="1">
      <alignment horizontal="center" vertical="center" shrinkToFit="1"/>
    </xf>
    <xf numFmtId="0" fontId="13" fillId="0" borderId="11" xfId="2" applyFont="1" applyBorder="1" applyAlignment="1">
      <alignment horizontal="center" vertical="center" shrinkToFit="1"/>
    </xf>
    <xf numFmtId="49" fontId="6" fillId="0" borderId="0" xfId="2" applyNumberFormat="1" applyFont="1" applyFill="1" applyAlignment="1">
      <alignment horizontal="left" vertical="top"/>
    </xf>
    <xf numFmtId="177" fontId="13" fillId="0" borderId="0" xfId="2" applyNumberFormat="1" applyFont="1" applyFill="1" applyBorder="1" applyAlignment="1">
      <alignment vertical="center"/>
    </xf>
    <xf numFmtId="0" fontId="13" fillId="0" borderId="0" xfId="2" applyFont="1" applyBorder="1" applyAlignment="1">
      <alignment horizontal="center" vertical="center" shrinkToFit="1"/>
    </xf>
    <xf numFmtId="0" fontId="12" fillId="0" borderId="5" xfId="2" applyFont="1" applyFill="1" applyBorder="1" applyAlignment="1">
      <alignment horizontal="center" vertical="top" wrapText="1"/>
    </xf>
    <xf numFmtId="0" fontId="12" fillId="0" borderId="1" xfId="2" applyFont="1" applyFill="1" applyBorder="1" applyAlignment="1">
      <alignment horizontal="center" vertical="top" wrapText="1"/>
    </xf>
    <xf numFmtId="0" fontId="12" fillId="0" borderId="6" xfId="2" applyFont="1" applyFill="1" applyBorder="1" applyAlignment="1">
      <alignment horizontal="center" vertical="top" wrapText="1"/>
    </xf>
    <xf numFmtId="179" fontId="13" fillId="0" borderId="13" xfId="2" applyNumberFormat="1" applyFont="1" applyFill="1" applyBorder="1" applyAlignment="1">
      <alignment vertical="center"/>
    </xf>
    <xf numFmtId="179" fontId="13" fillId="0" borderId="14" xfId="2" applyNumberFormat="1" applyFont="1" applyFill="1" applyBorder="1" applyAlignment="1">
      <alignment vertical="center"/>
    </xf>
    <xf numFmtId="179" fontId="13" fillId="0" borderId="15" xfId="2" applyNumberFormat="1" applyFont="1" applyFill="1" applyBorder="1" applyAlignment="1">
      <alignment vertical="center"/>
    </xf>
    <xf numFmtId="0" fontId="13" fillId="0" borderId="18" xfId="2" applyFont="1" applyBorder="1" applyAlignment="1">
      <alignment horizontal="center" vertical="center" shrinkToFit="1"/>
    </xf>
    <xf numFmtId="0" fontId="13" fillId="0" borderId="12" xfId="2" applyFont="1" applyBorder="1" applyAlignment="1">
      <alignment horizontal="center" vertical="center" shrinkToFit="1"/>
    </xf>
    <xf numFmtId="179" fontId="13" fillId="0" borderId="9" xfId="2" applyNumberFormat="1" applyFont="1" applyFill="1" applyBorder="1" applyAlignment="1">
      <alignment vertical="center"/>
    </xf>
    <xf numFmtId="179" fontId="13" fillId="0" borderId="10" xfId="2" applyNumberFormat="1" applyFont="1" applyFill="1" applyBorder="1" applyAlignment="1">
      <alignment vertical="center"/>
    </xf>
    <xf numFmtId="179" fontId="13" fillId="0" borderId="11" xfId="2" applyNumberFormat="1" applyFont="1" applyFill="1" applyBorder="1" applyAlignment="1">
      <alignment vertical="center"/>
    </xf>
    <xf numFmtId="0" fontId="13" fillId="0" borderId="16" xfId="2" applyFont="1" applyBorder="1" applyAlignment="1">
      <alignment horizontal="center" vertical="center" shrinkToFit="1"/>
    </xf>
    <xf numFmtId="0" fontId="3" fillId="0" borderId="2" xfId="2" applyFill="1" applyBorder="1" applyAlignment="1">
      <alignment horizontal="center" vertical="center"/>
    </xf>
    <xf numFmtId="0" fontId="3" fillId="0" borderId="3" xfId="2" applyFill="1" applyBorder="1" applyAlignment="1">
      <alignment horizontal="center" vertical="center"/>
    </xf>
    <xf numFmtId="0" fontId="3" fillId="0" borderId="4" xfId="2" applyFill="1" applyBorder="1" applyAlignment="1">
      <alignment horizontal="center" vertical="center"/>
    </xf>
    <xf numFmtId="0" fontId="3" fillId="0" borderId="5" xfId="2" applyFill="1" applyBorder="1" applyAlignment="1">
      <alignment horizontal="center" vertical="center"/>
    </xf>
    <xf numFmtId="0" fontId="3" fillId="0" borderId="1" xfId="2" applyFill="1" applyBorder="1" applyAlignment="1">
      <alignment horizontal="center" vertical="center"/>
    </xf>
    <xf numFmtId="0" fontId="3" fillId="0" borderId="6" xfId="2" applyFill="1" applyBorder="1" applyAlignment="1">
      <alignment horizontal="center" vertical="center"/>
    </xf>
    <xf numFmtId="0" fontId="13" fillId="0" borderId="13" xfId="2" applyFont="1" applyFill="1" applyBorder="1" applyAlignment="1">
      <alignment horizontal="center" vertical="center" shrinkToFit="1"/>
    </xf>
    <xf numFmtId="0" fontId="13" fillId="0" borderId="14" xfId="2" applyFont="1" applyFill="1" applyBorder="1" applyAlignment="1">
      <alignment horizontal="center" vertical="center" shrinkToFit="1"/>
    </xf>
    <xf numFmtId="0" fontId="13" fillId="0" borderId="15" xfId="2" applyFont="1" applyFill="1" applyBorder="1" applyAlignment="1">
      <alignment horizontal="center" vertical="center" shrinkToFit="1"/>
    </xf>
    <xf numFmtId="0" fontId="13" fillId="0" borderId="9" xfId="2" applyFont="1" applyFill="1" applyBorder="1" applyAlignment="1">
      <alignment horizontal="center" vertical="center" shrinkToFit="1"/>
    </xf>
    <xf numFmtId="0" fontId="13" fillId="0" borderId="10" xfId="2" applyFont="1" applyFill="1" applyBorder="1" applyAlignment="1">
      <alignment horizontal="center" vertical="center" shrinkToFit="1"/>
    </xf>
    <xf numFmtId="0" fontId="13" fillId="0" borderId="11" xfId="2" applyFont="1" applyFill="1" applyBorder="1" applyAlignment="1">
      <alignment horizontal="center" vertical="center" shrinkToFit="1"/>
    </xf>
    <xf numFmtId="177" fontId="13" fillId="0" borderId="16" xfId="2" applyNumberFormat="1" applyFont="1" applyFill="1" applyBorder="1" applyAlignment="1">
      <alignment horizontal="center" vertical="center"/>
    </xf>
    <xf numFmtId="0" fontId="13" fillId="0" borderId="0" xfId="2" applyFont="1" applyFill="1" applyAlignment="1">
      <alignment horizontal="center" vertical="center"/>
    </xf>
    <xf numFmtId="0" fontId="11" fillId="0" borderId="3" xfId="2" applyFont="1" applyFill="1" applyBorder="1" applyAlignment="1">
      <alignment horizontal="center" vertical="top" wrapText="1"/>
    </xf>
    <xf numFmtId="0" fontId="11" fillId="0" borderId="4" xfId="2" applyFont="1" applyFill="1" applyBorder="1" applyAlignment="1">
      <alignment horizontal="center" vertical="top" wrapText="1"/>
    </xf>
    <xf numFmtId="0" fontId="11" fillId="0" borderId="5" xfId="2" applyFont="1" applyFill="1" applyBorder="1" applyAlignment="1">
      <alignment horizontal="center" vertical="top" wrapText="1"/>
    </xf>
    <xf numFmtId="0" fontId="11" fillId="0" borderId="1" xfId="2" applyFont="1" applyFill="1" applyBorder="1" applyAlignment="1">
      <alignment horizontal="center" vertical="top" wrapText="1"/>
    </xf>
    <xf numFmtId="0" fontId="11" fillId="0" borderId="6" xfId="2" applyFont="1" applyFill="1" applyBorder="1" applyAlignment="1">
      <alignment horizontal="center" vertical="top" wrapText="1"/>
    </xf>
    <xf numFmtId="177" fontId="13" fillId="0" borderId="9" xfId="2" applyNumberFormat="1" applyFont="1" applyFill="1" applyBorder="1" applyAlignment="1">
      <alignment vertical="center"/>
    </xf>
    <xf numFmtId="177" fontId="13" fillId="0" borderId="10" xfId="2" applyNumberFormat="1" applyFont="1" applyFill="1" applyBorder="1" applyAlignment="1">
      <alignment vertical="center"/>
    </xf>
    <xf numFmtId="177" fontId="13" fillId="0" borderId="11" xfId="2" applyNumberFormat="1" applyFont="1" applyFill="1" applyBorder="1" applyAlignment="1">
      <alignment vertical="center"/>
    </xf>
    <xf numFmtId="177" fontId="13" fillId="0" borderId="13" xfId="2" applyNumberFormat="1" applyFont="1" applyFill="1" applyBorder="1" applyAlignment="1">
      <alignment vertical="center"/>
    </xf>
    <xf numFmtId="177" fontId="13" fillId="0" borderId="14" xfId="2" applyNumberFormat="1" applyFont="1" applyFill="1" applyBorder="1" applyAlignment="1">
      <alignment vertical="center"/>
    </xf>
    <xf numFmtId="177" fontId="13" fillId="0" borderId="15" xfId="2" applyNumberFormat="1" applyFont="1" applyFill="1" applyBorder="1" applyAlignment="1">
      <alignment vertical="center"/>
    </xf>
    <xf numFmtId="177" fontId="13" fillId="0" borderId="28" xfId="2" applyNumberFormat="1" applyFont="1" applyFill="1" applyBorder="1" applyAlignment="1">
      <alignment vertical="center"/>
    </xf>
    <xf numFmtId="0" fontId="11" fillId="0" borderId="27" xfId="2" applyFont="1" applyFill="1" applyBorder="1" applyAlignment="1">
      <alignment horizontal="center"/>
    </xf>
    <xf numFmtId="49" fontId="6" fillId="0" borderId="0" xfId="2" applyNumberFormat="1" applyFont="1" applyFill="1" applyAlignment="1">
      <alignment horizontal="left"/>
    </xf>
    <xf numFmtId="0" fontId="16" fillId="0" borderId="0" xfId="2" applyNumberFormat="1" applyFont="1" applyFill="1" applyAlignment="1">
      <alignment vertical="top" wrapText="1"/>
    </xf>
    <xf numFmtId="0" fontId="17" fillId="0" borderId="0" xfId="2" applyFont="1" applyAlignment="1">
      <alignment vertical="top" wrapText="1"/>
    </xf>
    <xf numFmtId="0" fontId="12" fillId="0" borderId="29" xfId="2" applyFont="1" applyFill="1" applyBorder="1" applyAlignment="1">
      <alignment horizontal="center" vertical="top" wrapText="1"/>
    </xf>
    <xf numFmtId="0" fontId="13" fillId="0" borderId="18" xfId="2" applyFont="1" applyFill="1" applyBorder="1" applyAlignment="1">
      <alignment horizontal="center" vertical="center" shrinkToFit="1"/>
    </xf>
    <xf numFmtId="0" fontId="13" fillId="0" borderId="12" xfId="2" applyFont="1" applyFill="1" applyBorder="1" applyAlignment="1">
      <alignment horizontal="center" vertical="center" shrinkToFit="1"/>
    </xf>
    <xf numFmtId="0" fontId="3" fillId="0" borderId="0" xfId="6" applyBorder="1" applyAlignment="1">
      <alignment vertical="center" shrinkToFit="1"/>
    </xf>
    <xf numFmtId="0" fontId="13" fillId="0" borderId="16" xfId="2" applyFont="1" applyFill="1" applyBorder="1" applyAlignment="1">
      <alignment horizontal="center" vertical="center" shrinkToFit="1"/>
    </xf>
    <xf numFmtId="0" fontId="12" fillId="0" borderId="30" xfId="2" applyFont="1" applyFill="1" applyBorder="1" applyAlignment="1">
      <alignment horizontal="center" vertical="top" wrapText="1"/>
    </xf>
    <xf numFmtId="180" fontId="13" fillId="0" borderId="12" xfId="2" applyNumberFormat="1" applyFont="1" applyFill="1" applyBorder="1" applyAlignment="1">
      <alignment vertical="center"/>
    </xf>
    <xf numFmtId="180" fontId="13" fillId="0" borderId="16" xfId="2" applyNumberFormat="1" applyFont="1" applyFill="1" applyBorder="1" applyAlignment="1">
      <alignment vertical="center"/>
    </xf>
    <xf numFmtId="0" fontId="3" fillId="0" borderId="0" xfId="6" applyBorder="1" applyAlignment="1">
      <alignment vertical="top" wrapText="1" shrinkToFit="1"/>
    </xf>
    <xf numFmtId="0" fontId="3" fillId="0" borderId="0" xfId="2" applyAlignment="1">
      <alignment horizontal="left" vertical="center"/>
    </xf>
  </cellXfs>
  <cellStyles count="7">
    <cellStyle name="桁区切り 2" xfId="4" xr:uid="{00000000-0005-0000-0000-000000000000}"/>
    <cellStyle name="標準" xfId="0" builtinId="0"/>
    <cellStyle name="標準 2" xfId="2" xr:uid="{00000000-0005-0000-0000-000002000000}"/>
    <cellStyle name="標準_【済】宇都宮雛形【HP】【意識】【小5】" xfId="6" xr:uid="{00000000-0005-0000-0000-000003000000}"/>
    <cellStyle name="標準_Sheet1" xfId="5" xr:uid="{00000000-0005-0000-0000-000004000000}"/>
    <cellStyle name="標準_標準１学期版【※】学校資料" xfId="1" xr:uid="{00000000-0005-0000-0000-000005000000}"/>
    <cellStyle name="標準_標準１学期版【※】学校資料（②出題）" xfId="3" xr:uid="{00000000-0005-0000-0000-000006000000}"/>
  </cellStyles>
  <dxfs count="52">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T832"/>
  <sheetViews>
    <sheetView tabSelected="1" view="pageBreakPreview" topLeftCell="A800" zoomScale="85" zoomScaleNormal="100" zoomScaleSheetLayoutView="85" workbookViewId="0">
      <selection activeCell="AO790" sqref="AO790"/>
    </sheetView>
  </sheetViews>
  <sheetFormatPr defaultColWidth="2" defaultRowHeight="13.5"/>
  <cols>
    <col min="1" max="1" width="2" style="2" customWidth="1"/>
    <col min="2" max="44" width="2.125" style="2" customWidth="1"/>
    <col min="45" max="47" width="0.25" style="2" customWidth="1"/>
    <col min="48" max="52" width="2" style="2" customWidth="1"/>
    <col min="53" max="58" width="2" style="2" hidden="1" customWidth="1"/>
    <col min="59" max="59" width="5.5" style="2" bestFit="1" customWidth="1"/>
    <col min="60" max="60" width="7.125" style="2" bestFit="1" customWidth="1"/>
    <col min="61" max="61" width="17.25" style="2" bestFit="1" customWidth="1"/>
    <col min="62" max="62" width="13" style="2" bestFit="1" customWidth="1"/>
    <col min="63" max="65" width="6.625" style="2" bestFit="1" customWidth="1"/>
    <col min="66" max="66" width="7.625" style="2" bestFit="1" customWidth="1"/>
    <col min="67" max="67" width="6.625" style="2" bestFit="1" customWidth="1"/>
    <col min="68" max="68" width="4.25" style="2" customWidth="1"/>
    <col min="69" max="16384" width="2" style="2"/>
  </cols>
  <sheetData>
    <row r="1" spans="1:96">
      <c r="A1" s="1" t="s">
        <v>0</v>
      </c>
      <c r="AU1" s="3" t="s">
        <v>272</v>
      </c>
      <c r="BH1" s="2" t="s">
        <v>1</v>
      </c>
      <c r="BI1" s="4" t="s">
        <v>274</v>
      </c>
      <c r="BJ1" s="5"/>
      <c r="BK1" s="5"/>
      <c r="BL1" s="5"/>
      <c r="BM1" s="5"/>
      <c r="BN1" s="5"/>
      <c r="BO1" s="5"/>
      <c r="BP1" s="5"/>
      <c r="BQ1" s="5"/>
      <c r="BR1" s="5"/>
      <c r="BS1" s="5"/>
      <c r="BT1" s="5"/>
      <c r="BU1" s="5"/>
      <c r="BV1" s="5"/>
      <c r="BW1" s="5"/>
      <c r="BX1" s="5"/>
      <c r="BY1" s="5"/>
      <c r="BZ1" s="5"/>
      <c r="CA1" s="5"/>
      <c r="CB1" s="5"/>
      <c r="CC1" s="5"/>
      <c r="CD1" s="5"/>
      <c r="CE1" s="5"/>
      <c r="CF1" s="5"/>
      <c r="CG1" s="5"/>
      <c r="CH1" s="5"/>
      <c r="CI1" s="5"/>
      <c r="CJ1" s="5"/>
    </row>
    <row r="2" spans="1:96" ht="14.25">
      <c r="A2" s="6" t="s">
        <v>2</v>
      </c>
      <c r="AU2" s="7" t="s">
        <v>273</v>
      </c>
      <c r="BJ2" s="5"/>
      <c r="BK2" s="5"/>
      <c r="BL2" s="5"/>
      <c r="BM2" s="5"/>
      <c r="BN2" s="5"/>
      <c r="BO2" s="5"/>
      <c r="BP2" s="5"/>
      <c r="BQ2" s="5"/>
      <c r="BR2" s="5"/>
      <c r="BS2" s="5"/>
      <c r="BT2" s="5"/>
      <c r="BU2" s="5"/>
      <c r="BV2" s="5"/>
      <c r="BW2" s="5"/>
      <c r="BX2" s="5"/>
      <c r="BY2" s="5"/>
      <c r="BZ2" s="5"/>
      <c r="CA2" s="5"/>
      <c r="CB2" s="5"/>
      <c r="CC2" s="5"/>
      <c r="CD2" s="5"/>
      <c r="CE2" s="5"/>
      <c r="CF2" s="5"/>
      <c r="CG2" s="5"/>
      <c r="CH2" s="5"/>
      <c r="CI2" s="5"/>
      <c r="CJ2" s="5"/>
    </row>
    <row r="3" spans="1:96">
      <c r="AR3" s="8"/>
      <c r="AS3" s="8"/>
      <c r="AT3" s="8"/>
      <c r="AU3" s="8"/>
      <c r="AV3" s="8"/>
    </row>
    <row r="4" spans="1:96" s="10" customFormat="1" ht="14.25" customHeight="1">
      <c r="A4" s="9" t="s">
        <v>3</v>
      </c>
      <c r="F4" s="11"/>
      <c r="AD4" s="12"/>
      <c r="AE4" s="12"/>
      <c r="AF4" s="12"/>
      <c r="AG4" s="12"/>
      <c r="AH4" s="12"/>
      <c r="AI4" s="12"/>
      <c r="AJ4" s="12"/>
      <c r="AK4" s="12"/>
      <c r="AL4" s="12"/>
      <c r="AM4" s="13"/>
      <c r="AN4" s="13"/>
      <c r="AO4" s="13"/>
      <c r="AP4" s="13"/>
      <c r="AQ4" s="13"/>
      <c r="AR4" s="13"/>
      <c r="AS4" s="13"/>
      <c r="AT4" s="13"/>
      <c r="AU4" s="13"/>
      <c r="AV4" s="13"/>
      <c r="AW4" s="13"/>
      <c r="AX4" s="13"/>
      <c r="AY4" s="13"/>
      <c r="AZ4" s="13"/>
      <c r="BA4" s="13"/>
      <c r="BB4" s="13"/>
      <c r="BC4" s="13"/>
      <c r="BD4" s="13"/>
      <c r="BE4" s="13"/>
      <c r="BF4" s="13"/>
      <c r="CQ4" s="14"/>
    </row>
    <row r="5" spans="1:96" s="10" customFormat="1" ht="3" customHeight="1">
      <c r="F5" s="11"/>
      <c r="AD5" s="12"/>
      <c r="AE5" s="12"/>
      <c r="AF5" s="12"/>
      <c r="AG5" s="12"/>
      <c r="AH5" s="12"/>
      <c r="AI5" s="12"/>
      <c r="AJ5" s="12"/>
      <c r="AK5" s="12"/>
      <c r="AL5" s="12"/>
      <c r="AM5" s="13"/>
      <c r="AN5" s="13"/>
      <c r="AO5" s="13"/>
      <c r="AP5" s="13"/>
      <c r="AQ5" s="13"/>
      <c r="AR5" s="13"/>
      <c r="AS5" s="13"/>
      <c r="AT5" s="13"/>
      <c r="AU5" s="13"/>
      <c r="AV5" s="13"/>
      <c r="AW5" s="13"/>
      <c r="AX5" s="13"/>
      <c r="AY5" s="13"/>
      <c r="AZ5" s="13"/>
      <c r="BA5" s="13"/>
      <c r="BB5" s="13"/>
      <c r="BC5" s="13"/>
      <c r="BD5" s="13"/>
      <c r="BE5" s="13"/>
      <c r="BF5" s="13"/>
    </row>
    <row r="6" spans="1:96" s="19" customFormat="1" ht="11.25" customHeight="1">
      <c r="A6" s="2"/>
      <c r="B6" s="70" t="s">
        <v>4</v>
      </c>
      <c r="C6" s="70"/>
      <c r="D6" s="15" t="s">
        <v>5</v>
      </c>
      <c r="E6" s="16"/>
      <c r="F6" s="16"/>
      <c r="G6" s="16"/>
      <c r="H6" s="16"/>
      <c r="I6" s="16"/>
      <c r="J6" s="16"/>
      <c r="K6" s="16"/>
      <c r="L6" s="16"/>
      <c r="M6" s="16"/>
      <c r="N6" s="16"/>
      <c r="O6" s="16"/>
      <c r="P6" s="16"/>
      <c r="Q6" s="16"/>
      <c r="R6" s="16"/>
      <c r="S6" s="16"/>
      <c r="T6" s="16"/>
      <c r="U6" s="16"/>
      <c r="V6" s="16"/>
      <c r="W6" s="16"/>
      <c r="X6" s="16"/>
      <c r="Y6" s="16"/>
      <c r="Z6" s="16"/>
      <c r="AA6" s="16"/>
      <c r="AB6" s="16"/>
      <c r="AC6" s="16"/>
      <c r="AD6" s="16"/>
      <c r="AE6" s="16"/>
      <c r="AF6" s="16"/>
      <c r="AG6" s="16"/>
      <c r="AH6" s="17"/>
      <c r="AI6" s="17"/>
      <c r="AJ6" s="15"/>
      <c r="AK6" s="18"/>
      <c r="AL6" s="18"/>
      <c r="AM6" s="18"/>
      <c r="AN6" s="18"/>
      <c r="AO6" s="18"/>
      <c r="AP6" s="18"/>
      <c r="AQ6" s="18"/>
      <c r="AR6" s="18"/>
      <c r="AS6" s="18"/>
      <c r="AT6" s="18"/>
      <c r="AU6" s="18"/>
      <c r="AV6" s="18"/>
      <c r="AW6" s="18"/>
      <c r="AX6" s="18"/>
      <c r="AY6" s="18"/>
      <c r="AZ6" s="18"/>
      <c r="BA6" s="18"/>
      <c r="BB6" s="18"/>
      <c r="BC6" s="18"/>
      <c r="BD6" s="18"/>
      <c r="BE6" s="18"/>
      <c r="BF6" s="18"/>
      <c r="CR6" s="20"/>
    </row>
    <row r="7" spans="1:96">
      <c r="B7" s="70"/>
      <c r="C7" s="70"/>
      <c r="D7" s="21"/>
      <c r="E7" s="21"/>
      <c r="F7" s="21"/>
      <c r="G7" s="21"/>
      <c r="H7" s="21"/>
      <c r="I7" s="21"/>
      <c r="J7" s="21"/>
      <c r="K7" s="21"/>
      <c r="L7" s="21"/>
      <c r="M7" s="21"/>
      <c r="N7" s="21"/>
      <c r="O7" s="21"/>
      <c r="P7" s="21"/>
      <c r="Q7" s="21"/>
      <c r="R7" s="21"/>
      <c r="S7" s="21"/>
      <c r="T7" s="21"/>
      <c r="U7" s="21"/>
      <c r="V7" s="21"/>
      <c r="W7" s="21"/>
      <c r="X7" s="21"/>
      <c r="Y7" s="21"/>
      <c r="Z7" s="21"/>
      <c r="AA7" s="21"/>
      <c r="AB7" s="21"/>
      <c r="AC7" s="21"/>
      <c r="AD7" s="21"/>
      <c r="AE7" s="21"/>
      <c r="AF7" s="21"/>
      <c r="AG7" s="21"/>
      <c r="AK7" s="22"/>
    </row>
    <row r="8" spans="1:96" ht="9.75" customHeight="1">
      <c r="D8" s="71"/>
      <c r="E8" s="72"/>
      <c r="F8" s="72"/>
      <c r="G8" s="72"/>
      <c r="H8" s="72"/>
      <c r="I8" s="73"/>
      <c r="J8" s="77" t="s">
        <v>6</v>
      </c>
      <c r="K8" s="78"/>
      <c r="L8" s="78"/>
      <c r="M8" s="79"/>
      <c r="N8" s="77" t="s">
        <v>7</v>
      </c>
      <c r="O8" s="78"/>
      <c r="P8" s="78"/>
      <c r="Q8" s="79"/>
      <c r="R8" s="64">
        <v>1</v>
      </c>
      <c r="S8" s="65"/>
      <c r="T8" s="65"/>
      <c r="U8" s="66"/>
      <c r="V8" s="64">
        <v>2</v>
      </c>
      <c r="W8" s="65"/>
      <c r="X8" s="65"/>
      <c r="Y8" s="66"/>
      <c r="Z8" s="64">
        <v>3</v>
      </c>
      <c r="AA8" s="65"/>
      <c r="AB8" s="65"/>
      <c r="AC8" s="66"/>
      <c r="AD8" s="64">
        <v>4</v>
      </c>
      <c r="AE8" s="65"/>
      <c r="AF8" s="65"/>
      <c r="AG8" s="66"/>
      <c r="AH8" s="64"/>
      <c r="AI8" s="65"/>
      <c r="AJ8" s="65"/>
      <c r="AK8" s="66"/>
    </row>
    <row r="9" spans="1:96" ht="22.5" customHeight="1">
      <c r="D9" s="74"/>
      <c r="E9" s="75"/>
      <c r="F9" s="75"/>
      <c r="G9" s="75"/>
      <c r="H9" s="75"/>
      <c r="I9" s="76"/>
      <c r="J9" s="80"/>
      <c r="K9" s="81"/>
      <c r="L9" s="81"/>
      <c r="M9" s="82"/>
      <c r="N9" s="80"/>
      <c r="O9" s="81"/>
      <c r="P9" s="81"/>
      <c r="Q9" s="82"/>
      <c r="R9" s="67" t="s">
        <v>8</v>
      </c>
      <c r="S9" s="68"/>
      <c r="T9" s="68"/>
      <c r="U9" s="69"/>
      <c r="V9" s="67" t="s">
        <v>9</v>
      </c>
      <c r="W9" s="68"/>
      <c r="X9" s="68"/>
      <c r="Y9" s="69"/>
      <c r="Z9" s="67" t="s">
        <v>10</v>
      </c>
      <c r="AA9" s="68"/>
      <c r="AB9" s="68"/>
      <c r="AC9" s="69"/>
      <c r="AD9" s="67" t="s">
        <v>11</v>
      </c>
      <c r="AE9" s="68"/>
      <c r="AF9" s="68"/>
      <c r="AG9" s="69"/>
      <c r="AH9" s="67" t="s">
        <v>12</v>
      </c>
      <c r="AI9" s="68"/>
      <c r="AJ9" s="68"/>
      <c r="AK9" s="69"/>
      <c r="BI9" s="5" t="s">
        <v>13</v>
      </c>
      <c r="BJ9" s="2" t="s">
        <v>14</v>
      </c>
      <c r="BK9" s="2">
        <v>1</v>
      </c>
      <c r="BL9" s="2">
        <v>2</v>
      </c>
      <c r="BM9" s="2">
        <v>3</v>
      </c>
      <c r="BN9" s="2">
        <v>4</v>
      </c>
      <c r="BO9" s="2">
        <v>0</v>
      </c>
    </row>
    <row r="10" spans="1:96">
      <c r="D10" s="97" t="s">
        <v>15</v>
      </c>
      <c r="E10" s="98"/>
      <c r="F10" s="98"/>
      <c r="G10" s="98"/>
      <c r="H10" s="98"/>
      <c r="I10" s="99"/>
      <c r="J10" s="92">
        <f>BI10</f>
        <v>65.653928317113696</v>
      </c>
      <c r="K10" s="92"/>
      <c r="L10" s="92"/>
      <c r="M10" s="92"/>
      <c r="N10" s="92">
        <f>BJ10</f>
        <v>56.060606060606062</v>
      </c>
      <c r="O10" s="92"/>
      <c r="P10" s="92"/>
      <c r="Q10" s="92"/>
      <c r="R10" s="92">
        <f>BK10</f>
        <v>15.151515151515152</v>
      </c>
      <c r="S10" s="92"/>
      <c r="T10" s="92"/>
      <c r="U10" s="92"/>
      <c r="V10" s="92">
        <f>BL10</f>
        <v>40.909090909090914</v>
      </c>
      <c r="W10" s="92"/>
      <c r="X10" s="92"/>
      <c r="Y10" s="92"/>
      <c r="Z10" s="92">
        <f>BM10</f>
        <v>36.363636363636367</v>
      </c>
      <c r="AA10" s="92"/>
      <c r="AB10" s="92"/>
      <c r="AC10" s="92"/>
      <c r="AD10" s="92">
        <f>BN10</f>
        <v>7.5757575757575761</v>
      </c>
      <c r="AE10" s="92"/>
      <c r="AF10" s="92"/>
      <c r="AG10" s="92"/>
      <c r="AH10" s="92">
        <f>BO10</f>
        <v>0</v>
      </c>
      <c r="AI10" s="92"/>
      <c r="AJ10" s="92"/>
      <c r="AK10" s="92"/>
      <c r="BG10" s="2">
        <v>1</v>
      </c>
      <c r="BH10" s="2" t="s">
        <v>16</v>
      </c>
      <c r="BI10" s="23">
        <v>65.653928317113696</v>
      </c>
      <c r="BJ10" s="23">
        <f>BK10+BL10</f>
        <v>56.060606060606062</v>
      </c>
      <c r="BK10" s="23">
        <v>15.151515151515152</v>
      </c>
      <c r="BL10" s="23">
        <v>40.909090909090914</v>
      </c>
      <c r="BM10" s="23">
        <v>36.363636363636367</v>
      </c>
      <c r="BN10" s="23">
        <v>7.5757575757575761</v>
      </c>
      <c r="BO10" s="23">
        <v>0</v>
      </c>
    </row>
    <row r="11" spans="1:96">
      <c r="D11" s="93" t="s">
        <v>17</v>
      </c>
      <c r="E11" s="94"/>
      <c r="F11" s="94"/>
      <c r="G11" s="94"/>
      <c r="H11" s="94"/>
      <c r="I11" s="95"/>
      <c r="J11" s="96">
        <f>BI11</f>
        <v>66.09375</v>
      </c>
      <c r="K11" s="96"/>
      <c r="L11" s="96"/>
      <c r="M11" s="96"/>
      <c r="N11" s="96">
        <f>IF(ISERROR(BJ11),"",BJ11)</f>
        <v>57.142857142857139</v>
      </c>
      <c r="O11" s="96"/>
      <c r="P11" s="96"/>
      <c r="Q11" s="96"/>
      <c r="R11" s="96">
        <f>BK11</f>
        <v>12.857142857142856</v>
      </c>
      <c r="S11" s="96"/>
      <c r="T11" s="96"/>
      <c r="U11" s="96"/>
      <c r="V11" s="96">
        <f>BL11</f>
        <v>44.285714285714285</v>
      </c>
      <c r="W11" s="96"/>
      <c r="X11" s="96"/>
      <c r="Y11" s="96"/>
      <c r="Z11" s="96">
        <f>BM11</f>
        <v>31.428571428571427</v>
      </c>
      <c r="AA11" s="96"/>
      <c r="AB11" s="96"/>
      <c r="AC11" s="96"/>
      <c r="AD11" s="96">
        <f>BN11</f>
        <v>11.428571428571429</v>
      </c>
      <c r="AE11" s="96"/>
      <c r="AF11" s="96"/>
      <c r="AG11" s="96"/>
      <c r="AH11" s="96">
        <f>BO11</f>
        <v>0</v>
      </c>
      <c r="AI11" s="96"/>
      <c r="AJ11" s="96"/>
      <c r="AK11" s="96"/>
      <c r="BH11" s="2" t="s">
        <v>18</v>
      </c>
      <c r="BI11" s="23">
        <v>66.09375</v>
      </c>
      <c r="BJ11" s="23">
        <f>BK11+BL11</f>
        <v>57.142857142857139</v>
      </c>
      <c r="BK11" s="23">
        <v>12.857142857142856</v>
      </c>
      <c r="BL11" s="23">
        <v>44.285714285714285</v>
      </c>
      <c r="BM11" s="23">
        <v>31.428571428571427</v>
      </c>
      <c r="BN11" s="23">
        <v>11.428571428571429</v>
      </c>
      <c r="BO11" s="23">
        <v>0</v>
      </c>
    </row>
    <row r="12" spans="1:96" ht="3.75" customHeight="1"/>
    <row r="13" spans="1:96" ht="13.5" hidden="1" customHeight="1"/>
    <row r="14" spans="1:96" ht="13.5" hidden="1" customHeight="1"/>
    <row r="15" spans="1:96" ht="13.5" hidden="1" customHeight="1"/>
    <row r="16" spans="1:96" ht="13.5" hidden="1" customHeight="1"/>
    <row r="17" spans="1:96" ht="13.5" hidden="1" customHeight="1"/>
    <row r="18" spans="1:96" ht="15" customHeight="1"/>
    <row r="19" spans="1:96" s="19" customFormat="1" ht="11.25" customHeight="1">
      <c r="A19" s="2"/>
      <c r="B19" s="70" t="s">
        <v>19</v>
      </c>
      <c r="C19" s="70"/>
      <c r="D19" s="15" t="s">
        <v>20</v>
      </c>
      <c r="E19" s="16"/>
      <c r="F19" s="16"/>
      <c r="G19" s="16"/>
      <c r="H19" s="16"/>
      <c r="I19" s="16"/>
      <c r="J19" s="16"/>
      <c r="K19" s="16"/>
      <c r="L19" s="16"/>
      <c r="M19" s="16"/>
      <c r="N19" s="16"/>
      <c r="O19" s="16"/>
      <c r="P19" s="16"/>
      <c r="Q19" s="16"/>
      <c r="R19" s="16"/>
      <c r="S19" s="16"/>
      <c r="T19" s="16"/>
      <c r="U19" s="16"/>
      <c r="V19" s="16"/>
      <c r="W19" s="16"/>
      <c r="X19" s="16"/>
      <c r="Y19" s="16"/>
      <c r="Z19" s="16"/>
      <c r="AA19" s="16"/>
      <c r="AB19" s="16"/>
      <c r="AC19" s="16"/>
      <c r="AD19" s="16"/>
      <c r="AE19" s="16"/>
      <c r="AF19" s="16"/>
      <c r="AG19" s="16"/>
      <c r="AH19" s="17"/>
      <c r="AI19" s="17"/>
      <c r="AJ19" s="15"/>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8"/>
      <c r="BK19" s="18"/>
      <c r="BL19" s="18"/>
      <c r="BM19" s="18"/>
      <c r="BN19" s="18"/>
      <c r="BO19" s="18"/>
      <c r="BP19" s="18"/>
      <c r="BQ19" s="18"/>
      <c r="BR19" s="18"/>
      <c r="BT19" s="24"/>
      <c r="BV19" s="25"/>
      <c r="CE19" s="20"/>
      <c r="CF19" s="20"/>
      <c r="CG19" s="20"/>
      <c r="CI19" s="25"/>
      <c r="CR19" s="20"/>
    </row>
    <row r="20" spans="1:96">
      <c r="B20" s="70"/>
      <c r="C20" s="70"/>
      <c r="D20" s="21"/>
      <c r="E20" s="21"/>
      <c r="F20" s="21"/>
      <c r="G20" s="21"/>
      <c r="H20" s="21"/>
      <c r="I20" s="21"/>
      <c r="J20" s="21"/>
      <c r="K20" s="21"/>
      <c r="L20" s="21"/>
      <c r="M20" s="21"/>
      <c r="N20" s="21"/>
      <c r="O20" s="21"/>
      <c r="P20" s="21"/>
      <c r="Q20" s="21"/>
      <c r="R20" s="21"/>
      <c r="S20" s="21"/>
      <c r="T20" s="21"/>
      <c r="U20" s="21"/>
      <c r="V20" s="21"/>
      <c r="W20" s="21"/>
      <c r="X20" s="21"/>
      <c r="Y20" s="21"/>
      <c r="Z20" s="21"/>
      <c r="AA20" s="21"/>
      <c r="AB20" s="21"/>
      <c r="AC20" s="21"/>
      <c r="AD20" s="21"/>
      <c r="AE20" s="21"/>
      <c r="AF20" s="21"/>
      <c r="AG20" s="21"/>
      <c r="AK20" s="22"/>
    </row>
    <row r="21" spans="1:96" ht="9.75" customHeight="1">
      <c r="D21" s="71"/>
      <c r="E21" s="72"/>
      <c r="F21" s="72"/>
      <c r="G21" s="72"/>
      <c r="H21" s="72"/>
      <c r="I21" s="73"/>
      <c r="J21" s="77" t="s">
        <v>6</v>
      </c>
      <c r="K21" s="78"/>
      <c r="L21" s="78"/>
      <c r="M21" s="79"/>
      <c r="N21" s="77" t="s">
        <v>7</v>
      </c>
      <c r="O21" s="78"/>
      <c r="P21" s="78"/>
      <c r="Q21" s="79"/>
      <c r="R21" s="64">
        <v>1</v>
      </c>
      <c r="S21" s="65"/>
      <c r="T21" s="65"/>
      <c r="U21" s="66"/>
      <c r="V21" s="64">
        <v>2</v>
      </c>
      <c r="W21" s="65"/>
      <c r="X21" s="65"/>
      <c r="Y21" s="66"/>
      <c r="Z21" s="64">
        <v>3</v>
      </c>
      <c r="AA21" s="65"/>
      <c r="AB21" s="65"/>
      <c r="AC21" s="66"/>
      <c r="AD21" s="64">
        <v>4</v>
      </c>
      <c r="AE21" s="65"/>
      <c r="AF21" s="65"/>
      <c r="AG21" s="66"/>
      <c r="AH21" s="64"/>
      <c r="AI21" s="65"/>
      <c r="AJ21" s="65"/>
      <c r="AK21" s="66"/>
    </row>
    <row r="22" spans="1:96" ht="22.5" customHeight="1">
      <c r="D22" s="74"/>
      <c r="E22" s="75"/>
      <c r="F22" s="75"/>
      <c r="G22" s="75"/>
      <c r="H22" s="75"/>
      <c r="I22" s="76"/>
      <c r="J22" s="80"/>
      <c r="K22" s="81"/>
      <c r="L22" s="81"/>
      <c r="M22" s="82"/>
      <c r="N22" s="80"/>
      <c r="O22" s="81"/>
      <c r="P22" s="81"/>
      <c r="Q22" s="82"/>
      <c r="R22" s="67" t="s">
        <v>21</v>
      </c>
      <c r="S22" s="68"/>
      <c r="T22" s="68"/>
      <c r="U22" s="69"/>
      <c r="V22" s="67" t="s">
        <v>22</v>
      </c>
      <c r="W22" s="68"/>
      <c r="X22" s="68"/>
      <c r="Y22" s="69"/>
      <c r="Z22" s="67" t="s">
        <v>23</v>
      </c>
      <c r="AA22" s="68"/>
      <c r="AB22" s="68"/>
      <c r="AC22" s="69"/>
      <c r="AD22" s="67" t="s">
        <v>24</v>
      </c>
      <c r="AE22" s="68"/>
      <c r="AF22" s="68"/>
      <c r="AG22" s="69"/>
      <c r="AH22" s="67" t="s">
        <v>12</v>
      </c>
      <c r="AI22" s="68"/>
      <c r="AJ22" s="68"/>
      <c r="AK22" s="69"/>
      <c r="BI22" s="5" t="s">
        <v>13</v>
      </c>
      <c r="BJ22" s="2" t="s">
        <v>14</v>
      </c>
      <c r="BK22" s="2">
        <v>1</v>
      </c>
      <c r="BL22" s="2">
        <v>2</v>
      </c>
      <c r="BM22" s="2">
        <v>3</v>
      </c>
      <c r="BN22" s="2">
        <v>4</v>
      </c>
      <c r="BO22" s="2">
        <v>0</v>
      </c>
    </row>
    <row r="23" spans="1:96">
      <c r="D23" s="97" t="s">
        <v>15</v>
      </c>
      <c r="E23" s="98"/>
      <c r="F23" s="98"/>
      <c r="G23" s="98"/>
      <c r="H23" s="98"/>
      <c r="I23" s="99"/>
      <c r="J23" s="92">
        <f>BI23</f>
        <v>92.451934488488007</v>
      </c>
      <c r="K23" s="92"/>
      <c r="L23" s="92"/>
      <c r="M23" s="92"/>
      <c r="N23" s="92">
        <f>BJ23</f>
        <v>93.939393939393938</v>
      </c>
      <c r="O23" s="92"/>
      <c r="P23" s="92"/>
      <c r="Q23" s="92"/>
      <c r="R23" s="92">
        <f>BK23</f>
        <v>28.787878787878789</v>
      </c>
      <c r="S23" s="92"/>
      <c r="T23" s="92"/>
      <c r="U23" s="92"/>
      <c r="V23" s="92">
        <f>BL23</f>
        <v>65.151515151515156</v>
      </c>
      <c r="W23" s="92"/>
      <c r="X23" s="92"/>
      <c r="Y23" s="92"/>
      <c r="Z23" s="92">
        <f>BM23</f>
        <v>6.0606060606060606</v>
      </c>
      <c r="AA23" s="92"/>
      <c r="AB23" s="92"/>
      <c r="AC23" s="92"/>
      <c r="AD23" s="92">
        <f>BN23</f>
        <v>0</v>
      </c>
      <c r="AE23" s="92"/>
      <c r="AF23" s="92"/>
      <c r="AG23" s="92"/>
      <c r="AH23" s="92">
        <f>BO23</f>
        <v>0</v>
      </c>
      <c r="AI23" s="92"/>
      <c r="AJ23" s="92"/>
      <c r="AK23" s="92"/>
      <c r="BG23" s="2">
        <v>2</v>
      </c>
      <c r="BH23" s="2" t="s">
        <v>16</v>
      </c>
      <c r="BI23" s="23">
        <v>92.451934488488007</v>
      </c>
      <c r="BJ23" s="23">
        <f>BK23+BL23</f>
        <v>93.939393939393938</v>
      </c>
      <c r="BK23" s="23">
        <v>28.787878787878789</v>
      </c>
      <c r="BL23" s="23">
        <v>65.151515151515156</v>
      </c>
      <c r="BM23" s="23">
        <v>6.0606060606060606</v>
      </c>
      <c r="BN23" s="23">
        <v>0</v>
      </c>
      <c r="BO23" s="23">
        <v>0</v>
      </c>
    </row>
    <row r="24" spans="1:96">
      <c r="D24" s="93" t="s">
        <v>17</v>
      </c>
      <c r="E24" s="94"/>
      <c r="F24" s="94"/>
      <c r="G24" s="94"/>
      <c r="H24" s="94"/>
      <c r="I24" s="95"/>
      <c r="J24" s="96">
        <f>BI24</f>
        <v>92.767857142857153</v>
      </c>
      <c r="K24" s="96"/>
      <c r="L24" s="96"/>
      <c r="M24" s="96"/>
      <c r="N24" s="96">
        <f>IF(ISERROR(BJ24),"",BJ24)</f>
        <v>90</v>
      </c>
      <c r="O24" s="96"/>
      <c r="P24" s="96"/>
      <c r="Q24" s="96"/>
      <c r="R24" s="96">
        <f>BK24</f>
        <v>38.571428571428577</v>
      </c>
      <c r="S24" s="96"/>
      <c r="T24" s="96"/>
      <c r="U24" s="96"/>
      <c r="V24" s="96">
        <f>BL24</f>
        <v>51.428571428571423</v>
      </c>
      <c r="W24" s="96"/>
      <c r="X24" s="96"/>
      <c r="Y24" s="96"/>
      <c r="Z24" s="96">
        <f>BM24</f>
        <v>10</v>
      </c>
      <c r="AA24" s="96"/>
      <c r="AB24" s="96"/>
      <c r="AC24" s="96"/>
      <c r="AD24" s="96">
        <f>BN24</f>
        <v>0</v>
      </c>
      <c r="AE24" s="96"/>
      <c r="AF24" s="96"/>
      <c r="AG24" s="96"/>
      <c r="AH24" s="96">
        <f>BO24</f>
        <v>0</v>
      </c>
      <c r="AI24" s="96"/>
      <c r="AJ24" s="96"/>
      <c r="AK24" s="96"/>
      <c r="BH24" s="2" t="s">
        <v>18</v>
      </c>
      <c r="BI24" s="23">
        <v>92.767857142857153</v>
      </c>
      <c r="BJ24" s="23">
        <f>BK24+BL24</f>
        <v>90</v>
      </c>
      <c r="BK24" s="23">
        <v>38.571428571428577</v>
      </c>
      <c r="BL24" s="23">
        <v>51.428571428571423</v>
      </c>
      <c r="BM24" s="23">
        <v>10</v>
      </c>
      <c r="BN24" s="23">
        <v>0</v>
      </c>
      <c r="BO24" s="23">
        <v>0</v>
      </c>
    </row>
    <row r="25" spans="1:96" ht="3.75" customHeight="1"/>
    <row r="26" spans="1:96" ht="13.5" hidden="1" customHeight="1"/>
    <row r="27" spans="1:96" ht="13.5" hidden="1" customHeight="1"/>
    <row r="28" spans="1:96" ht="13.5" hidden="1" customHeight="1"/>
    <row r="29" spans="1:96" ht="13.5" hidden="1" customHeight="1"/>
    <row r="30" spans="1:96" ht="13.5" hidden="1" customHeight="1"/>
    <row r="31" spans="1:96" ht="15" customHeight="1"/>
    <row r="32" spans="1:96" s="19" customFormat="1" ht="11.25" customHeight="1">
      <c r="A32" s="2"/>
      <c r="B32" s="100" t="s">
        <v>25</v>
      </c>
      <c r="C32" s="100"/>
      <c r="D32" s="15" t="s">
        <v>26</v>
      </c>
      <c r="E32" s="16"/>
      <c r="F32" s="16"/>
      <c r="G32" s="16"/>
      <c r="H32" s="16"/>
      <c r="I32" s="16"/>
      <c r="J32" s="16"/>
      <c r="K32" s="16"/>
      <c r="L32" s="16"/>
      <c r="M32" s="16"/>
      <c r="N32" s="16"/>
      <c r="O32" s="16"/>
      <c r="P32" s="16"/>
      <c r="Q32" s="16"/>
      <c r="R32" s="16"/>
      <c r="S32" s="16"/>
      <c r="T32" s="16"/>
      <c r="U32" s="16"/>
      <c r="V32" s="16"/>
      <c r="W32" s="16"/>
      <c r="X32" s="16"/>
      <c r="Y32" s="16"/>
      <c r="Z32" s="16"/>
      <c r="AA32" s="16"/>
      <c r="AB32" s="16"/>
      <c r="AC32" s="16"/>
      <c r="AD32" s="16"/>
      <c r="AE32" s="16"/>
      <c r="AF32" s="16"/>
      <c r="AG32" s="16"/>
      <c r="AH32" s="17"/>
      <c r="AI32" s="17"/>
      <c r="AJ32" s="15"/>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8"/>
      <c r="BK32" s="18"/>
      <c r="BL32" s="18"/>
      <c r="BM32" s="18"/>
      <c r="BN32" s="18"/>
      <c r="BO32" s="18"/>
      <c r="BP32" s="18"/>
      <c r="BQ32" s="18"/>
      <c r="BR32" s="18"/>
      <c r="BT32" s="24"/>
      <c r="BV32" s="25"/>
      <c r="CE32" s="20"/>
      <c r="CF32" s="20"/>
      <c r="CG32" s="20"/>
      <c r="CI32" s="25"/>
      <c r="CR32" s="20"/>
    </row>
    <row r="33" spans="2:67" ht="15" customHeight="1">
      <c r="B33" s="26"/>
      <c r="C33" s="26"/>
      <c r="D33" s="27" t="s">
        <v>27</v>
      </c>
      <c r="E33" s="28"/>
      <c r="F33" s="28"/>
      <c r="G33" s="28"/>
      <c r="H33" s="28"/>
      <c r="I33" s="28"/>
      <c r="J33" s="28"/>
      <c r="K33" s="28"/>
      <c r="L33" s="28"/>
      <c r="M33" s="28"/>
      <c r="N33" s="28"/>
      <c r="O33" s="28"/>
      <c r="P33" s="28"/>
      <c r="Q33" s="28"/>
      <c r="R33" s="28"/>
      <c r="S33" s="28"/>
      <c r="T33" s="28"/>
      <c r="U33" s="28"/>
      <c r="V33" s="28"/>
      <c r="W33" s="28"/>
      <c r="X33" s="28"/>
      <c r="Y33" s="28"/>
      <c r="Z33" s="28"/>
      <c r="AA33" s="28"/>
      <c r="AB33" s="28"/>
      <c r="AC33" s="28"/>
      <c r="AD33" s="28"/>
      <c r="AE33" s="28"/>
      <c r="AF33" s="28"/>
      <c r="AG33" s="28"/>
      <c r="AK33" s="22"/>
    </row>
    <row r="34" spans="2:67" ht="9.75" customHeight="1">
      <c r="B34" s="29"/>
      <c r="C34" s="30"/>
      <c r="D34" s="71"/>
      <c r="E34" s="72"/>
      <c r="F34" s="72"/>
      <c r="G34" s="72"/>
      <c r="H34" s="72"/>
      <c r="I34" s="73"/>
      <c r="J34" s="77" t="s">
        <v>6</v>
      </c>
      <c r="K34" s="78"/>
      <c r="L34" s="78"/>
      <c r="M34" s="79"/>
      <c r="N34" s="77" t="s">
        <v>7</v>
      </c>
      <c r="O34" s="78"/>
      <c r="P34" s="78"/>
      <c r="Q34" s="79"/>
      <c r="R34" s="64">
        <v>1</v>
      </c>
      <c r="S34" s="65"/>
      <c r="T34" s="65"/>
      <c r="U34" s="66"/>
      <c r="V34" s="64">
        <v>2</v>
      </c>
      <c r="W34" s="65"/>
      <c r="X34" s="65"/>
      <c r="Y34" s="66"/>
      <c r="Z34" s="64">
        <v>3</v>
      </c>
      <c r="AA34" s="65"/>
      <c r="AB34" s="65"/>
      <c r="AC34" s="66"/>
      <c r="AD34" s="64">
        <v>4</v>
      </c>
      <c r="AE34" s="65"/>
      <c r="AF34" s="65"/>
      <c r="AG34" s="66"/>
      <c r="AH34" s="64"/>
      <c r="AI34" s="65"/>
      <c r="AJ34" s="65"/>
      <c r="AK34" s="66"/>
    </row>
    <row r="35" spans="2:67" ht="22.5" customHeight="1">
      <c r="D35" s="74"/>
      <c r="E35" s="75"/>
      <c r="F35" s="75"/>
      <c r="G35" s="75"/>
      <c r="H35" s="75"/>
      <c r="I35" s="76"/>
      <c r="J35" s="80"/>
      <c r="K35" s="81"/>
      <c r="L35" s="81"/>
      <c r="M35" s="82"/>
      <c r="N35" s="80"/>
      <c r="O35" s="81"/>
      <c r="P35" s="81"/>
      <c r="Q35" s="82"/>
      <c r="R35" s="67" t="s">
        <v>8</v>
      </c>
      <c r="S35" s="68"/>
      <c r="T35" s="68"/>
      <c r="U35" s="69"/>
      <c r="V35" s="67" t="s">
        <v>9</v>
      </c>
      <c r="W35" s="68"/>
      <c r="X35" s="68"/>
      <c r="Y35" s="69"/>
      <c r="Z35" s="67" t="s">
        <v>10</v>
      </c>
      <c r="AA35" s="68"/>
      <c r="AB35" s="68"/>
      <c r="AC35" s="69"/>
      <c r="AD35" s="67" t="s">
        <v>11</v>
      </c>
      <c r="AE35" s="68"/>
      <c r="AF35" s="68"/>
      <c r="AG35" s="69"/>
      <c r="AH35" s="67" t="s">
        <v>12</v>
      </c>
      <c r="AI35" s="68"/>
      <c r="AJ35" s="68"/>
      <c r="AK35" s="69"/>
      <c r="BI35" s="31" t="s">
        <v>13</v>
      </c>
      <c r="BJ35" s="31" t="s">
        <v>14</v>
      </c>
      <c r="BK35" s="31">
        <v>1</v>
      </c>
      <c r="BL35" s="31">
        <v>2</v>
      </c>
      <c r="BM35" s="31">
        <v>3</v>
      </c>
      <c r="BN35" s="31">
        <v>4</v>
      </c>
      <c r="BO35" s="31">
        <v>0</v>
      </c>
    </row>
    <row r="36" spans="2:67">
      <c r="D36" s="97" t="s">
        <v>15</v>
      </c>
      <c r="E36" s="98"/>
      <c r="F36" s="98"/>
      <c r="G36" s="98"/>
      <c r="H36" s="98"/>
      <c r="I36" s="99"/>
      <c r="J36" s="92">
        <f>BI36</f>
        <v>68.573463090434373</v>
      </c>
      <c r="K36" s="92"/>
      <c r="L36" s="92"/>
      <c r="M36" s="92"/>
      <c r="N36" s="92">
        <f>BJ36</f>
        <v>60.606060606060602</v>
      </c>
      <c r="O36" s="92"/>
      <c r="P36" s="92"/>
      <c r="Q36" s="92"/>
      <c r="R36" s="92">
        <f>BK36</f>
        <v>13.636363636363635</v>
      </c>
      <c r="S36" s="92"/>
      <c r="T36" s="92"/>
      <c r="U36" s="92"/>
      <c r="V36" s="92">
        <f>BL36</f>
        <v>46.969696969696969</v>
      </c>
      <c r="W36" s="92"/>
      <c r="X36" s="92"/>
      <c r="Y36" s="92"/>
      <c r="Z36" s="92">
        <f>BM36</f>
        <v>33.333333333333329</v>
      </c>
      <c r="AA36" s="92"/>
      <c r="AB36" s="92"/>
      <c r="AC36" s="92"/>
      <c r="AD36" s="92">
        <f>BN36</f>
        <v>6.0606060606060606</v>
      </c>
      <c r="AE36" s="92"/>
      <c r="AF36" s="92"/>
      <c r="AG36" s="92"/>
      <c r="AH36" s="92">
        <f>BO36</f>
        <v>0</v>
      </c>
      <c r="AI36" s="92"/>
      <c r="AJ36" s="92"/>
      <c r="AK36" s="92"/>
      <c r="BG36" s="2">
        <v>3</v>
      </c>
      <c r="BH36" s="2" t="s">
        <v>16</v>
      </c>
      <c r="BI36" s="23">
        <v>68.573463090434373</v>
      </c>
      <c r="BJ36" s="23">
        <f>BK36+BL36</f>
        <v>60.606060606060602</v>
      </c>
      <c r="BK36" s="23">
        <v>13.636363636363635</v>
      </c>
      <c r="BL36" s="23">
        <v>46.969696969696969</v>
      </c>
      <c r="BM36" s="23">
        <v>33.333333333333329</v>
      </c>
      <c r="BN36" s="23">
        <v>6.0606060606060606</v>
      </c>
      <c r="BO36" s="23">
        <v>0</v>
      </c>
    </row>
    <row r="37" spans="2:67">
      <c r="D37" s="93" t="s">
        <v>17</v>
      </c>
      <c r="E37" s="94"/>
      <c r="F37" s="94"/>
      <c r="G37" s="94"/>
      <c r="H37" s="94"/>
      <c r="I37" s="95"/>
      <c r="J37" s="96">
        <f>BI37</f>
        <v>66.473214285714292</v>
      </c>
      <c r="K37" s="96"/>
      <c r="L37" s="96"/>
      <c r="M37" s="96"/>
      <c r="N37" s="96">
        <f>IF(ISERROR(BJ37),"",BJ37)</f>
        <v>62.857142857142854</v>
      </c>
      <c r="O37" s="96"/>
      <c r="P37" s="96"/>
      <c r="Q37" s="96"/>
      <c r="R37" s="96">
        <f>BK37</f>
        <v>11.428571428571429</v>
      </c>
      <c r="S37" s="96"/>
      <c r="T37" s="96"/>
      <c r="U37" s="96"/>
      <c r="V37" s="96">
        <f>BL37</f>
        <v>51.428571428571423</v>
      </c>
      <c r="W37" s="96"/>
      <c r="X37" s="96"/>
      <c r="Y37" s="96"/>
      <c r="Z37" s="96">
        <f>BM37</f>
        <v>28.571428571428569</v>
      </c>
      <c r="AA37" s="96"/>
      <c r="AB37" s="96"/>
      <c r="AC37" s="96"/>
      <c r="AD37" s="96">
        <f>BN37</f>
        <v>8.5714285714285712</v>
      </c>
      <c r="AE37" s="96"/>
      <c r="AF37" s="96"/>
      <c r="AG37" s="96"/>
      <c r="AH37" s="96">
        <f>BO37</f>
        <v>0</v>
      </c>
      <c r="AI37" s="96"/>
      <c r="AJ37" s="96"/>
      <c r="AK37" s="96"/>
      <c r="BH37" s="2" t="s">
        <v>18</v>
      </c>
      <c r="BI37" s="23">
        <v>66.473214285714292</v>
      </c>
      <c r="BJ37" s="23">
        <f>BK37+BL37</f>
        <v>62.857142857142854</v>
      </c>
      <c r="BK37" s="23">
        <v>11.428571428571429</v>
      </c>
      <c r="BL37" s="23">
        <v>51.428571428571423</v>
      </c>
      <c r="BM37" s="23">
        <v>28.571428571428569</v>
      </c>
      <c r="BN37" s="23">
        <v>8.5714285714285712</v>
      </c>
      <c r="BO37" s="23">
        <v>0</v>
      </c>
    </row>
    <row r="38" spans="2:67" ht="15" customHeight="1">
      <c r="B38" s="26"/>
      <c r="C38" s="26"/>
      <c r="D38" s="27" t="s">
        <v>28</v>
      </c>
      <c r="E38" s="32"/>
      <c r="F38" s="32"/>
      <c r="G38" s="32"/>
      <c r="H38" s="32"/>
      <c r="I38" s="32"/>
      <c r="J38" s="32"/>
      <c r="K38" s="32"/>
      <c r="L38" s="32"/>
      <c r="M38" s="32"/>
      <c r="N38" s="32"/>
      <c r="O38" s="32"/>
      <c r="P38" s="32"/>
      <c r="Q38" s="32"/>
      <c r="R38" s="32"/>
      <c r="S38" s="32"/>
      <c r="T38" s="32"/>
      <c r="U38" s="32"/>
      <c r="V38" s="32"/>
      <c r="W38" s="32"/>
      <c r="X38" s="32"/>
      <c r="Y38" s="32"/>
      <c r="Z38" s="32"/>
      <c r="AA38" s="32"/>
      <c r="AB38" s="32"/>
      <c r="AC38" s="32"/>
      <c r="AD38" s="32"/>
      <c r="AE38" s="32"/>
      <c r="AF38" s="32"/>
      <c r="AG38" s="32"/>
      <c r="BI38" s="31" t="s">
        <v>13</v>
      </c>
      <c r="BJ38" s="31" t="s">
        <v>14</v>
      </c>
      <c r="BK38" s="31">
        <v>1</v>
      </c>
      <c r="BL38" s="31">
        <v>2</v>
      </c>
      <c r="BM38" s="31">
        <v>3</v>
      </c>
      <c r="BN38" s="31">
        <v>4</v>
      </c>
      <c r="BO38" s="31">
        <v>0</v>
      </c>
    </row>
    <row r="39" spans="2:67">
      <c r="B39" s="29"/>
      <c r="C39" s="30"/>
      <c r="D39" s="97" t="s">
        <v>15</v>
      </c>
      <c r="E39" s="98"/>
      <c r="F39" s="98"/>
      <c r="G39" s="98"/>
      <c r="H39" s="98"/>
      <c r="I39" s="99"/>
      <c r="J39" s="92">
        <f>BI39</f>
        <v>63.707571801566573</v>
      </c>
      <c r="K39" s="92"/>
      <c r="L39" s="92"/>
      <c r="M39" s="92"/>
      <c r="N39" s="92">
        <f>BJ39</f>
        <v>72.72727272727272</v>
      </c>
      <c r="O39" s="92"/>
      <c r="P39" s="92"/>
      <c r="Q39" s="92"/>
      <c r="R39" s="92">
        <f>BK39</f>
        <v>33.333333333333329</v>
      </c>
      <c r="S39" s="92"/>
      <c r="T39" s="92"/>
      <c r="U39" s="92"/>
      <c r="V39" s="92">
        <f>BL39</f>
        <v>39.393939393939391</v>
      </c>
      <c r="W39" s="92"/>
      <c r="X39" s="92"/>
      <c r="Y39" s="92"/>
      <c r="Z39" s="92">
        <f>BM39</f>
        <v>19.696969696969695</v>
      </c>
      <c r="AA39" s="92"/>
      <c r="AB39" s="92"/>
      <c r="AC39" s="92"/>
      <c r="AD39" s="92">
        <f>BN39</f>
        <v>7.5757575757575761</v>
      </c>
      <c r="AE39" s="92"/>
      <c r="AF39" s="92"/>
      <c r="AG39" s="92"/>
      <c r="AH39" s="92">
        <f>BO39</f>
        <v>0</v>
      </c>
      <c r="AI39" s="92"/>
      <c r="AJ39" s="92"/>
      <c r="AK39" s="92"/>
      <c r="BG39" s="2">
        <v>4</v>
      </c>
      <c r="BH39" s="2" t="s">
        <v>16</v>
      </c>
      <c r="BI39" s="23">
        <v>63.707571801566573</v>
      </c>
      <c r="BJ39" s="23">
        <f>BK39+BL39</f>
        <v>72.72727272727272</v>
      </c>
      <c r="BK39" s="23">
        <v>33.333333333333329</v>
      </c>
      <c r="BL39" s="23">
        <v>39.393939393939391</v>
      </c>
      <c r="BM39" s="23">
        <v>19.696969696969695</v>
      </c>
      <c r="BN39" s="23">
        <v>7.5757575757575761</v>
      </c>
      <c r="BO39" s="23">
        <v>0</v>
      </c>
    </row>
    <row r="40" spans="2:67">
      <c r="D40" s="93" t="s">
        <v>17</v>
      </c>
      <c r="E40" s="94"/>
      <c r="F40" s="94"/>
      <c r="G40" s="94"/>
      <c r="H40" s="94"/>
      <c r="I40" s="95"/>
      <c r="J40" s="96">
        <f>BI40</f>
        <v>61.629464285714285</v>
      </c>
      <c r="K40" s="96"/>
      <c r="L40" s="96"/>
      <c r="M40" s="96"/>
      <c r="N40" s="96">
        <f>IF(ISERROR(BJ40),"",BJ40)</f>
        <v>60</v>
      </c>
      <c r="O40" s="96"/>
      <c r="P40" s="96"/>
      <c r="Q40" s="96"/>
      <c r="R40" s="96">
        <f>BK40</f>
        <v>17.142857142857142</v>
      </c>
      <c r="S40" s="96"/>
      <c r="T40" s="96"/>
      <c r="U40" s="96"/>
      <c r="V40" s="96">
        <f>BL40</f>
        <v>42.857142857142854</v>
      </c>
      <c r="W40" s="96"/>
      <c r="X40" s="96"/>
      <c r="Y40" s="96"/>
      <c r="Z40" s="96">
        <f>BM40</f>
        <v>30</v>
      </c>
      <c r="AA40" s="96"/>
      <c r="AB40" s="96"/>
      <c r="AC40" s="96"/>
      <c r="AD40" s="96">
        <f>BN40</f>
        <v>10</v>
      </c>
      <c r="AE40" s="96"/>
      <c r="AF40" s="96"/>
      <c r="AG40" s="96"/>
      <c r="AH40" s="96">
        <f>BO40</f>
        <v>0</v>
      </c>
      <c r="AI40" s="96"/>
      <c r="AJ40" s="96"/>
      <c r="AK40" s="96"/>
      <c r="BH40" s="2" t="s">
        <v>18</v>
      </c>
      <c r="BI40" s="23">
        <v>61.629464285714285</v>
      </c>
      <c r="BJ40" s="23">
        <f>BK40+BL40</f>
        <v>60</v>
      </c>
      <c r="BK40" s="23">
        <v>17.142857142857142</v>
      </c>
      <c r="BL40" s="23">
        <v>42.857142857142854</v>
      </c>
      <c r="BM40" s="23">
        <v>30</v>
      </c>
      <c r="BN40" s="23">
        <v>10</v>
      </c>
      <c r="BO40" s="23">
        <v>0</v>
      </c>
    </row>
    <row r="41" spans="2:67" ht="15" customHeight="1">
      <c r="B41" s="26"/>
      <c r="C41" s="26"/>
      <c r="D41" s="27" t="s">
        <v>29</v>
      </c>
      <c r="E41" s="32"/>
      <c r="F41" s="32"/>
      <c r="G41" s="32"/>
      <c r="H41" s="32"/>
      <c r="I41" s="32"/>
      <c r="J41" s="32"/>
      <c r="K41" s="32"/>
      <c r="L41" s="32"/>
      <c r="M41" s="32"/>
      <c r="N41" s="32"/>
      <c r="O41" s="32"/>
      <c r="P41" s="32"/>
      <c r="Q41" s="32"/>
      <c r="R41" s="32"/>
      <c r="S41" s="32"/>
      <c r="T41" s="32"/>
      <c r="U41" s="32"/>
      <c r="V41" s="32"/>
      <c r="W41" s="32"/>
      <c r="X41" s="32"/>
      <c r="Y41" s="32"/>
      <c r="Z41" s="32"/>
      <c r="AA41" s="32"/>
      <c r="AB41" s="32"/>
      <c r="AC41" s="32"/>
      <c r="AD41" s="32"/>
      <c r="AE41" s="32"/>
      <c r="AF41" s="32"/>
      <c r="AG41" s="32"/>
      <c r="BI41" s="31" t="s">
        <v>13</v>
      </c>
      <c r="BJ41" s="31" t="s">
        <v>14</v>
      </c>
      <c r="BK41" s="31">
        <v>1</v>
      </c>
      <c r="BL41" s="31">
        <v>2</v>
      </c>
      <c r="BM41" s="31">
        <v>3</v>
      </c>
      <c r="BN41" s="31">
        <v>4</v>
      </c>
      <c r="BO41" s="31">
        <v>0</v>
      </c>
    </row>
    <row r="42" spans="2:67">
      <c r="B42" s="29"/>
      <c r="C42" s="30"/>
      <c r="D42" s="97" t="s">
        <v>15</v>
      </c>
      <c r="E42" s="98"/>
      <c r="F42" s="98"/>
      <c r="G42" s="98"/>
      <c r="H42" s="98"/>
      <c r="I42" s="99"/>
      <c r="J42" s="92">
        <f>BI42</f>
        <v>63.161642535010678</v>
      </c>
      <c r="K42" s="92"/>
      <c r="L42" s="92"/>
      <c r="M42" s="92"/>
      <c r="N42" s="92">
        <f>BJ42</f>
        <v>57.575757575757578</v>
      </c>
      <c r="O42" s="92"/>
      <c r="P42" s="92"/>
      <c r="Q42" s="92"/>
      <c r="R42" s="92">
        <f>BK42</f>
        <v>28.787878787878789</v>
      </c>
      <c r="S42" s="92"/>
      <c r="T42" s="92"/>
      <c r="U42" s="92"/>
      <c r="V42" s="92">
        <f>BL42</f>
        <v>28.787878787878789</v>
      </c>
      <c r="W42" s="92"/>
      <c r="X42" s="92"/>
      <c r="Y42" s="92"/>
      <c r="Z42" s="92">
        <f>BM42</f>
        <v>22.727272727272727</v>
      </c>
      <c r="AA42" s="92"/>
      <c r="AB42" s="92"/>
      <c r="AC42" s="92"/>
      <c r="AD42" s="92">
        <f>BN42</f>
        <v>19.696969696969695</v>
      </c>
      <c r="AE42" s="92"/>
      <c r="AF42" s="92"/>
      <c r="AG42" s="92"/>
      <c r="AH42" s="92">
        <f>BO42</f>
        <v>0</v>
      </c>
      <c r="AI42" s="92"/>
      <c r="AJ42" s="92"/>
      <c r="AK42" s="92"/>
      <c r="BG42" s="2">
        <v>5</v>
      </c>
      <c r="BH42" s="2" t="s">
        <v>16</v>
      </c>
      <c r="BI42" s="23">
        <v>63.161642535010678</v>
      </c>
      <c r="BJ42" s="23">
        <f>BK42+BL42</f>
        <v>57.575757575757578</v>
      </c>
      <c r="BK42" s="23">
        <v>28.787878787878789</v>
      </c>
      <c r="BL42" s="23">
        <v>28.787878787878789</v>
      </c>
      <c r="BM42" s="23">
        <v>22.727272727272727</v>
      </c>
      <c r="BN42" s="23">
        <v>19.696969696969695</v>
      </c>
      <c r="BO42" s="23">
        <v>0</v>
      </c>
    </row>
    <row r="43" spans="2:67">
      <c r="D43" s="93" t="s">
        <v>17</v>
      </c>
      <c r="E43" s="94"/>
      <c r="F43" s="94"/>
      <c r="G43" s="94"/>
      <c r="H43" s="94"/>
      <c r="I43" s="95"/>
      <c r="J43" s="96">
        <f>BI43</f>
        <v>65.870535714285722</v>
      </c>
      <c r="K43" s="96"/>
      <c r="L43" s="96"/>
      <c r="M43" s="96"/>
      <c r="N43" s="96">
        <f>IF(ISERROR(BJ43),"",BJ43)</f>
        <v>50</v>
      </c>
      <c r="O43" s="96"/>
      <c r="P43" s="96"/>
      <c r="Q43" s="96"/>
      <c r="R43" s="96">
        <f>BK43</f>
        <v>25.714285714285712</v>
      </c>
      <c r="S43" s="96"/>
      <c r="T43" s="96"/>
      <c r="U43" s="96"/>
      <c r="V43" s="96">
        <f>BL43</f>
        <v>24.285714285714285</v>
      </c>
      <c r="W43" s="96"/>
      <c r="X43" s="96"/>
      <c r="Y43" s="96"/>
      <c r="Z43" s="96">
        <f>BM43</f>
        <v>28.571428571428569</v>
      </c>
      <c r="AA43" s="96"/>
      <c r="AB43" s="96"/>
      <c r="AC43" s="96"/>
      <c r="AD43" s="96">
        <f>BN43</f>
        <v>21.428571428571427</v>
      </c>
      <c r="AE43" s="96"/>
      <c r="AF43" s="96"/>
      <c r="AG43" s="96"/>
      <c r="AH43" s="96">
        <f>BO43</f>
        <v>0</v>
      </c>
      <c r="AI43" s="96"/>
      <c r="AJ43" s="96"/>
      <c r="AK43" s="96"/>
      <c r="BH43" s="2" t="s">
        <v>18</v>
      </c>
      <c r="BI43" s="23">
        <v>65.870535714285722</v>
      </c>
      <c r="BJ43" s="23">
        <f>BK43+BL43</f>
        <v>50</v>
      </c>
      <c r="BK43" s="23">
        <v>25.714285714285712</v>
      </c>
      <c r="BL43" s="23">
        <v>24.285714285714285</v>
      </c>
      <c r="BM43" s="23">
        <v>28.571428571428569</v>
      </c>
      <c r="BN43" s="23">
        <v>21.428571428571427</v>
      </c>
      <c r="BO43" s="23">
        <v>0</v>
      </c>
    </row>
    <row r="44" spans="2:67" ht="15" customHeight="1">
      <c r="B44" s="26"/>
      <c r="C44" s="26"/>
      <c r="D44" s="27" t="s">
        <v>30</v>
      </c>
      <c r="E44" s="32"/>
      <c r="F44" s="32"/>
      <c r="G44" s="32"/>
      <c r="H44" s="32"/>
      <c r="I44" s="32"/>
      <c r="J44" s="32"/>
      <c r="K44" s="32"/>
      <c r="L44" s="32"/>
      <c r="M44" s="32"/>
      <c r="N44" s="32"/>
      <c r="O44" s="32"/>
      <c r="P44" s="32"/>
      <c r="Q44" s="32"/>
      <c r="R44" s="32"/>
      <c r="S44" s="32"/>
      <c r="T44" s="32"/>
      <c r="U44" s="32"/>
      <c r="V44" s="32"/>
      <c r="W44" s="32"/>
      <c r="X44" s="32"/>
      <c r="Y44" s="32"/>
      <c r="Z44" s="32"/>
      <c r="AA44" s="32"/>
      <c r="AB44" s="32"/>
      <c r="AC44" s="32"/>
      <c r="AD44" s="32"/>
      <c r="AE44" s="32"/>
      <c r="AF44" s="32"/>
      <c r="AG44" s="32"/>
      <c r="BI44" s="31" t="s">
        <v>13</v>
      </c>
      <c r="BJ44" s="31" t="s">
        <v>14</v>
      </c>
      <c r="BK44" s="31">
        <v>1</v>
      </c>
      <c r="BL44" s="31">
        <v>2</v>
      </c>
      <c r="BM44" s="31">
        <v>3</v>
      </c>
      <c r="BN44" s="31">
        <v>4</v>
      </c>
      <c r="BO44" s="31">
        <v>0</v>
      </c>
    </row>
    <row r="45" spans="2:67">
      <c r="B45" s="29"/>
      <c r="C45" s="30"/>
      <c r="D45" s="97" t="s">
        <v>15</v>
      </c>
      <c r="E45" s="98"/>
      <c r="F45" s="98"/>
      <c r="G45" s="98"/>
      <c r="H45" s="98"/>
      <c r="I45" s="99"/>
      <c r="J45" s="92">
        <f>BI45</f>
        <v>82.720151910752435</v>
      </c>
      <c r="K45" s="92"/>
      <c r="L45" s="92"/>
      <c r="M45" s="92"/>
      <c r="N45" s="92">
        <f>BJ45</f>
        <v>77.27272727272728</v>
      </c>
      <c r="O45" s="92"/>
      <c r="P45" s="92"/>
      <c r="Q45" s="92"/>
      <c r="R45" s="92">
        <f>BK45</f>
        <v>28.787878787878789</v>
      </c>
      <c r="S45" s="92"/>
      <c r="T45" s="92"/>
      <c r="U45" s="92"/>
      <c r="V45" s="92">
        <f>BL45</f>
        <v>48.484848484848484</v>
      </c>
      <c r="W45" s="92"/>
      <c r="X45" s="92"/>
      <c r="Y45" s="92"/>
      <c r="Z45" s="92">
        <f>BM45</f>
        <v>16.666666666666664</v>
      </c>
      <c r="AA45" s="92"/>
      <c r="AB45" s="92"/>
      <c r="AC45" s="92"/>
      <c r="AD45" s="92">
        <f>BN45</f>
        <v>6.0606060606060606</v>
      </c>
      <c r="AE45" s="92"/>
      <c r="AF45" s="92"/>
      <c r="AG45" s="92"/>
      <c r="AH45" s="92">
        <f>BO45</f>
        <v>0</v>
      </c>
      <c r="AI45" s="92"/>
      <c r="AJ45" s="92"/>
      <c r="AK45" s="92"/>
      <c r="BG45" s="2">
        <v>6</v>
      </c>
      <c r="BH45" s="2" t="s">
        <v>16</v>
      </c>
      <c r="BI45" s="23">
        <v>82.720151910752435</v>
      </c>
      <c r="BJ45" s="23">
        <f>BK45+BL45</f>
        <v>77.27272727272728</v>
      </c>
      <c r="BK45" s="23">
        <v>28.787878787878789</v>
      </c>
      <c r="BL45" s="23">
        <v>48.484848484848484</v>
      </c>
      <c r="BM45" s="23">
        <v>16.666666666666664</v>
      </c>
      <c r="BN45" s="23">
        <v>6.0606060606060606</v>
      </c>
      <c r="BO45" s="23">
        <v>0</v>
      </c>
    </row>
    <row r="46" spans="2:67">
      <c r="D46" s="93" t="s">
        <v>17</v>
      </c>
      <c r="E46" s="94"/>
      <c r="F46" s="94"/>
      <c r="G46" s="94"/>
      <c r="H46" s="94"/>
      <c r="I46" s="95"/>
      <c r="J46" s="96">
        <f>BI46</f>
        <v>82.5</v>
      </c>
      <c r="K46" s="96"/>
      <c r="L46" s="96"/>
      <c r="M46" s="96"/>
      <c r="N46" s="96">
        <f>IF(ISERROR(BJ46),"",BJ46)</f>
        <v>74.285714285714278</v>
      </c>
      <c r="O46" s="96"/>
      <c r="P46" s="96"/>
      <c r="Q46" s="96"/>
      <c r="R46" s="96">
        <f>BK46</f>
        <v>34.285714285714285</v>
      </c>
      <c r="S46" s="96"/>
      <c r="T46" s="96"/>
      <c r="U46" s="96"/>
      <c r="V46" s="96">
        <f>BL46</f>
        <v>40</v>
      </c>
      <c r="W46" s="96"/>
      <c r="X46" s="96"/>
      <c r="Y46" s="96"/>
      <c r="Z46" s="96">
        <f>BM46</f>
        <v>15.714285714285714</v>
      </c>
      <c r="AA46" s="96"/>
      <c r="AB46" s="96"/>
      <c r="AC46" s="96"/>
      <c r="AD46" s="96">
        <f>BN46</f>
        <v>10</v>
      </c>
      <c r="AE46" s="96"/>
      <c r="AF46" s="96"/>
      <c r="AG46" s="96"/>
      <c r="AH46" s="96">
        <f>BO46</f>
        <v>0</v>
      </c>
      <c r="AI46" s="96"/>
      <c r="AJ46" s="96"/>
      <c r="AK46" s="96"/>
      <c r="BH46" s="2" t="s">
        <v>18</v>
      </c>
      <c r="BI46" s="23">
        <v>82.5</v>
      </c>
      <c r="BJ46" s="23">
        <f>BK46+BL46</f>
        <v>74.285714285714278</v>
      </c>
      <c r="BK46" s="23">
        <v>34.285714285714285</v>
      </c>
      <c r="BL46" s="23">
        <v>40</v>
      </c>
      <c r="BM46" s="23">
        <v>15.714285714285714</v>
      </c>
      <c r="BN46" s="23">
        <v>10</v>
      </c>
      <c r="BO46" s="23">
        <v>0</v>
      </c>
    </row>
    <row r="47" spans="2:67" ht="15" customHeight="1">
      <c r="B47" s="26"/>
      <c r="C47" s="26"/>
      <c r="D47" s="27" t="s">
        <v>31</v>
      </c>
      <c r="E47" s="32"/>
      <c r="F47" s="32"/>
      <c r="G47" s="32"/>
      <c r="H47" s="32"/>
      <c r="I47" s="32"/>
      <c r="J47" s="32"/>
      <c r="K47" s="32"/>
      <c r="L47" s="32"/>
      <c r="M47" s="32"/>
      <c r="N47" s="32"/>
      <c r="O47" s="32"/>
      <c r="P47" s="32"/>
      <c r="Q47" s="32"/>
      <c r="R47" s="32"/>
      <c r="S47" s="32"/>
      <c r="T47" s="32"/>
      <c r="U47" s="32"/>
      <c r="V47" s="32"/>
      <c r="W47" s="32"/>
      <c r="X47" s="32"/>
      <c r="Y47" s="32"/>
      <c r="Z47" s="32"/>
      <c r="AA47" s="32"/>
      <c r="AB47" s="32"/>
      <c r="AC47" s="32"/>
      <c r="AD47" s="32"/>
      <c r="AE47" s="32"/>
      <c r="AF47" s="32"/>
      <c r="AG47" s="32"/>
      <c r="BI47" s="31" t="s">
        <v>13</v>
      </c>
      <c r="BJ47" s="31" t="s">
        <v>14</v>
      </c>
      <c r="BK47" s="31">
        <v>1</v>
      </c>
      <c r="BL47" s="31">
        <v>2</v>
      </c>
      <c r="BM47" s="31">
        <v>3</v>
      </c>
      <c r="BN47" s="31">
        <v>4</v>
      </c>
      <c r="BO47" s="31">
        <v>0</v>
      </c>
    </row>
    <row r="48" spans="2:67">
      <c r="B48" s="29"/>
      <c r="C48" s="30"/>
      <c r="D48" s="97" t="s">
        <v>15</v>
      </c>
      <c r="E48" s="98"/>
      <c r="F48" s="98"/>
      <c r="G48" s="98"/>
      <c r="H48" s="98"/>
      <c r="I48" s="99"/>
      <c r="J48" s="92">
        <f>BI48</f>
        <v>79.325896036078802</v>
      </c>
      <c r="K48" s="92"/>
      <c r="L48" s="92"/>
      <c r="M48" s="92"/>
      <c r="N48" s="92">
        <f>BJ48</f>
        <v>71.212121212121218</v>
      </c>
      <c r="O48" s="92"/>
      <c r="P48" s="92"/>
      <c r="Q48" s="92"/>
      <c r="R48" s="92">
        <f>BK48</f>
        <v>34.848484848484851</v>
      </c>
      <c r="S48" s="92"/>
      <c r="T48" s="92"/>
      <c r="U48" s="92"/>
      <c r="V48" s="92">
        <f>BL48</f>
        <v>36.363636363636367</v>
      </c>
      <c r="W48" s="92"/>
      <c r="X48" s="92"/>
      <c r="Y48" s="92"/>
      <c r="Z48" s="92">
        <f>BM48</f>
        <v>22.727272727272727</v>
      </c>
      <c r="AA48" s="92"/>
      <c r="AB48" s="92"/>
      <c r="AC48" s="92"/>
      <c r="AD48" s="92">
        <f>BN48</f>
        <v>6.0606060606060606</v>
      </c>
      <c r="AE48" s="92"/>
      <c r="AF48" s="92"/>
      <c r="AG48" s="92"/>
      <c r="AH48" s="92">
        <f>BO48</f>
        <v>0</v>
      </c>
      <c r="AI48" s="92"/>
      <c r="AJ48" s="92"/>
      <c r="AK48" s="92"/>
      <c r="BG48" s="2">
        <v>7</v>
      </c>
      <c r="BH48" s="2" t="s">
        <v>16</v>
      </c>
      <c r="BI48" s="23">
        <v>79.325896036078802</v>
      </c>
      <c r="BJ48" s="23">
        <f>BK48+BL48</f>
        <v>71.212121212121218</v>
      </c>
      <c r="BK48" s="23">
        <v>34.848484848484851</v>
      </c>
      <c r="BL48" s="23">
        <v>36.363636363636367</v>
      </c>
      <c r="BM48" s="23">
        <v>22.727272727272727</v>
      </c>
      <c r="BN48" s="23">
        <v>6.0606060606060606</v>
      </c>
      <c r="BO48" s="23">
        <v>0</v>
      </c>
    </row>
    <row r="49" spans="2:67">
      <c r="D49" s="93" t="s">
        <v>17</v>
      </c>
      <c r="E49" s="94"/>
      <c r="F49" s="94"/>
      <c r="G49" s="94"/>
      <c r="H49" s="94"/>
      <c r="I49" s="95"/>
      <c r="J49" s="96">
        <f>BI49</f>
        <v>74.53125</v>
      </c>
      <c r="K49" s="96"/>
      <c r="L49" s="96"/>
      <c r="M49" s="96"/>
      <c r="N49" s="96">
        <f>IF(ISERROR(BJ49),"",BJ49)</f>
        <v>70</v>
      </c>
      <c r="O49" s="96"/>
      <c r="P49" s="96"/>
      <c r="Q49" s="96"/>
      <c r="R49" s="96">
        <f>BK49</f>
        <v>42.857142857142854</v>
      </c>
      <c r="S49" s="96"/>
      <c r="T49" s="96"/>
      <c r="U49" s="96"/>
      <c r="V49" s="96">
        <f>BL49</f>
        <v>27.142857142857142</v>
      </c>
      <c r="W49" s="96"/>
      <c r="X49" s="96"/>
      <c r="Y49" s="96"/>
      <c r="Z49" s="96">
        <f>BM49</f>
        <v>20</v>
      </c>
      <c r="AA49" s="96"/>
      <c r="AB49" s="96"/>
      <c r="AC49" s="96"/>
      <c r="AD49" s="96">
        <f>BN49</f>
        <v>10</v>
      </c>
      <c r="AE49" s="96"/>
      <c r="AF49" s="96"/>
      <c r="AG49" s="96"/>
      <c r="AH49" s="96">
        <f>BO49</f>
        <v>0</v>
      </c>
      <c r="AI49" s="96"/>
      <c r="AJ49" s="96"/>
      <c r="AK49" s="96"/>
      <c r="BH49" s="2" t="s">
        <v>18</v>
      </c>
      <c r="BI49" s="23">
        <v>74.53125</v>
      </c>
      <c r="BJ49" s="23">
        <f>BK49+BL49</f>
        <v>70</v>
      </c>
      <c r="BK49" s="23">
        <v>42.857142857142854</v>
      </c>
      <c r="BL49" s="23">
        <v>27.142857142857142</v>
      </c>
      <c r="BM49" s="23">
        <v>20</v>
      </c>
      <c r="BN49" s="23">
        <v>10</v>
      </c>
      <c r="BO49" s="23">
        <v>0</v>
      </c>
    </row>
    <row r="50" spans="2:67" ht="15" customHeight="1">
      <c r="B50" s="26"/>
      <c r="C50" s="26"/>
      <c r="D50" s="27" t="s">
        <v>32</v>
      </c>
      <c r="E50" s="32"/>
      <c r="F50" s="32"/>
      <c r="G50" s="32"/>
      <c r="H50" s="32"/>
      <c r="I50" s="32"/>
      <c r="J50" s="32"/>
      <c r="K50" s="32"/>
      <c r="L50" s="32"/>
      <c r="M50" s="32"/>
      <c r="N50" s="32"/>
      <c r="O50" s="32"/>
      <c r="P50" s="32"/>
      <c r="Q50" s="32"/>
      <c r="R50" s="32"/>
      <c r="S50" s="32"/>
      <c r="T50" s="32"/>
      <c r="U50" s="32"/>
      <c r="V50" s="32"/>
      <c r="W50" s="32"/>
      <c r="X50" s="32"/>
      <c r="Y50" s="32"/>
      <c r="Z50" s="32"/>
      <c r="AA50" s="32"/>
      <c r="AB50" s="32"/>
      <c r="AC50" s="32"/>
      <c r="AD50" s="32"/>
      <c r="AE50" s="32"/>
      <c r="AF50" s="32"/>
      <c r="AG50" s="32"/>
      <c r="BI50" s="31" t="s">
        <v>13</v>
      </c>
      <c r="BJ50" s="31" t="s">
        <v>14</v>
      </c>
      <c r="BK50" s="31">
        <v>1</v>
      </c>
      <c r="BL50" s="31">
        <v>2</v>
      </c>
      <c r="BM50" s="31">
        <v>3</v>
      </c>
      <c r="BN50" s="31">
        <v>4</v>
      </c>
      <c r="BO50" s="31">
        <v>0</v>
      </c>
    </row>
    <row r="51" spans="2:67">
      <c r="B51" s="29"/>
      <c r="C51" s="30"/>
      <c r="D51" s="97" t="s">
        <v>15</v>
      </c>
      <c r="E51" s="98"/>
      <c r="F51" s="98"/>
      <c r="G51" s="98"/>
      <c r="H51" s="98"/>
      <c r="I51" s="99"/>
      <c r="J51" s="92">
        <f>BI51</f>
        <v>90.790410633752671</v>
      </c>
      <c r="K51" s="92"/>
      <c r="L51" s="92"/>
      <c r="M51" s="92"/>
      <c r="N51" s="92">
        <f>BJ51</f>
        <v>87.878787878787875</v>
      </c>
      <c r="O51" s="92"/>
      <c r="P51" s="92"/>
      <c r="Q51" s="92"/>
      <c r="R51" s="92">
        <f>BK51</f>
        <v>57.575757575757578</v>
      </c>
      <c r="S51" s="92"/>
      <c r="T51" s="92"/>
      <c r="U51" s="92"/>
      <c r="V51" s="92">
        <f>BL51</f>
        <v>30.303030303030305</v>
      </c>
      <c r="W51" s="92"/>
      <c r="X51" s="92"/>
      <c r="Y51" s="92"/>
      <c r="Z51" s="92">
        <f>BM51</f>
        <v>10.606060606060606</v>
      </c>
      <c r="AA51" s="92"/>
      <c r="AB51" s="92"/>
      <c r="AC51" s="92"/>
      <c r="AD51" s="92">
        <f>BN51</f>
        <v>1.5151515151515151</v>
      </c>
      <c r="AE51" s="92"/>
      <c r="AF51" s="92"/>
      <c r="AG51" s="92"/>
      <c r="AH51" s="92">
        <f>BO51</f>
        <v>0</v>
      </c>
      <c r="AI51" s="92"/>
      <c r="AJ51" s="92"/>
      <c r="AK51" s="92"/>
      <c r="BG51" s="2">
        <v>8</v>
      </c>
      <c r="BH51" s="2" t="s">
        <v>16</v>
      </c>
      <c r="BI51" s="23">
        <v>90.790410633752671</v>
      </c>
      <c r="BJ51" s="23">
        <f>BK51+BL51</f>
        <v>87.878787878787875</v>
      </c>
      <c r="BK51" s="23">
        <v>57.575757575757578</v>
      </c>
      <c r="BL51" s="23">
        <v>30.303030303030305</v>
      </c>
      <c r="BM51" s="23">
        <v>10.606060606060606</v>
      </c>
      <c r="BN51" s="23">
        <v>1.5151515151515151</v>
      </c>
      <c r="BO51" s="23">
        <v>0</v>
      </c>
    </row>
    <row r="52" spans="2:67">
      <c r="D52" s="93" t="s">
        <v>17</v>
      </c>
      <c r="E52" s="94"/>
      <c r="F52" s="94"/>
      <c r="G52" s="94"/>
      <c r="H52" s="94"/>
      <c r="I52" s="95"/>
      <c r="J52" s="96">
        <f>BI52</f>
        <v>87.946428571428569</v>
      </c>
      <c r="K52" s="96"/>
      <c r="L52" s="96"/>
      <c r="M52" s="96"/>
      <c r="N52" s="96">
        <f>IF(ISERROR(BJ52),"",BJ52)</f>
        <v>87.142857142857139</v>
      </c>
      <c r="O52" s="96"/>
      <c r="P52" s="96"/>
      <c r="Q52" s="96"/>
      <c r="R52" s="96">
        <f>BK52</f>
        <v>51.428571428571423</v>
      </c>
      <c r="S52" s="96"/>
      <c r="T52" s="96"/>
      <c r="U52" s="96"/>
      <c r="V52" s="96">
        <f>BL52</f>
        <v>35.714285714285715</v>
      </c>
      <c r="W52" s="96"/>
      <c r="X52" s="96"/>
      <c r="Y52" s="96"/>
      <c r="Z52" s="96">
        <f>BM52</f>
        <v>7.1428571428571423</v>
      </c>
      <c r="AA52" s="96"/>
      <c r="AB52" s="96"/>
      <c r="AC52" s="96"/>
      <c r="AD52" s="96">
        <f>BN52</f>
        <v>5.7142857142857144</v>
      </c>
      <c r="AE52" s="96"/>
      <c r="AF52" s="96"/>
      <c r="AG52" s="96"/>
      <c r="AH52" s="96">
        <f>BO52</f>
        <v>0</v>
      </c>
      <c r="AI52" s="96"/>
      <c r="AJ52" s="96"/>
      <c r="AK52" s="96"/>
      <c r="BH52" s="2" t="s">
        <v>18</v>
      </c>
      <c r="BI52" s="23">
        <v>87.946428571428569</v>
      </c>
      <c r="BJ52" s="23">
        <f>BK52+BL52</f>
        <v>87.142857142857139</v>
      </c>
      <c r="BK52" s="23">
        <v>51.428571428571423</v>
      </c>
      <c r="BL52" s="23">
        <v>35.714285714285715</v>
      </c>
      <c r="BM52" s="23">
        <v>7.1428571428571423</v>
      </c>
      <c r="BN52" s="23">
        <v>5.7142857142857144</v>
      </c>
      <c r="BO52" s="23">
        <v>0</v>
      </c>
    </row>
    <row r="53" spans="2:67" ht="15" customHeight="1">
      <c r="B53" s="26"/>
      <c r="C53" s="26"/>
      <c r="D53" s="27" t="s">
        <v>33</v>
      </c>
      <c r="E53" s="32"/>
      <c r="F53" s="32"/>
      <c r="G53" s="32"/>
      <c r="H53" s="32"/>
      <c r="I53" s="32"/>
      <c r="J53" s="32"/>
      <c r="K53" s="32"/>
      <c r="L53" s="32"/>
      <c r="M53" s="32"/>
      <c r="N53" s="32"/>
      <c r="O53" s="32"/>
      <c r="P53" s="32"/>
      <c r="Q53" s="32"/>
      <c r="R53" s="32"/>
      <c r="S53" s="32"/>
      <c r="T53" s="32"/>
      <c r="U53" s="32"/>
      <c r="V53" s="32"/>
      <c r="W53" s="32"/>
      <c r="X53" s="32"/>
      <c r="Y53" s="32"/>
      <c r="Z53" s="32"/>
      <c r="AA53" s="32"/>
      <c r="AB53" s="32"/>
      <c r="AC53" s="32"/>
      <c r="AD53" s="32"/>
      <c r="AE53" s="32"/>
      <c r="AF53" s="32"/>
      <c r="AG53" s="32"/>
      <c r="BI53" s="31" t="s">
        <v>13</v>
      </c>
      <c r="BJ53" s="31" t="s">
        <v>14</v>
      </c>
      <c r="BK53" s="31">
        <v>1</v>
      </c>
      <c r="BL53" s="31">
        <v>2</v>
      </c>
      <c r="BM53" s="31">
        <v>3</v>
      </c>
      <c r="BN53" s="31">
        <v>4</v>
      </c>
      <c r="BO53" s="31">
        <v>0</v>
      </c>
    </row>
    <row r="54" spans="2:67">
      <c r="B54" s="29"/>
      <c r="C54" s="30"/>
      <c r="D54" s="97" t="s">
        <v>15</v>
      </c>
      <c r="E54" s="98"/>
      <c r="F54" s="98"/>
      <c r="G54" s="98"/>
      <c r="H54" s="98"/>
      <c r="I54" s="99"/>
      <c r="J54" s="92">
        <f>BI54</f>
        <v>87.84713980536435</v>
      </c>
      <c r="K54" s="92"/>
      <c r="L54" s="92"/>
      <c r="M54" s="92"/>
      <c r="N54" s="92">
        <f>BJ54</f>
        <v>89.393939393939405</v>
      </c>
      <c r="O54" s="92"/>
      <c r="P54" s="92"/>
      <c r="Q54" s="92"/>
      <c r="R54" s="92">
        <f>BK54</f>
        <v>69.696969696969703</v>
      </c>
      <c r="S54" s="92"/>
      <c r="T54" s="92"/>
      <c r="U54" s="92"/>
      <c r="V54" s="92">
        <f>BL54</f>
        <v>19.696969696969695</v>
      </c>
      <c r="W54" s="92"/>
      <c r="X54" s="92"/>
      <c r="Y54" s="92"/>
      <c r="Z54" s="92">
        <f>BM54</f>
        <v>6.0606060606060606</v>
      </c>
      <c r="AA54" s="92"/>
      <c r="AB54" s="92"/>
      <c r="AC54" s="92"/>
      <c r="AD54" s="92">
        <f>BN54</f>
        <v>4.5454545454545459</v>
      </c>
      <c r="AE54" s="92"/>
      <c r="AF54" s="92"/>
      <c r="AG54" s="92"/>
      <c r="AH54" s="92">
        <f>BO54</f>
        <v>0</v>
      </c>
      <c r="AI54" s="92"/>
      <c r="AJ54" s="92"/>
      <c r="AK54" s="92"/>
      <c r="BG54" s="2">
        <v>9</v>
      </c>
      <c r="BH54" s="2" t="s">
        <v>16</v>
      </c>
      <c r="BI54" s="23">
        <v>87.84713980536435</v>
      </c>
      <c r="BJ54" s="23">
        <f>BK54+BL54</f>
        <v>89.393939393939405</v>
      </c>
      <c r="BK54" s="23">
        <v>69.696969696969703</v>
      </c>
      <c r="BL54" s="23">
        <v>19.696969696969695</v>
      </c>
      <c r="BM54" s="23">
        <v>6.0606060606060606</v>
      </c>
      <c r="BN54" s="23">
        <v>4.5454545454545459</v>
      </c>
      <c r="BO54" s="23">
        <v>0</v>
      </c>
    </row>
    <row r="55" spans="2:67">
      <c r="D55" s="93" t="s">
        <v>17</v>
      </c>
      <c r="E55" s="94"/>
      <c r="F55" s="94"/>
      <c r="G55" s="94"/>
      <c r="H55" s="94"/>
      <c r="I55" s="95"/>
      <c r="J55" s="96">
        <f>BI55</f>
        <v>86.473214285714278</v>
      </c>
      <c r="K55" s="96"/>
      <c r="L55" s="96"/>
      <c r="M55" s="96"/>
      <c r="N55" s="96">
        <f>IF(ISERROR(BJ55),"",BJ55)</f>
        <v>84.285714285714292</v>
      </c>
      <c r="O55" s="96"/>
      <c r="P55" s="96"/>
      <c r="Q55" s="96"/>
      <c r="R55" s="96">
        <f>BK55</f>
        <v>61.428571428571431</v>
      </c>
      <c r="S55" s="96"/>
      <c r="T55" s="96"/>
      <c r="U55" s="96"/>
      <c r="V55" s="96">
        <f>BL55</f>
        <v>22.857142857142858</v>
      </c>
      <c r="W55" s="96"/>
      <c r="X55" s="96"/>
      <c r="Y55" s="96"/>
      <c r="Z55" s="96">
        <f>BM55</f>
        <v>8.5714285714285712</v>
      </c>
      <c r="AA55" s="96"/>
      <c r="AB55" s="96"/>
      <c r="AC55" s="96"/>
      <c r="AD55" s="96">
        <f>BN55</f>
        <v>7.1428571428571423</v>
      </c>
      <c r="AE55" s="96"/>
      <c r="AF55" s="96"/>
      <c r="AG55" s="96"/>
      <c r="AH55" s="96">
        <f>BO55</f>
        <v>0</v>
      </c>
      <c r="AI55" s="96"/>
      <c r="AJ55" s="96"/>
      <c r="AK55" s="96"/>
      <c r="BH55" s="2" t="s">
        <v>18</v>
      </c>
      <c r="BI55" s="23">
        <v>86.473214285714278</v>
      </c>
      <c r="BJ55" s="23">
        <f>BK55+BL55</f>
        <v>84.285714285714292</v>
      </c>
      <c r="BK55" s="23">
        <v>61.428571428571431</v>
      </c>
      <c r="BL55" s="23">
        <v>22.857142857142858</v>
      </c>
      <c r="BM55" s="23">
        <v>8.5714285714285712</v>
      </c>
      <c r="BN55" s="23">
        <v>7.1428571428571423</v>
      </c>
      <c r="BO55" s="23">
        <v>0</v>
      </c>
    </row>
    <row r="56" spans="2:67" ht="15" customHeight="1">
      <c r="B56" s="26"/>
      <c r="C56" s="26"/>
      <c r="D56" s="27" t="s">
        <v>34</v>
      </c>
      <c r="E56" s="32"/>
      <c r="F56" s="32"/>
      <c r="G56" s="32"/>
      <c r="H56" s="32"/>
      <c r="I56" s="32"/>
      <c r="J56" s="32"/>
      <c r="K56" s="32"/>
      <c r="L56" s="32"/>
      <c r="M56" s="32"/>
      <c r="N56" s="32"/>
      <c r="O56" s="32"/>
      <c r="P56" s="32"/>
      <c r="Q56" s="32"/>
      <c r="R56" s="32"/>
      <c r="S56" s="32"/>
      <c r="T56" s="32"/>
      <c r="U56" s="32"/>
      <c r="V56" s="32"/>
      <c r="W56" s="32"/>
      <c r="X56" s="32"/>
      <c r="Y56" s="32"/>
      <c r="Z56" s="32"/>
      <c r="AA56" s="32"/>
      <c r="AB56" s="32"/>
      <c r="AC56" s="32"/>
      <c r="AD56" s="32"/>
      <c r="AE56" s="32"/>
      <c r="AF56" s="32"/>
      <c r="AG56" s="32"/>
      <c r="BI56" s="31" t="s">
        <v>13</v>
      </c>
      <c r="BJ56" s="31" t="s">
        <v>14</v>
      </c>
      <c r="BK56" s="31">
        <v>1</v>
      </c>
      <c r="BL56" s="31">
        <v>2</v>
      </c>
      <c r="BM56" s="31">
        <v>3</v>
      </c>
      <c r="BN56" s="31">
        <v>4</v>
      </c>
      <c r="BO56" s="31">
        <v>0</v>
      </c>
    </row>
    <row r="57" spans="2:67">
      <c r="B57" s="29"/>
      <c r="C57" s="30"/>
      <c r="D57" s="97" t="s">
        <v>15</v>
      </c>
      <c r="E57" s="98"/>
      <c r="F57" s="98"/>
      <c r="G57" s="98"/>
      <c r="H57" s="98"/>
      <c r="I57" s="99"/>
      <c r="J57" s="92">
        <f>BI57</f>
        <v>89.888440541182064</v>
      </c>
      <c r="K57" s="92"/>
      <c r="L57" s="92"/>
      <c r="M57" s="92"/>
      <c r="N57" s="92">
        <f>BJ57</f>
        <v>87.878787878787875</v>
      </c>
      <c r="O57" s="92"/>
      <c r="P57" s="92"/>
      <c r="Q57" s="92"/>
      <c r="R57" s="92">
        <f>BK57</f>
        <v>54.54545454545454</v>
      </c>
      <c r="S57" s="92"/>
      <c r="T57" s="92"/>
      <c r="U57" s="92"/>
      <c r="V57" s="92">
        <f>BL57</f>
        <v>33.333333333333329</v>
      </c>
      <c r="W57" s="92"/>
      <c r="X57" s="92"/>
      <c r="Y57" s="92"/>
      <c r="Z57" s="92">
        <f>BM57</f>
        <v>9.0909090909090917</v>
      </c>
      <c r="AA57" s="92"/>
      <c r="AB57" s="92"/>
      <c r="AC57" s="92"/>
      <c r="AD57" s="92">
        <f>BN57</f>
        <v>3.0303030303030303</v>
      </c>
      <c r="AE57" s="92"/>
      <c r="AF57" s="92"/>
      <c r="AG57" s="92"/>
      <c r="AH57" s="92">
        <f>BO57</f>
        <v>0</v>
      </c>
      <c r="AI57" s="92"/>
      <c r="AJ57" s="92"/>
      <c r="AK57" s="92"/>
      <c r="BG57" s="2">
        <v>10</v>
      </c>
      <c r="BH57" s="2" t="s">
        <v>16</v>
      </c>
      <c r="BI57" s="23">
        <v>89.888440541182064</v>
      </c>
      <c r="BJ57" s="23">
        <f>BK57+BL57</f>
        <v>87.878787878787875</v>
      </c>
      <c r="BK57" s="23">
        <v>54.54545454545454</v>
      </c>
      <c r="BL57" s="23">
        <v>33.333333333333329</v>
      </c>
      <c r="BM57" s="23">
        <v>9.0909090909090917</v>
      </c>
      <c r="BN57" s="23">
        <v>3.0303030303030303</v>
      </c>
      <c r="BO57" s="23">
        <v>0</v>
      </c>
    </row>
    <row r="58" spans="2:67">
      <c r="D58" s="93" t="s">
        <v>17</v>
      </c>
      <c r="E58" s="94"/>
      <c r="F58" s="94"/>
      <c r="G58" s="94"/>
      <c r="H58" s="94"/>
      <c r="I58" s="95"/>
      <c r="J58" s="96">
        <f>BI58</f>
        <v>85.580357142857139</v>
      </c>
      <c r="K58" s="96"/>
      <c r="L58" s="96"/>
      <c r="M58" s="96"/>
      <c r="N58" s="96">
        <f>IF(ISERROR(BJ58),"",BJ58)</f>
        <v>92.857142857142861</v>
      </c>
      <c r="O58" s="96"/>
      <c r="P58" s="96"/>
      <c r="Q58" s="96"/>
      <c r="R58" s="96">
        <f>BK58</f>
        <v>55.714285714285715</v>
      </c>
      <c r="S58" s="96"/>
      <c r="T58" s="96"/>
      <c r="U58" s="96"/>
      <c r="V58" s="96">
        <f>BL58</f>
        <v>37.142857142857146</v>
      </c>
      <c r="W58" s="96"/>
      <c r="X58" s="96"/>
      <c r="Y58" s="96"/>
      <c r="Z58" s="96">
        <f>BM58</f>
        <v>5.7142857142857144</v>
      </c>
      <c r="AA58" s="96"/>
      <c r="AB58" s="96"/>
      <c r="AC58" s="96"/>
      <c r="AD58" s="96">
        <f>BN58</f>
        <v>1.4285714285714286</v>
      </c>
      <c r="AE58" s="96"/>
      <c r="AF58" s="96"/>
      <c r="AG58" s="96"/>
      <c r="AH58" s="96">
        <f>BO58</f>
        <v>0</v>
      </c>
      <c r="AI58" s="96"/>
      <c r="AJ58" s="96"/>
      <c r="AK58" s="96"/>
      <c r="BH58" s="2" t="s">
        <v>18</v>
      </c>
      <c r="BI58" s="23">
        <v>85.580357142857139</v>
      </c>
      <c r="BJ58" s="23">
        <f>BK58+BL58</f>
        <v>92.857142857142861</v>
      </c>
      <c r="BK58" s="23">
        <v>55.714285714285715</v>
      </c>
      <c r="BL58" s="23">
        <v>37.142857142857146</v>
      </c>
      <c r="BM58" s="23">
        <v>5.7142857142857144</v>
      </c>
      <c r="BN58" s="23">
        <v>1.4285714285714286</v>
      </c>
      <c r="BO58" s="23">
        <v>0</v>
      </c>
    </row>
    <row r="59" spans="2:67" ht="15" customHeight="1">
      <c r="B59" s="26"/>
      <c r="C59" s="26"/>
      <c r="D59" s="27" t="s">
        <v>35</v>
      </c>
      <c r="E59" s="32"/>
      <c r="F59" s="32"/>
      <c r="G59" s="32"/>
      <c r="H59" s="32"/>
      <c r="I59" s="32"/>
      <c r="J59" s="32"/>
      <c r="K59" s="32"/>
      <c r="L59" s="32"/>
      <c r="M59" s="32"/>
      <c r="N59" s="32"/>
      <c r="O59" s="32"/>
      <c r="P59" s="32"/>
      <c r="Q59" s="32"/>
      <c r="R59" s="32"/>
      <c r="S59" s="32"/>
      <c r="T59" s="32"/>
      <c r="U59" s="32"/>
      <c r="V59" s="32"/>
      <c r="W59" s="32"/>
      <c r="X59" s="32"/>
      <c r="Y59" s="32"/>
      <c r="Z59" s="32"/>
      <c r="AA59" s="32"/>
      <c r="AB59" s="32"/>
      <c r="AC59" s="32"/>
      <c r="AD59" s="32"/>
      <c r="AE59" s="32"/>
      <c r="AF59" s="32"/>
      <c r="AG59" s="32"/>
      <c r="BI59" s="31" t="s">
        <v>13</v>
      </c>
      <c r="BJ59" s="31" t="s">
        <v>14</v>
      </c>
      <c r="BK59" s="31">
        <v>1</v>
      </c>
      <c r="BL59" s="31">
        <v>2</v>
      </c>
      <c r="BM59" s="31">
        <v>3</v>
      </c>
      <c r="BN59" s="31">
        <v>4</v>
      </c>
      <c r="BO59" s="31">
        <v>0</v>
      </c>
    </row>
    <row r="60" spans="2:67">
      <c r="B60" s="29"/>
      <c r="C60" s="30"/>
      <c r="D60" s="97" t="s">
        <v>15</v>
      </c>
      <c r="E60" s="98"/>
      <c r="F60" s="98"/>
      <c r="G60" s="98"/>
      <c r="H60" s="98"/>
      <c r="I60" s="99"/>
      <c r="J60" s="92">
        <f>BI60</f>
        <v>73.605506764775697</v>
      </c>
      <c r="K60" s="92"/>
      <c r="L60" s="92"/>
      <c r="M60" s="92"/>
      <c r="N60" s="92">
        <f>BJ60</f>
        <v>56.060606060606055</v>
      </c>
      <c r="O60" s="92"/>
      <c r="P60" s="92"/>
      <c r="Q60" s="92"/>
      <c r="R60" s="92">
        <f>BK60</f>
        <v>13.636363636363635</v>
      </c>
      <c r="S60" s="92"/>
      <c r="T60" s="92"/>
      <c r="U60" s="92"/>
      <c r="V60" s="92">
        <f>BL60</f>
        <v>42.424242424242422</v>
      </c>
      <c r="W60" s="92"/>
      <c r="X60" s="92"/>
      <c r="Y60" s="92"/>
      <c r="Z60" s="92">
        <f>BM60</f>
        <v>33.333333333333329</v>
      </c>
      <c r="AA60" s="92"/>
      <c r="AB60" s="92"/>
      <c r="AC60" s="92"/>
      <c r="AD60" s="92">
        <f>BN60</f>
        <v>10.606060606060606</v>
      </c>
      <c r="AE60" s="92"/>
      <c r="AF60" s="92"/>
      <c r="AG60" s="92"/>
      <c r="AH60" s="92">
        <f>BO60</f>
        <v>0</v>
      </c>
      <c r="AI60" s="92"/>
      <c r="AJ60" s="92"/>
      <c r="AK60" s="92"/>
      <c r="BG60" s="2">
        <v>11</v>
      </c>
      <c r="BH60" s="2" t="s">
        <v>16</v>
      </c>
      <c r="BI60" s="23">
        <v>73.605506764775697</v>
      </c>
      <c r="BJ60" s="23">
        <f>BK60+BL60</f>
        <v>56.060606060606055</v>
      </c>
      <c r="BK60" s="23">
        <v>13.636363636363635</v>
      </c>
      <c r="BL60" s="23">
        <v>42.424242424242422</v>
      </c>
      <c r="BM60" s="23">
        <v>33.333333333333329</v>
      </c>
      <c r="BN60" s="23">
        <v>10.606060606060606</v>
      </c>
      <c r="BO60" s="23">
        <v>0</v>
      </c>
    </row>
    <row r="61" spans="2:67">
      <c r="D61" s="93" t="s">
        <v>17</v>
      </c>
      <c r="E61" s="94"/>
      <c r="F61" s="94"/>
      <c r="G61" s="94"/>
      <c r="H61" s="94"/>
      <c r="I61" s="95"/>
      <c r="J61" s="96">
        <f>BI61</f>
        <v>70.982142857142861</v>
      </c>
      <c r="K61" s="96"/>
      <c r="L61" s="96"/>
      <c r="M61" s="96"/>
      <c r="N61" s="96">
        <f>IF(ISERROR(BJ61),"",BJ61)</f>
        <v>81.428571428571416</v>
      </c>
      <c r="O61" s="96"/>
      <c r="P61" s="96"/>
      <c r="Q61" s="96"/>
      <c r="R61" s="96">
        <f>BK61</f>
        <v>32.857142857142854</v>
      </c>
      <c r="S61" s="96"/>
      <c r="T61" s="96"/>
      <c r="U61" s="96"/>
      <c r="V61" s="96">
        <f>BL61</f>
        <v>48.571428571428569</v>
      </c>
      <c r="W61" s="96"/>
      <c r="X61" s="96"/>
      <c r="Y61" s="96"/>
      <c r="Z61" s="96">
        <f>BM61</f>
        <v>11.428571428571429</v>
      </c>
      <c r="AA61" s="96"/>
      <c r="AB61" s="96"/>
      <c r="AC61" s="96"/>
      <c r="AD61" s="96">
        <f>BN61</f>
        <v>7.1428571428571423</v>
      </c>
      <c r="AE61" s="96"/>
      <c r="AF61" s="96"/>
      <c r="AG61" s="96"/>
      <c r="AH61" s="96">
        <f>BO61</f>
        <v>0</v>
      </c>
      <c r="AI61" s="96"/>
      <c r="AJ61" s="96"/>
      <c r="AK61" s="96"/>
      <c r="BH61" s="2" t="s">
        <v>18</v>
      </c>
      <c r="BI61" s="23">
        <v>70.982142857142861</v>
      </c>
      <c r="BJ61" s="23">
        <f>BK61+BL61</f>
        <v>81.428571428571416</v>
      </c>
      <c r="BK61" s="23">
        <v>32.857142857142854</v>
      </c>
      <c r="BL61" s="23">
        <v>48.571428571428569</v>
      </c>
      <c r="BM61" s="23">
        <v>11.428571428571429</v>
      </c>
      <c r="BN61" s="23">
        <v>7.1428571428571423</v>
      </c>
      <c r="BO61" s="23">
        <v>0</v>
      </c>
    </row>
    <row r="62" spans="2:67" ht="15" customHeight="1">
      <c r="B62" s="26"/>
      <c r="C62" s="26"/>
      <c r="D62" s="27" t="s">
        <v>36</v>
      </c>
      <c r="E62" s="32"/>
      <c r="F62" s="32"/>
      <c r="G62" s="32"/>
      <c r="H62" s="32"/>
      <c r="I62" s="32"/>
      <c r="J62" s="32"/>
      <c r="K62" s="32"/>
      <c r="L62" s="32"/>
      <c r="M62" s="32"/>
      <c r="N62" s="32"/>
      <c r="O62" s="32"/>
      <c r="P62" s="32"/>
      <c r="Q62" s="32"/>
      <c r="R62" s="32"/>
      <c r="S62" s="32"/>
      <c r="T62" s="32"/>
      <c r="U62" s="32"/>
      <c r="V62" s="32"/>
      <c r="W62" s="32"/>
      <c r="X62" s="32"/>
      <c r="Y62" s="32"/>
      <c r="Z62" s="32"/>
      <c r="AA62" s="32"/>
      <c r="AB62" s="32"/>
      <c r="AC62" s="32"/>
      <c r="AD62" s="32"/>
      <c r="AE62" s="32"/>
      <c r="AF62" s="32"/>
      <c r="AG62" s="32"/>
      <c r="BI62" s="31" t="s">
        <v>13</v>
      </c>
      <c r="BJ62" s="31" t="s">
        <v>14</v>
      </c>
      <c r="BK62" s="31">
        <v>1</v>
      </c>
      <c r="BL62" s="31">
        <v>2</v>
      </c>
      <c r="BM62" s="31">
        <v>3</v>
      </c>
      <c r="BN62" s="31">
        <v>4</v>
      </c>
      <c r="BO62" s="31">
        <v>0</v>
      </c>
    </row>
    <row r="63" spans="2:67">
      <c r="B63" s="29"/>
      <c r="C63" s="30"/>
      <c r="D63" s="97" t="s">
        <v>15</v>
      </c>
      <c r="E63" s="98"/>
      <c r="F63" s="98"/>
      <c r="G63" s="98"/>
      <c r="H63" s="98"/>
      <c r="I63" s="99"/>
      <c r="J63" s="92">
        <f>BI63</f>
        <v>90.719202468549724</v>
      </c>
      <c r="K63" s="92"/>
      <c r="L63" s="92"/>
      <c r="M63" s="92"/>
      <c r="N63" s="92">
        <f>BJ63</f>
        <v>90.909090909090907</v>
      </c>
      <c r="O63" s="92"/>
      <c r="P63" s="92"/>
      <c r="Q63" s="92"/>
      <c r="R63" s="92">
        <f>BK63</f>
        <v>56.060606060606055</v>
      </c>
      <c r="S63" s="92"/>
      <c r="T63" s="92"/>
      <c r="U63" s="92"/>
      <c r="V63" s="92">
        <f>BL63</f>
        <v>34.848484848484851</v>
      </c>
      <c r="W63" s="92"/>
      <c r="X63" s="92"/>
      <c r="Y63" s="92"/>
      <c r="Z63" s="92">
        <f>BM63</f>
        <v>6.0606060606060606</v>
      </c>
      <c r="AA63" s="92"/>
      <c r="AB63" s="92"/>
      <c r="AC63" s="92"/>
      <c r="AD63" s="92">
        <f>BN63</f>
        <v>3.0303030303030303</v>
      </c>
      <c r="AE63" s="92"/>
      <c r="AF63" s="92"/>
      <c r="AG63" s="92"/>
      <c r="AH63" s="92">
        <f>BO63</f>
        <v>0</v>
      </c>
      <c r="AI63" s="92"/>
      <c r="AJ63" s="92"/>
      <c r="AK63" s="92"/>
      <c r="BG63" s="2">
        <v>12</v>
      </c>
      <c r="BH63" s="2" t="s">
        <v>16</v>
      </c>
      <c r="BI63" s="23">
        <v>90.719202468549724</v>
      </c>
      <c r="BJ63" s="23">
        <f>BK63+BL63</f>
        <v>90.909090909090907</v>
      </c>
      <c r="BK63" s="23">
        <v>56.060606060606055</v>
      </c>
      <c r="BL63" s="23">
        <v>34.848484848484851</v>
      </c>
      <c r="BM63" s="23">
        <v>6.0606060606060606</v>
      </c>
      <c r="BN63" s="23">
        <v>3.0303030303030303</v>
      </c>
      <c r="BO63" s="23">
        <v>0</v>
      </c>
    </row>
    <row r="64" spans="2:67">
      <c r="D64" s="93" t="s">
        <v>17</v>
      </c>
      <c r="E64" s="94"/>
      <c r="F64" s="94"/>
      <c r="G64" s="94"/>
      <c r="H64" s="94"/>
      <c r="I64" s="95"/>
      <c r="J64" s="96">
        <f>BI64</f>
        <v>87.879464285714278</v>
      </c>
      <c r="K64" s="96"/>
      <c r="L64" s="96"/>
      <c r="M64" s="96"/>
      <c r="N64" s="96">
        <f>IF(ISERROR(BJ64),"",BJ64)</f>
        <v>85.714285714285722</v>
      </c>
      <c r="O64" s="96"/>
      <c r="P64" s="96"/>
      <c r="Q64" s="96"/>
      <c r="R64" s="96">
        <f>BK64</f>
        <v>52.857142857142861</v>
      </c>
      <c r="S64" s="96"/>
      <c r="T64" s="96"/>
      <c r="U64" s="96"/>
      <c r="V64" s="96">
        <f>BL64</f>
        <v>32.857142857142854</v>
      </c>
      <c r="W64" s="96"/>
      <c r="X64" s="96"/>
      <c r="Y64" s="96"/>
      <c r="Z64" s="96">
        <f>BM64</f>
        <v>10</v>
      </c>
      <c r="AA64" s="96"/>
      <c r="AB64" s="96"/>
      <c r="AC64" s="96"/>
      <c r="AD64" s="96">
        <f>BN64</f>
        <v>4.2857142857142856</v>
      </c>
      <c r="AE64" s="96"/>
      <c r="AF64" s="96"/>
      <c r="AG64" s="96"/>
      <c r="AH64" s="96">
        <f>BO64</f>
        <v>0</v>
      </c>
      <c r="AI64" s="96"/>
      <c r="AJ64" s="96"/>
      <c r="AK64" s="96"/>
      <c r="BH64" s="2" t="s">
        <v>18</v>
      </c>
      <c r="BI64" s="23">
        <v>87.879464285714278</v>
      </c>
      <c r="BJ64" s="23">
        <f>BK64+BL64</f>
        <v>85.714285714285722</v>
      </c>
      <c r="BK64" s="23">
        <v>52.857142857142861</v>
      </c>
      <c r="BL64" s="23">
        <v>32.857142857142854</v>
      </c>
      <c r="BM64" s="23">
        <v>10</v>
      </c>
      <c r="BN64" s="23">
        <v>4.2857142857142856</v>
      </c>
      <c r="BO64" s="23">
        <v>0</v>
      </c>
    </row>
    <row r="65" spans="1:96" ht="15" customHeight="1">
      <c r="B65" s="26"/>
      <c r="C65" s="26"/>
      <c r="D65" s="27" t="s">
        <v>37</v>
      </c>
      <c r="E65" s="32"/>
      <c r="F65" s="32"/>
      <c r="G65" s="32"/>
      <c r="H65" s="32"/>
      <c r="I65" s="32"/>
      <c r="J65" s="32"/>
      <c r="K65" s="32"/>
      <c r="L65" s="32"/>
      <c r="M65" s="32"/>
      <c r="N65" s="32"/>
      <c r="O65" s="32"/>
      <c r="P65" s="32"/>
      <c r="Q65" s="32"/>
      <c r="R65" s="32"/>
      <c r="S65" s="32"/>
      <c r="T65" s="32"/>
      <c r="U65" s="32"/>
      <c r="V65" s="32"/>
      <c r="W65" s="32"/>
      <c r="X65" s="32"/>
      <c r="Y65" s="32"/>
      <c r="Z65" s="32"/>
      <c r="AA65" s="32"/>
      <c r="AB65" s="32"/>
      <c r="AC65" s="32"/>
      <c r="AD65" s="32"/>
      <c r="AE65" s="32"/>
      <c r="AF65" s="32"/>
      <c r="AG65" s="32"/>
      <c r="BI65" s="31" t="s">
        <v>13</v>
      </c>
      <c r="BJ65" s="31" t="s">
        <v>14</v>
      </c>
      <c r="BK65" s="31">
        <v>1</v>
      </c>
      <c r="BL65" s="31">
        <v>2</v>
      </c>
      <c r="BM65" s="31">
        <v>3</v>
      </c>
      <c r="BN65" s="31">
        <v>4</v>
      </c>
      <c r="BO65" s="31">
        <v>0</v>
      </c>
    </row>
    <row r="66" spans="1:96">
      <c r="B66" s="29"/>
      <c r="C66" s="30"/>
      <c r="D66" s="97" t="s">
        <v>15</v>
      </c>
      <c r="E66" s="98"/>
      <c r="F66" s="98"/>
      <c r="G66" s="98"/>
      <c r="H66" s="98"/>
      <c r="I66" s="99"/>
      <c r="J66" s="92">
        <f>BI66</f>
        <v>84.239259435081891</v>
      </c>
      <c r="K66" s="92"/>
      <c r="L66" s="92"/>
      <c r="M66" s="92"/>
      <c r="N66" s="92">
        <f>BJ66</f>
        <v>83.333333333333343</v>
      </c>
      <c r="O66" s="92"/>
      <c r="P66" s="92"/>
      <c r="Q66" s="92"/>
      <c r="R66" s="92">
        <f>BK66</f>
        <v>48.484848484848484</v>
      </c>
      <c r="S66" s="92"/>
      <c r="T66" s="92"/>
      <c r="U66" s="92"/>
      <c r="V66" s="92">
        <f>BL66</f>
        <v>34.848484848484851</v>
      </c>
      <c r="W66" s="92"/>
      <c r="X66" s="92"/>
      <c r="Y66" s="92"/>
      <c r="Z66" s="92">
        <f>BM66</f>
        <v>12.121212121212121</v>
      </c>
      <c r="AA66" s="92"/>
      <c r="AB66" s="92"/>
      <c r="AC66" s="92"/>
      <c r="AD66" s="92">
        <f>BN66</f>
        <v>4.5454545454545459</v>
      </c>
      <c r="AE66" s="92"/>
      <c r="AF66" s="92"/>
      <c r="AG66" s="92"/>
      <c r="AH66" s="92">
        <f>BO66</f>
        <v>0</v>
      </c>
      <c r="AI66" s="92"/>
      <c r="AJ66" s="92"/>
      <c r="AK66" s="92"/>
      <c r="BG66" s="2">
        <v>13</v>
      </c>
      <c r="BH66" s="2" t="s">
        <v>16</v>
      </c>
      <c r="BI66" s="23">
        <v>84.239259435081891</v>
      </c>
      <c r="BJ66" s="23">
        <f>BK66+BL66</f>
        <v>83.333333333333343</v>
      </c>
      <c r="BK66" s="23">
        <v>48.484848484848484</v>
      </c>
      <c r="BL66" s="23">
        <v>34.848484848484851</v>
      </c>
      <c r="BM66" s="23">
        <v>12.121212121212121</v>
      </c>
      <c r="BN66" s="23">
        <v>4.5454545454545459</v>
      </c>
      <c r="BO66" s="23">
        <v>0</v>
      </c>
    </row>
    <row r="67" spans="1:96">
      <c r="D67" s="93" t="s">
        <v>17</v>
      </c>
      <c r="E67" s="94"/>
      <c r="F67" s="94"/>
      <c r="G67" s="94"/>
      <c r="H67" s="94"/>
      <c r="I67" s="95"/>
      <c r="J67" s="96">
        <f>BI67</f>
        <v>83.794642857142847</v>
      </c>
      <c r="K67" s="96"/>
      <c r="L67" s="96"/>
      <c r="M67" s="96"/>
      <c r="N67" s="96">
        <f>IF(ISERROR(BJ67),"",BJ67)</f>
        <v>81.428571428571431</v>
      </c>
      <c r="O67" s="96"/>
      <c r="P67" s="96"/>
      <c r="Q67" s="96"/>
      <c r="R67" s="96">
        <f>BK67</f>
        <v>55.714285714285715</v>
      </c>
      <c r="S67" s="96"/>
      <c r="T67" s="96"/>
      <c r="U67" s="96"/>
      <c r="V67" s="96">
        <f>BL67</f>
        <v>25.714285714285712</v>
      </c>
      <c r="W67" s="96"/>
      <c r="X67" s="96"/>
      <c r="Y67" s="96"/>
      <c r="Z67" s="96">
        <f>BM67</f>
        <v>15.714285714285714</v>
      </c>
      <c r="AA67" s="96"/>
      <c r="AB67" s="96"/>
      <c r="AC67" s="96"/>
      <c r="AD67" s="96">
        <f>BN67</f>
        <v>2.8571428571428572</v>
      </c>
      <c r="AE67" s="96"/>
      <c r="AF67" s="96"/>
      <c r="AG67" s="96"/>
      <c r="AH67" s="96">
        <f>BO67</f>
        <v>0</v>
      </c>
      <c r="AI67" s="96"/>
      <c r="AJ67" s="96"/>
      <c r="AK67" s="96"/>
      <c r="BH67" s="2" t="s">
        <v>18</v>
      </c>
      <c r="BI67" s="23">
        <v>83.794642857142847</v>
      </c>
      <c r="BJ67" s="23">
        <f>BK67+BL67</f>
        <v>81.428571428571431</v>
      </c>
      <c r="BK67" s="23">
        <v>55.714285714285715</v>
      </c>
      <c r="BL67" s="23">
        <v>25.714285714285712</v>
      </c>
      <c r="BM67" s="23">
        <v>15.714285714285714</v>
      </c>
      <c r="BN67" s="23">
        <v>2.8571428571428572</v>
      </c>
      <c r="BO67" s="23">
        <v>0</v>
      </c>
    </row>
    <row r="68" spans="1:96" ht="15" customHeight="1">
      <c r="B68" s="26"/>
      <c r="C68" s="26"/>
      <c r="D68" s="27" t="s">
        <v>38</v>
      </c>
      <c r="E68" s="32"/>
      <c r="F68" s="32"/>
      <c r="G68" s="32"/>
      <c r="H68" s="32"/>
      <c r="I68" s="32"/>
      <c r="J68" s="32"/>
      <c r="K68" s="32"/>
      <c r="L68" s="32"/>
      <c r="M68" s="32"/>
      <c r="N68" s="32"/>
      <c r="O68" s="32"/>
      <c r="P68" s="32"/>
      <c r="Q68" s="32"/>
      <c r="R68" s="32"/>
      <c r="S68" s="32"/>
      <c r="T68" s="32"/>
      <c r="U68" s="32"/>
      <c r="V68" s="32"/>
      <c r="W68" s="32"/>
      <c r="X68" s="32"/>
      <c r="Y68" s="32"/>
      <c r="Z68" s="32"/>
      <c r="AA68" s="32"/>
      <c r="AB68" s="32"/>
      <c r="AC68" s="32"/>
      <c r="AD68" s="32"/>
      <c r="AE68" s="32"/>
      <c r="AF68" s="32"/>
      <c r="AG68" s="32"/>
      <c r="BI68" s="31" t="s">
        <v>13</v>
      </c>
      <c r="BJ68" s="31" t="s">
        <v>14</v>
      </c>
      <c r="BK68" s="31">
        <v>1</v>
      </c>
      <c r="BL68" s="31">
        <v>2</v>
      </c>
      <c r="BM68" s="31">
        <v>3</v>
      </c>
      <c r="BN68" s="31">
        <v>4</v>
      </c>
      <c r="BO68" s="31">
        <v>0</v>
      </c>
    </row>
    <row r="69" spans="1:96">
      <c r="B69" s="29"/>
      <c r="C69" s="30"/>
      <c r="D69" s="97" t="s">
        <v>15</v>
      </c>
      <c r="E69" s="98"/>
      <c r="F69" s="98"/>
      <c r="G69" s="98"/>
      <c r="H69" s="98"/>
      <c r="I69" s="99"/>
      <c r="J69" s="92">
        <f>BI69</f>
        <v>78.067885117493475</v>
      </c>
      <c r="K69" s="92"/>
      <c r="L69" s="92"/>
      <c r="M69" s="92"/>
      <c r="N69" s="92">
        <f>BJ69</f>
        <v>53.030303030303031</v>
      </c>
      <c r="O69" s="92"/>
      <c r="P69" s="92"/>
      <c r="Q69" s="92"/>
      <c r="R69" s="92">
        <f>BK69</f>
        <v>24.242424242424242</v>
      </c>
      <c r="S69" s="92"/>
      <c r="T69" s="92"/>
      <c r="U69" s="92"/>
      <c r="V69" s="92">
        <f>BL69</f>
        <v>28.787878787878789</v>
      </c>
      <c r="W69" s="92"/>
      <c r="X69" s="92"/>
      <c r="Y69" s="92"/>
      <c r="Z69" s="92">
        <f>BM69</f>
        <v>33.333333333333329</v>
      </c>
      <c r="AA69" s="92"/>
      <c r="AB69" s="92"/>
      <c r="AC69" s="92"/>
      <c r="AD69" s="92">
        <f>BN69</f>
        <v>13.636363636363635</v>
      </c>
      <c r="AE69" s="92"/>
      <c r="AF69" s="92"/>
      <c r="AG69" s="92"/>
      <c r="AH69" s="92">
        <f>BO69</f>
        <v>0</v>
      </c>
      <c r="AI69" s="92"/>
      <c r="AJ69" s="92"/>
      <c r="AK69" s="92"/>
      <c r="BG69" s="2">
        <v>14</v>
      </c>
      <c r="BH69" s="2" t="s">
        <v>16</v>
      </c>
      <c r="BI69" s="23">
        <v>78.067885117493475</v>
      </c>
      <c r="BJ69" s="23">
        <f>BK69+BL69</f>
        <v>53.030303030303031</v>
      </c>
      <c r="BK69" s="23">
        <v>24.242424242424242</v>
      </c>
      <c r="BL69" s="23">
        <v>28.787878787878789</v>
      </c>
      <c r="BM69" s="23">
        <v>33.333333333333329</v>
      </c>
      <c r="BN69" s="23">
        <v>13.636363636363635</v>
      </c>
      <c r="BO69" s="23">
        <v>0</v>
      </c>
    </row>
    <row r="70" spans="1:96">
      <c r="D70" s="93" t="s">
        <v>17</v>
      </c>
      <c r="E70" s="94"/>
      <c r="F70" s="94"/>
      <c r="G70" s="94"/>
      <c r="H70" s="94"/>
      <c r="I70" s="95"/>
      <c r="J70" s="96">
        <f>BI70</f>
        <v>76.049107142857139</v>
      </c>
      <c r="K70" s="96"/>
      <c r="L70" s="96"/>
      <c r="M70" s="96"/>
      <c r="N70" s="96">
        <f>IF(ISERROR(BJ70),"",BJ70)</f>
        <v>72.857142857142861</v>
      </c>
      <c r="O70" s="96"/>
      <c r="P70" s="96"/>
      <c r="Q70" s="96"/>
      <c r="R70" s="96">
        <f>BK70</f>
        <v>31.428571428571427</v>
      </c>
      <c r="S70" s="96"/>
      <c r="T70" s="96"/>
      <c r="U70" s="96"/>
      <c r="V70" s="96">
        <f>BL70</f>
        <v>41.428571428571431</v>
      </c>
      <c r="W70" s="96"/>
      <c r="X70" s="96"/>
      <c r="Y70" s="96"/>
      <c r="Z70" s="96">
        <f>BM70</f>
        <v>12.857142857142856</v>
      </c>
      <c r="AA70" s="96"/>
      <c r="AB70" s="96"/>
      <c r="AC70" s="96"/>
      <c r="AD70" s="96">
        <f>BN70</f>
        <v>14.285714285714285</v>
      </c>
      <c r="AE70" s="96"/>
      <c r="AF70" s="96"/>
      <c r="AG70" s="96"/>
      <c r="AH70" s="96">
        <f>BO70</f>
        <v>0</v>
      </c>
      <c r="AI70" s="96"/>
      <c r="AJ70" s="96"/>
      <c r="AK70" s="96"/>
      <c r="BH70" s="2" t="s">
        <v>18</v>
      </c>
      <c r="BI70" s="23">
        <v>76.049107142857139</v>
      </c>
      <c r="BJ70" s="23">
        <f>BK70+BL70</f>
        <v>72.857142857142861</v>
      </c>
      <c r="BK70" s="23">
        <v>31.428571428571427</v>
      </c>
      <c r="BL70" s="23">
        <v>41.428571428571431</v>
      </c>
      <c r="BM70" s="23">
        <v>12.857142857142856</v>
      </c>
      <c r="BN70" s="23">
        <v>14.285714285714285</v>
      </c>
      <c r="BO70" s="23">
        <v>0</v>
      </c>
    </row>
    <row r="71" spans="1:96" ht="15" customHeight="1">
      <c r="B71" s="26"/>
      <c r="C71" s="26"/>
      <c r="D71" s="33"/>
      <c r="E71" s="34"/>
      <c r="F71" s="34"/>
      <c r="G71" s="34"/>
      <c r="H71" s="34"/>
      <c r="I71" s="34"/>
      <c r="J71" s="34"/>
      <c r="K71" s="34"/>
      <c r="L71" s="34"/>
      <c r="M71" s="34"/>
      <c r="N71" s="34"/>
      <c r="O71" s="34"/>
      <c r="P71" s="34"/>
      <c r="Q71" s="34"/>
      <c r="R71" s="34"/>
      <c r="S71" s="34"/>
      <c r="T71" s="34"/>
      <c r="U71" s="34"/>
      <c r="V71" s="34"/>
      <c r="W71" s="34"/>
      <c r="X71" s="34"/>
      <c r="Y71" s="34"/>
      <c r="Z71" s="34"/>
      <c r="AA71" s="34"/>
      <c r="AB71" s="34"/>
      <c r="AC71" s="34"/>
      <c r="AD71" s="34"/>
      <c r="AE71" s="34"/>
      <c r="AF71" s="34"/>
      <c r="AG71" s="34"/>
      <c r="BI71" s="31"/>
      <c r="BJ71" s="31"/>
      <c r="BK71" s="31"/>
      <c r="BL71" s="31"/>
      <c r="BM71" s="31"/>
      <c r="BN71" s="31"/>
      <c r="BO71" s="31"/>
    </row>
    <row r="72" spans="1:96">
      <c r="B72" s="29"/>
      <c r="C72" s="29"/>
      <c r="D72" s="102"/>
      <c r="E72" s="102"/>
      <c r="F72" s="102"/>
      <c r="G72" s="102"/>
      <c r="H72" s="102"/>
      <c r="I72" s="102"/>
      <c r="J72" s="101"/>
      <c r="K72" s="101"/>
      <c r="L72" s="101"/>
      <c r="M72" s="101"/>
      <c r="N72" s="101"/>
      <c r="O72" s="101"/>
      <c r="P72" s="101"/>
      <c r="Q72" s="101"/>
      <c r="R72" s="101"/>
      <c r="S72" s="101"/>
      <c r="T72" s="101"/>
      <c r="U72" s="101"/>
      <c r="V72" s="101"/>
      <c r="W72" s="101"/>
      <c r="X72" s="101"/>
      <c r="Y72" s="101"/>
      <c r="Z72" s="101"/>
      <c r="AA72" s="101"/>
      <c r="AB72" s="101"/>
      <c r="AC72" s="101"/>
      <c r="AD72" s="101"/>
      <c r="AE72" s="101"/>
      <c r="AF72" s="101"/>
      <c r="AG72" s="101"/>
      <c r="AH72" s="101"/>
      <c r="AI72" s="101"/>
      <c r="AJ72" s="101"/>
      <c r="AK72" s="101"/>
      <c r="BI72" s="23"/>
      <c r="BJ72" s="23"/>
      <c r="BK72" s="23"/>
      <c r="BL72" s="23"/>
      <c r="BM72" s="23"/>
      <c r="BN72" s="23"/>
      <c r="BO72" s="23"/>
    </row>
    <row r="73" spans="1:96">
      <c r="D73" s="102"/>
      <c r="E73" s="102"/>
      <c r="F73" s="102"/>
      <c r="G73" s="102"/>
      <c r="H73" s="102"/>
      <c r="I73" s="102"/>
      <c r="J73" s="101"/>
      <c r="K73" s="101"/>
      <c r="L73" s="101"/>
      <c r="M73" s="101"/>
      <c r="N73" s="101"/>
      <c r="O73" s="101"/>
      <c r="P73" s="101"/>
      <c r="Q73" s="101"/>
      <c r="R73" s="101"/>
      <c r="S73" s="101"/>
      <c r="T73" s="101"/>
      <c r="U73" s="101"/>
      <c r="V73" s="101"/>
      <c r="W73" s="101"/>
      <c r="X73" s="101"/>
      <c r="Y73" s="101"/>
      <c r="Z73" s="101"/>
      <c r="AA73" s="101"/>
      <c r="AB73" s="101"/>
      <c r="AC73" s="101"/>
      <c r="AD73" s="101"/>
      <c r="AE73" s="101"/>
      <c r="AF73" s="101"/>
      <c r="AG73" s="101"/>
      <c r="AH73" s="101"/>
      <c r="AI73" s="101"/>
      <c r="AJ73" s="101"/>
      <c r="AK73" s="101"/>
      <c r="BI73" s="23"/>
      <c r="BJ73" s="23"/>
      <c r="BK73" s="23"/>
      <c r="BL73" s="23"/>
      <c r="BM73" s="23"/>
      <c r="BN73" s="23"/>
      <c r="BO73" s="23"/>
    </row>
    <row r="75" spans="1:96" s="19" customFormat="1" ht="11.25" customHeight="1">
      <c r="A75" s="2"/>
      <c r="B75" s="100" t="s">
        <v>39</v>
      </c>
      <c r="C75" s="100"/>
      <c r="D75" s="15" t="s">
        <v>40</v>
      </c>
      <c r="E75" s="16"/>
      <c r="F75" s="16"/>
      <c r="G75" s="16"/>
      <c r="H75" s="16"/>
      <c r="I75" s="16"/>
      <c r="J75" s="16"/>
      <c r="K75" s="16"/>
      <c r="L75" s="16"/>
      <c r="M75" s="16"/>
      <c r="N75" s="16"/>
      <c r="O75" s="16"/>
      <c r="P75" s="16"/>
      <c r="Q75" s="16"/>
      <c r="R75" s="16"/>
      <c r="S75" s="16"/>
      <c r="T75" s="16"/>
      <c r="U75" s="16"/>
      <c r="V75" s="16"/>
      <c r="W75" s="16"/>
      <c r="X75" s="16"/>
      <c r="Y75" s="16"/>
      <c r="Z75" s="16"/>
      <c r="AA75" s="16"/>
      <c r="AB75" s="16"/>
      <c r="AC75" s="16"/>
      <c r="AD75" s="16"/>
      <c r="AE75" s="16"/>
      <c r="AF75" s="16"/>
      <c r="AG75" s="16"/>
      <c r="AH75" s="17"/>
      <c r="AI75" s="17"/>
      <c r="AJ75" s="15"/>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8"/>
      <c r="BK75" s="18"/>
      <c r="BL75" s="18"/>
      <c r="BM75" s="18"/>
      <c r="BN75" s="18"/>
      <c r="BO75" s="18"/>
      <c r="BP75" s="18"/>
      <c r="BQ75" s="18"/>
      <c r="BR75" s="18"/>
      <c r="BT75" s="24"/>
      <c r="BV75" s="25"/>
      <c r="CE75" s="20"/>
      <c r="CF75" s="20"/>
      <c r="CG75" s="20"/>
      <c r="CI75" s="25"/>
      <c r="CR75" s="20"/>
    </row>
    <row r="76" spans="1:96" ht="15" customHeight="1">
      <c r="B76" s="26"/>
      <c r="C76" s="26"/>
      <c r="D76" s="27" t="s">
        <v>27</v>
      </c>
      <c r="E76" s="35"/>
      <c r="F76" s="35"/>
      <c r="G76" s="35"/>
      <c r="H76" s="35"/>
      <c r="I76" s="35"/>
      <c r="J76" s="35"/>
      <c r="K76" s="35"/>
      <c r="L76" s="35"/>
      <c r="M76" s="35"/>
      <c r="N76" s="35"/>
      <c r="O76" s="35"/>
      <c r="P76" s="35"/>
      <c r="Q76" s="35"/>
      <c r="R76" s="35"/>
      <c r="S76" s="35"/>
      <c r="T76" s="35"/>
      <c r="U76" s="35"/>
      <c r="V76" s="35"/>
      <c r="W76" s="35"/>
      <c r="X76" s="35"/>
      <c r="Y76" s="35"/>
      <c r="Z76" s="35"/>
      <c r="AA76" s="35"/>
      <c r="AB76" s="35"/>
      <c r="AC76" s="35"/>
      <c r="AD76" s="35"/>
      <c r="AE76" s="35"/>
      <c r="AF76" s="35"/>
      <c r="AG76" s="35"/>
      <c r="AK76" s="22"/>
    </row>
    <row r="77" spans="1:96" ht="9.75" customHeight="1">
      <c r="B77" s="29"/>
      <c r="C77" s="30"/>
      <c r="D77" s="71"/>
      <c r="E77" s="72"/>
      <c r="F77" s="72"/>
      <c r="G77" s="72"/>
      <c r="H77" s="72"/>
      <c r="I77" s="73"/>
      <c r="J77" s="77" t="s">
        <v>6</v>
      </c>
      <c r="K77" s="78"/>
      <c r="L77" s="78"/>
      <c r="M77" s="79"/>
      <c r="N77" s="77" t="s">
        <v>7</v>
      </c>
      <c r="O77" s="78"/>
      <c r="P77" s="78"/>
      <c r="Q77" s="79"/>
      <c r="R77" s="64">
        <v>1</v>
      </c>
      <c r="S77" s="65"/>
      <c r="T77" s="65"/>
      <c r="U77" s="66"/>
      <c r="V77" s="64">
        <v>2</v>
      </c>
      <c r="W77" s="65"/>
      <c r="X77" s="65"/>
      <c r="Y77" s="66"/>
      <c r="Z77" s="64">
        <v>3</v>
      </c>
      <c r="AA77" s="65"/>
      <c r="AB77" s="65"/>
      <c r="AC77" s="66"/>
      <c r="AD77" s="64">
        <v>4</v>
      </c>
      <c r="AE77" s="65"/>
      <c r="AF77" s="65"/>
      <c r="AG77" s="66"/>
      <c r="AH77" s="64"/>
      <c r="AI77" s="65"/>
      <c r="AJ77" s="65"/>
      <c r="AK77" s="66"/>
    </row>
    <row r="78" spans="1:96" ht="22.5" customHeight="1">
      <c r="D78" s="74"/>
      <c r="E78" s="75"/>
      <c r="F78" s="75"/>
      <c r="G78" s="75"/>
      <c r="H78" s="75"/>
      <c r="I78" s="76"/>
      <c r="J78" s="80"/>
      <c r="K78" s="81"/>
      <c r="L78" s="81"/>
      <c r="M78" s="82"/>
      <c r="N78" s="80"/>
      <c r="O78" s="81"/>
      <c r="P78" s="81"/>
      <c r="Q78" s="82"/>
      <c r="R78" s="67" t="s">
        <v>41</v>
      </c>
      <c r="S78" s="68"/>
      <c r="T78" s="68"/>
      <c r="U78" s="69"/>
      <c r="V78" s="67" t="s">
        <v>42</v>
      </c>
      <c r="W78" s="68"/>
      <c r="X78" s="68"/>
      <c r="Y78" s="69"/>
      <c r="Z78" s="67" t="s">
        <v>43</v>
      </c>
      <c r="AA78" s="68"/>
      <c r="AB78" s="68"/>
      <c r="AC78" s="69"/>
      <c r="AD78" s="67" t="s">
        <v>44</v>
      </c>
      <c r="AE78" s="68"/>
      <c r="AF78" s="68"/>
      <c r="AG78" s="69"/>
      <c r="AH78" s="67" t="s">
        <v>12</v>
      </c>
      <c r="AI78" s="68"/>
      <c r="AJ78" s="68"/>
      <c r="AK78" s="69"/>
      <c r="BI78" s="31" t="s">
        <v>13</v>
      </c>
      <c r="BJ78" s="31" t="s">
        <v>14</v>
      </c>
      <c r="BK78" s="31">
        <v>1</v>
      </c>
      <c r="BL78" s="31">
        <v>2</v>
      </c>
      <c r="BM78" s="31">
        <v>3</v>
      </c>
      <c r="BN78" s="31">
        <v>4</v>
      </c>
      <c r="BO78" s="31">
        <v>0</v>
      </c>
    </row>
    <row r="79" spans="1:96">
      <c r="D79" s="97" t="s">
        <v>15</v>
      </c>
      <c r="E79" s="98"/>
      <c r="F79" s="98"/>
      <c r="G79" s="98"/>
      <c r="H79" s="98"/>
      <c r="I79" s="99"/>
      <c r="J79" s="92">
        <f>BI79</f>
        <v>97.270353667220505</v>
      </c>
      <c r="K79" s="92"/>
      <c r="L79" s="92"/>
      <c r="M79" s="92"/>
      <c r="N79" s="92">
        <f>BJ79</f>
        <v>92.424242424242408</v>
      </c>
      <c r="O79" s="92"/>
      <c r="P79" s="92"/>
      <c r="Q79" s="92"/>
      <c r="R79" s="92">
        <f>BK79</f>
        <v>66.666666666666657</v>
      </c>
      <c r="S79" s="92"/>
      <c r="T79" s="92"/>
      <c r="U79" s="92"/>
      <c r="V79" s="92">
        <f>BL79</f>
        <v>25.757575757575758</v>
      </c>
      <c r="W79" s="92"/>
      <c r="X79" s="92"/>
      <c r="Y79" s="92"/>
      <c r="Z79" s="92">
        <f>BM79</f>
        <v>4.5454545454545459</v>
      </c>
      <c r="AA79" s="92"/>
      <c r="AB79" s="92"/>
      <c r="AC79" s="92"/>
      <c r="AD79" s="92">
        <f>BN79</f>
        <v>1.5151515151515151</v>
      </c>
      <c r="AE79" s="92"/>
      <c r="AF79" s="92"/>
      <c r="AG79" s="92"/>
      <c r="AH79" s="92">
        <f>BO79</f>
        <v>1.5151515151515151</v>
      </c>
      <c r="AI79" s="92"/>
      <c r="AJ79" s="92"/>
      <c r="AK79" s="92"/>
      <c r="BG79" s="2">
        <v>15</v>
      </c>
      <c r="BH79" s="2" t="s">
        <v>16</v>
      </c>
      <c r="BI79" s="23">
        <v>97.270353667220505</v>
      </c>
      <c r="BJ79" s="23">
        <f>BK79+BL79</f>
        <v>92.424242424242408</v>
      </c>
      <c r="BK79" s="23">
        <v>66.666666666666657</v>
      </c>
      <c r="BL79" s="23">
        <v>25.757575757575758</v>
      </c>
      <c r="BM79" s="23">
        <v>4.5454545454545459</v>
      </c>
      <c r="BN79" s="23">
        <v>1.5151515151515151</v>
      </c>
      <c r="BO79" s="23">
        <v>1.5151515151515151</v>
      </c>
    </row>
    <row r="80" spans="1:96">
      <c r="D80" s="93" t="s">
        <v>17</v>
      </c>
      <c r="E80" s="94"/>
      <c r="F80" s="94"/>
      <c r="G80" s="94"/>
      <c r="H80" s="94"/>
      <c r="I80" s="95"/>
      <c r="J80" s="96">
        <f>BI80</f>
        <v>96.964285714285708</v>
      </c>
      <c r="K80" s="96"/>
      <c r="L80" s="96"/>
      <c r="M80" s="96"/>
      <c r="N80" s="96">
        <f>IF(ISERROR(BJ80),"",BJ80)</f>
        <v>100</v>
      </c>
      <c r="O80" s="96"/>
      <c r="P80" s="96"/>
      <c r="Q80" s="96"/>
      <c r="R80" s="96">
        <f>BK80</f>
        <v>90</v>
      </c>
      <c r="S80" s="96"/>
      <c r="T80" s="96"/>
      <c r="U80" s="96"/>
      <c r="V80" s="96">
        <f>BL80</f>
        <v>10</v>
      </c>
      <c r="W80" s="96"/>
      <c r="X80" s="96"/>
      <c r="Y80" s="96"/>
      <c r="Z80" s="96">
        <f>BM80</f>
        <v>0</v>
      </c>
      <c r="AA80" s="96"/>
      <c r="AB80" s="96"/>
      <c r="AC80" s="96"/>
      <c r="AD80" s="96">
        <f>BN80</f>
        <v>0</v>
      </c>
      <c r="AE80" s="96"/>
      <c r="AF80" s="96"/>
      <c r="AG80" s="96"/>
      <c r="AH80" s="96">
        <f>BO80</f>
        <v>0</v>
      </c>
      <c r="AI80" s="96"/>
      <c r="AJ80" s="96"/>
      <c r="AK80" s="96"/>
      <c r="BH80" s="2" t="s">
        <v>18</v>
      </c>
      <c r="BI80" s="23">
        <v>96.964285714285708</v>
      </c>
      <c r="BJ80" s="23">
        <f>BK80+BL80</f>
        <v>100</v>
      </c>
      <c r="BK80" s="23">
        <v>90</v>
      </c>
      <c r="BL80" s="23">
        <v>10</v>
      </c>
      <c r="BM80" s="23">
        <v>0</v>
      </c>
      <c r="BN80" s="23">
        <v>0</v>
      </c>
      <c r="BO80" s="23">
        <v>0</v>
      </c>
    </row>
    <row r="81" spans="2:67" ht="15" customHeight="1">
      <c r="B81" s="26"/>
      <c r="C81" s="26"/>
      <c r="D81" s="27" t="s">
        <v>28</v>
      </c>
      <c r="E81" s="32"/>
      <c r="F81" s="32"/>
      <c r="G81" s="32"/>
      <c r="H81" s="32"/>
      <c r="I81" s="32"/>
      <c r="J81" s="32"/>
      <c r="K81" s="32"/>
      <c r="L81" s="32"/>
      <c r="M81" s="32"/>
      <c r="N81" s="32"/>
      <c r="O81" s="32"/>
      <c r="P81" s="32"/>
      <c r="Q81" s="32"/>
      <c r="R81" s="32"/>
      <c r="S81" s="32"/>
      <c r="T81" s="32"/>
      <c r="U81" s="32"/>
      <c r="V81" s="32"/>
      <c r="W81" s="32"/>
      <c r="X81" s="32"/>
      <c r="Y81" s="32"/>
      <c r="Z81" s="32"/>
      <c r="AA81" s="32"/>
      <c r="AB81" s="32"/>
      <c r="AC81" s="32"/>
      <c r="AD81" s="32"/>
      <c r="AE81" s="32"/>
      <c r="AF81" s="32"/>
      <c r="AG81" s="32"/>
      <c r="BI81" s="31" t="s">
        <v>13</v>
      </c>
      <c r="BJ81" s="31" t="s">
        <v>14</v>
      </c>
      <c r="BK81" s="31">
        <v>1</v>
      </c>
      <c r="BL81" s="31">
        <v>2</v>
      </c>
      <c r="BM81" s="31">
        <v>3</v>
      </c>
      <c r="BN81" s="31">
        <v>4</v>
      </c>
      <c r="BO81" s="31">
        <v>0</v>
      </c>
    </row>
    <row r="82" spans="2:67">
      <c r="B82" s="29"/>
      <c r="C82" s="30"/>
      <c r="D82" s="97" t="s">
        <v>15</v>
      </c>
      <c r="E82" s="98"/>
      <c r="F82" s="98"/>
      <c r="G82" s="98"/>
      <c r="H82" s="98"/>
      <c r="I82" s="99"/>
      <c r="J82" s="92">
        <f>BI82</f>
        <v>94.920484215523388</v>
      </c>
      <c r="K82" s="92"/>
      <c r="L82" s="92"/>
      <c r="M82" s="92"/>
      <c r="N82" s="92">
        <f>BJ82</f>
        <v>96.969696969696969</v>
      </c>
      <c r="O82" s="92"/>
      <c r="P82" s="92"/>
      <c r="Q82" s="92"/>
      <c r="R82" s="92">
        <f>BK82</f>
        <v>68.181818181818173</v>
      </c>
      <c r="S82" s="92"/>
      <c r="T82" s="92"/>
      <c r="U82" s="92"/>
      <c r="V82" s="92">
        <f>BL82</f>
        <v>28.787878787878789</v>
      </c>
      <c r="W82" s="92"/>
      <c r="X82" s="92"/>
      <c r="Y82" s="92"/>
      <c r="Z82" s="92">
        <f>BM82</f>
        <v>1.5151515151515151</v>
      </c>
      <c r="AA82" s="92"/>
      <c r="AB82" s="92"/>
      <c r="AC82" s="92"/>
      <c r="AD82" s="92">
        <f>BN82</f>
        <v>1.5151515151515151</v>
      </c>
      <c r="AE82" s="92"/>
      <c r="AF82" s="92"/>
      <c r="AG82" s="92"/>
      <c r="AH82" s="92">
        <f>BO82</f>
        <v>0</v>
      </c>
      <c r="AI82" s="92"/>
      <c r="AJ82" s="92"/>
      <c r="AK82" s="92"/>
      <c r="BG82" s="2">
        <v>16</v>
      </c>
      <c r="BH82" s="2" t="s">
        <v>16</v>
      </c>
      <c r="BI82" s="23">
        <v>94.920484215523388</v>
      </c>
      <c r="BJ82" s="23">
        <f>BK82+BL82</f>
        <v>96.969696969696969</v>
      </c>
      <c r="BK82" s="23">
        <v>68.181818181818173</v>
      </c>
      <c r="BL82" s="23">
        <v>28.787878787878789</v>
      </c>
      <c r="BM82" s="23">
        <v>1.5151515151515151</v>
      </c>
      <c r="BN82" s="23">
        <v>1.5151515151515151</v>
      </c>
      <c r="BO82" s="23">
        <v>0</v>
      </c>
    </row>
    <row r="83" spans="2:67">
      <c r="D83" s="93" t="s">
        <v>17</v>
      </c>
      <c r="E83" s="94"/>
      <c r="F83" s="94"/>
      <c r="G83" s="94"/>
      <c r="H83" s="94"/>
      <c r="I83" s="95"/>
      <c r="J83" s="96">
        <f>BI83</f>
        <v>95.111607142857153</v>
      </c>
      <c r="K83" s="96"/>
      <c r="L83" s="96"/>
      <c r="M83" s="96"/>
      <c r="N83" s="96">
        <f>IF(ISERROR(BJ83),"",BJ83)</f>
        <v>92.857142857142847</v>
      </c>
      <c r="O83" s="96"/>
      <c r="P83" s="96"/>
      <c r="Q83" s="96"/>
      <c r="R83" s="96">
        <f>BK83</f>
        <v>72.857142857142847</v>
      </c>
      <c r="S83" s="96"/>
      <c r="T83" s="96"/>
      <c r="U83" s="96"/>
      <c r="V83" s="96">
        <f>BL83</f>
        <v>20</v>
      </c>
      <c r="W83" s="96"/>
      <c r="X83" s="96"/>
      <c r="Y83" s="96"/>
      <c r="Z83" s="96">
        <f>BM83</f>
        <v>5.7142857142857144</v>
      </c>
      <c r="AA83" s="96"/>
      <c r="AB83" s="96"/>
      <c r="AC83" s="96"/>
      <c r="AD83" s="96">
        <f>BN83</f>
        <v>1.4285714285714286</v>
      </c>
      <c r="AE83" s="96"/>
      <c r="AF83" s="96"/>
      <c r="AG83" s="96"/>
      <c r="AH83" s="96">
        <f>BO83</f>
        <v>0</v>
      </c>
      <c r="AI83" s="96"/>
      <c r="AJ83" s="96"/>
      <c r="AK83" s="96"/>
      <c r="BH83" s="2" t="s">
        <v>18</v>
      </c>
      <c r="BI83" s="23">
        <v>95.111607142857153</v>
      </c>
      <c r="BJ83" s="23">
        <f>BK83+BL83</f>
        <v>92.857142857142847</v>
      </c>
      <c r="BK83" s="23">
        <v>72.857142857142847</v>
      </c>
      <c r="BL83" s="23">
        <v>20</v>
      </c>
      <c r="BM83" s="23">
        <v>5.7142857142857144</v>
      </c>
      <c r="BN83" s="23">
        <v>1.4285714285714286</v>
      </c>
      <c r="BO83" s="23">
        <v>0</v>
      </c>
    </row>
    <row r="84" spans="2:67" ht="15" customHeight="1">
      <c r="B84" s="26"/>
      <c r="C84" s="26"/>
      <c r="D84" s="27" t="s">
        <v>29</v>
      </c>
      <c r="E84" s="32"/>
      <c r="F84" s="32"/>
      <c r="G84" s="32"/>
      <c r="H84" s="32"/>
      <c r="I84" s="32"/>
      <c r="J84" s="32"/>
      <c r="K84" s="32"/>
      <c r="L84" s="32"/>
      <c r="M84" s="32"/>
      <c r="N84" s="32"/>
      <c r="O84" s="32"/>
      <c r="P84" s="32"/>
      <c r="Q84" s="32"/>
      <c r="R84" s="32"/>
      <c r="S84" s="32"/>
      <c r="T84" s="32"/>
      <c r="U84" s="32"/>
      <c r="V84" s="32"/>
      <c r="W84" s="32"/>
      <c r="X84" s="32"/>
      <c r="Y84" s="32"/>
      <c r="Z84" s="32"/>
      <c r="AA84" s="32"/>
      <c r="AB84" s="32"/>
      <c r="AC84" s="32"/>
      <c r="AD84" s="32"/>
      <c r="AE84" s="32"/>
      <c r="AF84" s="32"/>
      <c r="AG84" s="32"/>
      <c r="BI84" s="31" t="s">
        <v>13</v>
      </c>
      <c r="BJ84" s="31" t="s">
        <v>14</v>
      </c>
      <c r="BK84" s="31">
        <v>1</v>
      </c>
      <c r="BL84" s="31">
        <v>2</v>
      </c>
      <c r="BM84" s="31">
        <v>3</v>
      </c>
      <c r="BN84" s="31">
        <v>4</v>
      </c>
      <c r="BO84" s="31">
        <v>0</v>
      </c>
    </row>
    <row r="85" spans="2:67">
      <c r="B85" s="29"/>
      <c r="C85" s="30"/>
      <c r="D85" s="97" t="s">
        <v>15</v>
      </c>
      <c r="E85" s="98"/>
      <c r="F85" s="98"/>
      <c r="G85" s="98"/>
      <c r="H85" s="98"/>
      <c r="I85" s="99"/>
      <c r="J85" s="92">
        <f>BI85</f>
        <v>96.985521006408732</v>
      </c>
      <c r="K85" s="92"/>
      <c r="L85" s="92"/>
      <c r="M85" s="92"/>
      <c r="N85" s="92">
        <f>BJ85</f>
        <v>93.939393939393938</v>
      </c>
      <c r="O85" s="92"/>
      <c r="P85" s="92"/>
      <c r="Q85" s="92"/>
      <c r="R85" s="92">
        <f>BK85</f>
        <v>75.757575757575751</v>
      </c>
      <c r="S85" s="92"/>
      <c r="T85" s="92"/>
      <c r="U85" s="92"/>
      <c r="V85" s="92">
        <f>BL85</f>
        <v>18.181818181818183</v>
      </c>
      <c r="W85" s="92"/>
      <c r="X85" s="92"/>
      <c r="Y85" s="92"/>
      <c r="Z85" s="92">
        <f>BM85</f>
        <v>4.5454545454545459</v>
      </c>
      <c r="AA85" s="92"/>
      <c r="AB85" s="92"/>
      <c r="AC85" s="92"/>
      <c r="AD85" s="92">
        <f>BN85</f>
        <v>1.5151515151515151</v>
      </c>
      <c r="AE85" s="92"/>
      <c r="AF85" s="92"/>
      <c r="AG85" s="92"/>
      <c r="AH85" s="92">
        <f>BO85</f>
        <v>0</v>
      </c>
      <c r="AI85" s="92"/>
      <c r="AJ85" s="92"/>
      <c r="AK85" s="92"/>
      <c r="BG85" s="2">
        <v>17</v>
      </c>
      <c r="BH85" s="2" t="s">
        <v>16</v>
      </c>
      <c r="BI85" s="23">
        <v>96.985521006408732</v>
      </c>
      <c r="BJ85" s="23">
        <f>BK85+BL85</f>
        <v>93.939393939393938</v>
      </c>
      <c r="BK85" s="23">
        <v>75.757575757575751</v>
      </c>
      <c r="BL85" s="23">
        <v>18.181818181818183</v>
      </c>
      <c r="BM85" s="23">
        <v>4.5454545454545459</v>
      </c>
      <c r="BN85" s="23">
        <v>1.5151515151515151</v>
      </c>
      <c r="BO85" s="23">
        <v>0</v>
      </c>
    </row>
    <row r="86" spans="2:67">
      <c r="D86" s="93" t="s">
        <v>17</v>
      </c>
      <c r="E86" s="94"/>
      <c r="F86" s="94"/>
      <c r="G86" s="94"/>
      <c r="H86" s="94"/>
      <c r="I86" s="95"/>
      <c r="J86" s="96">
        <f>BI86</f>
        <v>97.276785714285722</v>
      </c>
      <c r="K86" s="96"/>
      <c r="L86" s="96"/>
      <c r="M86" s="96"/>
      <c r="N86" s="96">
        <f>IF(ISERROR(BJ86),"",BJ86)</f>
        <v>98.571428571428569</v>
      </c>
      <c r="O86" s="96"/>
      <c r="P86" s="96"/>
      <c r="Q86" s="96"/>
      <c r="R86" s="96">
        <f>BK86</f>
        <v>88.571428571428569</v>
      </c>
      <c r="S86" s="96"/>
      <c r="T86" s="96"/>
      <c r="U86" s="96"/>
      <c r="V86" s="96">
        <f>BL86</f>
        <v>10</v>
      </c>
      <c r="W86" s="96"/>
      <c r="X86" s="96"/>
      <c r="Y86" s="96"/>
      <c r="Z86" s="96">
        <f>BM86</f>
        <v>1.4285714285714286</v>
      </c>
      <c r="AA86" s="96"/>
      <c r="AB86" s="96"/>
      <c r="AC86" s="96"/>
      <c r="AD86" s="96">
        <f>BN86</f>
        <v>0</v>
      </c>
      <c r="AE86" s="96"/>
      <c r="AF86" s="96"/>
      <c r="AG86" s="96"/>
      <c r="AH86" s="96">
        <f>BO86</f>
        <v>0</v>
      </c>
      <c r="AI86" s="96"/>
      <c r="AJ86" s="96"/>
      <c r="AK86" s="96"/>
      <c r="BH86" s="2" t="s">
        <v>18</v>
      </c>
      <c r="BI86" s="23">
        <v>97.276785714285722</v>
      </c>
      <c r="BJ86" s="23">
        <f>BK86+BL86</f>
        <v>98.571428571428569</v>
      </c>
      <c r="BK86" s="23">
        <v>88.571428571428569</v>
      </c>
      <c r="BL86" s="23">
        <v>10</v>
      </c>
      <c r="BM86" s="23">
        <v>1.4285714285714286</v>
      </c>
      <c r="BN86" s="23">
        <v>0</v>
      </c>
      <c r="BO86" s="23">
        <v>0</v>
      </c>
    </row>
    <row r="87" spans="2:67" ht="15" customHeight="1">
      <c r="B87" s="26"/>
      <c r="C87" s="26"/>
      <c r="D87" s="27" t="s">
        <v>30</v>
      </c>
      <c r="E87" s="32"/>
      <c r="F87" s="32"/>
      <c r="G87" s="32"/>
      <c r="H87" s="32"/>
      <c r="I87" s="32"/>
      <c r="J87" s="32"/>
      <c r="K87" s="32"/>
      <c r="L87" s="32"/>
      <c r="M87" s="32"/>
      <c r="N87" s="32"/>
      <c r="O87" s="32"/>
      <c r="P87" s="32"/>
      <c r="Q87" s="32"/>
      <c r="R87" s="32"/>
      <c r="S87" s="32"/>
      <c r="T87" s="32"/>
      <c r="U87" s="32"/>
      <c r="V87" s="32"/>
      <c r="W87" s="32"/>
      <c r="X87" s="32"/>
      <c r="Y87" s="32"/>
      <c r="Z87" s="32"/>
      <c r="AA87" s="32"/>
      <c r="AB87" s="32"/>
      <c r="AC87" s="32"/>
      <c r="AD87" s="32"/>
      <c r="AE87" s="32"/>
      <c r="AF87" s="32"/>
      <c r="AG87" s="32"/>
      <c r="BI87" s="31" t="s">
        <v>13</v>
      </c>
      <c r="BJ87" s="31" t="s">
        <v>14</v>
      </c>
      <c r="BK87" s="31">
        <v>1</v>
      </c>
      <c r="BL87" s="31">
        <v>2</v>
      </c>
      <c r="BM87" s="31">
        <v>3</v>
      </c>
      <c r="BN87" s="31">
        <v>4</v>
      </c>
      <c r="BO87" s="31">
        <v>0</v>
      </c>
    </row>
    <row r="88" spans="2:67">
      <c r="B88" s="29"/>
      <c r="C88" s="30"/>
      <c r="D88" s="97" t="s">
        <v>15</v>
      </c>
      <c r="E88" s="98"/>
      <c r="F88" s="98"/>
      <c r="G88" s="98"/>
      <c r="H88" s="98"/>
      <c r="I88" s="99"/>
      <c r="J88" s="92">
        <f>BI88</f>
        <v>81.17730833135532</v>
      </c>
      <c r="K88" s="92"/>
      <c r="L88" s="92"/>
      <c r="M88" s="92"/>
      <c r="N88" s="92">
        <f>BJ88</f>
        <v>75.757575757575751</v>
      </c>
      <c r="O88" s="92"/>
      <c r="P88" s="92"/>
      <c r="Q88" s="92"/>
      <c r="R88" s="92">
        <f>BK88</f>
        <v>36.363636363636367</v>
      </c>
      <c r="S88" s="92"/>
      <c r="T88" s="92"/>
      <c r="U88" s="92"/>
      <c r="V88" s="92">
        <f>BL88</f>
        <v>39.393939393939391</v>
      </c>
      <c r="W88" s="92"/>
      <c r="X88" s="92"/>
      <c r="Y88" s="92"/>
      <c r="Z88" s="92">
        <f>BM88</f>
        <v>22.727272727272727</v>
      </c>
      <c r="AA88" s="92"/>
      <c r="AB88" s="92"/>
      <c r="AC88" s="92"/>
      <c r="AD88" s="92">
        <f>BN88</f>
        <v>1.5151515151515151</v>
      </c>
      <c r="AE88" s="92"/>
      <c r="AF88" s="92"/>
      <c r="AG88" s="92"/>
      <c r="AH88" s="92">
        <f>BO88</f>
        <v>0</v>
      </c>
      <c r="AI88" s="92"/>
      <c r="AJ88" s="92"/>
      <c r="AK88" s="92"/>
      <c r="BG88" s="2">
        <v>18</v>
      </c>
      <c r="BH88" s="2" t="s">
        <v>16</v>
      </c>
      <c r="BI88" s="23">
        <v>81.17730833135532</v>
      </c>
      <c r="BJ88" s="23">
        <f>BK88+BL88</f>
        <v>75.757575757575751</v>
      </c>
      <c r="BK88" s="23">
        <v>36.363636363636367</v>
      </c>
      <c r="BL88" s="23">
        <v>39.393939393939391</v>
      </c>
      <c r="BM88" s="23">
        <v>22.727272727272727</v>
      </c>
      <c r="BN88" s="23">
        <v>1.5151515151515151</v>
      </c>
      <c r="BO88" s="23">
        <v>0</v>
      </c>
    </row>
    <row r="89" spans="2:67">
      <c r="D89" s="93" t="s">
        <v>17</v>
      </c>
      <c r="E89" s="94"/>
      <c r="F89" s="94"/>
      <c r="G89" s="94"/>
      <c r="H89" s="94"/>
      <c r="I89" s="95"/>
      <c r="J89" s="96">
        <f>BI89</f>
        <v>81.450892857142847</v>
      </c>
      <c r="K89" s="96"/>
      <c r="L89" s="96"/>
      <c r="M89" s="96"/>
      <c r="N89" s="96">
        <f>IF(ISERROR(BJ89),"",BJ89)</f>
        <v>81.428571428571431</v>
      </c>
      <c r="O89" s="96"/>
      <c r="P89" s="96"/>
      <c r="Q89" s="96"/>
      <c r="R89" s="96">
        <f>BK89</f>
        <v>42.857142857142854</v>
      </c>
      <c r="S89" s="96"/>
      <c r="T89" s="96"/>
      <c r="U89" s="96"/>
      <c r="V89" s="96">
        <f>BL89</f>
        <v>38.571428571428577</v>
      </c>
      <c r="W89" s="96"/>
      <c r="X89" s="96"/>
      <c r="Y89" s="96"/>
      <c r="Z89" s="96">
        <f>BM89</f>
        <v>17.142857142857142</v>
      </c>
      <c r="AA89" s="96"/>
      <c r="AB89" s="96"/>
      <c r="AC89" s="96"/>
      <c r="AD89" s="96">
        <f>BN89</f>
        <v>1.4285714285714286</v>
      </c>
      <c r="AE89" s="96"/>
      <c r="AF89" s="96"/>
      <c r="AG89" s="96"/>
      <c r="AH89" s="96">
        <f>BO89</f>
        <v>0</v>
      </c>
      <c r="AI89" s="96"/>
      <c r="AJ89" s="96"/>
      <c r="AK89" s="96"/>
      <c r="BH89" s="2" t="s">
        <v>18</v>
      </c>
      <c r="BI89" s="23">
        <v>81.450892857142847</v>
      </c>
      <c r="BJ89" s="23">
        <f>BK89+BL89</f>
        <v>81.428571428571431</v>
      </c>
      <c r="BK89" s="23">
        <v>42.857142857142854</v>
      </c>
      <c r="BL89" s="23">
        <v>38.571428571428577</v>
      </c>
      <c r="BM89" s="23">
        <v>17.142857142857142</v>
      </c>
      <c r="BN89" s="23">
        <v>1.4285714285714286</v>
      </c>
      <c r="BO89" s="23">
        <v>0</v>
      </c>
    </row>
    <row r="90" spans="2:67" ht="15" customHeight="1">
      <c r="B90" s="26"/>
      <c r="C90" s="26"/>
      <c r="D90" s="27" t="s">
        <v>31</v>
      </c>
      <c r="E90" s="32"/>
      <c r="F90" s="32"/>
      <c r="G90" s="32"/>
      <c r="H90" s="32"/>
      <c r="I90" s="32"/>
      <c r="J90" s="32"/>
      <c r="K90" s="32"/>
      <c r="L90" s="32"/>
      <c r="M90" s="32"/>
      <c r="N90" s="32"/>
      <c r="O90" s="32"/>
      <c r="P90" s="32"/>
      <c r="Q90" s="32"/>
      <c r="R90" s="32"/>
      <c r="S90" s="32"/>
      <c r="T90" s="32"/>
      <c r="U90" s="32"/>
      <c r="V90" s="32"/>
      <c r="W90" s="32"/>
      <c r="X90" s="32"/>
      <c r="Y90" s="32"/>
      <c r="Z90" s="32"/>
      <c r="AA90" s="32"/>
      <c r="AB90" s="32"/>
      <c r="AC90" s="32"/>
      <c r="AD90" s="32"/>
      <c r="AE90" s="32"/>
      <c r="AF90" s="32"/>
      <c r="AG90" s="32"/>
      <c r="BI90" s="31" t="s">
        <v>13</v>
      </c>
      <c r="BJ90" s="31" t="s">
        <v>14</v>
      </c>
      <c r="BK90" s="31">
        <v>1</v>
      </c>
      <c r="BL90" s="31">
        <v>2</v>
      </c>
      <c r="BM90" s="31">
        <v>3</v>
      </c>
      <c r="BN90" s="31">
        <v>4</v>
      </c>
      <c r="BO90" s="31">
        <v>0</v>
      </c>
    </row>
    <row r="91" spans="2:67">
      <c r="B91" s="29"/>
      <c r="C91" s="30"/>
      <c r="D91" s="97" t="s">
        <v>15</v>
      </c>
      <c r="E91" s="98"/>
      <c r="F91" s="98"/>
      <c r="G91" s="98"/>
      <c r="H91" s="98"/>
      <c r="I91" s="99"/>
      <c r="J91" s="92">
        <f>BI91</f>
        <v>64.063612627581307</v>
      </c>
      <c r="K91" s="92"/>
      <c r="L91" s="92"/>
      <c r="M91" s="92"/>
      <c r="N91" s="92">
        <f>BJ91</f>
        <v>56.060606060606062</v>
      </c>
      <c r="O91" s="92"/>
      <c r="P91" s="92"/>
      <c r="Q91" s="92"/>
      <c r="R91" s="92">
        <f>BK91</f>
        <v>21.212121212121211</v>
      </c>
      <c r="S91" s="92"/>
      <c r="T91" s="92"/>
      <c r="U91" s="92"/>
      <c r="V91" s="92">
        <f>BL91</f>
        <v>34.848484848484851</v>
      </c>
      <c r="W91" s="92"/>
      <c r="X91" s="92"/>
      <c r="Y91" s="92"/>
      <c r="Z91" s="92">
        <f>BM91</f>
        <v>34.848484848484851</v>
      </c>
      <c r="AA91" s="92"/>
      <c r="AB91" s="92"/>
      <c r="AC91" s="92"/>
      <c r="AD91" s="92">
        <f>BN91</f>
        <v>9.0909090909090917</v>
      </c>
      <c r="AE91" s="92"/>
      <c r="AF91" s="92"/>
      <c r="AG91" s="92"/>
      <c r="AH91" s="92">
        <f>BO91</f>
        <v>0</v>
      </c>
      <c r="AI91" s="92"/>
      <c r="AJ91" s="92"/>
      <c r="AK91" s="92"/>
      <c r="BG91" s="2">
        <v>19</v>
      </c>
      <c r="BH91" s="2" t="s">
        <v>16</v>
      </c>
      <c r="BI91" s="23">
        <v>64.063612627581307</v>
      </c>
      <c r="BJ91" s="23">
        <f>BK91+BL91</f>
        <v>56.060606060606062</v>
      </c>
      <c r="BK91" s="23">
        <v>21.212121212121211</v>
      </c>
      <c r="BL91" s="23">
        <v>34.848484848484851</v>
      </c>
      <c r="BM91" s="23">
        <v>34.848484848484851</v>
      </c>
      <c r="BN91" s="23">
        <v>9.0909090909090917</v>
      </c>
      <c r="BO91" s="23">
        <v>0</v>
      </c>
    </row>
    <row r="92" spans="2:67">
      <c r="D92" s="93" t="s">
        <v>17</v>
      </c>
      <c r="E92" s="94"/>
      <c r="F92" s="94"/>
      <c r="G92" s="94"/>
      <c r="H92" s="94"/>
      <c r="I92" s="95"/>
      <c r="J92" s="96">
        <f>BI92</f>
        <v>62.857142857142854</v>
      </c>
      <c r="K92" s="96"/>
      <c r="L92" s="96"/>
      <c r="M92" s="96"/>
      <c r="N92" s="96">
        <f>IF(ISERROR(BJ92),"",BJ92)</f>
        <v>57.142857142857146</v>
      </c>
      <c r="O92" s="96"/>
      <c r="P92" s="96"/>
      <c r="Q92" s="96"/>
      <c r="R92" s="96">
        <f>BK92</f>
        <v>20</v>
      </c>
      <c r="S92" s="96"/>
      <c r="T92" s="96"/>
      <c r="U92" s="96"/>
      <c r="V92" s="96">
        <f>BL92</f>
        <v>37.142857142857146</v>
      </c>
      <c r="W92" s="96"/>
      <c r="X92" s="96"/>
      <c r="Y92" s="96"/>
      <c r="Z92" s="96">
        <f>BM92</f>
        <v>32.857142857142854</v>
      </c>
      <c r="AA92" s="96"/>
      <c r="AB92" s="96"/>
      <c r="AC92" s="96"/>
      <c r="AD92" s="96">
        <f>BN92</f>
        <v>10</v>
      </c>
      <c r="AE92" s="96"/>
      <c r="AF92" s="96"/>
      <c r="AG92" s="96"/>
      <c r="AH92" s="96">
        <f>BO92</f>
        <v>0</v>
      </c>
      <c r="AI92" s="96"/>
      <c r="AJ92" s="96"/>
      <c r="AK92" s="96"/>
      <c r="BH92" s="2" t="s">
        <v>18</v>
      </c>
      <c r="BI92" s="23">
        <v>62.857142857142854</v>
      </c>
      <c r="BJ92" s="23">
        <f>BK92+BL92</f>
        <v>57.142857142857146</v>
      </c>
      <c r="BK92" s="23">
        <v>20</v>
      </c>
      <c r="BL92" s="23">
        <v>37.142857142857146</v>
      </c>
      <c r="BM92" s="23">
        <v>32.857142857142854</v>
      </c>
      <c r="BN92" s="23">
        <v>10</v>
      </c>
      <c r="BO92" s="23">
        <v>0</v>
      </c>
    </row>
    <row r="93" spans="2:67" ht="15" customHeight="1">
      <c r="B93" s="26"/>
      <c r="C93" s="26"/>
      <c r="D93" s="27" t="s">
        <v>32</v>
      </c>
      <c r="E93" s="32"/>
      <c r="F93" s="32"/>
      <c r="G93" s="32"/>
      <c r="H93" s="32"/>
      <c r="I93" s="32"/>
      <c r="J93" s="32"/>
      <c r="K93" s="32"/>
      <c r="L93" s="32"/>
      <c r="M93" s="32"/>
      <c r="N93" s="32"/>
      <c r="O93" s="32"/>
      <c r="P93" s="32"/>
      <c r="Q93" s="32"/>
      <c r="R93" s="32"/>
      <c r="S93" s="32"/>
      <c r="T93" s="32"/>
      <c r="U93" s="32"/>
      <c r="V93" s="32"/>
      <c r="W93" s="32"/>
      <c r="X93" s="32"/>
      <c r="Y93" s="32"/>
      <c r="Z93" s="32"/>
      <c r="AA93" s="32"/>
      <c r="AB93" s="32"/>
      <c r="AC93" s="32"/>
      <c r="AD93" s="32"/>
      <c r="AE93" s="32"/>
      <c r="AF93" s="32"/>
      <c r="AG93" s="32"/>
      <c r="BI93" s="31" t="s">
        <v>13</v>
      </c>
      <c r="BJ93" s="31" t="s">
        <v>14</v>
      </c>
      <c r="BK93" s="31">
        <v>1</v>
      </c>
      <c r="BL93" s="31">
        <v>2</v>
      </c>
      <c r="BM93" s="31">
        <v>3</v>
      </c>
      <c r="BN93" s="31">
        <v>4</v>
      </c>
      <c r="BO93" s="31">
        <v>0</v>
      </c>
    </row>
    <row r="94" spans="2:67">
      <c r="B94" s="29"/>
      <c r="C94" s="30"/>
      <c r="D94" s="97" t="s">
        <v>15</v>
      </c>
      <c r="E94" s="98"/>
      <c r="F94" s="98"/>
      <c r="G94" s="98"/>
      <c r="H94" s="98"/>
      <c r="I94" s="99"/>
      <c r="J94" s="92">
        <f>BI94</f>
        <v>70.092570614763829</v>
      </c>
      <c r="K94" s="92"/>
      <c r="L94" s="92"/>
      <c r="M94" s="92"/>
      <c r="N94" s="92">
        <f>BJ94</f>
        <v>53.030303030303031</v>
      </c>
      <c r="O94" s="92"/>
      <c r="P94" s="92"/>
      <c r="Q94" s="92"/>
      <c r="R94" s="92">
        <f>BK94</f>
        <v>22.727272727272727</v>
      </c>
      <c r="S94" s="92"/>
      <c r="T94" s="92"/>
      <c r="U94" s="92"/>
      <c r="V94" s="92">
        <f>BL94</f>
        <v>30.303030303030305</v>
      </c>
      <c r="W94" s="92"/>
      <c r="X94" s="92"/>
      <c r="Y94" s="92"/>
      <c r="Z94" s="92">
        <f>BM94</f>
        <v>36.363636363636367</v>
      </c>
      <c r="AA94" s="92"/>
      <c r="AB94" s="92"/>
      <c r="AC94" s="92"/>
      <c r="AD94" s="92">
        <f>BN94</f>
        <v>10.606060606060606</v>
      </c>
      <c r="AE94" s="92"/>
      <c r="AF94" s="92"/>
      <c r="AG94" s="92"/>
      <c r="AH94" s="92">
        <f>BO94</f>
        <v>0</v>
      </c>
      <c r="AI94" s="92"/>
      <c r="AJ94" s="92"/>
      <c r="AK94" s="92"/>
      <c r="BG94" s="2">
        <v>20</v>
      </c>
      <c r="BH94" s="2" t="s">
        <v>16</v>
      </c>
      <c r="BI94" s="23">
        <v>70.092570614763829</v>
      </c>
      <c r="BJ94" s="23">
        <f>BK94+BL94</f>
        <v>53.030303030303031</v>
      </c>
      <c r="BK94" s="23">
        <v>22.727272727272727</v>
      </c>
      <c r="BL94" s="23">
        <v>30.303030303030305</v>
      </c>
      <c r="BM94" s="23">
        <v>36.363636363636367</v>
      </c>
      <c r="BN94" s="23">
        <v>10.606060606060606</v>
      </c>
      <c r="BO94" s="23">
        <v>0</v>
      </c>
    </row>
    <row r="95" spans="2:67">
      <c r="D95" s="93" t="s">
        <v>17</v>
      </c>
      <c r="E95" s="94"/>
      <c r="F95" s="94"/>
      <c r="G95" s="94"/>
      <c r="H95" s="94"/>
      <c r="I95" s="95"/>
      <c r="J95" s="96">
        <f>BI95</f>
        <v>68.080357142857139</v>
      </c>
      <c r="K95" s="96"/>
      <c r="L95" s="96"/>
      <c r="M95" s="96"/>
      <c r="N95" s="96">
        <f>IF(ISERROR(BJ95),"",BJ95)</f>
        <v>70</v>
      </c>
      <c r="O95" s="96"/>
      <c r="P95" s="96"/>
      <c r="Q95" s="96"/>
      <c r="R95" s="96">
        <f>BK95</f>
        <v>25.714285714285712</v>
      </c>
      <c r="S95" s="96"/>
      <c r="T95" s="96"/>
      <c r="U95" s="96"/>
      <c r="V95" s="96">
        <f>BL95</f>
        <v>44.285714285714285</v>
      </c>
      <c r="W95" s="96"/>
      <c r="X95" s="96"/>
      <c r="Y95" s="96"/>
      <c r="Z95" s="96">
        <f>BM95</f>
        <v>20</v>
      </c>
      <c r="AA95" s="96"/>
      <c r="AB95" s="96"/>
      <c r="AC95" s="96"/>
      <c r="AD95" s="96">
        <f>BN95</f>
        <v>10</v>
      </c>
      <c r="AE95" s="96"/>
      <c r="AF95" s="96"/>
      <c r="AG95" s="96"/>
      <c r="AH95" s="96">
        <f>BO95</f>
        <v>0</v>
      </c>
      <c r="AI95" s="96"/>
      <c r="AJ95" s="96"/>
      <c r="AK95" s="96"/>
      <c r="BH95" s="2" t="s">
        <v>18</v>
      </c>
      <c r="BI95" s="23">
        <v>68.080357142857139</v>
      </c>
      <c r="BJ95" s="23">
        <f>BK95+BL95</f>
        <v>70</v>
      </c>
      <c r="BK95" s="23">
        <v>25.714285714285712</v>
      </c>
      <c r="BL95" s="23">
        <v>44.285714285714285</v>
      </c>
      <c r="BM95" s="23">
        <v>20</v>
      </c>
      <c r="BN95" s="23">
        <v>10</v>
      </c>
      <c r="BO95" s="23">
        <v>0</v>
      </c>
    </row>
    <row r="96" spans="2:67" ht="15" customHeight="1">
      <c r="B96" s="26"/>
      <c r="C96" s="26"/>
      <c r="D96" s="27" t="s">
        <v>33</v>
      </c>
      <c r="E96" s="32"/>
      <c r="F96" s="32"/>
      <c r="G96" s="32"/>
      <c r="H96" s="32"/>
      <c r="I96" s="32"/>
      <c r="J96" s="32"/>
      <c r="K96" s="32"/>
      <c r="L96" s="32"/>
      <c r="M96" s="32"/>
      <c r="N96" s="32"/>
      <c r="O96" s="32"/>
      <c r="P96" s="32"/>
      <c r="Q96" s="32"/>
      <c r="R96" s="32"/>
      <c r="S96" s="32"/>
      <c r="T96" s="32"/>
      <c r="U96" s="32"/>
      <c r="V96" s="32"/>
      <c r="W96" s="32"/>
      <c r="X96" s="32"/>
      <c r="Y96" s="32"/>
      <c r="Z96" s="32"/>
      <c r="AA96" s="32"/>
      <c r="AB96" s="32"/>
      <c r="AC96" s="32"/>
      <c r="AD96" s="32"/>
      <c r="AE96" s="32"/>
      <c r="AF96" s="32"/>
      <c r="AG96" s="32"/>
      <c r="BI96" s="31" t="s">
        <v>13</v>
      </c>
      <c r="BJ96" s="31" t="s">
        <v>14</v>
      </c>
      <c r="BK96" s="31">
        <v>1</v>
      </c>
      <c r="BL96" s="31">
        <v>2</v>
      </c>
      <c r="BM96" s="31">
        <v>3</v>
      </c>
      <c r="BN96" s="31">
        <v>4</v>
      </c>
      <c r="BO96" s="31">
        <v>0</v>
      </c>
    </row>
    <row r="97" spans="2:67">
      <c r="B97" s="29"/>
      <c r="C97" s="30"/>
      <c r="D97" s="97" t="s">
        <v>15</v>
      </c>
      <c r="E97" s="98"/>
      <c r="F97" s="98"/>
      <c r="G97" s="98"/>
      <c r="H97" s="98"/>
      <c r="I97" s="99"/>
      <c r="J97" s="92">
        <f>BI97</f>
        <v>87.704723474958456</v>
      </c>
      <c r="K97" s="92"/>
      <c r="L97" s="92"/>
      <c r="M97" s="92"/>
      <c r="N97" s="92">
        <f>BJ97</f>
        <v>90.909090909090907</v>
      </c>
      <c r="O97" s="92"/>
      <c r="P97" s="92"/>
      <c r="Q97" s="92"/>
      <c r="R97" s="92">
        <f>BK97</f>
        <v>54.54545454545454</v>
      </c>
      <c r="S97" s="92"/>
      <c r="T97" s="92"/>
      <c r="U97" s="92"/>
      <c r="V97" s="92">
        <f>BL97</f>
        <v>36.363636363636367</v>
      </c>
      <c r="W97" s="92"/>
      <c r="X97" s="92"/>
      <c r="Y97" s="92"/>
      <c r="Z97" s="92">
        <f>BM97</f>
        <v>4.5454545454545459</v>
      </c>
      <c r="AA97" s="92"/>
      <c r="AB97" s="92"/>
      <c r="AC97" s="92"/>
      <c r="AD97" s="92">
        <f>BN97</f>
        <v>4.5454545454545459</v>
      </c>
      <c r="AE97" s="92"/>
      <c r="AF97" s="92"/>
      <c r="AG97" s="92"/>
      <c r="AH97" s="92">
        <f>BO97</f>
        <v>0</v>
      </c>
      <c r="AI97" s="92"/>
      <c r="AJ97" s="92"/>
      <c r="AK97" s="92"/>
      <c r="BG97" s="2">
        <v>21</v>
      </c>
      <c r="BH97" s="2" t="s">
        <v>16</v>
      </c>
      <c r="BI97" s="23">
        <v>87.704723474958456</v>
      </c>
      <c r="BJ97" s="23">
        <f>BK97+BL97</f>
        <v>90.909090909090907</v>
      </c>
      <c r="BK97" s="23">
        <v>54.54545454545454</v>
      </c>
      <c r="BL97" s="23">
        <v>36.363636363636367</v>
      </c>
      <c r="BM97" s="23">
        <v>4.5454545454545459</v>
      </c>
      <c r="BN97" s="23">
        <v>4.5454545454545459</v>
      </c>
      <c r="BO97" s="23">
        <v>0</v>
      </c>
    </row>
    <row r="98" spans="2:67">
      <c r="D98" s="93" t="s">
        <v>17</v>
      </c>
      <c r="E98" s="94"/>
      <c r="F98" s="94"/>
      <c r="G98" s="94"/>
      <c r="H98" s="94"/>
      <c r="I98" s="95"/>
      <c r="J98" s="96">
        <f>BI98</f>
        <v>86.919642857142847</v>
      </c>
      <c r="K98" s="96"/>
      <c r="L98" s="96"/>
      <c r="M98" s="96"/>
      <c r="N98" s="96">
        <f>IF(ISERROR(BJ98),"",BJ98)</f>
        <v>97.142857142857139</v>
      </c>
      <c r="O98" s="96"/>
      <c r="P98" s="96"/>
      <c r="Q98" s="96"/>
      <c r="R98" s="96">
        <f>BK98</f>
        <v>62.857142857142854</v>
      </c>
      <c r="S98" s="96"/>
      <c r="T98" s="96"/>
      <c r="U98" s="96"/>
      <c r="V98" s="96">
        <f>BL98</f>
        <v>34.285714285714285</v>
      </c>
      <c r="W98" s="96"/>
      <c r="X98" s="96"/>
      <c r="Y98" s="96"/>
      <c r="Z98" s="96">
        <f>BM98</f>
        <v>2.8571428571428572</v>
      </c>
      <c r="AA98" s="96"/>
      <c r="AB98" s="96"/>
      <c r="AC98" s="96"/>
      <c r="AD98" s="96">
        <f>BN98</f>
        <v>0</v>
      </c>
      <c r="AE98" s="96"/>
      <c r="AF98" s="96"/>
      <c r="AG98" s="96"/>
      <c r="AH98" s="96">
        <f>BO98</f>
        <v>0</v>
      </c>
      <c r="AI98" s="96"/>
      <c r="AJ98" s="96"/>
      <c r="AK98" s="96"/>
      <c r="BH98" s="2" t="s">
        <v>18</v>
      </c>
      <c r="BI98" s="23">
        <v>86.919642857142847</v>
      </c>
      <c r="BJ98" s="23">
        <f>BK98+BL98</f>
        <v>97.142857142857139</v>
      </c>
      <c r="BK98" s="23">
        <v>62.857142857142854</v>
      </c>
      <c r="BL98" s="23">
        <v>34.285714285714285</v>
      </c>
      <c r="BM98" s="23">
        <v>2.8571428571428572</v>
      </c>
      <c r="BN98" s="23">
        <v>0</v>
      </c>
      <c r="BO98" s="23">
        <v>0</v>
      </c>
    </row>
    <row r="99" spans="2:67" ht="15" customHeight="1">
      <c r="B99" s="26"/>
      <c r="C99" s="26"/>
      <c r="D99" s="27" t="s">
        <v>34</v>
      </c>
      <c r="E99" s="32"/>
      <c r="F99" s="32"/>
      <c r="G99" s="32"/>
      <c r="H99" s="32"/>
      <c r="I99" s="32"/>
      <c r="J99" s="32"/>
      <c r="K99" s="32"/>
      <c r="L99" s="32"/>
      <c r="M99" s="32"/>
      <c r="N99" s="32"/>
      <c r="O99" s="32"/>
      <c r="P99" s="32"/>
      <c r="Q99" s="32"/>
      <c r="R99" s="32"/>
      <c r="S99" s="32"/>
      <c r="T99" s="32"/>
      <c r="U99" s="32"/>
      <c r="V99" s="32"/>
      <c r="W99" s="32"/>
      <c r="X99" s="32"/>
      <c r="Y99" s="32"/>
      <c r="Z99" s="32"/>
      <c r="AA99" s="32"/>
      <c r="AB99" s="32"/>
      <c r="AC99" s="32"/>
      <c r="AD99" s="32"/>
      <c r="AE99" s="32"/>
      <c r="AF99" s="32"/>
      <c r="AG99" s="32"/>
      <c r="BI99" s="31" t="s">
        <v>13</v>
      </c>
      <c r="BJ99" s="31" t="s">
        <v>14</v>
      </c>
      <c r="BK99" s="31">
        <v>1</v>
      </c>
      <c r="BL99" s="31">
        <v>2</v>
      </c>
      <c r="BM99" s="31">
        <v>3</v>
      </c>
      <c r="BN99" s="31">
        <v>4</v>
      </c>
      <c r="BO99" s="31">
        <v>0</v>
      </c>
    </row>
    <row r="100" spans="2:67">
      <c r="B100" s="29"/>
      <c r="C100" s="30"/>
      <c r="D100" s="97" t="s">
        <v>15</v>
      </c>
      <c r="E100" s="98"/>
      <c r="F100" s="98"/>
      <c r="G100" s="98"/>
      <c r="H100" s="98"/>
      <c r="I100" s="99"/>
      <c r="J100" s="92">
        <f>BI100</f>
        <v>95.988606693567519</v>
      </c>
      <c r="K100" s="92"/>
      <c r="L100" s="92"/>
      <c r="M100" s="92"/>
      <c r="N100" s="92">
        <f>BJ100</f>
        <v>96.969696969696969</v>
      </c>
      <c r="O100" s="92"/>
      <c r="P100" s="92"/>
      <c r="Q100" s="92"/>
      <c r="R100" s="92">
        <f>BK100</f>
        <v>66.666666666666657</v>
      </c>
      <c r="S100" s="92"/>
      <c r="T100" s="92"/>
      <c r="U100" s="92"/>
      <c r="V100" s="92">
        <f>BL100</f>
        <v>30.303030303030305</v>
      </c>
      <c r="W100" s="92"/>
      <c r="X100" s="92"/>
      <c r="Y100" s="92"/>
      <c r="Z100" s="92">
        <f>BM100</f>
        <v>3.0303030303030303</v>
      </c>
      <c r="AA100" s="92"/>
      <c r="AB100" s="92"/>
      <c r="AC100" s="92"/>
      <c r="AD100" s="92">
        <f>BN100</f>
        <v>0</v>
      </c>
      <c r="AE100" s="92"/>
      <c r="AF100" s="92"/>
      <c r="AG100" s="92"/>
      <c r="AH100" s="92">
        <f>BO100</f>
        <v>0</v>
      </c>
      <c r="AI100" s="92"/>
      <c r="AJ100" s="92"/>
      <c r="AK100" s="92"/>
      <c r="BG100" s="2">
        <v>22</v>
      </c>
      <c r="BH100" s="2" t="s">
        <v>16</v>
      </c>
      <c r="BI100" s="23">
        <v>95.988606693567519</v>
      </c>
      <c r="BJ100" s="23">
        <f>BK100+BL100</f>
        <v>96.969696969696969</v>
      </c>
      <c r="BK100" s="23">
        <v>66.666666666666657</v>
      </c>
      <c r="BL100" s="23">
        <v>30.303030303030305</v>
      </c>
      <c r="BM100" s="23">
        <v>3.0303030303030303</v>
      </c>
      <c r="BN100" s="23">
        <v>0</v>
      </c>
      <c r="BO100" s="23">
        <v>0</v>
      </c>
    </row>
    <row r="101" spans="2:67">
      <c r="D101" s="93" t="s">
        <v>17</v>
      </c>
      <c r="E101" s="94"/>
      <c r="F101" s="94"/>
      <c r="G101" s="94"/>
      <c r="H101" s="94"/>
      <c r="I101" s="95"/>
      <c r="J101" s="96">
        <f>BI101</f>
        <v>95.78125</v>
      </c>
      <c r="K101" s="96"/>
      <c r="L101" s="96"/>
      <c r="M101" s="96"/>
      <c r="N101" s="96">
        <f>IF(ISERROR(BJ101),"",BJ101)</f>
        <v>100</v>
      </c>
      <c r="O101" s="96"/>
      <c r="P101" s="96"/>
      <c r="Q101" s="96"/>
      <c r="R101" s="96">
        <f>BK101</f>
        <v>92.857142857142861</v>
      </c>
      <c r="S101" s="96"/>
      <c r="T101" s="96"/>
      <c r="U101" s="96"/>
      <c r="V101" s="96">
        <f>BL101</f>
        <v>7.1428571428571423</v>
      </c>
      <c r="W101" s="96"/>
      <c r="X101" s="96"/>
      <c r="Y101" s="96"/>
      <c r="Z101" s="96">
        <f>BM101</f>
        <v>0</v>
      </c>
      <c r="AA101" s="96"/>
      <c r="AB101" s="96"/>
      <c r="AC101" s="96"/>
      <c r="AD101" s="96">
        <f>BN101</f>
        <v>0</v>
      </c>
      <c r="AE101" s="96"/>
      <c r="AF101" s="96"/>
      <c r="AG101" s="96"/>
      <c r="AH101" s="96">
        <f>BO101</f>
        <v>0</v>
      </c>
      <c r="AI101" s="96"/>
      <c r="AJ101" s="96"/>
      <c r="AK101" s="96"/>
      <c r="BH101" s="2" t="s">
        <v>18</v>
      </c>
      <c r="BI101" s="23">
        <v>95.78125</v>
      </c>
      <c r="BJ101" s="23">
        <f>BK101+BL101</f>
        <v>100</v>
      </c>
      <c r="BK101" s="23">
        <v>92.857142857142861</v>
      </c>
      <c r="BL101" s="23">
        <v>7.1428571428571423</v>
      </c>
      <c r="BM101" s="23">
        <v>0</v>
      </c>
      <c r="BN101" s="23">
        <v>0</v>
      </c>
      <c r="BO101" s="23">
        <v>0</v>
      </c>
    </row>
    <row r="102" spans="2:67" ht="15" customHeight="1">
      <c r="B102" s="26"/>
      <c r="C102" s="26"/>
      <c r="D102" s="27" t="s">
        <v>35</v>
      </c>
      <c r="E102" s="32"/>
      <c r="F102" s="32"/>
      <c r="G102" s="32"/>
      <c r="H102" s="32"/>
      <c r="I102" s="32"/>
      <c r="J102" s="32"/>
      <c r="K102" s="32"/>
      <c r="L102" s="32"/>
      <c r="M102" s="32"/>
      <c r="N102" s="32"/>
      <c r="O102" s="32"/>
      <c r="P102" s="32"/>
      <c r="Q102" s="32"/>
      <c r="R102" s="32"/>
      <c r="S102" s="32"/>
      <c r="T102" s="32"/>
      <c r="U102" s="32"/>
      <c r="V102" s="32"/>
      <c r="W102" s="32"/>
      <c r="X102" s="32"/>
      <c r="Y102" s="32"/>
      <c r="Z102" s="32"/>
      <c r="AA102" s="32"/>
      <c r="AB102" s="32"/>
      <c r="AC102" s="32"/>
      <c r="AD102" s="32"/>
      <c r="AE102" s="32"/>
      <c r="AF102" s="32"/>
      <c r="AG102" s="32"/>
      <c r="BI102" s="31" t="s">
        <v>13</v>
      </c>
      <c r="BJ102" s="31" t="s">
        <v>14</v>
      </c>
      <c r="BK102" s="31">
        <v>1</v>
      </c>
      <c r="BL102" s="31">
        <v>2</v>
      </c>
      <c r="BM102" s="31">
        <v>3</v>
      </c>
      <c r="BN102" s="31">
        <v>4</v>
      </c>
      <c r="BO102" s="31">
        <v>0</v>
      </c>
    </row>
    <row r="103" spans="2:67">
      <c r="B103" s="29"/>
      <c r="C103" s="30"/>
      <c r="D103" s="97" t="s">
        <v>15</v>
      </c>
      <c r="E103" s="98"/>
      <c r="F103" s="98"/>
      <c r="G103" s="98"/>
      <c r="H103" s="98"/>
      <c r="I103" s="99"/>
      <c r="J103" s="92">
        <f>BI103</f>
        <v>91.621172561120346</v>
      </c>
      <c r="K103" s="92"/>
      <c r="L103" s="92"/>
      <c r="M103" s="92"/>
      <c r="N103" s="92">
        <f>BJ103</f>
        <v>87.878787878787875</v>
      </c>
      <c r="O103" s="92"/>
      <c r="P103" s="92"/>
      <c r="Q103" s="92"/>
      <c r="R103" s="92">
        <f>BK103</f>
        <v>46.969696969696969</v>
      </c>
      <c r="S103" s="92"/>
      <c r="T103" s="92"/>
      <c r="U103" s="92"/>
      <c r="V103" s="92">
        <f>BL103</f>
        <v>40.909090909090914</v>
      </c>
      <c r="W103" s="92"/>
      <c r="X103" s="92"/>
      <c r="Y103" s="92"/>
      <c r="Z103" s="92">
        <f>BM103</f>
        <v>10.606060606060606</v>
      </c>
      <c r="AA103" s="92"/>
      <c r="AB103" s="92"/>
      <c r="AC103" s="92"/>
      <c r="AD103" s="92">
        <f>BN103</f>
        <v>1.5151515151515151</v>
      </c>
      <c r="AE103" s="92"/>
      <c r="AF103" s="92"/>
      <c r="AG103" s="92"/>
      <c r="AH103" s="92">
        <f>BO103</f>
        <v>0</v>
      </c>
      <c r="AI103" s="92"/>
      <c r="AJ103" s="92"/>
      <c r="AK103" s="92"/>
      <c r="BG103" s="2">
        <v>23</v>
      </c>
      <c r="BH103" s="2" t="s">
        <v>16</v>
      </c>
      <c r="BI103" s="23">
        <v>91.621172561120346</v>
      </c>
      <c r="BJ103" s="23">
        <f>BK103+BL103</f>
        <v>87.878787878787875</v>
      </c>
      <c r="BK103" s="23">
        <v>46.969696969696969</v>
      </c>
      <c r="BL103" s="23">
        <v>40.909090909090914</v>
      </c>
      <c r="BM103" s="23">
        <v>10.606060606060606</v>
      </c>
      <c r="BN103" s="23">
        <v>1.5151515151515151</v>
      </c>
      <c r="BO103" s="23">
        <v>0</v>
      </c>
    </row>
    <row r="104" spans="2:67">
      <c r="D104" s="93" t="s">
        <v>17</v>
      </c>
      <c r="E104" s="94"/>
      <c r="F104" s="94"/>
      <c r="G104" s="94"/>
      <c r="H104" s="94"/>
      <c r="I104" s="95"/>
      <c r="J104" s="96">
        <f>BI104</f>
        <v>90.022321428571431</v>
      </c>
      <c r="K104" s="96"/>
      <c r="L104" s="96"/>
      <c r="M104" s="96"/>
      <c r="N104" s="96">
        <f>IF(ISERROR(BJ104),"",BJ104)</f>
        <v>94.285714285714278</v>
      </c>
      <c r="O104" s="96"/>
      <c r="P104" s="96"/>
      <c r="Q104" s="96"/>
      <c r="R104" s="96">
        <f>BK104</f>
        <v>65.714285714285708</v>
      </c>
      <c r="S104" s="96"/>
      <c r="T104" s="96"/>
      <c r="U104" s="96"/>
      <c r="V104" s="96">
        <f>BL104</f>
        <v>28.571428571428569</v>
      </c>
      <c r="W104" s="96"/>
      <c r="X104" s="96"/>
      <c r="Y104" s="96"/>
      <c r="Z104" s="96">
        <f>BM104</f>
        <v>5.7142857142857144</v>
      </c>
      <c r="AA104" s="96"/>
      <c r="AB104" s="96"/>
      <c r="AC104" s="96"/>
      <c r="AD104" s="96">
        <f>BN104</f>
        <v>0</v>
      </c>
      <c r="AE104" s="96"/>
      <c r="AF104" s="96"/>
      <c r="AG104" s="96"/>
      <c r="AH104" s="96">
        <f>BO104</f>
        <v>0</v>
      </c>
      <c r="AI104" s="96"/>
      <c r="AJ104" s="96"/>
      <c r="AK104" s="96"/>
      <c r="BH104" s="2" t="s">
        <v>18</v>
      </c>
      <c r="BI104" s="23">
        <v>90.022321428571431</v>
      </c>
      <c r="BJ104" s="23">
        <f>BK104+BL104</f>
        <v>94.285714285714278</v>
      </c>
      <c r="BK104" s="23">
        <v>65.714285714285708</v>
      </c>
      <c r="BL104" s="23">
        <v>28.571428571428569</v>
      </c>
      <c r="BM104" s="23">
        <v>5.7142857142857144</v>
      </c>
      <c r="BN104" s="23">
        <v>0</v>
      </c>
      <c r="BO104" s="23">
        <v>0</v>
      </c>
    </row>
    <row r="105" spans="2:67" ht="15" customHeight="1">
      <c r="B105" s="26"/>
      <c r="C105" s="26"/>
      <c r="D105" s="27" t="s">
        <v>36</v>
      </c>
      <c r="E105" s="32"/>
      <c r="F105" s="32"/>
      <c r="G105" s="32"/>
      <c r="H105" s="32"/>
      <c r="I105" s="32"/>
      <c r="J105" s="32"/>
      <c r="K105" s="32"/>
      <c r="L105" s="32"/>
      <c r="M105" s="32"/>
      <c r="N105" s="32"/>
      <c r="O105" s="32"/>
      <c r="P105" s="32"/>
      <c r="Q105" s="32"/>
      <c r="R105" s="32"/>
      <c r="S105" s="32"/>
      <c r="T105" s="32"/>
      <c r="U105" s="32"/>
      <c r="V105" s="32"/>
      <c r="W105" s="32"/>
      <c r="X105" s="32"/>
      <c r="Y105" s="32"/>
      <c r="Z105" s="32"/>
      <c r="AA105" s="32"/>
      <c r="AB105" s="32"/>
      <c r="AC105" s="32"/>
      <c r="AD105" s="32"/>
      <c r="AE105" s="32"/>
      <c r="AF105" s="32"/>
      <c r="AG105" s="32"/>
      <c r="BI105" s="31" t="s">
        <v>13</v>
      </c>
      <c r="BJ105" s="31" t="s">
        <v>14</v>
      </c>
      <c r="BK105" s="31">
        <v>1</v>
      </c>
      <c r="BL105" s="31">
        <v>2</v>
      </c>
      <c r="BM105" s="31">
        <v>3</v>
      </c>
      <c r="BN105" s="31">
        <v>4</v>
      </c>
      <c r="BO105" s="31">
        <v>0</v>
      </c>
    </row>
    <row r="106" spans="2:67">
      <c r="B106" s="29"/>
      <c r="C106" s="30"/>
      <c r="D106" s="97" t="s">
        <v>15</v>
      </c>
      <c r="E106" s="98"/>
      <c r="F106" s="98"/>
      <c r="G106" s="98"/>
      <c r="H106" s="98"/>
      <c r="I106" s="99"/>
      <c r="J106" s="92">
        <f>BI106</f>
        <v>82.482791360075964</v>
      </c>
      <c r="K106" s="92"/>
      <c r="L106" s="92"/>
      <c r="M106" s="92"/>
      <c r="N106" s="92">
        <f>BJ106</f>
        <v>68.181818181818187</v>
      </c>
      <c r="O106" s="92"/>
      <c r="P106" s="92"/>
      <c r="Q106" s="92"/>
      <c r="R106" s="92">
        <f>BK106</f>
        <v>27.27272727272727</v>
      </c>
      <c r="S106" s="92"/>
      <c r="T106" s="92"/>
      <c r="U106" s="92"/>
      <c r="V106" s="92">
        <f>BL106</f>
        <v>40.909090909090914</v>
      </c>
      <c r="W106" s="92"/>
      <c r="X106" s="92"/>
      <c r="Y106" s="92"/>
      <c r="Z106" s="92">
        <f>BM106</f>
        <v>21.212121212121211</v>
      </c>
      <c r="AA106" s="92"/>
      <c r="AB106" s="92"/>
      <c r="AC106" s="92"/>
      <c r="AD106" s="92">
        <f>BN106</f>
        <v>10.606060606060606</v>
      </c>
      <c r="AE106" s="92"/>
      <c r="AF106" s="92"/>
      <c r="AG106" s="92"/>
      <c r="AH106" s="92">
        <f>BO106</f>
        <v>0</v>
      </c>
      <c r="AI106" s="92"/>
      <c r="AJ106" s="92"/>
      <c r="AK106" s="92"/>
      <c r="BG106" s="2">
        <v>24</v>
      </c>
      <c r="BH106" s="2" t="s">
        <v>16</v>
      </c>
      <c r="BI106" s="23">
        <v>82.482791360075964</v>
      </c>
      <c r="BJ106" s="23">
        <f>BK106+BL106</f>
        <v>68.181818181818187</v>
      </c>
      <c r="BK106" s="23">
        <v>27.27272727272727</v>
      </c>
      <c r="BL106" s="23">
        <v>40.909090909090914</v>
      </c>
      <c r="BM106" s="23">
        <v>21.212121212121211</v>
      </c>
      <c r="BN106" s="23">
        <v>10.606060606060606</v>
      </c>
      <c r="BO106" s="23">
        <v>0</v>
      </c>
    </row>
    <row r="107" spans="2:67">
      <c r="D107" s="93" t="s">
        <v>17</v>
      </c>
      <c r="E107" s="94"/>
      <c r="F107" s="94"/>
      <c r="G107" s="94"/>
      <c r="H107" s="94"/>
      <c r="I107" s="95"/>
      <c r="J107" s="96">
        <f>BI107</f>
        <v>81.71875</v>
      </c>
      <c r="K107" s="96"/>
      <c r="L107" s="96"/>
      <c r="M107" s="96"/>
      <c r="N107" s="96">
        <f>IF(ISERROR(BJ107),"",BJ107)</f>
        <v>78.571428571428569</v>
      </c>
      <c r="O107" s="96"/>
      <c r="P107" s="96"/>
      <c r="Q107" s="96"/>
      <c r="R107" s="96">
        <f>BK107</f>
        <v>50</v>
      </c>
      <c r="S107" s="96"/>
      <c r="T107" s="96"/>
      <c r="U107" s="96"/>
      <c r="V107" s="96">
        <f>BL107</f>
        <v>28.571428571428569</v>
      </c>
      <c r="W107" s="96"/>
      <c r="X107" s="96"/>
      <c r="Y107" s="96"/>
      <c r="Z107" s="96">
        <f>BM107</f>
        <v>18.571428571428573</v>
      </c>
      <c r="AA107" s="96"/>
      <c r="AB107" s="96"/>
      <c r="AC107" s="96"/>
      <c r="AD107" s="96">
        <f>BN107</f>
        <v>2.8571428571428572</v>
      </c>
      <c r="AE107" s="96"/>
      <c r="AF107" s="96"/>
      <c r="AG107" s="96"/>
      <c r="AH107" s="96">
        <f>BO107</f>
        <v>0</v>
      </c>
      <c r="AI107" s="96"/>
      <c r="AJ107" s="96"/>
      <c r="AK107" s="96"/>
      <c r="BH107" s="2" t="s">
        <v>18</v>
      </c>
      <c r="BI107" s="23">
        <v>81.71875</v>
      </c>
      <c r="BJ107" s="23">
        <f>BK107+BL107</f>
        <v>78.571428571428569</v>
      </c>
      <c r="BK107" s="23">
        <v>50</v>
      </c>
      <c r="BL107" s="23">
        <v>28.571428571428569</v>
      </c>
      <c r="BM107" s="23">
        <v>18.571428571428573</v>
      </c>
      <c r="BN107" s="23">
        <v>2.8571428571428572</v>
      </c>
      <c r="BO107" s="23">
        <v>0</v>
      </c>
    </row>
    <row r="108" spans="2:67" ht="15" customHeight="1">
      <c r="B108" s="26"/>
      <c r="C108" s="26"/>
      <c r="D108" s="27" t="s">
        <v>37</v>
      </c>
      <c r="E108" s="32"/>
      <c r="F108" s="32"/>
      <c r="G108" s="32"/>
      <c r="H108" s="32"/>
      <c r="I108" s="32"/>
      <c r="J108" s="32"/>
      <c r="K108" s="32"/>
      <c r="L108" s="32"/>
      <c r="M108" s="32"/>
      <c r="N108" s="32"/>
      <c r="O108" s="32"/>
      <c r="P108" s="32"/>
      <c r="Q108" s="32"/>
      <c r="R108" s="32"/>
      <c r="S108" s="32"/>
      <c r="T108" s="32"/>
      <c r="U108" s="32"/>
      <c r="V108" s="32"/>
      <c r="W108" s="32"/>
      <c r="X108" s="32"/>
      <c r="Y108" s="32"/>
      <c r="Z108" s="32"/>
      <c r="AA108" s="32"/>
      <c r="AB108" s="32"/>
      <c r="AC108" s="32"/>
      <c r="AD108" s="32"/>
      <c r="AE108" s="32"/>
      <c r="AF108" s="32"/>
      <c r="AG108" s="32"/>
      <c r="BI108" s="31" t="s">
        <v>13</v>
      </c>
      <c r="BJ108" s="31" t="s">
        <v>14</v>
      </c>
      <c r="BK108" s="31">
        <v>1</v>
      </c>
      <c r="BL108" s="31">
        <v>2</v>
      </c>
      <c r="BM108" s="31">
        <v>3</v>
      </c>
      <c r="BN108" s="31">
        <v>4</v>
      </c>
      <c r="BO108" s="31">
        <v>0</v>
      </c>
    </row>
    <row r="109" spans="2:67">
      <c r="B109" s="29"/>
      <c r="C109" s="30"/>
      <c r="D109" s="97" t="s">
        <v>15</v>
      </c>
      <c r="E109" s="98"/>
      <c r="F109" s="98"/>
      <c r="G109" s="98"/>
      <c r="H109" s="98"/>
      <c r="I109" s="99"/>
      <c r="J109" s="92">
        <f>BI109</f>
        <v>85.544742463802521</v>
      </c>
      <c r="K109" s="92"/>
      <c r="L109" s="92"/>
      <c r="M109" s="92"/>
      <c r="N109" s="92">
        <f>BJ109</f>
        <v>72.72727272727272</v>
      </c>
      <c r="O109" s="92"/>
      <c r="P109" s="92"/>
      <c r="Q109" s="92"/>
      <c r="R109" s="92">
        <f>BK109</f>
        <v>34.848484848484851</v>
      </c>
      <c r="S109" s="92"/>
      <c r="T109" s="92"/>
      <c r="U109" s="92"/>
      <c r="V109" s="92">
        <f>BL109</f>
        <v>37.878787878787875</v>
      </c>
      <c r="W109" s="92"/>
      <c r="X109" s="92"/>
      <c r="Y109" s="92"/>
      <c r="Z109" s="92">
        <f>BM109</f>
        <v>16.666666666666664</v>
      </c>
      <c r="AA109" s="92"/>
      <c r="AB109" s="92"/>
      <c r="AC109" s="92"/>
      <c r="AD109" s="92">
        <f>BN109</f>
        <v>10.606060606060606</v>
      </c>
      <c r="AE109" s="92"/>
      <c r="AF109" s="92"/>
      <c r="AG109" s="92"/>
      <c r="AH109" s="92">
        <f>BO109</f>
        <v>0</v>
      </c>
      <c r="AI109" s="92"/>
      <c r="AJ109" s="92"/>
      <c r="AK109" s="92"/>
      <c r="BG109" s="2">
        <v>25</v>
      </c>
      <c r="BH109" s="2" t="s">
        <v>16</v>
      </c>
      <c r="BI109" s="23">
        <v>85.544742463802521</v>
      </c>
      <c r="BJ109" s="23">
        <f>BK109+BL109</f>
        <v>72.72727272727272</v>
      </c>
      <c r="BK109" s="23">
        <v>34.848484848484851</v>
      </c>
      <c r="BL109" s="23">
        <v>37.878787878787875</v>
      </c>
      <c r="BM109" s="23">
        <v>16.666666666666664</v>
      </c>
      <c r="BN109" s="23">
        <v>10.606060606060606</v>
      </c>
      <c r="BO109" s="23">
        <v>0</v>
      </c>
    </row>
    <row r="110" spans="2:67">
      <c r="D110" s="93" t="s">
        <v>17</v>
      </c>
      <c r="E110" s="94"/>
      <c r="F110" s="94"/>
      <c r="G110" s="94"/>
      <c r="H110" s="94"/>
      <c r="I110" s="95"/>
      <c r="J110" s="96">
        <f>BI110</f>
        <v>84.866071428571431</v>
      </c>
      <c r="K110" s="96"/>
      <c r="L110" s="96"/>
      <c r="M110" s="96"/>
      <c r="N110" s="96">
        <f>IF(ISERROR(BJ110),"",BJ110)</f>
        <v>88.571428571428569</v>
      </c>
      <c r="O110" s="96"/>
      <c r="P110" s="96"/>
      <c r="Q110" s="96"/>
      <c r="R110" s="96">
        <f>BK110</f>
        <v>54.285714285714285</v>
      </c>
      <c r="S110" s="96"/>
      <c r="T110" s="96"/>
      <c r="U110" s="96"/>
      <c r="V110" s="96">
        <f>BL110</f>
        <v>34.285714285714285</v>
      </c>
      <c r="W110" s="96"/>
      <c r="X110" s="96"/>
      <c r="Y110" s="96"/>
      <c r="Z110" s="96">
        <f>BM110</f>
        <v>11.428571428571429</v>
      </c>
      <c r="AA110" s="96"/>
      <c r="AB110" s="96"/>
      <c r="AC110" s="96"/>
      <c r="AD110" s="96">
        <f>BN110</f>
        <v>0</v>
      </c>
      <c r="AE110" s="96"/>
      <c r="AF110" s="96"/>
      <c r="AG110" s="96"/>
      <c r="AH110" s="96">
        <f>BO110</f>
        <v>0</v>
      </c>
      <c r="AI110" s="96"/>
      <c r="AJ110" s="96"/>
      <c r="AK110" s="96"/>
      <c r="BH110" s="2" t="s">
        <v>18</v>
      </c>
      <c r="BI110" s="23">
        <v>84.866071428571431</v>
      </c>
      <c r="BJ110" s="23">
        <f>BK110+BL110</f>
        <v>88.571428571428569</v>
      </c>
      <c r="BK110" s="23">
        <v>54.285714285714285</v>
      </c>
      <c r="BL110" s="23">
        <v>34.285714285714285</v>
      </c>
      <c r="BM110" s="23">
        <v>11.428571428571429</v>
      </c>
      <c r="BN110" s="23">
        <v>0</v>
      </c>
      <c r="BO110" s="23">
        <v>0</v>
      </c>
    </row>
    <row r="111" spans="2:67" ht="15" customHeight="1">
      <c r="B111" s="26"/>
      <c r="C111" s="26"/>
      <c r="D111" s="27" t="s">
        <v>38</v>
      </c>
      <c r="E111" s="32"/>
      <c r="F111" s="32"/>
      <c r="G111" s="32"/>
      <c r="H111" s="32"/>
      <c r="I111" s="32"/>
      <c r="J111" s="32"/>
      <c r="K111" s="32"/>
      <c r="L111" s="32"/>
      <c r="M111" s="32"/>
      <c r="N111" s="32"/>
      <c r="O111" s="32"/>
      <c r="P111" s="32"/>
      <c r="Q111" s="32"/>
      <c r="R111" s="32"/>
      <c r="S111" s="32"/>
      <c r="T111" s="32"/>
      <c r="U111" s="32"/>
      <c r="V111" s="32"/>
      <c r="W111" s="32"/>
      <c r="X111" s="32"/>
      <c r="Y111" s="32"/>
      <c r="Z111" s="32"/>
      <c r="AA111" s="32"/>
      <c r="AB111" s="32"/>
      <c r="AC111" s="32"/>
      <c r="AD111" s="32"/>
      <c r="AE111" s="32"/>
      <c r="AF111" s="32"/>
      <c r="AG111" s="32"/>
      <c r="BI111" s="31" t="s">
        <v>13</v>
      </c>
      <c r="BJ111" s="31" t="s">
        <v>14</v>
      </c>
      <c r="BK111" s="31">
        <v>1</v>
      </c>
      <c r="BL111" s="31">
        <v>2</v>
      </c>
      <c r="BM111" s="31">
        <v>3</v>
      </c>
      <c r="BN111" s="31">
        <v>4</v>
      </c>
      <c r="BO111" s="31">
        <v>0</v>
      </c>
    </row>
    <row r="112" spans="2:67">
      <c r="B112" s="29"/>
      <c r="C112" s="30"/>
      <c r="D112" s="97" t="s">
        <v>15</v>
      </c>
      <c r="E112" s="98"/>
      <c r="F112" s="98"/>
      <c r="G112" s="98"/>
      <c r="H112" s="98"/>
      <c r="I112" s="99"/>
      <c r="J112" s="92">
        <f>BI112</f>
        <v>94.445763114170418</v>
      </c>
      <c r="K112" s="92"/>
      <c r="L112" s="92"/>
      <c r="M112" s="92"/>
      <c r="N112" s="92">
        <f>BJ112</f>
        <v>89.393939393939405</v>
      </c>
      <c r="O112" s="92"/>
      <c r="P112" s="92"/>
      <c r="Q112" s="92"/>
      <c r="R112" s="92">
        <f>BK112</f>
        <v>65.151515151515156</v>
      </c>
      <c r="S112" s="92"/>
      <c r="T112" s="92"/>
      <c r="U112" s="92"/>
      <c r="V112" s="92">
        <f>BL112</f>
        <v>24.242424242424242</v>
      </c>
      <c r="W112" s="92"/>
      <c r="X112" s="92"/>
      <c r="Y112" s="92"/>
      <c r="Z112" s="92">
        <f>BM112</f>
        <v>7.5757575757575761</v>
      </c>
      <c r="AA112" s="92"/>
      <c r="AB112" s="92"/>
      <c r="AC112" s="92"/>
      <c r="AD112" s="92">
        <f>BN112</f>
        <v>3.0303030303030303</v>
      </c>
      <c r="AE112" s="92"/>
      <c r="AF112" s="92"/>
      <c r="AG112" s="92"/>
      <c r="AH112" s="92">
        <f>BO112</f>
        <v>0</v>
      </c>
      <c r="AI112" s="92"/>
      <c r="AJ112" s="92"/>
      <c r="AK112" s="92"/>
      <c r="BG112" s="2">
        <v>26</v>
      </c>
      <c r="BH112" s="2" t="s">
        <v>16</v>
      </c>
      <c r="BI112" s="23">
        <v>94.445763114170418</v>
      </c>
      <c r="BJ112" s="23">
        <f>BK112+BL112</f>
        <v>89.393939393939405</v>
      </c>
      <c r="BK112" s="23">
        <v>65.151515151515156</v>
      </c>
      <c r="BL112" s="23">
        <v>24.242424242424242</v>
      </c>
      <c r="BM112" s="23">
        <v>7.5757575757575761</v>
      </c>
      <c r="BN112" s="23">
        <v>3.0303030303030303</v>
      </c>
      <c r="BO112" s="23">
        <v>0</v>
      </c>
    </row>
    <row r="113" spans="1:96">
      <c r="D113" s="93" t="s">
        <v>17</v>
      </c>
      <c r="E113" s="94"/>
      <c r="F113" s="94"/>
      <c r="G113" s="94"/>
      <c r="H113" s="94"/>
      <c r="I113" s="95"/>
      <c r="J113" s="96">
        <f>BI113</f>
        <v>94.53125</v>
      </c>
      <c r="K113" s="96"/>
      <c r="L113" s="96"/>
      <c r="M113" s="96"/>
      <c r="N113" s="96">
        <f>IF(ISERROR(BJ113),"",BJ113)</f>
        <v>97.142857142857139</v>
      </c>
      <c r="O113" s="96"/>
      <c r="P113" s="96"/>
      <c r="Q113" s="96"/>
      <c r="R113" s="96">
        <f>BK113</f>
        <v>82.857142857142861</v>
      </c>
      <c r="S113" s="96"/>
      <c r="T113" s="96"/>
      <c r="U113" s="96"/>
      <c r="V113" s="96">
        <f>BL113</f>
        <v>14.285714285714285</v>
      </c>
      <c r="W113" s="96"/>
      <c r="X113" s="96"/>
      <c r="Y113" s="96"/>
      <c r="Z113" s="96">
        <f>BM113</f>
        <v>1.4285714285714286</v>
      </c>
      <c r="AA113" s="96"/>
      <c r="AB113" s="96"/>
      <c r="AC113" s="96"/>
      <c r="AD113" s="96">
        <f>BN113</f>
        <v>1.4285714285714286</v>
      </c>
      <c r="AE113" s="96"/>
      <c r="AF113" s="96"/>
      <c r="AG113" s="96"/>
      <c r="AH113" s="96">
        <f>BO113</f>
        <v>0</v>
      </c>
      <c r="AI113" s="96"/>
      <c r="AJ113" s="96"/>
      <c r="AK113" s="96"/>
      <c r="BH113" s="2" t="s">
        <v>18</v>
      </c>
      <c r="BI113" s="23">
        <v>94.53125</v>
      </c>
      <c r="BJ113" s="23">
        <f>BK113+BL113</f>
        <v>97.142857142857139</v>
      </c>
      <c r="BK113" s="23">
        <v>82.857142857142861</v>
      </c>
      <c r="BL113" s="23">
        <v>14.285714285714285</v>
      </c>
      <c r="BM113" s="23">
        <v>1.4285714285714286</v>
      </c>
      <c r="BN113" s="23">
        <v>1.4285714285714286</v>
      </c>
      <c r="BO113" s="23">
        <v>0</v>
      </c>
    </row>
    <row r="114" spans="1:96" ht="15" customHeight="1">
      <c r="B114" s="26"/>
      <c r="C114" s="26"/>
      <c r="D114" s="33"/>
      <c r="E114" s="34"/>
      <c r="F114" s="34"/>
      <c r="G114" s="34"/>
      <c r="H114" s="34"/>
      <c r="I114" s="34"/>
      <c r="J114" s="34"/>
      <c r="K114" s="34"/>
      <c r="L114" s="34"/>
      <c r="M114" s="34"/>
      <c r="N114" s="34"/>
      <c r="O114" s="34"/>
      <c r="P114" s="34"/>
      <c r="Q114" s="34"/>
      <c r="R114" s="34"/>
      <c r="S114" s="34"/>
      <c r="T114" s="34"/>
      <c r="U114" s="34"/>
      <c r="V114" s="34"/>
      <c r="W114" s="34"/>
      <c r="X114" s="34"/>
      <c r="Y114" s="34"/>
      <c r="Z114" s="34"/>
      <c r="AA114" s="34"/>
      <c r="AB114" s="34"/>
      <c r="AC114" s="34"/>
      <c r="AD114" s="34"/>
      <c r="AE114" s="34"/>
      <c r="AF114" s="34"/>
      <c r="AG114" s="34"/>
      <c r="BI114" s="31"/>
      <c r="BJ114" s="31"/>
      <c r="BK114" s="31"/>
      <c r="BL114" s="31"/>
      <c r="BM114" s="31"/>
      <c r="BN114" s="31"/>
      <c r="BO114" s="31"/>
    </row>
    <row r="115" spans="1:96">
      <c r="B115" s="29"/>
      <c r="C115" s="29"/>
      <c r="D115" s="102"/>
      <c r="E115" s="102"/>
      <c r="F115" s="102"/>
      <c r="G115" s="102"/>
      <c r="H115" s="102"/>
      <c r="I115" s="102"/>
      <c r="J115" s="101"/>
      <c r="K115" s="101"/>
      <c r="L115" s="101"/>
      <c r="M115" s="101"/>
      <c r="N115" s="101"/>
      <c r="O115" s="101"/>
      <c r="P115" s="101"/>
      <c r="Q115" s="101"/>
      <c r="R115" s="101"/>
      <c r="S115" s="101"/>
      <c r="T115" s="101"/>
      <c r="U115" s="101"/>
      <c r="V115" s="101"/>
      <c r="W115" s="101"/>
      <c r="X115" s="101"/>
      <c r="Y115" s="101"/>
      <c r="Z115" s="101"/>
      <c r="AA115" s="101"/>
      <c r="AB115" s="101"/>
      <c r="AC115" s="101"/>
      <c r="AD115" s="101"/>
      <c r="AE115" s="101"/>
      <c r="AF115" s="101"/>
      <c r="AG115" s="101"/>
      <c r="AH115" s="101"/>
      <c r="AI115" s="101"/>
      <c r="AJ115" s="101"/>
      <c r="AK115" s="101"/>
      <c r="BI115" s="23"/>
      <c r="BJ115" s="23"/>
      <c r="BK115" s="23"/>
      <c r="BL115" s="23"/>
      <c r="BM115" s="23"/>
      <c r="BN115" s="23"/>
      <c r="BO115" s="23"/>
    </row>
    <row r="116" spans="1:96">
      <c r="D116" s="102"/>
      <c r="E116" s="102"/>
      <c r="F116" s="102"/>
      <c r="G116" s="102"/>
      <c r="H116" s="102"/>
      <c r="I116" s="102"/>
      <c r="J116" s="101"/>
      <c r="K116" s="101"/>
      <c r="L116" s="101"/>
      <c r="M116" s="101"/>
      <c r="N116" s="101"/>
      <c r="O116" s="101"/>
      <c r="P116" s="101"/>
      <c r="Q116" s="101"/>
      <c r="R116" s="101"/>
      <c r="S116" s="101"/>
      <c r="T116" s="101"/>
      <c r="U116" s="101"/>
      <c r="V116" s="101"/>
      <c r="W116" s="101"/>
      <c r="X116" s="101"/>
      <c r="Y116" s="101"/>
      <c r="Z116" s="101"/>
      <c r="AA116" s="101"/>
      <c r="AB116" s="101"/>
      <c r="AC116" s="101"/>
      <c r="AD116" s="101"/>
      <c r="AE116" s="101"/>
      <c r="AF116" s="101"/>
      <c r="AG116" s="101"/>
      <c r="AH116" s="101"/>
      <c r="AI116" s="101"/>
      <c r="AJ116" s="101"/>
      <c r="AK116" s="101"/>
      <c r="BI116" s="23"/>
      <c r="BJ116" s="23"/>
      <c r="BK116" s="23"/>
      <c r="BL116" s="23"/>
      <c r="BM116" s="23"/>
      <c r="BN116" s="23"/>
      <c r="BO116" s="23"/>
    </row>
    <row r="118" spans="1:96" s="19" customFormat="1" ht="11.25" customHeight="1">
      <c r="A118" s="2"/>
      <c r="B118" s="70" t="s">
        <v>45</v>
      </c>
      <c r="C118" s="70"/>
      <c r="D118" s="15" t="s">
        <v>46</v>
      </c>
      <c r="E118" s="16"/>
      <c r="F118" s="16"/>
      <c r="G118" s="16"/>
      <c r="H118" s="16"/>
      <c r="I118" s="16"/>
      <c r="J118" s="16"/>
      <c r="K118" s="16"/>
      <c r="L118" s="16"/>
      <c r="M118" s="16"/>
      <c r="N118" s="16"/>
      <c r="O118" s="16"/>
      <c r="P118" s="16"/>
      <c r="Q118" s="16"/>
      <c r="R118" s="16"/>
      <c r="S118" s="16"/>
      <c r="T118" s="16"/>
      <c r="U118" s="16"/>
      <c r="V118" s="16"/>
      <c r="W118" s="16"/>
      <c r="X118" s="16"/>
      <c r="Y118" s="16"/>
      <c r="Z118" s="16"/>
      <c r="AA118" s="16"/>
      <c r="AB118" s="16"/>
      <c r="AC118" s="16"/>
      <c r="AD118" s="16"/>
      <c r="AE118" s="16"/>
      <c r="AF118" s="16"/>
      <c r="AG118" s="16"/>
      <c r="AH118" s="16"/>
      <c r="AI118" s="16"/>
      <c r="AJ118" s="16"/>
      <c r="AK118" s="16"/>
      <c r="AL118" s="16"/>
      <c r="AM118" s="16"/>
      <c r="AN118" s="16"/>
      <c r="AO118" s="16"/>
      <c r="AP118" s="16"/>
      <c r="AQ118" s="16"/>
      <c r="AR118" s="18"/>
      <c r="AS118" s="18"/>
      <c r="AT118" s="18"/>
      <c r="AU118" s="18"/>
      <c r="AV118" s="18"/>
      <c r="AW118" s="18"/>
      <c r="AX118" s="18"/>
      <c r="AY118" s="18"/>
      <c r="AZ118" s="18"/>
      <c r="BA118" s="18"/>
      <c r="BB118" s="18"/>
      <c r="BC118" s="18"/>
      <c r="BD118" s="18"/>
      <c r="BE118" s="18"/>
      <c r="BF118" s="18"/>
      <c r="BG118" s="18"/>
      <c r="BH118" s="18"/>
      <c r="BI118" s="18"/>
      <c r="BJ118" s="18"/>
      <c r="BK118" s="18"/>
      <c r="BL118" s="18"/>
      <c r="BM118" s="18"/>
      <c r="BN118" s="18"/>
      <c r="BO118" s="18"/>
      <c r="BP118" s="18"/>
      <c r="BQ118" s="18"/>
      <c r="BR118" s="18"/>
      <c r="BT118" s="24"/>
      <c r="BV118" s="25"/>
      <c r="CE118" s="20"/>
      <c r="CF118" s="20"/>
      <c r="CG118" s="20"/>
      <c r="CI118" s="25"/>
      <c r="CR118" s="20"/>
    </row>
    <row r="119" spans="1:96">
      <c r="B119" s="70"/>
      <c r="C119" s="70"/>
      <c r="D119" s="27" t="s">
        <v>47</v>
      </c>
      <c r="E119" s="36"/>
      <c r="F119" s="36"/>
      <c r="G119" s="36"/>
      <c r="H119" s="36"/>
      <c r="I119" s="36"/>
      <c r="J119" s="36"/>
      <c r="K119" s="36"/>
      <c r="L119" s="36"/>
      <c r="M119" s="36"/>
      <c r="N119" s="36"/>
      <c r="O119" s="36"/>
      <c r="P119" s="36"/>
      <c r="Q119" s="36"/>
      <c r="R119" s="36"/>
      <c r="S119" s="36"/>
      <c r="T119" s="36"/>
      <c r="U119" s="36"/>
      <c r="V119" s="36"/>
      <c r="W119" s="36"/>
      <c r="X119" s="36"/>
      <c r="Y119" s="36"/>
      <c r="Z119" s="36"/>
      <c r="AA119" s="36"/>
      <c r="AB119" s="36"/>
      <c r="AC119" s="36"/>
      <c r="AD119" s="36"/>
      <c r="AE119" s="36"/>
      <c r="AF119" s="36"/>
      <c r="AG119" s="36"/>
      <c r="AM119" s="22"/>
    </row>
    <row r="120" spans="1:96" ht="9.75" customHeight="1">
      <c r="D120" s="71"/>
      <c r="E120" s="72"/>
      <c r="F120" s="72"/>
      <c r="G120" s="72"/>
      <c r="H120" s="72"/>
      <c r="I120" s="73"/>
      <c r="J120" s="64">
        <v>1</v>
      </c>
      <c r="K120" s="65"/>
      <c r="L120" s="66"/>
      <c r="M120" s="64">
        <v>2</v>
      </c>
      <c r="N120" s="65"/>
      <c r="O120" s="66"/>
      <c r="P120" s="64">
        <v>3</v>
      </c>
      <c r="Q120" s="65"/>
      <c r="R120" s="66"/>
      <c r="S120" s="64">
        <v>4</v>
      </c>
      <c r="T120" s="65"/>
      <c r="U120" s="66"/>
      <c r="V120" s="64">
        <v>5</v>
      </c>
      <c r="W120" s="65"/>
      <c r="X120" s="66"/>
      <c r="Y120" s="64">
        <v>6</v>
      </c>
      <c r="Z120" s="65"/>
      <c r="AA120" s="66"/>
      <c r="AB120" s="64">
        <v>7</v>
      </c>
      <c r="AC120" s="65"/>
      <c r="AD120" s="66"/>
      <c r="AE120" s="64">
        <v>8</v>
      </c>
      <c r="AF120" s="65"/>
      <c r="AG120" s="66"/>
      <c r="AH120" s="64">
        <v>9</v>
      </c>
      <c r="AI120" s="65"/>
      <c r="AJ120" s="66"/>
      <c r="AK120" s="64"/>
      <c r="AL120" s="65"/>
      <c r="AM120" s="66"/>
      <c r="AN120" s="37"/>
      <c r="AO120" s="37"/>
      <c r="AP120" s="37"/>
      <c r="AQ120" s="37"/>
      <c r="AR120" s="37"/>
      <c r="AS120" s="37"/>
      <c r="AT120" s="37"/>
      <c r="AU120" s="37"/>
    </row>
    <row r="121" spans="1:96" ht="22.5" customHeight="1">
      <c r="D121" s="74"/>
      <c r="E121" s="75"/>
      <c r="F121" s="75"/>
      <c r="G121" s="75"/>
      <c r="H121" s="75"/>
      <c r="I121" s="76"/>
      <c r="J121" s="103" t="s">
        <v>48</v>
      </c>
      <c r="K121" s="104"/>
      <c r="L121" s="105"/>
      <c r="M121" s="103" t="s">
        <v>49</v>
      </c>
      <c r="N121" s="104"/>
      <c r="O121" s="105"/>
      <c r="P121" s="103" t="s">
        <v>50</v>
      </c>
      <c r="Q121" s="104"/>
      <c r="R121" s="105"/>
      <c r="S121" s="103" t="s">
        <v>51</v>
      </c>
      <c r="T121" s="104"/>
      <c r="U121" s="105"/>
      <c r="V121" s="103" t="s">
        <v>52</v>
      </c>
      <c r="W121" s="104"/>
      <c r="X121" s="105"/>
      <c r="Y121" s="103" t="s">
        <v>53</v>
      </c>
      <c r="Z121" s="104"/>
      <c r="AA121" s="105"/>
      <c r="AB121" s="103" t="s">
        <v>54</v>
      </c>
      <c r="AC121" s="104"/>
      <c r="AD121" s="105"/>
      <c r="AE121" s="103" t="s">
        <v>55</v>
      </c>
      <c r="AF121" s="104"/>
      <c r="AG121" s="105"/>
      <c r="AH121" s="103" t="s">
        <v>56</v>
      </c>
      <c r="AI121" s="104"/>
      <c r="AJ121" s="105"/>
      <c r="AK121" s="103" t="s">
        <v>12</v>
      </c>
      <c r="AL121" s="104"/>
      <c r="AM121" s="105"/>
      <c r="AN121" s="38"/>
      <c r="AO121" s="38"/>
      <c r="AP121" s="38"/>
      <c r="AQ121" s="38"/>
      <c r="AR121" s="38"/>
      <c r="AS121" s="38"/>
      <c r="AT121" s="38"/>
      <c r="AU121" s="38"/>
      <c r="BK121" s="2">
        <v>1</v>
      </c>
      <c r="BL121" s="2">
        <v>2</v>
      </c>
      <c r="BM121" s="2">
        <v>3</v>
      </c>
      <c r="BN121" s="2">
        <v>4</v>
      </c>
      <c r="BO121" s="2">
        <v>5</v>
      </c>
      <c r="BP121" s="2">
        <v>6</v>
      </c>
      <c r="BQ121" s="2">
        <v>7</v>
      </c>
      <c r="BR121" s="2">
        <v>8</v>
      </c>
      <c r="BS121" s="2">
        <v>9</v>
      </c>
      <c r="BT121" s="2">
        <v>0</v>
      </c>
    </row>
    <row r="122" spans="1:96">
      <c r="D122" s="109" t="s">
        <v>15</v>
      </c>
      <c r="E122" s="109"/>
      <c r="F122" s="110" t="s">
        <v>57</v>
      </c>
      <c r="G122" s="110"/>
      <c r="H122" s="110"/>
      <c r="I122" s="110"/>
      <c r="J122" s="111">
        <f>BK122</f>
        <v>4.0113933064324714</v>
      </c>
      <c r="K122" s="112"/>
      <c r="L122" s="113"/>
      <c r="M122" s="111">
        <f>BL122</f>
        <v>3.5366722050795154</v>
      </c>
      <c r="N122" s="112"/>
      <c r="O122" s="113"/>
      <c r="P122" s="111">
        <f>BM122</f>
        <v>6.3612627581295991</v>
      </c>
      <c r="Q122" s="112"/>
      <c r="R122" s="113"/>
      <c r="S122" s="111">
        <f>BN122</f>
        <v>19.582245430809401</v>
      </c>
      <c r="T122" s="112"/>
      <c r="U122" s="113"/>
      <c r="V122" s="111">
        <f>BO122</f>
        <v>34.844528839306911</v>
      </c>
      <c r="W122" s="112"/>
      <c r="X122" s="113"/>
      <c r="Y122" s="111">
        <f>BP122</f>
        <v>17.113695703774031</v>
      </c>
      <c r="Z122" s="112"/>
      <c r="AA122" s="113"/>
      <c r="AB122" s="111">
        <f>BQ122</f>
        <v>7.6904818419178733</v>
      </c>
      <c r="AC122" s="112"/>
      <c r="AD122" s="113"/>
      <c r="AE122" s="111">
        <f>BR122</f>
        <v>4.3436980773795399</v>
      </c>
      <c r="AF122" s="112"/>
      <c r="AG122" s="113"/>
      <c r="AH122" s="111">
        <f>BS122</f>
        <v>2.4922857821030147</v>
      </c>
      <c r="AI122" s="112"/>
      <c r="AJ122" s="113"/>
      <c r="AK122" s="111">
        <f>BT122</f>
        <v>2.3736055067647758E-2</v>
      </c>
      <c r="AL122" s="112"/>
      <c r="AM122" s="113"/>
      <c r="AN122" s="39"/>
      <c r="AO122" s="39"/>
      <c r="AP122" s="39"/>
      <c r="AQ122" s="39"/>
      <c r="AR122" s="39"/>
      <c r="AS122" s="39"/>
      <c r="AT122" s="39"/>
      <c r="AU122" s="39"/>
      <c r="BG122" s="2">
        <v>27</v>
      </c>
      <c r="BH122" s="2" t="s">
        <v>58</v>
      </c>
      <c r="BK122" s="23">
        <v>4.0113933064324714</v>
      </c>
      <c r="BL122" s="23">
        <v>3.5366722050795154</v>
      </c>
      <c r="BM122" s="23">
        <v>6.3612627581295991</v>
      </c>
      <c r="BN122" s="23">
        <v>19.582245430809401</v>
      </c>
      <c r="BO122" s="23">
        <v>34.844528839306911</v>
      </c>
      <c r="BP122" s="23">
        <v>17.113695703774031</v>
      </c>
      <c r="BQ122" s="23">
        <v>7.6904818419178733</v>
      </c>
      <c r="BR122" s="23">
        <v>4.3436980773795399</v>
      </c>
      <c r="BS122" s="23">
        <v>2.4922857821030147</v>
      </c>
      <c r="BT122" s="23">
        <v>2.3736055067647758E-2</v>
      </c>
    </row>
    <row r="123" spans="1:96">
      <c r="D123" s="109"/>
      <c r="E123" s="109"/>
      <c r="F123" s="114" t="s">
        <v>59</v>
      </c>
      <c r="G123" s="114"/>
      <c r="H123" s="114"/>
      <c r="I123" s="114"/>
      <c r="J123" s="106">
        <f>BK123</f>
        <v>4.5454545454545459</v>
      </c>
      <c r="K123" s="107"/>
      <c r="L123" s="108"/>
      <c r="M123" s="106">
        <f>BL123</f>
        <v>6.0606060606060606</v>
      </c>
      <c r="N123" s="107"/>
      <c r="O123" s="108"/>
      <c r="P123" s="106">
        <f>BM123</f>
        <v>13.636363636363635</v>
      </c>
      <c r="Q123" s="107"/>
      <c r="R123" s="108"/>
      <c r="S123" s="106">
        <f>BN123</f>
        <v>22.727272727272727</v>
      </c>
      <c r="T123" s="107"/>
      <c r="U123" s="108"/>
      <c r="V123" s="106">
        <f>BO123</f>
        <v>28.787878787878789</v>
      </c>
      <c r="W123" s="107"/>
      <c r="X123" s="108"/>
      <c r="Y123" s="106">
        <f>BP123</f>
        <v>12.121212121212121</v>
      </c>
      <c r="Z123" s="107"/>
      <c r="AA123" s="108"/>
      <c r="AB123" s="106">
        <f>BQ123</f>
        <v>7.5757575757575761</v>
      </c>
      <c r="AC123" s="107"/>
      <c r="AD123" s="108"/>
      <c r="AE123" s="106">
        <f>BR123</f>
        <v>1.5151515151515151</v>
      </c>
      <c r="AF123" s="107"/>
      <c r="AG123" s="108"/>
      <c r="AH123" s="106">
        <f>BS123</f>
        <v>3.0303030303030303</v>
      </c>
      <c r="AI123" s="107"/>
      <c r="AJ123" s="108"/>
      <c r="AK123" s="106">
        <f>BT123</f>
        <v>0</v>
      </c>
      <c r="AL123" s="107"/>
      <c r="AM123" s="108"/>
      <c r="AN123" s="39"/>
      <c r="AO123" s="39"/>
      <c r="AP123" s="39"/>
      <c r="AQ123" s="39"/>
      <c r="AR123" s="39"/>
      <c r="AS123" s="39"/>
      <c r="AT123" s="39"/>
      <c r="AU123" s="39"/>
      <c r="BH123" s="2" t="s">
        <v>60</v>
      </c>
      <c r="BK123" s="23">
        <v>4.5454545454545459</v>
      </c>
      <c r="BL123" s="23">
        <v>6.0606060606060606</v>
      </c>
      <c r="BM123" s="23">
        <v>13.636363636363635</v>
      </c>
      <c r="BN123" s="23">
        <v>22.727272727272727</v>
      </c>
      <c r="BO123" s="23">
        <v>28.787878787878789</v>
      </c>
      <c r="BP123" s="23">
        <v>12.121212121212121</v>
      </c>
      <c r="BQ123" s="23">
        <v>7.5757575757575761</v>
      </c>
      <c r="BR123" s="23">
        <v>1.5151515151515151</v>
      </c>
      <c r="BS123" s="23">
        <v>3.0303030303030303</v>
      </c>
      <c r="BT123" s="23">
        <v>0</v>
      </c>
    </row>
    <row r="124" spans="1:96">
      <c r="D124" s="109" t="s">
        <v>17</v>
      </c>
      <c r="E124" s="109"/>
      <c r="F124" s="110" t="s">
        <v>57</v>
      </c>
      <c r="G124" s="110"/>
      <c r="H124" s="110"/>
      <c r="I124" s="110"/>
      <c r="J124" s="111">
        <f>BK124</f>
        <v>3.995535714285714</v>
      </c>
      <c r="K124" s="112"/>
      <c r="L124" s="113"/>
      <c r="M124" s="111">
        <f>BL124</f>
        <v>3.8839285714285716</v>
      </c>
      <c r="N124" s="112"/>
      <c r="O124" s="113"/>
      <c r="P124" s="111">
        <f>BM124</f>
        <v>5</v>
      </c>
      <c r="Q124" s="112"/>
      <c r="R124" s="113"/>
      <c r="S124" s="111">
        <f>BN124</f>
        <v>17.767857142857142</v>
      </c>
      <c r="T124" s="112"/>
      <c r="U124" s="113"/>
      <c r="V124" s="111">
        <f>BO124</f>
        <v>35.625</v>
      </c>
      <c r="W124" s="112"/>
      <c r="X124" s="113"/>
      <c r="Y124" s="111">
        <f>BP124</f>
        <v>17.924107142857142</v>
      </c>
      <c r="Z124" s="112"/>
      <c r="AA124" s="113"/>
      <c r="AB124" s="111">
        <f>BQ124</f>
        <v>7.9687499999999991</v>
      </c>
      <c r="AC124" s="112"/>
      <c r="AD124" s="113"/>
      <c r="AE124" s="111">
        <f>BR124</f>
        <v>4.3080357142857144</v>
      </c>
      <c r="AF124" s="112"/>
      <c r="AG124" s="113"/>
      <c r="AH124" s="111">
        <f>BS124</f>
        <v>3.4821428571428572</v>
      </c>
      <c r="AI124" s="112"/>
      <c r="AJ124" s="113"/>
      <c r="AK124" s="111">
        <f>BT124</f>
        <v>4.4642857142857144E-2</v>
      </c>
      <c r="AL124" s="112"/>
      <c r="AM124" s="113"/>
      <c r="AN124" s="39"/>
      <c r="AO124" s="39"/>
      <c r="AP124" s="39"/>
      <c r="AQ124" s="39"/>
      <c r="AR124" s="39"/>
      <c r="AS124" s="39"/>
      <c r="AT124" s="39"/>
      <c r="AU124" s="39"/>
      <c r="BH124" s="2" t="s">
        <v>58</v>
      </c>
      <c r="BK124" s="23">
        <v>3.995535714285714</v>
      </c>
      <c r="BL124" s="23">
        <v>3.8839285714285716</v>
      </c>
      <c r="BM124" s="23">
        <v>5</v>
      </c>
      <c r="BN124" s="23">
        <v>17.767857142857142</v>
      </c>
      <c r="BO124" s="23">
        <v>35.625</v>
      </c>
      <c r="BP124" s="23">
        <v>17.924107142857142</v>
      </c>
      <c r="BQ124" s="23">
        <v>7.9687499999999991</v>
      </c>
      <c r="BR124" s="23">
        <v>4.3080357142857144</v>
      </c>
      <c r="BS124" s="23">
        <v>3.4821428571428572</v>
      </c>
      <c r="BT124" s="23">
        <v>4.4642857142857144E-2</v>
      </c>
    </row>
    <row r="125" spans="1:96">
      <c r="D125" s="109"/>
      <c r="E125" s="109"/>
      <c r="F125" s="114" t="s">
        <v>59</v>
      </c>
      <c r="G125" s="114"/>
      <c r="H125" s="114"/>
      <c r="I125" s="114"/>
      <c r="J125" s="106">
        <f>BK125</f>
        <v>8.5714285714285712</v>
      </c>
      <c r="K125" s="107"/>
      <c r="L125" s="108"/>
      <c r="M125" s="106">
        <f>BL125</f>
        <v>2.8571428571428572</v>
      </c>
      <c r="N125" s="107"/>
      <c r="O125" s="108"/>
      <c r="P125" s="106">
        <f>BM125</f>
        <v>7.1428571428571423</v>
      </c>
      <c r="Q125" s="107"/>
      <c r="R125" s="108"/>
      <c r="S125" s="106">
        <f>BN125</f>
        <v>21.428571428571427</v>
      </c>
      <c r="T125" s="107"/>
      <c r="U125" s="108"/>
      <c r="V125" s="106">
        <f>BO125</f>
        <v>28.571428571428569</v>
      </c>
      <c r="W125" s="107"/>
      <c r="X125" s="108"/>
      <c r="Y125" s="106">
        <f>BP125</f>
        <v>18.571428571428573</v>
      </c>
      <c r="Z125" s="107"/>
      <c r="AA125" s="108"/>
      <c r="AB125" s="106">
        <f>BQ125</f>
        <v>7.1428571428571423</v>
      </c>
      <c r="AC125" s="107"/>
      <c r="AD125" s="108"/>
      <c r="AE125" s="106">
        <f>BR125</f>
        <v>2.8571428571428572</v>
      </c>
      <c r="AF125" s="107"/>
      <c r="AG125" s="108"/>
      <c r="AH125" s="106">
        <f>BS125</f>
        <v>2.8571428571428572</v>
      </c>
      <c r="AI125" s="107"/>
      <c r="AJ125" s="108"/>
      <c r="AK125" s="106">
        <f>BT125</f>
        <v>0</v>
      </c>
      <c r="AL125" s="107"/>
      <c r="AM125" s="108"/>
      <c r="AN125" s="39"/>
      <c r="AO125" s="39"/>
      <c r="AP125" s="39"/>
      <c r="AQ125" s="39"/>
      <c r="AR125" s="39"/>
      <c r="AS125" s="39"/>
      <c r="AT125" s="39"/>
      <c r="AU125" s="39"/>
      <c r="BH125" s="2" t="s">
        <v>60</v>
      </c>
      <c r="BK125" s="23">
        <v>8.5714285714285712</v>
      </c>
      <c r="BL125" s="23">
        <v>2.8571428571428572</v>
      </c>
      <c r="BM125" s="23">
        <v>7.1428571428571423</v>
      </c>
      <c r="BN125" s="23">
        <v>21.428571428571427</v>
      </c>
      <c r="BO125" s="23">
        <v>28.571428571428569</v>
      </c>
      <c r="BP125" s="23">
        <v>18.571428571428573</v>
      </c>
      <c r="BQ125" s="23">
        <v>7.1428571428571423</v>
      </c>
      <c r="BR125" s="23">
        <v>2.8571428571428572</v>
      </c>
      <c r="BS125" s="23">
        <v>2.8571428571428572</v>
      </c>
      <c r="BT125" s="23">
        <v>0</v>
      </c>
    </row>
    <row r="126" spans="1:96" ht="3.75" customHeight="1"/>
    <row r="127" spans="1:96" ht="13.5" hidden="1" customHeight="1"/>
    <row r="128" spans="1:96" ht="13.5" hidden="1" customHeight="1"/>
    <row r="129" spans="1:96" ht="13.5" hidden="1" customHeight="1"/>
    <row r="130" spans="1:96" ht="13.5" hidden="1" customHeight="1"/>
    <row r="131" spans="1:96" ht="13.5" hidden="1" customHeight="1"/>
    <row r="132" spans="1:96" ht="2.25" customHeight="1"/>
    <row r="133" spans="1:96">
      <c r="B133" s="70"/>
      <c r="C133" s="70"/>
      <c r="D133" s="27" t="s">
        <v>61</v>
      </c>
      <c r="E133" s="36"/>
      <c r="F133" s="36"/>
      <c r="G133" s="36"/>
      <c r="H133" s="36"/>
      <c r="I133" s="36"/>
      <c r="J133" s="36"/>
      <c r="K133" s="36"/>
      <c r="L133" s="36"/>
      <c r="M133" s="36"/>
      <c r="N133" s="36"/>
      <c r="O133" s="36"/>
      <c r="P133" s="36"/>
      <c r="Q133" s="36"/>
      <c r="R133" s="36"/>
      <c r="S133" s="36"/>
      <c r="T133" s="36"/>
      <c r="U133" s="36"/>
      <c r="V133" s="36"/>
      <c r="W133" s="36"/>
      <c r="X133" s="36"/>
      <c r="Y133" s="36"/>
      <c r="Z133" s="36"/>
      <c r="AA133" s="36"/>
      <c r="AB133" s="36"/>
      <c r="AC133" s="36"/>
      <c r="AD133" s="36"/>
      <c r="AE133" s="36"/>
      <c r="AF133" s="36"/>
      <c r="AG133" s="36"/>
      <c r="AM133" s="22"/>
    </row>
    <row r="134" spans="1:96" ht="9.75" customHeight="1">
      <c r="D134" s="71" t="s">
        <v>62</v>
      </c>
      <c r="E134" s="72"/>
      <c r="F134" s="72"/>
      <c r="G134" s="72"/>
      <c r="H134" s="72"/>
      <c r="I134" s="73"/>
      <c r="J134" s="64">
        <v>1</v>
      </c>
      <c r="K134" s="65"/>
      <c r="L134" s="66"/>
      <c r="M134" s="64">
        <v>2</v>
      </c>
      <c r="N134" s="65"/>
      <c r="O134" s="66"/>
      <c r="P134" s="64">
        <v>3</v>
      </c>
      <c r="Q134" s="65"/>
      <c r="R134" s="66"/>
      <c r="S134" s="64">
        <v>4</v>
      </c>
      <c r="T134" s="65"/>
      <c r="U134" s="66"/>
      <c r="V134" s="64">
        <v>5</v>
      </c>
      <c r="W134" s="65"/>
      <c r="X134" s="66"/>
      <c r="Y134" s="64">
        <v>6</v>
      </c>
      <c r="Z134" s="65"/>
      <c r="AA134" s="66"/>
      <c r="AB134" s="64">
        <v>7</v>
      </c>
      <c r="AC134" s="65"/>
      <c r="AD134" s="66"/>
      <c r="AE134" s="64">
        <v>8</v>
      </c>
      <c r="AF134" s="65"/>
      <c r="AG134" s="66"/>
      <c r="AH134" s="64">
        <v>9</v>
      </c>
      <c r="AI134" s="65"/>
      <c r="AJ134" s="66"/>
      <c r="AK134" s="64"/>
      <c r="AL134" s="65"/>
      <c r="AM134" s="66"/>
      <c r="AN134" s="37"/>
      <c r="AO134" s="37"/>
      <c r="AP134" s="37"/>
      <c r="AQ134" s="37"/>
      <c r="AR134" s="37"/>
      <c r="AS134" s="37"/>
      <c r="AT134" s="37"/>
      <c r="AU134" s="37"/>
    </row>
    <row r="135" spans="1:96" ht="22.5" customHeight="1">
      <c r="D135" s="74"/>
      <c r="E135" s="75"/>
      <c r="F135" s="75"/>
      <c r="G135" s="75"/>
      <c r="H135" s="75"/>
      <c r="I135" s="76"/>
      <c r="J135" s="103" t="s">
        <v>48</v>
      </c>
      <c r="K135" s="104"/>
      <c r="L135" s="105"/>
      <c r="M135" s="103" t="s">
        <v>49</v>
      </c>
      <c r="N135" s="104"/>
      <c r="O135" s="105"/>
      <c r="P135" s="103" t="s">
        <v>50</v>
      </c>
      <c r="Q135" s="104"/>
      <c r="R135" s="105"/>
      <c r="S135" s="103" t="s">
        <v>51</v>
      </c>
      <c r="T135" s="104"/>
      <c r="U135" s="105"/>
      <c r="V135" s="103" t="s">
        <v>52</v>
      </c>
      <c r="W135" s="104"/>
      <c r="X135" s="105"/>
      <c r="Y135" s="103" t="s">
        <v>53</v>
      </c>
      <c r="Z135" s="104"/>
      <c r="AA135" s="105"/>
      <c r="AB135" s="103" t="s">
        <v>54</v>
      </c>
      <c r="AC135" s="104"/>
      <c r="AD135" s="105"/>
      <c r="AE135" s="103" t="s">
        <v>55</v>
      </c>
      <c r="AF135" s="104"/>
      <c r="AG135" s="105"/>
      <c r="AH135" s="103" t="s">
        <v>56</v>
      </c>
      <c r="AI135" s="104"/>
      <c r="AJ135" s="105"/>
      <c r="AK135" s="103" t="s">
        <v>12</v>
      </c>
      <c r="AL135" s="104"/>
      <c r="AM135" s="105"/>
      <c r="AN135" s="38"/>
      <c r="AO135" s="38"/>
      <c r="AP135" s="38"/>
      <c r="AQ135" s="38"/>
      <c r="AR135" s="38"/>
      <c r="AS135" s="38"/>
      <c r="AT135" s="38"/>
      <c r="AU135" s="38"/>
      <c r="BK135" s="2">
        <v>1</v>
      </c>
      <c r="BL135" s="2">
        <v>2</v>
      </c>
      <c r="BM135" s="2">
        <v>3</v>
      </c>
      <c r="BN135" s="2">
        <v>4</v>
      </c>
      <c r="BO135" s="2">
        <v>5</v>
      </c>
      <c r="BP135" s="2">
        <v>6</v>
      </c>
      <c r="BQ135" s="2">
        <v>7</v>
      </c>
      <c r="BR135" s="2">
        <v>8</v>
      </c>
      <c r="BS135" s="2">
        <v>9</v>
      </c>
      <c r="BT135" s="2">
        <v>0</v>
      </c>
    </row>
    <row r="136" spans="1:96">
      <c r="D136" s="109" t="s">
        <v>15</v>
      </c>
      <c r="E136" s="109"/>
      <c r="F136" s="110" t="s">
        <v>57</v>
      </c>
      <c r="G136" s="110"/>
      <c r="H136" s="110"/>
      <c r="I136" s="110"/>
      <c r="J136" s="111">
        <f>BK136</f>
        <v>11.155945881794446</v>
      </c>
      <c r="K136" s="112"/>
      <c r="L136" s="113"/>
      <c r="M136" s="111">
        <f>BL136</f>
        <v>6.0052219321148828</v>
      </c>
      <c r="N136" s="112"/>
      <c r="O136" s="113"/>
      <c r="P136" s="111">
        <f>BM136</f>
        <v>7.9990505577972932</v>
      </c>
      <c r="Q136" s="112"/>
      <c r="R136" s="113"/>
      <c r="S136" s="111">
        <f>BN136</f>
        <v>20.745312129124137</v>
      </c>
      <c r="T136" s="112"/>
      <c r="U136" s="113"/>
      <c r="V136" s="111">
        <f>BO136</f>
        <v>25.896036078803704</v>
      </c>
      <c r="W136" s="112"/>
      <c r="X136" s="113"/>
      <c r="Y136" s="111">
        <f>BP136</f>
        <v>13.197246617612151</v>
      </c>
      <c r="Z136" s="112"/>
      <c r="AA136" s="113"/>
      <c r="AB136" s="111">
        <f>BQ136</f>
        <v>7.0258723000237362</v>
      </c>
      <c r="AC136" s="112"/>
      <c r="AD136" s="113"/>
      <c r="AE136" s="111">
        <f>BR136</f>
        <v>2.75338238784714</v>
      </c>
      <c r="AF136" s="112"/>
      <c r="AG136" s="113"/>
      <c r="AH136" s="111">
        <f>BS136</f>
        <v>5.1744600047472114</v>
      </c>
      <c r="AI136" s="112"/>
      <c r="AJ136" s="113"/>
      <c r="AK136" s="111">
        <f>BT136</f>
        <v>4.7472110135295516E-2</v>
      </c>
      <c r="AL136" s="112"/>
      <c r="AM136" s="113"/>
      <c r="AN136" s="39"/>
      <c r="AO136" s="39"/>
      <c r="AP136" s="39"/>
      <c r="AQ136" s="39"/>
      <c r="AR136" s="39"/>
      <c r="AS136" s="39"/>
      <c r="AT136" s="39"/>
      <c r="AU136" s="39"/>
      <c r="BG136" s="2">
        <v>28</v>
      </c>
      <c r="BH136" s="2" t="s">
        <v>58</v>
      </c>
      <c r="BK136" s="23">
        <v>11.155945881794446</v>
      </c>
      <c r="BL136" s="23">
        <v>6.0052219321148828</v>
      </c>
      <c r="BM136" s="23">
        <v>7.9990505577972932</v>
      </c>
      <c r="BN136" s="23">
        <v>20.745312129124137</v>
      </c>
      <c r="BO136" s="23">
        <v>25.896036078803704</v>
      </c>
      <c r="BP136" s="23">
        <v>13.197246617612151</v>
      </c>
      <c r="BQ136" s="23">
        <v>7.0258723000237362</v>
      </c>
      <c r="BR136" s="23">
        <v>2.75338238784714</v>
      </c>
      <c r="BS136" s="23">
        <v>5.1744600047472114</v>
      </c>
      <c r="BT136" s="23">
        <v>4.7472110135295516E-2</v>
      </c>
    </row>
    <row r="137" spans="1:96">
      <c r="D137" s="109"/>
      <c r="E137" s="109"/>
      <c r="F137" s="114" t="s">
        <v>59</v>
      </c>
      <c r="G137" s="114"/>
      <c r="H137" s="114"/>
      <c r="I137" s="114"/>
      <c r="J137" s="106">
        <f>BK137</f>
        <v>13.636363636363635</v>
      </c>
      <c r="K137" s="107"/>
      <c r="L137" s="108"/>
      <c r="M137" s="106">
        <f>BL137</f>
        <v>12.121212121212121</v>
      </c>
      <c r="N137" s="107"/>
      <c r="O137" s="108"/>
      <c r="P137" s="106">
        <f>BM137</f>
        <v>6.0606060606060606</v>
      </c>
      <c r="Q137" s="107"/>
      <c r="R137" s="108"/>
      <c r="S137" s="106">
        <f>BN137</f>
        <v>33.333333333333329</v>
      </c>
      <c r="T137" s="107"/>
      <c r="U137" s="108"/>
      <c r="V137" s="106">
        <f>BO137</f>
        <v>10.606060606060606</v>
      </c>
      <c r="W137" s="107"/>
      <c r="X137" s="108"/>
      <c r="Y137" s="106">
        <f>BP137</f>
        <v>13.636363636363635</v>
      </c>
      <c r="Z137" s="107"/>
      <c r="AA137" s="108"/>
      <c r="AB137" s="106">
        <f>BQ137</f>
        <v>7.5757575757575761</v>
      </c>
      <c r="AC137" s="107"/>
      <c r="AD137" s="108"/>
      <c r="AE137" s="106">
        <f>BR137</f>
        <v>1.5151515151515151</v>
      </c>
      <c r="AF137" s="107"/>
      <c r="AG137" s="108"/>
      <c r="AH137" s="106">
        <f>BS137</f>
        <v>1.5151515151515151</v>
      </c>
      <c r="AI137" s="107"/>
      <c r="AJ137" s="108"/>
      <c r="AK137" s="106">
        <f>BT137</f>
        <v>0</v>
      </c>
      <c r="AL137" s="107"/>
      <c r="AM137" s="108"/>
      <c r="AN137" s="39"/>
      <c r="AO137" s="39"/>
      <c r="AP137" s="39"/>
      <c r="AQ137" s="39"/>
      <c r="AR137" s="39"/>
      <c r="AS137" s="39"/>
      <c r="AT137" s="39"/>
      <c r="AU137" s="39"/>
      <c r="BH137" s="2" t="s">
        <v>60</v>
      </c>
      <c r="BK137" s="23">
        <v>13.636363636363635</v>
      </c>
      <c r="BL137" s="23">
        <v>12.121212121212121</v>
      </c>
      <c r="BM137" s="23">
        <v>6.0606060606060606</v>
      </c>
      <c r="BN137" s="23">
        <v>33.333333333333329</v>
      </c>
      <c r="BO137" s="23">
        <v>10.606060606060606</v>
      </c>
      <c r="BP137" s="23">
        <v>13.636363636363635</v>
      </c>
      <c r="BQ137" s="23">
        <v>7.5757575757575761</v>
      </c>
      <c r="BR137" s="23">
        <v>1.5151515151515151</v>
      </c>
      <c r="BS137" s="23">
        <v>1.5151515151515151</v>
      </c>
      <c r="BT137" s="23">
        <v>0</v>
      </c>
    </row>
    <row r="138" spans="1:96">
      <c r="D138" s="109" t="s">
        <v>17</v>
      </c>
      <c r="E138" s="109"/>
      <c r="F138" s="110" t="s">
        <v>57</v>
      </c>
      <c r="G138" s="110"/>
      <c r="H138" s="110"/>
      <c r="I138" s="110"/>
      <c r="J138" s="111">
        <f>BK138</f>
        <v>10.200892857142858</v>
      </c>
      <c r="K138" s="112"/>
      <c r="L138" s="113"/>
      <c r="M138" s="111">
        <f>BL138</f>
        <v>4.8214285714285721</v>
      </c>
      <c r="N138" s="112"/>
      <c r="O138" s="113"/>
      <c r="P138" s="111">
        <f>BM138</f>
        <v>7.8794642857142856</v>
      </c>
      <c r="Q138" s="112"/>
      <c r="R138" s="113"/>
      <c r="S138" s="111">
        <f>BN138</f>
        <v>19.799107142857142</v>
      </c>
      <c r="T138" s="112"/>
      <c r="U138" s="113"/>
      <c r="V138" s="111">
        <f>BO138</f>
        <v>26.875</v>
      </c>
      <c r="W138" s="112"/>
      <c r="X138" s="113"/>
      <c r="Y138" s="111">
        <f>BP138</f>
        <v>13.571428571428571</v>
      </c>
      <c r="Z138" s="112"/>
      <c r="AA138" s="113"/>
      <c r="AB138" s="111">
        <f>BQ138</f>
        <v>7.3883928571428577</v>
      </c>
      <c r="AC138" s="112"/>
      <c r="AD138" s="113"/>
      <c r="AE138" s="111">
        <f>BR138</f>
        <v>3.7946428571428568</v>
      </c>
      <c r="AF138" s="112"/>
      <c r="AG138" s="113"/>
      <c r="AH138" s="111">
        <f>BS138</f>
        <v>5.5803571428571432</v>
      </c>
      <c r="AI138" s="112"/>
      <c r="AJ138" s="113"/>
      <c r="AK138" s="111">
        <f>BT138</f>
        <v>8.9285714285714288E-2</v>
      </c>
      <c r="AL138" s="112"/>
      <c r="AM138" s="113"/>
      <c r="AN138" s="39"/>
      <c r="AO138" s="39"/>
      <c r="AP138" s="39"/>
      <c r="AQ138" s="39"/>
      <c r="AR138" s="39"/>
      <c r="AS138" s="39"/>
      <c r="AT138" s="39"/>
      <c r="AU138" s="39"/>
      <c r="BH138" s="2" t="s">
        <v>58</v>
      </c>
      <c r="BK138" s="23">
        <v>10.200892857142858</v>
      </c>
      <c r="BL138" s="23">
        <v>4.8214285714285721</v>
      </c>
      <c r="BM138" s="23">
        <v>7.8794642857142856</v>
      </c>
      <c r="BN138" s="23">
        <v>19.799107142857142</v>
      </c>
      <c r="BO138" s="23">
        <v>26.875</v>
      </c>
      <c r="BP138" s="23">
        <v>13.571428571428571</v>
      </c>
      <c r="BQ138" s="23">
        <v>7.3883928571428577</v>
      </c>
      <c r="BR138" s="23">
        <v>3.7946428571428568</v>
      </c>
      <c r="BS138" s="23">
        <v>5.5803571428571432</v>
      </c>
      <c r="BT138" s="23">
        <v>8.9285714285714288E-2</v>
      </c>
    </row>
    <row r="139" spans="1:96">
      <c r="D139" s="109"/>
      <c r="E139" s="109"/>
      <c r="F139" s="114" t="s">
        <v>59</v>
      </c>
      <c r="G139" s="114"/>
      <c r="H139" s="114"/>
      <c r="I139" s="114"/>
      <c r="J139" s="106">
        <f>BK139</f>
        <v>14.285714285714285</v>
      </c>
      <c r="K139" s="107"/>
      <c r="L139" s="108"/>
      <c r="M139" s="106">
        <f>BL139</f>
        <v>5.7142857142857144</v>
      </c>
      <c r="N139" s="107"/>
      <c r="O139" s="108"/>
      <c r="P139" s="106">
        <f>BM139</f>
        <v>8.5714285714285712</v>
      </c>
      <c r="Q139" s="107"/>
      <c r="R139" s="108"/>
      <c r="S139" s="106">
        <f>BN139</f>
        <v>17.142857142857142</v>
      </c>
      <c r="T139" s="107"/>
      <c r="U139" s="108"/>
      <c r="V139" s="106">
        <f>BO139</f>
        <v>15.714285714285714</v>
      </c>
      <c r="W139" s="107"/>
      <c r="X139" s="108"/>
      <c r="Y139" s="106">
        <f>BP139</f>
        <v>12.857142857142856</v>
      </c>
      <c r="Z139" s="107"/>
      <c r="AA139" s="108"/>
      <c r="AB139" s="106">
        <f>BQ139</f>
        <v>11.428571428571429</v>
      </c>
      <c r="AC139" s="107"/>
      <c r="AD139" s="108"/>
      <c r="AE139" s="106">
        <f>BR139</f>
        <v>4.2857142857142856</v>
      </c>
      <c r="AF139" s="107"/>
      <c r="AG139" s="108"/>
      <c r="AH139" s="106">
        <f>BS139</f>
        <v>10</v>
      </c>
      <c r="AI139" s="107"/>
      <c r="AJ139" s="108"/>
      <c r="AK139" s="106">
        <f>BT139</f>
        <v>0</v>
      </c>
      <c r="AL139" s="107"/>
      <c r="AM139" s="108"/>
      <c r="AN139" s="39"/>
      <c r="AO139" s="39"/>
      <c r="AP139" s="39"/>
      <c r="AQ139" s="39"/>
      <c r="AR139" s="39"/>
      <c r="AS139" s="39"/>
      <c r="AT139" s="39"/>
      <c r="AU139" s="39"/>
      <c r="BH139" s="2" t="s">
        <v>60</v>
      </c>
      <c r="BK139" s="23">
        <v>14.285714285714285</v>
      </c>
      <c r="BL139" s="23">
        <v>5.7142857142857144</v>
      </c>
      <c r="BM139" s="23">
        <v>8.5714285714285712</v>
      </c>
      <c r="BN139" s="23">
        <v>17.142857142857142</v>
      </c>
      <c r="BO139" s="23">
        <v>15.714285714285714</v>
      </c>
      <c r="BP139" s="23">
        <v>12.857142857142856</v>
      </c>
      <c r="BQ139" s="23">
        <v>11.428571428571429</v>
      </c>
      <c r="BR139" s="23">
        <v>4.2857142857142856</v>
      </c>
      <c r="BS139" s="23">
        <v>10</v>
      </c>
      <c r="BT139" s="23">
        <v>0</v>
      </c>
    </row>
    <row r="140" spans="1:96" ht="3.75" customHeight="1"/>
    <row r="142" spans="1:96" s="19" customFormat="1" ht="11.25" customHeight="1">
      <c r="A142" s="40"/>
      <c r="B142" s="100" t="s">
        <v>63</v>
      </c>
      <c r="C142" s="100"/>
      <c r="D142" s="15" t="s">
        <v>64</v>
      </c>
      <c r="E142" s="16"/>
      <c r="F142" s="16"/>
      <c r="G142" s="16"/>
      <c r="H142" s="16"/>
      <c r="I142" s="16"/>
      <c r="J142" s="16"/>
      <c r="K142" s="16"/>
      <c r="L142" s="16"/>
      <c r="M142" s="16"/>
      <c r="N142" s="16"/>
      <c r="O142" s="16"/>
      <c r="P142" s="16"/>
      <c r="Q142" s="16"/>
      <c r="R142" s="16"/>
      <c r="S142" s="16"/>
      <c r="T142" s="16"/>
      <c r="U142" s="16"/>
      <c r="V142" s="16"/>
      <c r="W142" s="16"/>
      <c r="X142" s="16"/>
      <c r="Y142" s="16"/>
      <c r="Z142" s="16"/>
      <c r="AA142" s="16"/>
      <c r="AB142" s="16"/>
      <c r="AC142" s="16"/>
      <c r="AD142" s="16"/>
      <c r="AE142" s="16"/>
      <c r="AF142" s="16"/>
      <c r="AG142" s="16"/>
      <c r="AH142" s="17"/>
      <c r="AI142" s="17"/>
      <c r="AJ142" s="15"/>
      <c r="AK142" s="18"/>
      <c r="AL142" s="18"/>
      <c r="AM142" s="18"/>
      <c r="AN142" s="18"/>
      <c r="AO142" s="18"/>
      <c r="AP142" s="18"/>
      <c r="AQ142" s="18"/>
      <c r="AR142" s="18"/>
      <c r="AS142" s="18"/>
      <c r="AT142" s="18"/>
      <c r="AU142" s="18"/>
      <c r="AV142" s="18"/>
      <c r="AW142" s="18"/>
      <c r="AX142" s="18"/>
      <c r="AY142" s="18"/>
      <c r="AZ142" s="18"/>
      <c r="BA142" s="18"/>
      <c r="BB142" s="18"/>
      <c r="BC142" s="18"/>
      <c r="BD142" s="18"/>
      <c r="BE142" s="18"/>
      <c r="BF142" s="18"/>
      <c r="CR142" s="20"/>
    </row>
    <row r="143" spans="1:96" s="40" customFormat="1" ht="15" customHeight="1">
      <c r="B143" s="100"/>
      <c r="C143" s="100"/>
      <c r="D143" s="27" t="s">
        <v>65</v>
      </c>
      <c r="E143" s="28"/>
      <c r="F143" s="28"/>
      <c r="G143" s="28"/>
      <c r="H143" s="28"/>
      <c r="I143" s="28"/>
      <c r="J143" s="28"/>
      <c r="K143" s="28"/>
      <c r="L143" s="28"/>
      <c r="M143" s="28"/>
      <c r="N143" s="28"/>
      <c r="O143" s="28"/>
      <c r="P143" s="28"/>
      <c r="Q143" s="28"/>
      <c r="R143" s="28"/>
      <c r="S143" s="28"/>
      <c r="T143" s="28"/>
      <c r="U143" s="28"/>
      <c r="V143" s="28"/>
      <c r="W143" s="28"/>
      <c r="X143" s="28"/>
      <c r="Y143" s="28"/>
      <c r="Z143" s="28"/>
      <c r="AA143" s="28"/>
      <c r="AB143" s="28"/>
      <c r="AC143" s="28"/>
      <c r="AD143" s="28"/>
      <c r="AE143" s="28"/>
      <c r="AF143" s="28"/>
      <c r="AG143" s="28"/>
      <c r="AK143" s="41"/>
    </row>
    <row r="144" spans="1:96" s="40" customFormat="1" ht="9.75" customHeight="1">
      <c r="D144" s="115"/>
      <c r="E144" s="116"/>
      <c r="F144" s="116"/>
      <c r="G144" s="116"/>
      <c r="H144" s="116"/>
      <c r="I144" s="117"/>
      <c r="J144" s="77" t="s">
        <v>6</v>
      </c>
      <c r="K144" s="78"/>
      <c r="L144" s="78"/>
      <c r="M144" s="79"/>
      <c r="N144" s="77" t="s">
        <v>7</v>
      </c>
      <c r="O144" s="78"/>
      <c r="P144" s="78"/>
      <c r="Q144" s="79"/>
      <c r="R144" s="64">
        <v>1</v>
      </c>
      <c r="S144" s="65"/>
      <c r="T144" s="65"/>
      <c r="U144" s="66"/>
      <c r="V144" s="64">
        <v>2</v>
      </c>
      <c r="W144" s="65"/>
      <c r="X144" s="65"/>
      <c r="Y144" s="66"/>
      <c r="Z144" s="64">
        <v>3</v>
      </c>
      <c r="AA144" s="65"/>
      <c r="AB144" s="65"/>
      <c r="AC144" s="66"/>
      <c r="AD144" s="64">
        <v>4</v>
      </c>
      <c r="AE144" s="65"/>
      <c r="AF144" s="65"/>
      <c r="AG144" s="66"/>
      <c r="AH144" s="64"/>
      <c r="AI144" s="65"/>
      <c r="AJ144" s="65"/>
      <c r="AK144" s="66"/>
    </row>
    <row r="145" spans="4:67" s="40" customFormat="1" ht="22.5" customHeight="1">
      <c r="D145" s="118"/>
      <c r="E145" s="119"/>
      <c r="F145" s="119"/>
      <c r="G145" s="119"/>
      <c r="H145" s="119"/>
      <c r="I145" s="120"/>
      <c r="J145" s="80"/>
      <c r="K145" s="81"/>
      <c r="L145" s="81"/>
      <c r="M145" s="82"/>
      <c r="N145" s="80"/>
      <c r="O145" s="81"/>
      <c r="P145" s="81"/>
      <c r="Q145" s="82"/>
      <c r="R145" s="67" t="s">
        <v>66</v>
      </c>
      <c r="S145" s="68"/>
      <c r="T145" s="68"/>
      <c r="U145" s="69"/>
      <c r="V145" s="67" t="s">
        <v>67</v>
      </c>
      <c r="W145" s="68"/>
      <c r="X145" s="68"/>
      <c r="Y145" s="69"/>
      <c r="Z145" s="67" t="s">
        <v>68</v>
      </c>
      <c r="AA145" s="68"/>
      <c r="AB145" s="68"/>
      <c r="AC145" s="69"/>
      <c r="AD145" s="67" t="s">
        <v>69</v>
      </c>
      <c r="AE145" s="68"/>
      <c r="AF145" s="68"/>
      <c r="AG145" s="69"/>
      <c r="AH145" s="67" t="s">
        <v>12</v>
      </c>
      <c r="AI145" s="68"/>
      <c r="AJ145" s="68"/>
      <c r="AK145" s="69"/>
      <c r="BI145" s="42" t="s">
        <v>13</v>
      </c>
      <c r="BJ145" s="40" t="s">
        <v>14</v>
      </c>
      <c r="BK145" s="40">
        <v>1</v>
      </c>
      <c r="BL145" s="40">
        <v>2</v>
      </c>
      <c r="BM145" s="40">
        <v>3</v>
      </c>
      <c r="BN145" s="40">
        <v>4</v>
      </c>
      <c r="BO145" s="40">
        <v>0</v>
      </c>
    </row>
    <row r="146" spans="4:67" s="40" customFormat="1">
      <c r="D146" s="124" t="s">
        <v>15</v>
      </c>
      <c r="E146" s="125"/>
      <c r="F146" s="125"/>
      <c r="G146" s="125"/>
      <c r="H146" s="125"/>
      <c r="I146" s="126"/>
      <c r="J146" s="92">
        <f>BI146</f>
        <v>92.428198433420363</v>
      </c>
      <c r="K146" s="92"/>
      <c r="L146" s="92"/>
      <c r="M146" s="92"/>
      <c r="N146" s="92">
        <f>BJ146</f>
        <v>95.454545454545453</v>
      </c>
      <c r="O146" s="92"/>
      <c r="P146" s="92"/>
      <c r="Q146" s="92"/>
      <c r="R146" s="92">
        <f>BK146</f>
        <v>50</v>
      </c>
      <c r="S146" s="92"/>
      <c r="T146" s="92"/>
      <c r="U146" s="92"/>
      <c r="V146" s="92">
        <f>BL146</f>
        <v>45.454545454545453</v>
      </c>
      <c r="W146" s="92"/>
      <c r="X146" s="92"/>
      <c r="Y146" s="92"/>
      <c r="Z146" s="92">
        <f>BM146</f>
        <v>4.5454545454545459</v>
      </c>
      <c r="AA146" s="92"/>
      <c r="AB146" s="92"/>
      <c r="AC146" s="92"/>
      <c r="AD146" s="92">
        <f>BN146</f>
        <v>0</v>
      </c>
      <c r="AE146" s="92"/>
      <c r="AF146" s="92"/>
      <c r="AG146" s="92"/>
      <c r="AH146" s="92">
        <f>BO146</f>
        <v>0</v>
      </c>
      <c r="AI146" s="92"/>
      <c r="AJ146" s="92"/>
      <c r="AK146" s="92"/>
      <c r="BG146" s="40">
        <v>29</v>
      </c>
      <c r="BH146" s="40" t="s">
        <v>16</v>
      </c>
      <c r="BI146" s="43">
        <v>92.428198433420363</v>
      </c>
      <c r="BJ146" s="43">
        <f>BK146+BL146</f>
        <v>95.454545454545453</v>
      </c>
      <c r="BK146" s="43">
        <v>50</v>
      </c>
      <c r="BL146" s="43">
        <v>45.454545454545453</v>
      </c>
      <c r="BM146" s="43">
        <v>4.5454545454545459</v>
      </c>
      <c r="BN146" s="43">
        <v>0</v>
      </c>
      <c r="BO146" s="43">
        <v>0</v>
      </c>
    </row>
    <row r="147" spans="4:67" s="40" customFormat="1">
      <c r="D147" s="121" t="s">
        <v>17</v>
      </c>
      <c r="E147" s="122"/>
      <c r="F147" s="122"/>
      <c r="G147" s="122"/>
      <c r="H147" s="122"/>
      <c r="I147" s="123"/>
      <c r="J147" s="96">
        <f>BI147</f>
        <v>92.120535714285708</v>
      </c>
      <c r="K147" s="96"/>
      <c r="L147" s="96"/>
      <c r="M147" s="96"/>
      <c r="N147" s="96">
        <f>IF(ISERROR(BJ147),"",BJ147)</f>
        <v>100</v>
      </c>
      <c r="O147" s="96"/>
      <c r="P147" s="96"/>
      <c r="Q147" s="96"/>
      <c r="R147" s="96">
        <f>BK147</f>
        <v>70</v>
      </c>
      <c r="S147" s="96"/>
      <c r="T147" s="96"/>
      <c r="U147" s="96"/>
      <c r="V147" s="96">
        <f>BL147</f>
        <v>30</v>
      </c>
      <c r="W147" s="96"/>
      <c r="X147" s="96"/>
      <c r="Y147" s="96"/>
      <c r="Z147" s="96">
        <f>BM147</f>
        <v>0</v>
      </c>
      <c r="AA147" s="96"/>
      <c r="AB147" s="96"/>
      <c r="AC147" s="96"/>
      <c r="AD147" s="96">
        <f>BN147</f>
        <v>0</v>
      </c>
      <c r="AE147" s="96"/>
      <c r="AF147" s="96"/>
      <c r="AG147" s="96"/>
      <c r="AH147" s="96">
        <f>BO147</f>
        <v>0</v>
      </c>
      <c r="AI147" s="96"/>
      <c r="AJ147" s="96"/>
      <c r="AK147" s="96"/>
      <c r="BH147" s="40" t="s">
        <v>18</v>
      </c>
      <c r="BI147" s="43">
        <v>92.120535714285708</v>
      </c>
      <c r="BJ147" s="43">
        <f>BK147+BL147</f>
        <v>100</v>
      </c>
      <c r="BK147" s="43">
        <v>70</v>
      </c>
      <c r="BL147" s="43">
        <v>30</v>
      </c>
      <c r="BM147" s="43">
        <v>0</v>
      </c>
      <c r="BN147" s="43">
        <v>0</v>
      </c>
      <c r="BO147" s="43">
        <v>0</v>
      </c>
    </row>
    <row r="148" spans="4:67" s="40" customFormat="1" ht="15" customHeight="1">
      <c r="D148" s="27" t="s">
        <v>70</v>
      </c>
      <c r="E148" s="32"/>
      <c r="F148" s="32"/>
      <c r="G148" s="32"/>
      <c r="H148" s="32"/>
      <c r="I148" s="32"/>
      <c r="J148" s="32"/>
      <c r="K148" s="32"/>
      <c r="L148" s="32"/>
      <c r="M148" s="32"/>
      <c r="N148" s="32"/>
      <c r="O148" s="32"/>
      <c r="P148" s="32"/>
      <c r="Q148" s="32"/>
      <c r="R148" s="32"/>
      <c r="S148" s="32"/>
      <c r="T148" s="32"/>
      <c r="U148" s="32"/>
      <c r="V148" s="32"/>
      <c r="W148" s="32"/>
      <c r="X148" s="32"/>
      <c r="Y148" s="32"/>
      <c r="Z148" s="32"/>
      <c r="AA148" s="32"/>
      <c r="AB148" s="32"/>
      <c r="AC148" s="32"/>
      <c r="AD148" s="32"/>
      <c r="AE148" s="32"/>
      <c r="AF148" s="32"/>
      <c r="AG148" s="32"/>
      <c r="BI148" s="42" t="s">
        <v>13</v>
      </c>
      <c r="BJ148" s="40" t="s">
        <v>14</v>
      </c>
      <c r="BK148" s="40">
        <v>1</v>
      </c>
      <c r="BL148" s="40">
        <v>2</v>
      </c>
      <c r="BM148" s="40">
        <v>3</v>
      </c>
      <c r="BN148" s="40">
        <v>4</v>
      </c>
      <c r="BO148" s="40">
        <v>0</v>
      </c>
    </row>
    <row r="149" spans="4:67" s="40" customFormat="1">
      <c r="D149" s="124" t="s">
        <v>15</v>
      </c>
      <c r="E149" s="125"/>
      <c r="F149" s="125"/>
      <c r="G149" s="125"/>
      <c r="H149" s="125"/>
      <c r="I149" s="126"/>
      <c r="J149" s="92">
        <f>BI149</f>
        <v>90.980299074293853</v>
      </c>
      <c r="K149" s="92"/>
      <c r="L149" s="92"/>
      <c r="M149" s="92"/>
      <c r="N149" s="92">
        <f>BJ149</f>
        <v>93.939393939393938</v>
      </c>
      <c r="O149" s="92"/>
      <c r="P149" s="92"/>
      <c r="Q149" s="92"/>
      <c r="R149" s="92">
        <f>BK149</f>
        <v>42.424242424242422</v>
      </c>
      <c r="S149" s="92"/>
      <c r="T149" s="92"/>
      <c r="U149" s="92"/>
      <c r="V149" s="92">
        <f>BL149</f>
        <v>51.515151515151516</v>
      </c>
      <c r="W149" s="92"/>
      <c r="X149" s="92"/>
      <c r="Y149" s="92"/>
      <c r="Z149" s="92">
        <f>BM149</f>
        <v>6.0606060606060606</v>
      </c>
      <c r="AA149" s="92"/>
      <c r="AB149" s="92"/>
      <c r="AC149" s="92"/>
      <c r="AD149" s="92">
        <f>BN149</f>
        <v>0</v>
      </c>
      <c r="AE149" s="92"/>
      <c r="AF149" s="92"/>
      <c r="AG149" s="92"/>
      <c r="AH149" s="92">
        <f>BO149</f>
        <v>0</v>
      </c>
      <c r="AI149" s="92"/>
      <c r="AJ149" s="92"/>
      <c r="AK149" s="92"/>
      <c r="BG149" s="40">
        <v>30</v>
      </c>
      <c r="BH149" s="40" t="s">
        <v>16</v>
      </c>
      <c r="BI149" s="43">
        <v>90.980299074293853</v>
      </c>
      <c r="BJ149" s="43">
        <f>BK149+BL149</f>
        <v>93.939393939393938</v>
      </c>
      <c r="BK149" s="43">
        <v>42.424242424242422</v>
      </c>
      <c r="BL149" s="43">
        <v>51.515151515151516</v>
      </c>
      <c r="BM149" s="43">
        <v>6.0606060606060606</v>
      </c>
      <c r="BN149" s="43">
        <v>0</v>
      </c>
      <c r="BO149" s="43">
        <v>0</v>
      </c>
    </row>
    <row r="150" spans="4:67" s="40" customFormat="1">
      <c r="D150" s="121" t="s">
        <v>17</v>
      </c>
      <c r="E150" s="122"/>
      <c r="F150" s="122"/>
      <c r="G150" s="122"/>
      <c r="H150" s="122"/>
      <c r="I150" s="123"/>
      <c r="J150" s="96">
        <f>BI150</f>
        <v>90.223214285714278</v>
      </c>
      <c r="K150" s="96"/>
      <c r="L150" s="96"/>
      <c r="M150" s="96"/>
      <c r="N150" s="96">
        <f>IF(ISERROR(BJ150),"",BJ150)</f>
        <v>87.142857142857139</v>
      </c>
      <c r="O150" s="96"/>
      <c r="P150" s="96"/>
      <c r="Q150" s="96"/>
      <c r="R150" s="96">
        <f>BK150</f>
        <v>45.714285714285715</v>
      </c>
      <c r="S150" s="96"/>
      <c r="T150" s="96"/>
      <c r="U150" s="96"/>
      <c r="V150" s="96">
        <f>BL150</f>
        <v>41.428571428571431</v>
      </c>
      <c r="W150" s="96"/>
      <c r="X150" s="96"/>
      <c r="Y150" s="96"/>
      <c r="Z150" s="96">
        <f>BM150</f>
        <v>12.857142857142856</v>
      </c>
      <c r="AA150" s="96"/>
      <c r="AB150" s="96"/>
      <c r="AC150" s="96"/>
      <c r="AD150" s="96">
        <f>BN150</f>
        <v>0</v>
      </c>
      <c r="AE150" s="96"/>
      <c r="AF150" s="96"/>
      <c r="AG150" s="96"/>
      <c r="AH150" s="96">
        <f>BO150</f>
        <v>0</v>
      </c>
      <c r="AI150" s="96"/>
      <c r="AJ150" s="96"/>
      <c r="AK150" s="96"/>
      <c r="BH150" s="40" t="s">
        <v>18</v>
      </c>
      <c r="BI150" s="43">
        <v>90.223214285714278</v>
      </c>
      <c r="BJ150" s="43">
        <f>BK150+BL150</f>
        <v>87.142857142857139</v>
      </c>
      <c r="BK150" s="43">
        <v>45.714285714285715</v>
      </c>
      <c r="BL150" s="43">
        <v>41.428571428571431</v>
      </c>
      <c r="BM150" s="43">
        <v>12.857142857142856</v>
      </c>
      <c r="BN150" s="43">
        <v>0</v>
      </c>
      <c r="BO150" s="43">
        <v>0</v>
      </c>
    </row>
    <row r="151" spans="4:67" s="40" customFormat="1" ht="15" customHeight="1">
      <c r="D151" s="27" t="s">
        <v>71</v>
      </c>
      <c r="E151" s="32"/>
      <c r="F151" s="32"/>
      <c r="G151" s="32"/>
      <c r="H151" s="32"/>
      <c r="I151" s="32"/>
      <c r="J151" s="32"/>
      <c r="K151" s="32"/>
      <c r="L151" s="32"/>
      <c r="M151" s="32"/>
      <c r="N151" s="32"/>
      <c r="O151" s="32"/>
      <c r="P151" s="32"/>
      <c r="Q151" s="32"/>
      <c r="R151" s="32"/>
      <c r="S151" s="32"/>
      <c r="T151" s="32"/>
      <c r="U151" s="32"/>
      <c r="V151" s="32"/>
      <c r="W151" s="32"/>
      <c r="X151" s="32"/>
      <c r="Y151" s="32"/>
      <c r="Z151" s="32"/>
      <c r="AA151" s="32"/>
      <c r="AB151" s="32"/>
      <c r="AC151" s="32"/>
      <c r="AD151" s="32"/>
      <c r="AE151" s="32"/>
      <c r="AF151" s="32"/>
      <c r="AG151" s="32"/>
      <c r="BI151" s="42" t="s">
        <v>13</v>
      </c>
      <c r="BJ151" s="40" t="s">
        <v>14</v>
      </c>
      <c r="BK151" s="40">
        <v>1</v>
      </c>
      <c r="BL151" s="40">
        <v>2</v>
      </c>
      <c r="BM151" s="40">
        <v>3</v>
      </c>
      <c r="BN151" s="40">
        <v>4</v>
      </c>
      <c r="BO151" s="40">
        <v>0</v>
      </c>
    </row>
    <row r="152" spans="4:67" s="40" customFormat="1">
      <c r="D152" s="124" t="s">
        <v>15</v>
      </c>
      <c r="E152" s="125"/>
      <c r="F152" s="125"/>
      <c r="G152" s="125"/>
      <c r="H152" s="125"/>
      <c r="I152" s="126"/>
      <c r="J152" s="92">
        <f>BI152</f>
        <v>95.395205316876329</v>
      </c>
      <c r="K152" s="92"/>
      <c r="L152" s="92"/>
      <c r="M152" s="92"/>
      <c r="N152" s="92">
        <f>BJ152</f>
        <v>95.454545454545453</v>
      </c>
      <c r="O152" s="92"/>
      <c r="P152" s="92"/>
      <c r="Q152" s="92"/>
      <c r="R152" s="92">
        <f>BK152</f>
        <v>48.484848484848484</v>
      </c>
      <c r="S152" s="92"/>
      <c r="T152" s="92"/>
      <c r="U152" s="92"/>
      <c r="V152" s="92">
        <f>BL152</f>
        <v>46.969696969696969</v>
      </c>
      <c r="W152" s="92"/>
      <c r="X152" s="92"/>
      <c r="Y152" s="92"/>
      <c r="Z152" s="92">
        <f>BM152</f>
        <v>3.0303030303030303</v>
      </c>
      <c r="AA152" s="92"/>
      <c r="AB152" s="92"/>
      <c r="AC152" s="92"/>
      <c r="AD152" s="92">
        <f>BN152</f>
        <v>1.5151515151515151</v>
      </c>
      <c r="AE152" s="92"/>
      <c r="AF152" s="92"/>
      <c r="AG152" s="92"/>
      <c r="AH152" s="92">
        <f>BO152</f>
        <v>0</v>
      </c>
      <c r="AI152" s="92"/>
      <c r="AJ152" s="92"/>
      <c r="AK152" s="92"/>
      <c r="BG152" s="40">
        <v>31</v>
      </c>
      <c r="BH152" s="40" t="s">
        <v>16</v>
      </c>
      <c r="BI152" s="43">
        <v>95.395205316876329</v>
      </c>
      <c r="BJ152" s="43">
        <f>BK152+BL152</f>
        <v>95.454545454545453</v>
      </c>
      <c r="BK152" s="43">
        <v>48.484848484848484</v>
      </c>
      <c r="BL152" s="43">
        <v>46.969696969696969</v>
      </c>
      <c r="BM152" s="43">
        <v>3.0303030303030303</v>
      </c>
      <c r="BN152" s="43">
        <v>1.5151515151515151</v>
      </c>
      <c r="BO152" s="43">
        <v>0</v>
      </c>
    </row>
    <row r="153" spans="4:67" s="40" customFormat="1">
      <c r="D153" s="121" t="s">
        <v>17</v>
      </c>
      <c r="E153" s="122"/>
      <c r="F153" s="122"/>
      <c r="G153" s="122"/>
      <c r="H153" s="122"/>
      <c r="I153" s="123"/>
      <c r="J153" s="96">
        <f>BI153</f>
        <v>94.441964285714292</v>
      </c>
      <c r="K153" s="96"/>
      <c r="L153" s="96"/>
      <c r="M153" s="96"/>
      <c r="N153" s="96">
        <f>IF(ISERROR(BJ153),"",BJ153)</f>
        <v>98.571428571428584</v>
      </c>
      <c r="O153" s="96"/>
      <c r="P153" s="96"/>
      <c r="Q153" s="96"/>
      <c r="R153" s="96">
        <f>BK153</f>
        <v>58.571428571428577</v>
      </c>
      <c r="S153" s="96"/>
      <c r="T153" s="96"/>
      <c r="U153" s="96"/>
      <c r="V153" s="96">
        <f>BL153</f>
        <v>40</v>
      </c>
      <c r="W153" s="96"/>
      <c r="X153" s="96"/>
      <c r="Y153" s="96"/>
      <c r="Z153" s="96">
        <f>BM153</f>
        <v>1.4285714285714286</v>
      </c>
      <c r="AA153" s="96"/>
      <c r="AB153" s="96"/>
      <c r="AC153" s="96"/>
      <c r="AD153" s="96">
        <f>BN153</f>
        <v>0</v>
      </c>
      <c r="AE153" s="96"/>
      <c r="AF153" s="96"/>
      <c r="AG153" s="96"/>
      <c r="AH153" s="96">
        <f>BO153</f>
        <v>0</v>
      </c>
      <c r="AI153" s="96"/>
      <c r="AJ153" s="96"/>
      <c r="AK153" s="96"/>
      <c r="BH153" s="40" t="s">
        <v>18</v>
      </c>
      <c r="BI153" s="43">
        <v>94.441964285714292</v>
      </c>
      <c r="BJ153" s="43">
        <f>BK153+BL153</f>
        <v>98.571428571428584</v>
      </c>
      <c r="BK153" s="43">
        <v>58.571428571428577</v>
      </c>
      <c r="BL153" s="43">
        <v>40</v>
      </c>
      <c r="BM153" s="43">
        <v>1.4285714285714286</v>
      </c>
      <c r="BN153" s="43">
        <v>0</v>
      </c>
      <c r="BO153" s="43">
        <v>0</v>
      </c>
    </row>
    <row r="154" spans="4:67" s="40" customFormat="1" ht="15" customHeight="1">
      <c r="D154" s="27" t="s">
        <v>72</v>
      </c>
      <c r="E154" s="32"/>
      <c r="F154" s="32"/>
      <c r="G154" s="32"/>
      <c r="H154" s="32"/>
      <c r="I154" s="32"/>
      <c r="J154" s="32"/>
      <c r="K154" s="32"/>
      <c r="L154" s="32"/>
      <c r="M154" s="32"/>
      <c r="N154" s="32"/>
      <c r="O154" s="32"/>
      <c r="P154" s="32"/>
      <c r="Q154" s="32"/>
      <c r="R154" s="32"/>
      <c r="S154" s="32"/>
      <c r="T154" s="32"/>
      <c r="U154" s="32"/>
      <c r="V154" s="32"/>
      <c r="W154" s="32"/>
      <c r="X154" s="32"/>
      <c r="Y154" s="32"/>
      <c r="Z154" s="32"/>
      <c r="AA154" s="32"/>
      <c r="AB154" s="32"/>
      <c r="AC154" s="32"/>
      <c r="AD154" s="32"/>
      <c r="AE154" s="32"/>
      <c r="AF154" s="32"/>
      <c r="AG154" s="32"/>
      <c r="BI154" s="42" t="s">
        <v>13</v>
      </c>
      <c r="BJ154" s="40" t="s">
        <v>14</v>
      </c>
      <c r="BK154" s="40">
        <v>1</v>
      </c>
      <c r="BL154" s="40">
        <v>2</v>
      </c>
      <c r="BM154" s="40">
        <v>3</v>
      </c>
      <c r="BN154" s="40">
        <v>4</v>
      </c>
      <c r="BO154" s="40">
        <v>0</v>
      </c>
    </row>
    <row r="155" spans="4:67" s="40" customFormat="1">
      <c r="D155" s="124" t="s">
        <v>15</v>
      </c>
      <c r="E155" s="125"/>
      <c r="F155" s="125"/>
      <c r="G155" s="125"/>
      <c r="H155" s="125"/>
      <c r="I155" s="126"/>
      <c r="J155" s="92">
        <f>BI155</f>
        <v>79.159743650605279</v>
      </c>
      <c r="K155" s="92"/>
      <c r="L155" s="92"/>
      <c r="M155" s="92"/>
      <c r="N155" s="92">
        <f>BJ155</f>
        <v>75.757575757575751</v>
      </c>
      <c r="O155" s="92"/>
      <c r="P155" s="92"/>
      <c r="Q155" s="92"/>
      <c r="R155" s="92">
        <f>BK155</f>
        <v>30.303030303030305</v>
      </c>
      <c r="S155" s="92"/>
      <c r="T155" s="92"/>
      <c r="U155" s="92"/>
      <c r="V155" s="92">
        <f>BL155</f>
        <v>45.454545454545453</v>
      </c>
      <c r="W155" s="92"/>
      <c r="X155" s="92"/>
      <c r="Y155" s="92"/>
      <c r="Z155" s="92">
        <f>BM155</f>
        <v>19.696969696969695</v>
      </c>
      <c r="AA155" s="92"/>
      <c r="AB155" s="92"/>
      <c r="AC155" s="92"/>
      <c r="AD155" s="92">
        <f>BN155</f>
        <v>4.5454545454545459</v>
      </c>
      <c r="AE155" s="92"/>
      <c r="AF155" s="92"/>
      <c r="AG155" s="92"/>
      <c r="AH155" s="92">
        <f>BO155</f>
        <v>0</v>
      </c>
      <c r="AI155" s="92"/>
      <c r="AJ155" s="92"/>
      <c r="AK155" s="92"/>
      <c r="BG155" s="40">
        <v>32</v>
      </c>
      <c r="BH155" s="40" t="s">
        <v>16</v>
      </c>
      <c r="BI155" s="43">
        <v>79.159743650605279</v>
      </c>
      <c r="BJ155" s="43">
        <f>BK155+BL155</f>
        <v>75.757575757575751</v>
      </c>
      <c r="BK155" s="43">
        <v>30.303030303030305</v>
      </c>
      <c r="BL155" s="43">
        <v>45.454545454545453</v>
      </c>
      <c r="BM155" s="43">
        <v>19.696969696969695</v>
      </c>
      <c r="BN155" s="43">
        <v>4.5454545454545459</v>
      </c>
      <c r="BO155" s="43">
        <v>0</v>
      </c>
    </row>
    <row r="156" spans="4:67" s="40" customFormat="1">
      <c r="D156" s="121" t="s">
        <v>17</v>
      </c>
      <c r="E156" s="122"/>
      <c r="F156" s="122"/>
      <c r="G156" s="122"/>
      <c r="H156" s="122"/>
      <c r="I156" s="123"/>
      <c r="J156" s="96">
        <f>BI156</f>
        <v>78.392857142857139</v>
      </c>
      <c r="K156" s="96"/>
      <c r="L156" s="96"/>
      <c r="M156" s="96"/>
      <c r="N156" s="96">
        <f>IF(ISERROR(BJ156),"",BJ156)</f>
        <v>75.714285714285708</v>
      </c>
      <c r="O156" s="96"/>
      <c r="P156" s="96"/>
      <c r="Q156" s="96"/>
      <c r="R156" s="96">
        <f>BK156</f>
        <v>42.857142857142854</v>
      </c>
      <c r="S156" s="96"/>
      <c r="T156" s="96"/>
      <c r="U156" s="96"/>
      <c r="V156" s="96">
        <f>BL156</f>
        <v>32.857142857142854</v>
      </c>
      <c r="W156" s="96"/>
      <c r="X156" s="96"/>
      <c r="Y156" s="96"/>
      <c r="Z156" s="96">
        <f>BM156</f>
        <v>21.428571428571427</v>
      </c>
      <c r="AA156" s="96"/>
      <c r="AB156" s="96"/>
      <c r="AC156" s="96"/>
      <c r="AD156" s="96">
        <f>BN156</f>
        <v>2.8571428571428572</v>
      </c>
      <c r="AE156" s="96"/>
      <c r="AF156" s="96"/>
      <c r="AG156" s="96"/>
      <c r="AH156" s="96">
        <f>BO156</f>
        <v>0</v>
      </c>
      <c r="AI156" s="96"/>
      <c r="AJ156" s="96"/>
      <c r="AK156" s="96"/>
      <c r="BH156" s="40" t="s">
        <v>18</v>
      </c>
      <c r="BI156" s="43">
        <v>78.392857142857139</v>
      </c>
      <c r="BJ156" s="43">
        <f>BK156+BL156</f>
        <v>75.714285714285708</v>
      </c>
      <c r="BK156" s="43">
        <v>42.857142857142854</v>
      </c>
      <c r="BL156" s="43">
        <v>32.857142857142854</v>
      </c>
      <c r="BM156" s="43">
        <v>21.428571428571427</v>
      </c>
      <c r="BN156" s="43">
        <v>2.8571428571428572</v>
      </c>
      <c r="BO156" s="43">
        <v>0</v>
      </c>
    </row>
    <row r="157" spans="4:67" s="40" customFormat="1" ht="15" customHeight="1">
      <c r="D157" s="27" t="s">
        <v>73</v>
      </c>
      <c r="E157" s="32"/>
      <c r="F157" s="32"/>
      <c r="G157" s="32"/>
      <c r="H157" s="32"/>
      <c r="I157" s="32"/>
      <c r="J157" s="32"/>
      <c r="K157" s="32"/>
      <c r="L157" s="32"/>
      <c r="M157" s="32"/>
      <c r="N157" s="32"/>
      <c r="O157" s="32"/>
      <c r="P157" s="32"/>
      <c r="Q157" s="32"/>
      <c r="R157" s="32"/>
      <c r="S157" s="32"/>
      <c r="T157" s="32"/>
      <c r="U157" s="32"/>
      <c r="V157" s="32"/>
      <c r="W157" s="32"/>
      <c r="X157" s="32"/>
      <c r="Y157" s="32"/>
      <c r="Z157" s="32"/>
      <c r="AA157" s="32"/>
      <c r="AB157" s="32"/>
      <c r="AC157" s="32"/>
      <c r="AD157" s="32"/>
      <c r="AE157" s="32"/>
      <c r="AF157" s="32"/>
      <c r="AG157" s="32"/>
      <c r="BI157" s="42" t="s">
        <v>13</v>
      </c>
      <c r="BJ157" s="40" t="s">
        <v>14</v>
      </c>
      <c r="BK157" s="40">
        <v>1</v>
      </c>
      <c r="BL157" s="40">
        <v>2</v>
      </c>
      <c r="BM157" s="40">
        <v>3</v>
      </c>
      <c r="BN157" s="40">
        <v>4</v>
      </c>
      <c r="BO157" s="40">
        <v>0</v>
      </c>
    </row>
    <row r="158" spans="4:67" s="40" customFormat="1">
      <c r="D158" s="124" t="s">
        <v>15</v>
      </c>
      <c r="E158" s="125"/>
      <c r="F158" s="125"/>
      <c r="G158" s="125"/>
      <c r="H158" s="125"/>
      <c r="I158" s="126"/>
      <c r="J158" s="92">
        <f>BI158</f>
        <v>65.820080702587219</v>
      </c>
      <c r="K158" s="92"/>
      <c r="L158" s="92"/>
      <c r="M158" s="92"/>
      <c r="N158" s="92">
        <f>BJ158</f>
        <v>60.606060606060609</v>
      </c>
      <c r="O158" s="92"/>
      <c r="P158" s="92"/>
      <c r="Q158" s="92"/>
      <c r="R158" s="92">
        <f>BK158</f>
        <v>19.696969696969695</v>
      </c>
      <c r="S158" s="92"/>
      <c r="T158" s="92"/>
      <c r="U158" s="92"/>
      <c r="V158" s="92">
        <f>BL158</f>
        <v>40.909090909090914</v>
      </c>
      <c r="W158" s="92"/>
      <c r="X158" s="92"/>
      <c r="Y158" s="92"/>
      <c r="Z158" s="92">
        <f>BM158</f>
        <v>27.27272727272727</v>
      </c>
      <c r="AA158" s="92"/>
      <c r="AB158" s="92"/>
      <c r="AC158" s="92"/>
      <c r="AD158" s="92">
        <f>BN158</f>
        <v>12.121212121212121</v>
      </c>
      <c r="AE158" s="92"/>
      <c r="AF158" s="92"/>
      <c r="AG158" s="92"/>
      <c r="AH158" s="92">
        <f>BO158</f>
        <v>0</v>
      </c>
      <c r="AI158" s="92"/>
      <c r="AJ158" s="92"/>
      <c r="AK158" s="92"/>
      <c r="BG158" s="40">
        <v>33</v>
      </c>
      <c r="BH158" s="40" t="s">
        <v>16</v>
      </c>
      <c r="BI158" s="43">
        <v>65.820080702587219</v>
      </c>
      <c r="BJ158" s="43">
        <f>BK158+BL158</f>
        <v>60.606060606060609</v>
      </c>
      <c r="BK158" s="43">
        <v>19.696969696969695</v>
      </c>
      <c r="BL158" s="43">
        <v>40.909090909090914</v>
      </c>
      <c r="BM158" s="43">
        <v>27.27272727272727</v>
      </c>
      <c r="BN158" s="43">
        <v>12.121212121212121</v>
      </c>
      <c r="BO158" s="43">
        <v>0</v>
      </c>
    </row>
    <row r="159" spans="4:67" s="40" customFormat="1">
      <c r="D159" s="121" t="s">
        <v>17</v>
      </c>
      <c r="E159" s="122"/>
      <c r="F159" s="122"/>
      <c r="G159" s="122"/>
      <c r="H159" s="122"/>
      <c r="I159" s="123"/>
      <c r="J159" s="96">
        <f>BI159</f>
        <v>63.593750000000007</v>
      </c>
      <c r="K159" s="96"/>
      <c r="L159" s="96"/>
      <c r="M159" s="96"/>
      <c r="N159" s="96">
        <f>IF(ISERROR(BJ159),"",BJ159)</f>
        <v>68.571428571428569</v>
      </c>
      <c r="O159" s="96"/>
      <c r="P159" s="96"/>
      <c r="Q159" s="96"/>
      <c r="R159" s="96">
        <f>BK159</f>
        <v>14.285714285714285</v>
      </c>
      <c r="S159" s="96"/>
      <c r="T159" s="96"/>
      <c r="U159" s="96"/>
      <c r="V159" s="96">
        <f>BL159</f>
        <v>54.285714285714285</v>
      </c>
      <c r="W159" s="96"/>
      <c r="X159" s="96"/>
      <c r="Y159" s="96"/>
      <c r="Z159" s="96">
        <f>BM159</f>
        <v>22.857142857142858</v>
      </c>
      <c r="AA159" s="96"/>
      <c r="AB159" s="96"/>
      <c r="AC159" s="96"/>
      <c r="AD159" s="96">
        <f>BN159</f>
        <v>8.5714285714285712</v>
      </c>
      <c r="AE159" s="96"/>
      <c r="AF159" s="96"/>
      <c r="AG159" s="96"/>
      <c r="AH159" s="96">
        <f>BO159</f>
        <v>0</v>
      </c>
      <c r="AI159" s="96"/>
      <c r="AJ159" s="96"/>
      <c r="AK159" s="96"/>
      <c r="BH159" s="40" t="s">
        <v>18</v>
      </c>
      <c r="BI159" s="43">
        <v>63.593750000000007</v>
      </c>
      <c r="BJ159" s="43">
        <f>BK159+BL159</f>
        <v>68.571428571428569</v>
      </c>
      <c r="BK159" s="43">
        <v>14.285714285714285</v>
      </c>
      <c r="BL159" s="43">
        <v>54.285714285714285</v>
      </c>
      <c r="BM159" s="43">
        <v>22.857142857142858</v>
      </c>
      <c r="BN159" s="43">
        <v>8.5714285714285712</v>
      </c>
      <c r="BO159" s="43">
        <v>0</v>
      </c>
    </row>
    <row r="160" spans="4:67" s="40" customFormat="1" ht="15" customHeight="1">
      <c r="D160" s="27" t="s">
        <v>74</v>
      </c>
      <c r="E160" s="32"/>
      <c r="F160" s="32"/>
      <c r="G160" s="32"/>
      <c r="H160" s="32"/>
      <c r="I160" s="32"/>
      <c r="J160" s="32"/>
      <c r="K160" s="32"/>
      <c r="L160" s="32"/>
      <c r="M160" s="32"/>
      <c r="N160" s="32"/>
      <c r="O160" s="32"/>
      <c r="P160" s="32"/>
      <c r="Q160" s="32"/>
      <c r="R160" s="32"/>
      <c r="S160" s="32"/>
      <c r="T160" s="32"/>
      <c r="U160" s="32"/>
      <c r="V160" s="32"/>
      <c r="W160" s="32"/>
      <c r="X160" s="32"/>
      <c r="Y160" s="32"/>
      <c r="Z160" s="32"/>
      <c r="AA160" s="32"/>
      <c r="AB160" s="32"/>
      <c r="AC160" s="32"/>
      <c r="AD160" s="32"/>
      <c r="AE160" s="32"/>
      <c r="AF160" s="32"/>
      <c r="AG160" s="32"/>
      <c r="BI160" s="42" t="s">
        <v>13</v>
      </c>
      <c r="BJ160" s="40" t="s">
        <v>14</v>
      </c>
      <c r="BK160" s="40">
        <v>1</v>
      </c>
      <c r="BL160" s="40">
        <v>2</v>
      </c>
      <c r="BM160" s="40">
        <v>3</v>
      </c>
      <c r="BN160" s="40">
        <v>4</v>
      </c>
      <c r="BO160" s="40">
        <v>0</v>
      </c>
    </row>
    <row r="161" spans="1:96" s="40" customFormat="1">
      <c r="D161" s="124" t="s">
        <v>15</v>
      </c>
      <c r="E161" s="125"/>
      <c r="F161" s="125"/>
      <c r="G161" s="125"/>
      <c r="H161" s="125"/>
      <c r="I161" s="126"/>
      <c r="J161" s="92">
        <f>BI161</f>
        <v>75.551863280322806</v>
      </c>
      <c r="K161" s="92"/>
      <c r="L161" s="92"/>
      <c r="M161" s="92"/>
      <c r="N161" s="92">
        <f>BJ161</f>
        <v>66.666666666666657</v>
      </c>
      <c r="O161" s="92"/>
      <c r="P161" s="92"/>
      <c r="Q161" s="92"/>
      <c r="R161" s="92">
        <f>BK161</f>
        <v>16.666666666666664</v>
      </c>
      <c r="S161" s="92"/>
      <c r="T161" s="92"/>
      <c r="U161" s="92"/>
      <c r="V161" s="92">
        <f>BL161</f>
        <v>50</v>
      </c>
      <c r="W161" s="92"/>
      <c r="X161" s="92"/>
      <c r="Y161" s="92"/>
      <c r="Z161" s="92">
        <f>BM161</f>
        <v>27.27272727272727</v>
      </c>
      <c r="AA161" s="92"/>
      <c r="AB161" s="92"/>
      <c r="AC161" s="92"/>
      <c r="AD161" s="92">
        <f>BN161</f>
        <v>6.0606060606060606</v>
      </c>
      <c r="AE161" s="92"/>
      <c r="AF161" s="92"/>
      <c r="AG161" s="92"/>
      <c r="AH161" s="92">
        <f>BO161</f>
        <v>0</v>
      </c>
      <c r="AI161" s="92"/>
      <c r="AJ161" s="92"/>
      <c r="AK161" s="92"/>
      <c r="BG161" s="40">
        <v>34</v>
      </c>
      <c r="BH161" s="40" t="s">
        <v>16</v>
      </c>
      <c r="BI161" s="43">
        <v>75.551863280322806</v>
      </c>
      <c r="BJ161" s="43">
        <f>BK161+BL161</f>
        <v>66.666666666666657</v>
      </c>
      <c r="BK161" s="43">
        <v>16.666666666666664</v>
      </c>
      <c r="BL161" s="43">
        <v>50</v>
      </c>
      <c r="BM161" s="43">
        <v>27.27272727272727</v>
      </c>
      <c r="BN161" s="43">
        <v>6.0606060606060606</v>
      </c>
      <c r="BO161" s="43">
        <v>0</v>
      </c>
    </row>
    <row r="162" spans="1:96" s="40" customFormat="1">
      <c r="D162" s="121" t="s">
        <v>17</v>
      </c>
      <c r="E162" s="122"/>
      <c r="F162" s="122"/>
      <c r="G162" s="122"/>
      <c r="H162" s="122"/>
      <c r="I162" s="123"/>
      <c r="J162" s="96">
        <f>BI162</f>
        <v>75.3125</v>
      </c>
      <c r="K162" s="96"/>
      <c r="L162" s="96"/>
      <c r="M162" s="96"/>
      <c r="N162" s="96">
        <f>IF(ISERROR(BJ162),"",BJ162)</f>
        <v>77.142857142857139</v>
      </c>
      <c r="O162" s="96"/>
      <c r="P162" s="96"/>
      <c r="Q162" s="96"/>
      <c r="R162" s="96">
        <f>BK162</f>
        <v>21.428571428571427</v>
      </c>
      <c r="S162" s="96"/>
      <c r="T162" s="96"/>
      <c r="U162" s="96"/>
      <c r="V162" s="96">
        <f>BL162</f>
        <v>55.714285714285715</v>
      </c>
      <c r="W162" s="96"/>
      <c r="X162" s="96"/>
      <c r="Y162" s="96"/>
      <c r="Z162" s="96">
        <f>BM162</f>
        <v>18.571428571428573</v>
      </c>
      <c r="AA162" s="96"/>
      <c r="AB162" s="96"/>
      <c r="AC162" s="96"/>
      <c r="AD162" s="96">
        <f>BN162</f>
        <v>4.2857142857142856</v>
      </c>
      <c r="AE162" s="96"/>
      <c r="AF162" s="96"/>
      <c r="AG162" s="96"/>
      <c r="AH162" s="96">
        <f>BO162</f>
        <v>0</v>
      </c>
      <c r="AI162" s="96"/>
      <c r="AJ162" s="96"/>
      <c r="AK162" s="96"/>
      <c r="BH162" s="40" t="s">
        <v>18</v>
      </c>
      <c r="BI162" s="43">
        <v>75.3125</v>
      </c>
      <c r="BJ162" s="43">
        <f>BK162+BL162</f>
        <v>77.142857142857139</v>
      </c>
      <c r="BK162" s="43">
        <v>21.428571428571427</v>
      </c>
      <c r="BL162" s="43">
        <v>55.714285714285715</v>
      </c>
      <c r="BM162" s="43">
        <v>18.571428571428573</v>
      </c>
      <c r="BN162" s="43">
        <v>4.2857142857142856</v>
      </c>
      <c r="BO162" s="43">
        <v>0</v>
      </c>
    </row>
    <row r="163" spans="1:96" s="40" customFormat="1" ht="15" customHeight="1">
      <c r="D163" s="27" t="s">
        <v>75</v>
      </c>
      <c r="E163" s="32"/>
      <c r="F163" s="32"/>
      <c r="G163" s="32"/>
      <c r="H163" s="32"/>
      <c r="I163" s="32"/>
      <c r="J163" s="32"/>
      <c r="K163" s="32"/>
      <c r="L163" s="32"/>
      <c r="M163" s="32"/>
      <c r="N163" s="32"/>
      <c r="O163" s="32"/>
      <c r="P163" s="32"/>
      <c r="Q163" s="32"/>
      <c r="R163" s="32"/>
      <c r="S163" s="32"/>
      <c r="T163" s="32"/>
      <c r="U163" s="32"/>
      <c r="V163" s="32"/>
      <c r="W163" s="32"/>
      <c r="X163" s="32"/>
      <c r="Y163" s="32"/>
      <c r="Z163" s="32"/>
      <c r="AA163" s="32"/>
      <c r="AB163" s="32"/>
      <c r="AC163" s="32"/>
      <c r="AD163" s="32"/>
      <c r="AE163" s="32"/>
      <c r="AF163" s="32"/>
      <c r="AG163" s="32"/>
      <c r="BI163" s="42" t="s">
        <v>13</v>
      </c>
      <c r="BJ163" s="40" t="s">
        <v>14</v>
      </c>
      <c r="BK163" s="40">
        <v>1</v>
      </c>
      <c r="BL163" s="40">
        <v>2</v>
      </c>
      <c r="BM163" s="40">
        <v>3</v>
      </c>
      <c r="BN163" s="40">
        <v>4</v>
      </c>
      <c r="BO163" s="40">
        <v>0</v>
      </c>
    </row>
    <row r="164" spans="1:96" s="40" customFormat="1">
      <c r="D164" s="124" t="s">
        <v>15</v>
      </c>
      <c r="E164" s="125"/>
      <c r="F164" s="125"/>
      <c r="G164" s="125"/>
      <c r="H164" s="125"/>
      <c r="I164" s="126"/>
      <c r="J164" s="92">
        <f>BI164</f>
        <v>91.146451459767391</v>
      </c>
      <c r="K164" s="92"/>
      <c r="L164" s="92"/>
      <c r="M164" s="92"/>
      <c r="N164" s="92">
        <f>BJ164</f>
        <v>92.424242424242422</v>
      </c>
      <c r="O164" s="92"/>
      <c r="P164" s="92"/>
      <c r="Q164" s="92"/>
      <c r="R164" s="92">
        <f>BK164</f>
        <v>42.424242424242422</v>
      </c>
      <c r="S164" s="92"/>
      <c r="T164" s="92"/>
      <c r="U164" s="92"/>
      <c r="V164" s="92">
        <f>BL164</f>
        <v>50</v>
      </c>
      <c r="W164" s="92"/>
      <c r="X164" s="92"/>
      <c r="Y164" s="92"/>
      <c r="Z164" s="92">
        <f>BM164</f>
        <v>1.5151515151515151</v>
      </c>
      <c r="AA164" s="92"/>
      <c r="AB164" s="92"/>
      <c r="AC164" s="92"/>
      <c r="AD164" s="92">
        <f>BN164</f>
        <v>4.5454545454545459</v>
      </c>
      <c r="AE164" s="92"/>
      <c r="AF164" s="92"/>
      <c r="AG164" s="92"/>
      <c r="AH164" s="92">
        <f>BO164</f>
        <v>1.5151515151515151</v>
      </c>
      <c r="AI164" s="92"/>
      <c r="AJ164" s="92"/>
      <c r="AK164" s="92"/>
      <c r="BG164" s="40">
        <v>35</v>
      </c>
      <c r="BH164" s="40" t="s">
        <v>16</v>
      </c>
      <c r="BI164" s="43">
        <v>91.146451459767391</v>
      </c>
      <c r="BJ164" s="43">
        <f>BK164+BL164</f>
        <v>92.424242424242422</v>
      </c>
      <c r="BK164" s="43">
        <v>42.424242424242422</v>
      </c>
      <c r="BL164" s="43">
        <v>50</v>
      </c>
      <c r="BM164" s="43">
        <v>1.5151515151515151</v>
      </c>
      <c r="BN164" s="43">
        <v>4.5454545454545459</v>
      </c>
      <c r="BO164" s="43">
        <v>1.5151515151515151</v>
      </c>
    </row>
    <row r="165" spans="1:96" s="40" customFormat="1">
      <c r="D165" s="121" t="s">
        <v>17</v>
      </c>
      <c r="E165" s="122"/>
      <c r="F165" s="122"/>
      <c r="G165" s="122"/>
      <c r="H165" s="122"/>
      <c r="I165" s="123"/>
      <c r="J165" s="96">
        <f>BI165</f>
        <v>90.580357142857139</v>
      </c>
      <c r="K165" s="96"/>
      <c r="L165" s="96"/>
      <c r="M165" s="96"/>
      <c r="N165" s="96">
        <f>IF(ISERROR(BJ165),"",BJ165)</f>
        <v>92.857142857142861</v>
      </c>
      <c r="O165" s="96"/>
      <c r="P165" s="96"/>
      <c r="Q165" s="96"/>
      <c r="R165" s="96">
        <f>BK165</f>
        <v>60</v>
      </c>
      <c r="S165" s="96"/>
      <c r="T165" s="96"/>
      <c r="U165" s="96"/>
      <c r="V165" s="96">
        <f>BL165</f>
        <v>32.857142857142854</v>
      </c>
      <c r="W165" s="96"/>
      <c r="X165" s="96"/>
      <c r="Y165" s="96"/>
      <c r="Z165" s="96">
        <f>BM165</f>
        <v>4.2857142857142856</v>
      </c>
      <c r="AA165" s="96"/>
      <c r="AB165" s="96"/>
      <c r="AC165" s="96"/>
      <c r="AD165" s="96">
        <f>BN165</f>
        <v>2.8571428571428572</v>
      </c>
      <c r="AE165" s="96"/>
      <c r="AF165" s="96"/>
      <c r="AG165" s="96"/>
      <c r="AH165" s="96">
        <f>BO165</f>
        <v>0</v>
      </c>
      <c r="AI165" s="96"/>
      <c r="AJ165" s="96"/>
      <c r="AK165" s="96"/>
      <c r="BH165" s="40" t="s">
        <v>18</v>
      </c>
      <c r="BI165" s="43">
        <v>90.580357142857139</v>
      </c>
      <c r="BJ165" s="43">
        <f>BK165+BL165</f>
        <v>92.857142857142861</v>
      </c>
      <c r="BK165" s="43">
        <v>60</v>
      </c>
      <c r="BL165" s="43">
        <v>32.857142857142854</v>
      </c>
      <c r="BM165" s="43">
        <v>4.2857142857142856</v>
      </c>
      <c r="BN165" s="43">
        <v>2.8571428571428572</v>
      </c>
      <c r="BO165" s="43">
        <v>0</v>
      </c>
    </row>
    <row r="166" spans="1:96" s="40" customFormat="1" ht="15" customHeight="1">
      <c r="D166" s="33"/>
      <c r="E166" s="34"/>
      <c r="F166" s="34"/>
      <c r="G166" s="34"/>
      <c r="H166" s="34"/>
      <c r="I166" s="34"/>
      <c r="J166" s="34"/>
      <c r="K166" s="34"/>
      <c r="L166" s="34"/>
      <c r="M166" s="34"/>
      <c r="N166" s="34"/>
      <c r="O166" s="34"/>
      <c r="P166" s="34"/>
      <c r="Q166" s="34"/>
      <c r="R166" s="34"/>
      <c r="S166" s="34"/>
      <c r="T166" s="34"/>
      <c r="U166" s="34"/>
      <c r="V166" s="34"/>
      <c r="W166" s="34"/>
      <c r="X166" s="34"/>
      <c r="Y166" s="34"/>
      <c r="Z166" s="34"/>
      <c r="AA166" s="34"/>
      <c r="AB166" s="34"/>
      <c r="AC166" s="34"/>
      <c r="AD166" s="34"/>
      <c r="AE166" s="34"/>
      <c r="AF166" s="34"/>
      <c r="AG166" s="34"/>
      <c r="BI166" s="42"/>
    </row>
    <row r="167" spans="1:96" s="40" customFormat="1">
      <c r="D167" s="44"/>
      <c r="E167" s="44"/>
      <c r="F167" s="44"/>
      <c r="G167" s="44"/>
      <c r="H167" s="44"/>
      <c r="I167" s="44"/>
      <c r="J167" s="39"/>
      <c r="K167" s="39"/>
      <c r="L167" s="39"/>
      <c r="M167" s="39"/>
      <c r="N167" s="39"/>
      <c r="O167" s="39"/>
      <c r="P167" s="39"/>
      <c r="Q167" s="39"/>
      <c r="R167" s="39"/>
      <c r="S167" s="39"/>
      <c r="T167" s="39"/>
      <c r="U167" s="39"/>
      <c r="V167" s="39"/>
      <c r="W167" s="39"/>
      <c r="X167" s="39"/>
      <c r="Y167" s="39"/>
      <c r="Z167" s="39"/>
      <c r="AA167" s="39"/>
      <c r="AB167" s="39"/>
      <c r="AC167" s="39"/>
      <c r="AD167" s="39"/>
      <c r="AE167" s="39"/>
      <c r="AF167" s="39"/>
      <c r="AG167" s="39"/>
      <c r="AH167" s="39"/>
      <c r="AI167" s="39"/>
      <c r="AJ167" s="39"/>
      <c r="AK167" s="39"/>
      <c r="BI167" s="43"/>
      <c r="BJ167" s="43"/>
      <c r="BK167" s="43"/>
      <c r="BL167" s="43"/>
      <c r="BM167" s="43"/>
      <c r="BN167" s="43"/>
      <c r="BO167" s="43"/>
    </row>
    <row r="168" spans="1:96" s="40" customFormat="1">
      <c r="D168" s="44"/>
      <c r="E168" s="44"/>
      <c r="F168" s="44"/>
      <c r="G168" s="44"/>
      <c r="H168" s="44"/>
      <c r="I168" s="44"/>
      <c r="J168" s="39"/>
      <c r="K168" s="39"/>
      <c r="L168" s="39"/>
      <c r="M168" s="39"/>
      <c r="N168" s="39"/>
      <c r="O168" s="39"/>
      <c r="P168" s="39"/>
      <c r="Q168" s="39"/>
      <c r="R168" s="39"/>
      <c r="S168" s="39"/>
      <c r="T168" s="39"/>
      <c r="U168" s="39"/>
      <c r="V168" s="39"/>
      <c r="W168" s="39"/>
      <c r="X168" s="39"/>
      <c r="Y168" s="39"/>
      <c r="Z168" s="39"/>
      <c r="AA168" s="39"/>
      <c r="AB168" s="39"/>
      <c r="AC168" s="39"/>
      <c r="AD168" s="39"/>
      <c r="AE168" s="39"/>
      <c r="AF168" s="39"/>
      <c r="AG168" s="39"/>
      <c r="AH168" s="39"/>
      <c r="AI168" s="39"/>
      <c r="AJ168" s="39"/>
      <c r="AK168" s="39"/>
      <c r="BI168" s="43"/>
      <c r="BJ168" s="43"/>
      <c r="BK168" s="43"/>
      <c r="BL168" s="43"/>
      <c r="BM168" s="43"/>
      <c r="BN168" s="43"/>
      <c r="BO168" s="43"/>
    </row>
    <row r="169" spans="1:96" s="40" customFormat="1"/>
    <row r="170" spans="1:96" s="19" customFormat="1" ht="11.25" customHeight="1">
      <c r="A170" s="40"/>
      <c r="B170" s="40"/>
      <c r="C170" s="40"/>
      <c r="D170" s="15" t="s">
        <v>76</v>
      </c>
      <c r="E170" s="16"/>
      <c r="F170" s="16"/>
      <c r="G170" s="16"/>
      <c r="H170" s="16"/>
      <c r="I170" s="16"/>
      <c r="J170" s="16"/>
      <c r="K170" s="16"/>
      <c r="L170" s="16"/>
      <c r="M170" s="16"/>
      <c r="N170" s="16"/>
      <c r="O170" s="16"/>
      <c r="P170" s="16"/>
      <c r="Q170" s="16"/>
      <c r="R170" s="16"/>
      <c r="S170" s="16"/>
      <c r="T170" s="16"/>
      <c r="U170" s="16"/>
      <c r="V170" s="16"/>
      <c r="W170" s="16"/>
      <c r="X170" s="16"/>
      <c r="Y170" s="16"/>
      <c r="Z170" s="16"/>
      <c r="AA170" s="16"/>
      <c r="AB170" s="16"/>
      <c r="AC170" s="16"/>
      <c r="AD170" s="16"/>
      <c r="AE170" s="16"/>
      <c r="AF170" s="16"/>
      <c r="AG170" s="16"/>
      <c r="AH170" s="17"/>
      <c r="AI170" s="17"/>
      <c r="AJ170" s="15"/>
      <c r="AK170" s="18"/>
      <c r="AL170" s="18"/>
      <c r="AM170" s="18"/>
      <c r="AN170" s="18"/>
      <c r="AO170" s="18"/>
      <c r="AP170" s="18"/>
      <c r="AQ170" s="18"/>
      <c r="AR170" s="18"/>
      <c r="AS170" s="18"/>
      <c r="AT170" s="18"/>
      <c r="AU170" s="18"/>
      <c r="AV170" s="18"/>
      <c r="AW170" s="18"/>
      <c r="AX170" s="18"/>
      <c r="AY170" s="18"/>
      <c r="AZ170" s="18"/>
      <c r="BA170" s="18"/>
      <c r="BB170" s="18"/>
      <c r="BC170" s="18"/>
      <c r="BD170" s="18"/>
      <c r="BE170" s="18"/>
      <c r="BF170" s="18"/>
      <c r="BU170" s="40"/>
      <c r="CR170" s="20"/>
    </row>
    <row r="171" spans="1:96" s="40" customFormat="1" ht="15" customHeight="1">
      <c r="D171" s="27" t="s">
        <v>77</v>
      </c>
      <c r="E171" s="28"/>
      <c r="F171" s="28"/>
      <c r="G171" s="28"/>
      <c r="H171" s="28"/>
      <c r="I171" s="28"/>
      <c r="J171" s="28"/>
      <c r="K171" s="28"/>
      <c r="L171" s="28"/>
      <c r="M171" s="28"/>
      <c r="N171" s="28"/>
      <c r="O171" s="28"/>
      <c r="P171" s="28"/>
      <c r="Q171" s="28"/>
      <c r="R171" s="28"/>
      <c r="S171" s="28"/>
      <c r="T171" s="28"/>
      <c r="U171" s="28"/>
      <c r="V171" s="28"/>
      <c r="W171" s="28"/>
      <c r="X171" s="28"/>
      <c r="Y171" s="28"/>
      <c r="Z171" s="28"/>
      <c r="AA171" s="28"/>
      <c r="AB171" s="28"/>
      <c r="AC171" s="28"/>
      <c r="AD171" s="28"/>
      <c r="AE171" s="28"/>
      <c r="AF171" s="28"/>
      <c r="AG171" s="28"/>
      <c r="AK171" s="41"/>
    </row>
    <row r="172" spans="1:96" s="40" customFormat="1" ht="9.75" customHeight="1">
      <c r="D172" s="115"/>
      <c r="E172" s="116"/>
      <c r="F172" s="116"/>
      <c r="G172" s="116"/>
      <c r="H172" s="116"/>
      <c r="I172" s="117"/>
      <c r="J172" s="77" t="s">
        <v>6</v>
      </c>
      <c r="K172" s="78"/>
      <c r="L172" s="78"/>
      <c r="M172" s="79"/>
      <c r="N172" s="77" t="s">
        <v>7</v>
      </c>
      <c r="O172" s="78"/>
      <c r="P172" s="78"/>
      <c r="Q172" s="79"/>
      <c r="R172" s="64">
        <v>1</v>
      </c>
      <c r="S172" s="65"/>
      <c r="T172" s="65"/>
      <c r="U172" s="66"/>
      <c r="V172" s="64">
        <v>2</v>
      </c>
      <c r="W172" s="65"/>
      <c r="X172" s="65"/>
      <c r="Y172" s="66"/>
      <c r="Z172" s="64">
        <v>3</v>
      </c>
      <c r="AA172" s="65"/>
      <c r="AB172" s="65"/>
      <c r="AC172" s="66"/>
      <c r="AD172" s="64">
        <v>4</v>
      </c>
      <c r="AE172" s="65"/>
      <c r="AF172" s="65"/>
      <c r="AG172" s="66"/>
      <c r="AH172" s="64"/>
      <c r="AI172" s="65"/>
      <c r="AJ172" s="65"/>
      <c r="AK172" s="66"/>
    </row>
    <row r="173" spans="1:96" s="40" customFormat="1" ht="22.5" customHeight="1">
      <c r="D173" s="118"/>
      <c r="E173" s="119"/>
      <c r="F173" s="119"/>
      <c r="G173" s="119"/>
      <c r="H173" s="119"/>
      <c r="I173" s="120"/>
      <c r="J173" s="80"/>
      <c r="K173" s="81"/>
      <c r="L173" s="81"/>
      <c r="M173" s="82"/>
      <c r="N173" s="80"/>
      <c r="O173" s="81"/>
      <c r="P173" s="81"/>
      <c r="Q173" s="82"/>
      <c r="R173" s="67" t="s">
        <v>66</v>
      </c>
      <c r="S173" s="68"/>
      <c r="T173" s="68"/>
      <c r="U173" s="69"/>
      <c r="V173" s="67" t="s">
        <v>67</v>
      </c>
      <c r="W173" s="68"/>
      <c r="X173" s="68"/>
      <c r="Y173" s="69"/>
      <c r="Z173" s="67" t="s">
        <v>68</v>
      </c>
      <c r="AA173" s="68"/>
      <c r="AB173" s="68"/>
      <c r="AC173" s="69"/>
      <c r="AD173" s="67" t="s">
        <v>69</v>
      </c>
      <c r="AE173" s="68"/>
      <c r="AF173" s="68"/>
      <c r="AG173" s="69"/>
      <c r="AH173" s="67" t="s">
        <v>12</v>
      </c>
      <c r="AI173" s="68"/>
      <c r="AJ173" s="68"/>
      <c r="AK173" s="69"/>
      <c r="BI173" s="42" t="s">
        <v>13</v>
      </c>
      <c r="BJ173" s="40" t="s">
        <v>14</v>
      </c>
      <c r="BK173" s="40">
        <v>1</v>
      </c>
      <c r="BL173" s="40">
        <v>2</v>
      </c>
      <c r="BM173" s="40">
        <v>3</v>
      </c>
      <c r="BN173" s="40">
        <v>4</v>
      </c>
      <c r="BO173" s="40">
        <v>0</v>
      </c>
    </row>
    <row r="174" spans="1:96" s="40" customFormat="1">
      <c r="D174" s="124" t="s">
        <v>15</v>
      </c>
      <c r="E174" s="125"/>
      <c r="F174" s="125"/>
      <c r="G174" s="125"/>
      <c r="H174" s="125"/>
      <c r="I174" s="126"/>
      <c r="J174" s="92">
        <f>BI174</f>
        <v>79.373368146214091</v>
      </c>
      <c r="K174" s="92"/>
      <c r="L174" s="92"/>
      <c r="M174" s="92"/>
      <c r="N174" s="92">
        <f>BJ174</f>
        <v>80.303030303030297</v>
      </c>
      <c r="O174" s="92"/>
      <c r="P174" s="92"/>
      <c r="Q174" s="92"/>
      <c r="R174" s="92">
        <f>BK174</f>
        <v>25.757575757575758</v>
      </c>
      <c r="S174" s="92"/>
      <c r="T174" s="92"/>
      <c r="U174" s="92"/>
      <c r="V174" s="92">
        <f>BL174</f>
        <v>54.54545454545454</v>
      </c>
      <c r="W174" s="92"/>
      <c r="X174" s="92"/>
      <c r="Y174" s="92"/>
      <c r="Z174" s="92">
        <f>BM174</f>
        <v>18.181818181818183</v>
      </c>
      <c r="AA174" s="92"/>
      <c r="AB174" s="92"/>
      <c r="AC174" s="92"/>
      <c r="AD174" s="92">
        <f>BN174</f>
        <v>1.5151515151515151</v>
      </c>
      <c r="AE174" s="92"/>
      <c r="AF174" s="92"/>
      <c r="AG174" s="92"/>
      <c r="AH174" s="92">
        <f>BO174</f>
        <v>0</v>
      </c>
      <c r="AI174" s="92"/>
      <c r="AJ174" s="92"/>
      <c r="AK174" s="92"/>
      <c r="BG174" s="40">
        <v>36</v>
      </c>
      <c r="BH174" s="40" t="s">
        <v>16</v>
      </c>
      <c r="BI174" s="43">
        <v>79.373368146214091</v>
      </c>
      <c r="BJ174" s="43">
        <f>BK174+BL174</f>
        <v>80.303030303030297</v>
      </c>
      <c r="BK174" s="43">
        <v>25.757575757575758</v>
      </c>
      <c r="BL174" s="43">
        <v>54.54545454545454</v>
      </c>
      <c r="BM174" s="43">
        <v>18.181818181818183</v>
      </c>
      <c r="BN174" s="43">
        <v>1.5151515151515151</v>
      </c>
      <c r="BO174" s="43">
        <v>0</v>
      </c>
    </row>
    <row r="175" spans="1:96" s="40" customFormat="1">
      <c r="D175" s="121" t="s">
        <v>17</v>
      </c>
      <c r="E175" s="122"/>
      <c r="F175" s="122"/>
      <c r="G175" s="122"/>
      <c r="H175" s="122"/>
      <c r="I175" s="123"/>
      <c r="J175" s="96">
        <f>BI175</f>
        <v>79.419642857142861</v>
      </c>
      <c r="K175" s="96"/>
      <c r="L175" s="96"/>
      <c r="M175" s="96"/>
      <c r="N175" s="96">
        <f>IF(ISERROR(BJ175),"",BJ175)</f>
        <v>78.571428571428569</v>
      </c>
      <c r="O175" s="96"/>
      <c r="P175" s="96"/>
      <c r="Q175" s="96"/>
      <c r="R175" s="96">
        <f>BK175</f>
        <v>31.428571428571427</v>
      </c>
      <c r="S175" s="96"/>
      <c r="T175" s="96"/>
      <c r="U175" s="96"/>
      <c r="V175" s="96">
        <f>BL175</f>
        <v>47.142857142857139</v>
      </c>
      <c r="W175" s="96"/>
      <c r="X175" s="96"/>
      <c r="Y175" s="96"/>
      <c r="Z175" s="96">
        <f>BM175</f>
        <v>15.714285714285714</v>
      </c>
      <c r="AA175" s="96"/>
      <c r="AB175" s="96"/>
      <c r="AC175" s="96"/>
      <c r="AD175" s="96">
        <f>BN175</f>
        <v>5.7142857142857144</v>
      </c>
      <c r="AE175" s="96"/>
      <c r="AF175" s="96"/>
      <c r="AG175" s="96"/>
      <c r="AH175" s="96">
        <f>BO175</f>
        <v>0</v>
      </c>
      <c r="AI175" s="96"/>
      <c r="AJ175" s="96"/>
      <c r="AK175" s="96"/>
      <c r="BH175" s="40" t="s">
        <v>18</v>
      </c>
      <c r="BI175" s="43">
        <v>79.419642857142861</v>
      </c>
      <c r="BJ175" s="43">
        <f>BK175+BL175</f>
        <v>78.571428571428569</v>
      </c>
      <c r="BK175" s="43">
        <v>31.428571428571427</v>
      </c>
      <c r="BL175" s="43">
        <v>47.142857142857139</v>
      </c>
      <c r="BM175" s="43">
        <v>15.714285714285714</v>
      </c>
      <c r="BN175" s="43">
        <v>5.7142857142857144</v>
      </c>
      <c r="BO175" s="43">
        <v>0</v>
      </c>
    </row>
    <row r="176" spans="1:96" s="40" customFormat="1" ht="15" customHeight="1">
      <c r="D176" s="27" t="s">
        <v>78</v>
      </c>
      <c r="E176" s="32"/>
      <c r="F176" s="32"/>
      <c r="G176" s="32"/>
      <c r="H176" s="32"/>
      <c r="I176" s="32"/>
      <c r="J176" s="32"/>
      <c r="K176" s="32"/>
      <c r="L176" s="32"/>
      <c r="M176" s="32"/>
      <c r="N176" s="32"/>
      <c r="O176" s="32"/>
      <c r="P176" s="32"/>
      <c r="Q176" s="32"/>
      <c r="R176" s="32"/>
      <c r="S176" s="32"/>
      <c r="T176" s="32"/>
      <c r="U176" s="32"/>
      <c r="V176" s="32"/>
      <c r="W176" s="32"/>
      <c r="X176" s="32"/>
      <c r="Y176" s="32"/>
      <c r="Z176" s="32"/>
      <c r="AA176" s="32"/>
      <c r="AB176" s="32"/>
      <c r="AC176" s="32"/>
      <c r="AD176" s="32"/>
      <c r="AE176" s="32"/>
      <c r="AF176" s="32"/>
      <c r="AG176" s="32"/>
      <c r="BI176" s="42" t="s">
        <v>13</v>
      </c>
      <c r="BJ176" s="40" t="s">
        <v>14</v>
      </c>
      <c r="BK176" s="40">
        <v>1</v>
      </c>
      <c r="BL176" s="40">
        <v>2</v>
      </c>
      <c r="BM176" s="40">
        <v>3</v>
      </c>
      <c r="BN176" s="40">
        <v>4</v>
      </c>
      <c r="BO176" s="40">
        <v>0</v>
      </c>
    </row>
    <row r="177" spans="1:96" s="40" customFormat="1">
      <c r="D177" s="124" t="s">
        <v>15</v>
      </c>
      <c r="E177" s="125"/>
      <c r="F177" s="125"/>
      <c r="G177" s="125"/>
      <c r="H177" s="125"/>
      <c r="I177" s="126"/>
      <c r="J177" s="92">
        <f>BI177</f>
        <v>76.738666033705201</v>
      </c>
      <c r="K177" s="92"/>
      <c r="L177" s="92"/>
      <c r="M177" s="92"/>
      <c r="N177" s="92">
        <f>BJ177</f>
        <v>75.757575757575765</v>
      </c>
      <c r="O177" s="92"/>
      <c r="P177" s="92"/>
      <c r="Q177" s="92"/>
      <c r="R177" s="92">
        <f>BK177</f>
        <v>40.909090909090914</v>
      </c>
      <c r="S177" s="92"/>
      <c r="T177" s="92"/>
      <c r="U177" s="92"/>
      <c r="V177" s="92">
        <f>BL177</f>
        <v>34.848484848484851</v>
      </c>
      <c r="W177" s="92"/>
      <c r="X177" s="92"/>
      <c r="Y177" s="92"/>
      <c r="Z177" s="92">
        <f>BM177</f>
        <v>18.181818181818183</v>
      </c>
      <c r="AA177" s="92"/>
      <c r="AB177" s="92"/>
      <c r="AC177" s="92"/>
      <c r="AD177" s="92">
        <f>BN177</f>
        <v>6.0606060606060606</v>
      </c>
      <c r="AE177" s="92"/>
      <c r="AF177" s="92"/>
      <c r="AG177" s="92"/>
      <c r="AH177" s="92">
        <f>BO177</f>
        <v>0</v>
      </c>
      <c r="AI177" s="92"/>
      <c r="AJ177" s="92"/>
      <c r="AK177" s="92"/>
      <c r="BG177" s="40">
        <v>37</v>
      </c>
      <c r="BH177" s="40" t="s">
        <v>16</v>
      </c>
      <c r="BI177" s="43">
        <v>76.738666033705201</v>
      </c>
      <c r="BJ177" s="43">
        <f>BK177+BL177</f>
        <v>75.757575757575765</v>
      </c>
      <c r="BK177" s="43">
        <v>40.909090909090914</v>
      </c>
      <c r="BL177" s="43">
        <v>34.848484848484851</v>
      </c>
      <c r="BM177" s="43">
        <v>18.181818181818183</v>
      </c>
      <c r="BN177" s="43">
        <v>6.0606060606060606</v>
      </c>
      <c r="BO177" s="43">
        <v>0</v>
      </c>
    </row>
    <row r="178" spans="1:96" s="40" customFormat="1">
      <c r="D178" s="121" t="s">
        <v>17</v>
      </c>
      <c r="E178" s="122"/>
      <c r="F178" s="122"/>
      <c r="G178" s="122"/>
      <c r="H178" s="122"/>
      <c r="I178" s="123"/>
      <c r="J178" s="96">
        <f>BI178</f>
        <v>76.026785714285722</v>
      </c>
      <c r="K178" s="96"/>
      <c r="L178" s="96"/>
      <c r="M178" s="96"/>
      <c r="N178" s="96">
        <f>IF(ISERROR(BJ178),"",BJ178)</f>
        <v>77.142857142857139</v>
      </c>
      <c r="O178" s="96"/>
      <c r="P178" s="96"/>
      <c r="Q178" s="96"/>
      <c r="R178" s="96">
        <f>BK178</f>
        <v>31.428571428571427</v>
      </c>
      <c r="S178" s="96"/>
      <c r="T178" s="96"/>
      <c r="U178" s="96"/>
      <c r="V178" s="96">
        <f>BL178</f>
        <v>45.714285714285715</v>
      </c>
      <c r="W178" s="96"/>
      <c r="X178" s="96"/>
      <c r="Y178" s="96"/>
      <c r="Z178" s="96">
        <f>BM178</f>
        <v>14.285714285714285</v>
      </c>
      <c r="AA178" s="96"/>
      <c r="AB178" s="96"/>
      <c r="AC178" s="96"/>
      <c r="AD178" s="96">
        <f>BN178</f>
        <v>8.5714285714285712</v>
      </c>
      <c r="AE178" s="96"/>
      <c r="AF178" s="96"/>
      <c r="AG178" s="96"/>
      <c r="AH178" s="96">
        <f>BO178</f>
        <v>0</v>
      </c>
      <c r="AI178" s="96"/>
      <c r="AJ178" s="96"/>
      <c r="AK178" s="96"/>
      <c r="BH178" s="40" t="s">
        <v>18</v>
      </c>
      <c r="BI178" s="43">
        <v>76.026785714285722</v>
      </c>
      <c r="BJ178" s="43">
        <f>BK178+BL178</f>
        <v>77.142857142857139</v>
      </c>
      <c r="BK178" s="43">
        <v>31.428571428571427</v>
      </c>
      <c r="BL178" s="43">
        <v>45.714285714285715</v>
      </c>
      <c r="BM178" s="43">
        <v>14.285714285714285</v>
      </c>
      <c r="BN178" s="43">
        <v>8.5714285714285712</v>
      </c>
      <c r="BO178" s="43">
        <v>0</v>
      </c>
    </row>
    <row r="179" spans="1:96" s="40" customFormat="1" ht="15" customHeight="1">
      <c r="D179" s="27" t="s">
        <v>79</v>
      </c>
      <c r="E179" s="32"/>
      <c r="F179" s="32"/>
      <c r="G179" s="32"/>
      <c r="H179" s="32"/>
      <c r="I179" s="32"/>
      <c r="J179" s="32"/>
      <c r="K179" s="32"/>
      <c r="L179" s="32"/>
      <c r="M179" s="32"/>
      <c r="N179" s="32"/>
      <c r="O179" s="32"/>
      <c r="P179" s="32"/>
      <c r="Q179" s="32"/>
      <c r="R179" s="32"/>
      <c r="S179" s="32"/>
      <c r="T179" s="32"/>
      <c r="U179" s="32"/>
      <c r="V179" s="32"/>
      <c r="W179" s="32"/>
      <c r="X179" s="32"/>
      <c r="Y179" s="32"/>
      <c r="Z179" s="32"/>
      <c r="AA179" s="32"/>
      <c r="AB179" s="32"/>
      <c r="AC179" s="32"/>
      <c r="AD179" s="32"/>
      <c r="AE179" s="32"/>
      <c r="AF179" s="32"/>
      <c r="AG179" s="32"/>
      <c r="BI179" s="42" t="s">
        <v>13</v>
      </c>
      <c r="BJ179" s="40" t="s">
        <v>14</v>
      </c>
      <c r="BK179" s="40">
        <v>1</v>
      </c>
      <c r="BL179" s="40">
        <v>2</v>
      </c>
      <c r="BM179" s="40">
        <v>3</v>
      </c>
      <c r="BN179" s="40">
        <v>4</v>
      </c>
      <c r="BO179" s="40">
        <v>0</v>
      </c>
    </row>
    <row r="180" spans="1:96" s="40" customFormat="1">
      <c r="D180" s="124" t="s">
        <v>15</v>
      </c>
      <c r="E180" s="125"/>
      <c r="F180" s="125"/>
      <c r="G180" s="125"/>
      <c r="H180" s="125"/>
      <c r="I180" s="126"/>
      <c r="J180" s="92">
        <f>BI180</f>
        <v>90.197009257061481</v>
      </c>
      <c r="K180" s="92"/>
      <c r="L180" s="92"/>
      <c r="M180" s="92"/>
      <c r="N180" s="92">
        <f>BJ180</f>
        <v>86.363636363636374</v>
      </c>
      <c r="O180" s="92"/>
      <c r="P180" s="92"/>
      <c r="Q180" s="92"/>
      <c r="R180" s="92">
        <f>BK180</f>
        <v>65.151515151515156</v>
      </c>
      <c r="S180" s="92"/>
      <c r="T180" s="92"/>
      <c r="U180" s="92"/>
      <c r="V180" s="92">
        <f>BL180</f>
        <v>21.212121212121211</v>
      </c>
      <c r="W180" s="92"/>
      <c r="X180" s="92"/>
      <c r="Y180" s="92"/>
      <c r="Z180" s="92">
        <f>BM180</f>
        <v>9.0909090909090917</v>
      </c>
      <c r="AA180" s="92"/>
      <c r="AB180" s="92"/>
      <c r="AC180" s="92"/>
      <c r="AD180" s="92">
        <f>BN180</f>
        <v>4.5454545454545459</v>
      </c>
      <c r="AE180" s="92"/>
      <c r="AF180" s="92"/>
      <c r="AG180" s="92"/>
      <c r="AH180" s="92">
        <f>BO180</f>
        <v>0</v>
      </c>
      <c r="AI180" s="92"/>
      <c r="AJ180" s="92"/>
      <c r="AK180" s="92"/>
      <c r="BG180" s="40">
        <v>38</v>
      </c>
      <c r="BH180" s="40" t="s">
        <v>16</v>
      </c>
      <c r="BI180" s="43">
        <v>90.197009257061481</v>
      </c>
      <c r="BJ180" s="43">
        <f>BK180+BL180</f>
        <v>86.363636363636374</v>
      </c>
      <c r="BK180" s="43">
        <v>65.151515151515156</v>
      </c>
      <c r="BL180" s="43">
        <v>21.212121212121211</v>
      </c>
      <c r="BM180" s="43">
        <v>9.0909090909090917</v>
      </c>
      <c r="BN180" s="43">
        <v>4.5454545454545459</v>
      </c>
      <c r="BO180" s="43">
        <v>0</v>
      </c>
    </row>
    <row r="181" spans="1:96" s="40" customFormat="1">
      <c r="D181" s="121" t="s">
        <v>17</v>
      </c>
      <c r="E181" s="122"/>
      <c r="F181" s="122"/>
      <c r="G181" s="122"/>
      <c r="H181" s="122"/>
      <c r="I181" s="123"/>
      <c r="J181" s="96">
        <f>BI181</f>
        <v>89.933035714285708</v>
      </c>
      <c r="K181" s="96"/>
      <c r="L181" s="96"/>
      <c r="M181" s="96"/>
      <c r="N181" s="96">
        <f>IF(ISERROR(BJ181),"",BJ181)</f>
        <v>81.428571428571431</v>
      </c>
      <c r="O181" s="96"/>
      <c r="P181" s="96"/>
      <c r="Q181" s="96"/>
      <c r="R181" s="96">
        <f>BK181</f>
        <v>62.857142857142854</v>
      </c>
      <c r="S181" s="96"/>
      <c r="T181" s="96"/>
      <c r="U181" s="96"/>
      <c r="V181" s="96">
        <f>BL181</f>
        <v>18.571428571428573</v>
      </c>
      <c r="W181" s="96"/>
      <c r="X181" s="96"/>
      <c r="Y181" s="96"/>
      <c r="Z181" s="96">
        <f>BM181</f>
        <v>12.857142857142856</v>
      </c>
      <c r="AA181" s="96"/>
      <c r="AB181" s="96"/>
      <c r="AC181" s="96"/>
      <c r="AD181" s="96">
        <f>BN181</f>
        <v>5.7142857142857144</v>
      </c>
      <c r="AE181" s="96"/>
      <c r="AF181" s="96"/>
      <c r="AG181" s="96"/>
      <c r="AH181" s="96">
        <f>BO181</f>
        <v>0</v>
      </c>
      <c r="AI181" s="96"/>
      <c r="AJ181" s="96"/>
      <c r="AK181" s="96"/>
      <c r="BH181" s="40" t="s">
        <v>18</v>
      </c>
      <c r="BI181" s="43">
        <v>89.933035714285708</v>
      </c>
      <c r="BJ181" s="43">
        <f>BK181+BL181</f>
        <v>81.428571428571431</v>
      </c>
      <c r="BK181" s="43">
        <v>62.857142857142854</v>
      </c>
      <c r="BL181" s="43">
        <v>18.571428571428573</v>
      </c>
      <c r="BM181" s="43">
        <v>12.857142857142856</v>
      </c>
      <c r="BN181" s="43">
        <v>5.7142857142857144</v>
      </c>
      <c r="BO181" s="43">
        <v>0</v>
      </c>
    </row>
    <row r="182" spans="1:96" s="40" customFormat="1" ht="15" customHeight="1">
      <c r="D182" s="27" t="s">
        <v>80</v>
      </c>
      <c r="E182" s="32"/>
      <c r="F182" s="32"/>
      <c r="G182" s="32"/>
      <c r="H182" s="32"/>
      <c r="I182" s="32"/>
      <c r="J182" s="32"/>
      <c r="K182" s="32"/>
      <c r="L182" s="32"/>
      <c r="M182" s="32"/>
      <c r="N182" s="32"/>
      <c r="O182" s="32"/>
      <c r="P182" s="32"/>
      <c r="Q182" s="32"/>
      <c r="R182" s="32"/>
      <c r="S182" s="32"/>
      <c r="T182" s="32"/>
      <c r="U182" s="32"/>
      <c r="V182" s="32"/>
      <c r="W182" s="32"/>
      <c r="X182" s="32"/>
      <c r="Y182" s="32"/>
      <c r="Z182" s="32"/>
      <c r="AA182" s="32"/>
      <c r="AB182" s="32"/>
      <c r="AC182" s="32"/>
      <c r="AD182" s="32"/>
      <c r="AE182" s="32"/>
      <c r="AF182" s="32"/>
      <c r="AG182" s="32"/>
      <c r="BI182" s="42" t="s">
        <v>13</v>
      </c>
      <c r="BJ182" s="40" t="s">
        <v>14</v>
      </c>
      <c r="BK182" s="40">
        <v>1</v>
      </c>
      <c r="BL182" s="40">
        <v>2</v>
      </c>
      <c r="BM182" s="40">
        <v>3</v>
      </c>
      <c r="BN182" s="40">
        <v>4</v>
      </c>
      <c r="BO182" s="40">
        <v>0</v>
      </c>
    </row>
    <row r="183" spans="1:96" s="40" customFormat="1">
      <c r="D183" s="124" t="s">
        <v>15</v>
      </c>
      <c r="E183" s="125"/>
      <c r="F183" s="125"/>
      <c r="G183" s="125"/>
      <c r="H183" s="125"/>
      <c r="I183" s="126"/>
      <c r="J183" s="92">
        <f>BI183</f>
        <v>92.807975314502727</v>
      </c>
      <c r="K183" s="92"/>
      <c r="L183" s="92"/>
      <c r="M183" s="92"/>
      <c r="N183" s="92">
        <f>BJ183</f>
        <v>96.969696969696969</v>
      </c>
      <c r="O183" s="92"/>
      <c r="P183" s="92"/>
      <c r="Q183" s="92"/>
      <c r="R183" s="92">
        <f>BK183</f>
        <v>74.242424242424249</v>
      </c>
      <c r="S183" s="92"/>
      <c r="T183" s="92"/>
      <c r="U183" s="92"/>
      <c r="V183" s="92">
        <f>BL183</f>
        <v>22.727272727272727</v>
      </c>
      <c r="W183" s="92"/>
      <c r="X183" s="92"/>
      <c r="Y183" s="92"/>
      <c r="Z183" s="92">
        <f>BM183</f>
        <v>3.0303030303030303</v>
      </c>
      <c r="AA183" s="92"/>
      <c r="AB183" s="92"/>
      <c r="AC183" s="92"/>
      <c r="AD183" s="92">
        <f>BN183</f>
        <v>0</v>
      </c>
      <c r="AE183" s="92"/>
      <c r="AF183" s="92"/>
      <c r="AG183" s="92"/>
      <c r="AH183" s="92">
        <f>BO183</f>
        <v>0</v>
      </c>
      <c r="AI183" s="92"/>
      <c r="AJ183" s="92"/>
      <c r="AK183" s="92"/>
      <c r="BG183" s="40">
        <v>39</v>
      </c>
      <c r="BH183" s="40" t="s">
        <v>16</v>
      </c>
      <c r="BI183" s="43">
        <v>92.807975314502727</v>
      </c>
      <c r="BJ183" s="43">
        <f>BK183+BL183</f>
        <v>96.969696969696969</v>
      </c>
      <c r="BK183" s="43">
        <v>74.242424242424249</v>
      </c>
      <c r="BL183" s="43">
        <v>22.727272727272727</v>
      </c>
      <c r="BM183" s="43">
        <v>3.0303030303030303</v>
      </c>
      <c r="BN183" s="43">
        <v>0</v>
      </c>
      <c r="BO183" s="43">
        <v>0</v>
      </c>
    </row>
    <row r="184" spans="1:96" s="40" customFormat="1">
      <c r="D184" s="121" t="s">
        <v>17</v>
      </c>
      <c r="E184" s="122"/>
      <c r="F184" s="122"/>
      <c r="G184" s="122"/>
      <c r="H184" s="122"/>
      <c r="I184" s="123"/>
      <c r="J184" s="96">
        <f>BI184</f>
        <v>91.808035714285722</v>
      </c>
      <c r="K184" s="96"/>
      <c r="L184" s="96"/>
      <c r="M184" s="96"/>
      <c r="N184" s="96">
        <f>IF(ISERROR(BJ184),"",BJ184)</f>
        <v>94.285714285714292</v>
      </c>
      <c r="O184" s="96"/>
      <c r="P184" s="96"/>
      <c r="Q184" s="96"/>
      <c r="R184" s="96">
        <f>BK184</f>
        <v>71.428571428571431</v>
      </c>
      <c r="S184" s="96"/>
      <c r="T184" s="96"/>
      <c r="U184" s="96"/>
      <c r="V184" s="96">
        <f>BL184</f>
        <v>22.857142857142858</v>
      </c>
      <c r="W184" s="96"/>
      <c r="X184" s="96"/>
      <c r="Y184" s="96"/>
      <c r="Z184" s="96">
        <f>BM184</f>
        <v>2.8571428571428572</v>
      </c>
      <c r="AA184" s="96"/>
      <c r="AB184" s="96"/>
      <c r="AC184" s="96"/>
      <c r="AD184" s="96">
        <f>BN184</f>
        <v>2.8571428571428572</v>
      </c>
      <c r="AE184" s="96"/>
      <c r="AF184" s="96"/>
      <c r="AG184" s="96"/>
      <c r="AH184" s="96">
        <f>BO184</f>
        <v>0</v>
      </c>
      <c r="AI184" s="96"/>
      <c r="AJ184" s="96"/>
      <c r="AK184" s="96"/>
      <c r="BH184" s="40" t="s">
        <v>18</v>
      </c>
      <c r="BI184" s="43">
        <v>91.808035714285722</v>
      </c>
      <c r="BJ184" s="43">
        <f>BK184+BL184</f>
        <v>94.285714285714292</v>
      </c>
      <c r="BK184" s="43">
        <v>71.428571428571431</v>
      </c>
      <c r="BL184" s="43">
        <v>22.857142857142858</v>
      </c>
      <c r="BM184" s="43">
        <v>2.8571428571428572</v>
      </c>
      <c r="BN184" s="43">
        <v>2.8571428571428572</v>
      </c>
      <c r="BO184" s="43">
        <v>0</v>
      </c>
    </row>
    <row r="185" spans="1:96" s="40" customFormat="1" ht="15" customHeight="1">
      <c r="D185" s="27" t="s">
        <v>81</v>
      </c>
      <c r="E185" s="32"/>
      <c r="F185" s="32"/>
      <c r="G185" s="32"/>
      <c r="H185" s="32"/>
      <c r="I185" s="32"/>
      <c r="J185" s="32"/>
      <c r="K185" s="32"/>
      <c r="L185" s="32"/>
      <c r="M185" s="32"/>
      <c r="N185" s="32"/>
      <c r="O185" s="32"/>
      <c r="P185" s="32"/>
      <c r="Q185" s="32"/>
      <c r="R185" s="32"/>
      <c r="S185" s="32"/>
      <c r="T185" s="32"/>
      <c r="U185" s="32"/>
      <c r="V185" s="32"/>
      <c r="W185" s="32"/>
      <c r="X185" s="32"/>
      <c r="Y185" s="32"/>
      <c r="Z185" s="32"/>
      <c r="AA185" s="32"/>
      <c r="AB185" s="32"/>
      <c r="AC185" s="32"/>
      <c r="AD185" s="32"/>
      <c r="AE185" s="32"/>
      <c r="AF185" s="32"/>
      <c r="AG185" s="32"/>
      <c r="BI185" s="42" t="s">
        <v>13</v>
      </c>
      <c r="BJ185" s="40" t="s">
        <v>14</v>
      </c>
      <c r="BK185" s="40">
        <v>1</v>
      </c>
      <c r="BL185" s="40">
        <v>2</v>
      </c>
      <c r="BM185" s="40">
        <v>3</v>
      </c>
      <c r="BN185" s="40">
        <v>4</v>
      </c>
      <c r="BO185" s="40">
        <v>0</v>
      </c>
    </row>
    <row r="186" spans="1:96" s="40" customFormat="1">
      <c r="D186" s="124" t="s">
        <v>15</v>
      </c>
      <c r="E186" s="125"/>
      <c r="F186" s="125"/>
      <c r="G186" s="125"/>
      <c r="H186" s="125"/>
      <c r="I186" s="126"/>
      <c r="J186" s="92">
        <f>BI186</f>
        <v>96.961784951341087</v>
      </c>
      <c r="K186" s="92"/>
      <c r="L186" s="92"/>
      <c r="M186" s="92"/>
      <c r="N186" s="92">
        <f>BJ186</f>
        <v>95.454545454545467</v>
      </c>
      <c r="O186" s="92"/>
      <c r="P186" s="92"/>
      <c r="Q186" s="92"/>
      <c r="R186" s="92">
        <f>BK186</f>
        <v>69.696969696969703</v>
      </c>
      <c r="S186" s="92"/>
      <c r="T186" s="92"/>
      <c r="U186" s="92"/>
      <c r="V186" s="92">
        <f>BL186</f>
        <v>25.757575757575758</v>
      </c>
      <c r="W186" s="92"/>
      <c r="X186" s="92"/>
      <c r="Y186" s="92"/>
      <c r="Z186" s="92">
        <f>BM186</f>
        <v>3.0303030303030303</v>
      </c>
      <c r="AA186" s="92"/>
      <c r="AB186" s="92"/>
      <c r="AC186" s="92"/>
      <c r="AD186" s="92">
        <f>BN186</f>
        <v>1.5151515151515151</v>
      </c>
      <c r="AE186" s="92"/>
      <c r="AF186" s="92"/>
      <c r="AG186" s="92"/>
      <c r="AH186" s="92">
        <f>BO186</f>
        <v>0</v>
      </c>
      <c r="AI186" s="92"/>
      <c r="AJ186" s="92"/>
      <c r="AK186" s="92"/>
      <c r="BG186" s="40">
        <v>40</v>
      </c>
      <c r="BH186" s="40" t="s">
        <v>16</v>
      </c>
      <c r="BI186" s="43">
        <v>96.961784951341087</v>
      </c>
      <c r="BJ186" s="43">
        <f>BK186+BL186</f>
        <v>95.454545454545467</v>
      </c>
      <c r="BK186" s="43">
        <v>69.696969696969703</v>
      </c>
      <c r="BL186" s="43">
        <v>25.757575757575758</v>
      </c>
      <c r="BM186" s="43">
        <v>3.0303030303030303</v>
      </c>
      <c r="BN186" s="43">
        <v>1.5151515151515151</v>
      </c>
      <c r="BO186" s="43">
        <v>0</v>
      </c>
    </row>
    <row r="187" spans="1:96" s="40" customFormat="1">
      <c r="D187" s="121" t="s">
        <v>17</v>
      </c>
      <c r="E187" s="122"/>
      <c r="F187" s="122"/>
      <c r="G187" s="122"/>
      <c r="H187" s="122"/>
      <c r="I187" s="123"/>
      <c r="J187" s="96">
        <f>BI187</f>
        <v>96.473214285714278</v>
      </c>
      <c r="K187" s="96"/>
      <c r="L187" s="96"/>
      <c r="M187" s="96"/>
      <c r="N187" s="96">
        <f>IF(ISERROR(BJ187),"",BJ187)</f>
        <v>98.571428571428569</v>
      </c>
      <c r="O187" s="96"/>
      <c r="P187" s="96"/>
      <c r="Q187" s="96"/>
      <c r="R187" s="96">
        <f>BK187</f>
        <v>82.857142857142861</v>
      </c>
      <c r="S187" s="96"/>
      <c r="T187" s="96"/>
      <c r="U187" s="96"/>
      <c r="V187" s="96">
        <f>BL187</f>
        <v>15.714285714285714</v>
      </c>
      <c r="W187" s="96"/>
      <c r="X187" s="96"/>
      <c r="Y187" s="96"/>
      <c r="Z187" s="96">
        <f>BM187</f>
        <v>1.4285714285714286</v>
      </c>
      <c r="AA187" s="96"/>
      <c r="AB187" s="96"/>
      <c r="AC187" s="96"/>
      <c r="AD187" s="96">
        <f>BN187</f>
        <v>0</v>
      </c>
      <c r="AE187" s="96"/>
      <c r="AF187" s="96"/>
      <c r="AG187" s="96"/>
      <c r="AH187" s="96">
        <f>BO187</f>
        <v>0</v>
      </c>
      <c r="AI187" s="96"/>
      <c r="AJ187" s="96"/>
      <c r="AK187" s="96"/>
      <c r="BH187" s="40" t="s">
        <v>18</v>
      </c>
      <c r="BI187" s="43">
        <v>96.473214285714278</v>
      </c>
      <c r="BJ187" s="43">
        <f>BK187+BL187</f>
        <v>98.571428571428569</v>
      </c>
      <c r="BK187" s="43">
        <v>82.857142857142861</v>
      </c>
      <c r="BL187" s="43">
        <v>15.714285714285714</v>
      </c>
      <c r="BM187" s="43">
        <v>1.4285714285714286</v>
      </c>
      <c r="BN187" s="43">
        <v>0</v>
      </c>
      <c r="BO187" s="43">
        <v>0</v>
      </c>
    </row>
    <row r="188" spans="1:96" s="29" customFormat="1">
      <c r="D188" s="45"/>
      <c r="E188" s="45"/>
      <c r="F188" s="45"/>
      <c r="G188" s="45"/>
      <c r="H188" s="45"/>
      <c r="I188" s="45"/>
      <c r="J188" s="39"/>
      <c r="K188" s="39"/>
      <c r="L188" s="39"/>
      <c r="M188" s="39"/>
      <c r="N188" s="39"/>
      <c r="O188" s="39"/>
      <c r="P188" s="39"/>
      <c r="Q188" s="39"/>
      <c r="R188" s="39"/>
      <c r="S188" s="39"/>
      <c r="T188" s="39"/>
      <c r="U188" s="39"/>
      <c r="V188" s="39"/>
      <c r="W188" s="39"/>
      <c r="X188" s="39"/>
      <c r="Y188" s="39"/>
      <c r="Z188" s="39"/>
      <c r="AA188" s="39"/>
      <c r="AB188" s="39"/>
      <c r="AC188" s="39"/>
      <c r="AD188" s="39"/>
      <c r="AE188" s="39"/>
      <c r="AF188" s="39"/>
      <c r="AG188" s="39"/>
      <c r="AH188" s="39"/>
      <c r="AI188" s="39"/>
      <c r="AJ188" s="39"/>
      <c r="AK188" s="39"/>
      <c r="BI188" s="46"/>
      <c r="BJ188" s="46"/>
      <c r="BK188" s="46"/>
      <c r="BL188" s="46"/>
      <c r="BM188" s="46"/>
      <c r="BN188" s="46"/>
      <c r="BO188" s="46"/>
    </row>
    <row r="189" spans="1:96" s="19" customFormat="1" ht="11.25" customHeight="1">
      <c r="A189" s="2"/>
      <c r="B189" s="70"/>
      <c r="C189" s="70"/>
      <c r="D189" s="15" t="s">
        <v>82</v>
      </c>
      <c r="E189" s="16"/>
      <c r="F189" s="16"/>
      <c r="G189" s="16"/>
      <c r="H189" s="16"/>
      <c r="I189" s="16"/>
      <c r="J189" s="16"/>
      <c r="K189" s="16"/>
      <c r="L189" s="16"/>
      <c r="M189" s="16"/>
      <c r="N189" s="16"/>
      <c r="O189" s="16"/>
      <c r="P189" s="16"/>
      <c r="Q189" s="16"/>
      <c r="R189" s="16"/>
      <c r="S189" s="16"/>
      <c r="T189" s="16"/>
      <c r="U189" s="16"/>
      <c r="V189" s="16"/>
      <c r="W189" s="16"/>
      <c r="X189" s="16"/>
      <c r="Y189" s="16"/>
      <c r="Z189" s="16"/>
      <c r="AA189" s="16"/>
      <c r="AB189" s="16"/>
      <c r="AC189" s="16"/>
      <c r="AD189" s="16"/>
      <c r="AE189" s="16"/>
      <c r="AF189" s="16"/>
      <c r="AG189" s="16"/>
      <c r="AH189" s="17"/>
      <c r="AI189" s="17"/>
      <c r="AJ189" s="15"/>
      <c r="AK189" s="18"/>
      <c r="AL189" s="18"/>
      <c r="AM189" s="18"/>
      <c r="AN189" s="18"/>
      <c r="AO189" s="18"/>
      <c r="AP189" s="18"/>
      <c r="AQ189" s="18"/>
      <c r="AR189" s="18"/>
      <c r="AS189" s="18"/>
      <c r="AT189" s="18"/>
      <c r="AU189" s="18"/>
      <c r="AV189" s="18"/>
      <c r="AW189" s="18"/>
      <c r="AX189" s="18"/>
      <c r="AY189" s="18"/>
      <c r="AZ189" s="18"/>
      <c r="BA189" s="18"/>
      <c r="BB189" s="18"/>
      <c r="BC189" s="18"/>
      <c r="BD189" s="18"/>
      <c r="BE189" s="18"/>
      <c r="BF189" s="18"/>
      <c r="CR189" s="20"/>
    </row>
    <row r="190" spans="1:96" ht="15" customHeight="1">
      <c r="B190" s="70"/>
      <c r="C190" s="70"/>
      <c r="D190" s="27" t="s">
        <v>83</v>
      </c>
      <c r="E190" s="28"/>
      <c r="F190" s="28"/>
      <c r="G190" s="28"/>
      <c r="H190" s="28"/>
      <c r="I190" s="28"/>
      <c r="J190" s="28"/>
      <c r="K190" s="28"/>
      <c r="L190" s="28"/>
      <c r="M190" s="28"/>
      <c r="N190" s="28"/>
      <c r="O190" s="28"/>
      <c r="P190" s="28"/>
      <c r="Q190" s="28"/>
      <c r="R190" s="28"/>
      <c r="S190" s="28"/>
      <c r="T190" s="28"/>
      <c r="U190" s="28"/>
      <c r="V190" s="28"/>
      <c r="W190" s="28"/>
      <c r="X190" s="28"/>
      <c r="Y190" s="28"/>
      <c r="Z190" s="28"/>
      <c r="AA190" s="28"/>
      <c r="AB190" s="28"/>
      <c r="AC190" s="28"/>
      <c r="AD190" s="28"/>
      <c r="AE190" s="28"/>
      <c r="AF190" s="28"/>
      <c r="AG190" s="28"/>
      <c r="AK190" s="22"/>
    </row>
    <row r="191" spans="1:96" ht="9.75" customHeight="1">
      <c r="D191" s="71"/>
      <c r="E191" s="72"/>
      <c r="F191" s="72"/>
      <c r="G191" s="72"/>
      <c r="H191" s="72"/>
      <c r="I191" s="73"/>
      <c r="J191" s="77" t="s">
        <v>6</v>
      </c>
      <c r="K191" s="78"/>
      <c r="L191" s="78"/>
      <c r="M191" s="79"/>
      <c r="N191" s="77" t="s">
        <v>7</v>
      </c>
      <c r="O191" s="78"/>
      <c r="P191" s="78"/>
      <c r="Q191" s="79"/>
      <c r="R191" s="64">
        <v>1</v>
      </c>
      <c r="S191" s="65"/>
      <c r="T191" s="65"/>
      <c r="U191" s="66"/>
      <c r="V191" s="64">
        <v>2</v>
      </c>
      <c r="W191" s="65"/>
      <c r="X191" s="65"/>
      <c r="Y191" s="66"/>
      <c r="Z191" s="64">
        <v>3</v>
      </c>
      <c r="AA191" s="65"/>
      <c r="AB191" s="65"/>
      <c r="AC191" s="66"/>
      <c r="AD191" s="64">
        <v>4</v>
      </c>
      <c r="AE191" s="65"/>
      <c r="AF191" s="65"/>
      <c r="AG191" s="66"/>
      <c r="AH191" s="64"/>
      <c r="AI191" s="65"/>
      <c r="AJ191" s="65"/>
      <c r="AK191" s="66"/>
    </row>
    <row r="192" spans="1:96" ht="22.5" customHeight="1">
      <c r="D192" s="74"/>
      <c r="E192" s="75"/>
      <c r="F192" s="75"/>
      <c r="G192" s="75"/>
      <c r="H192" s="75"/>
      <c r="I192" s="76"/>
      <c r="J192" s="80"/>
      <c r="K192" s="81"/>
      <c r="L192" s="81"/>
      <c r="M192" s="82"/>
      <c r="N192" s="80"/>
      <c r="O192" s="81"/>
      <c r="P192" s="81"/>
      <c r="Q192" s="82"/>
      <c r="R192" s="67" t="s">
        <v>66</v>
      </c>
      <c r="S192" s="68"/>
      <c r="T192" s="68"/>
      <c r="U192" s="69"/>
      <c r="V192" s="67" t="s">
        <v>67</v>
      </c>
      <c r="W192" s="68"/>
      <c r="X192" s="68"/>
      <c r="Y192" s="69"/>
      <c r="Z192" s="67" t="s">
        <v>68</v>
      </c>
      <c r="AA192" s="68"/>
      <c r="AB192" s="68"/>
      <c r="AC192" s="69"/>
      <c r="AD192" s="67" t="s">
        <v>69</v>
      </c>
      <c r="AE192" s="68"/>
      <c r="AF192" s="68"/>
      <c r="AG192" s="69"/>
      <c r="AH192" s="67" t="s">
        <v>12</v>
      </c>
      <c r="AI192" s="68"/>
      <c r="AJ192" s="68"/>
      <c r="AK192" s="69"/>
      <c r="BI192" s="5" t="s">
        <v>13</v>
      </c>
      <c r="BJ192" s="2" t="s">
        <v>14</v>
      </c>
      <c r="BK192" s="2">
        <v>1</v>
      </c>
      <c r="BL192" s="2">
        <v>2</v>
      </c>
      <c r="BM192" s="2">
        <v>3</v>
      </c>
      <c r="BN192" s="2">
        <v>4</v>
      </c>
      <c r="BO192" s="2">
        <v>0</v>
      </c>
    </row>
    <row r="193" spans="4:67">
      <c r="D193" s="97" t="s">
        <v>15</v>
      </c>
      <c r="E193" s="98"/>
      <c r="F193" s="98"/>
      <c r="G193" s="98"/>
      <c r="H193" s="98"/>
      <c r="I193" s="99"/>
      <c r="J193" s="92">
        <f>BI193</f>
        <v>78.281509613102301</v>
      </c>
      <c r="K193" s="92"/>
      <c r="L193" s="92"/>
      <c r="M193" s="92"/>
      <c r="N193" s="92">
        <f>BJ193</f>
        <v>77.272727272727266</v>
      </c>
      <c r="O193" s="92"/>
      <c r="P193" s="92"/>
      <c r="Q193" s="92"/>
      <c r="R193" s="92">
        <f>BK193</f>
        <v>39.393939393939391</v>
      </c>
      <c r="S193" s="92"/>
      <c r="T193" s="92"/>
      <c r="U193" s="92"/>
      <c r="V193" s="92">
        <f>BL193</f>
        <v>37.878787878787875</v>
      </c>
      <c r="W193" s="92"/>
      <c r="X193" s="92"/>
      <c r="Y193" s="92"/>
      <c r="Z193" s="92">
        <f>BM193</f>
        <v>21.212121212121211</v>
      </c>
      <c r="AA193" s="92"/>
      <c r="AB193" s="92"/>
      <c r="AC193" s="92"/>
      <c r="AD193" s="92">
        <f>BN193</f>
        <v>1.5151515151515151</v>
      </c>
      <c r="AE193" s="92"/>
      <c r="AF193" s="92"/>
      <c r="AG193" s="92"/>
      <c r="AH193" s="92">
        <f>BO193</f>
        <v>0</v>
      </c>
      <c r="AI193" s="92"/>
      <c r="AJ193" s="92"/>
      <c r="AK193" s="92"/>
      <c r="BG193" s="2">
        <v>41</v>
      </c>
      <c r="BH193" s="2" t="s">
        <v>16</v>
      </c>
      <c r="BI193" s="23">
        <v>78.281509613102301</v>
      </c>
      <c r="BJ193" s="23">
        <f>BK193+BL193</f>
        <v>77.272727272727266</v>
      </c>
      <c r="BK193" s="23">
        <v>39.393939393939391</v>
      </c>
      <c r="BL193" s="23">
        <v>37.878787878787875</v>
      </c>
      <c r="BM193" s="23">
        <v>21.212121212121211</v>
      </c>
      <c r="BN193" s="23">
        <v>1.5151515151515151</v>
      </c>
      <c r="BO193" s="23">
        <v>0</v>
      </c>
    </row>
    <row r="194" spans="4:67">
      <c r="D194" s="93" t="s">
        <v>17</v>
      </c>
      <c r="E194" s="94"/>
      <c r="F194" s="94"/>
      <c r="G194" s="94"/>
      <c r="H194" s="94"/>
      <c r="I194" s="95"/>
      <c r="J194" s="96">
        <f>BI194</f>
        <v>78.013392857142861</v>
      </c>
      <c r="K194" s="96"/>
      <c r="L194" s="96"/>
      <c r="M194" s="96"/>
      <c r="N194" s="96">
        <f>IF(ISERROR(BJ194),"",BJ194)</f>
        <v>78.571428571428584</v>
      </c>
      <c r="O194" s="96"/>
      <c r="P194" s="96"/>
      <c r="Q194" s="96"/>
      <c r="R194" s="96">
        <f>BK194</f>
        <v>37.142857142857146</v>
      </c>
      <c r="S194" s="96"/>
      <c r="T194" s="96"/>
      <c r="U194" s="96"/>
      <c r="V194" s="96">
        <f>BL194</f>
        <v>41.428571428571431</v>
      </c>
      <c r="W194" s="96"/>
      <c r="X194" s="96"/>
      <c r="Y194" s="96"/>
      <c r="Z194" s="96">
        <f>BM194</f>
        <v>21.428571428571427</v>
      </c>
      <c r="AA194" s="96"/>
      <c r="AB194" s="96"/>
      <c r="AC194" s="96"/>
      <c r="AD194" s="96">
        <f>BN194</f>
        <v>0</v>
      </c>
      <c r="AE194" s="96"/>
      <c r="AF194" s="96"/>
      <c r="AG194" s="96"/>
      <c r="AH194" s="96">
        <f>BO194</f>
        <v>0</v>
      </c>
      <c r="AI194" s="96"/>
      <c r="AJ194" s="96"/>
      <c r="AK194" s="96"/>
      <c r="BH194" s="2" t="s">
        <v>18</v>
      </c>
      <c r="BI194" s="23">
        <v>78.013392857142861</v>
      </c>
      <c r="BJ194" s="23">
        <f>BK194+BL194</f>
        <v>78.571428571428584</v>
      </c>
      <c r="BK194" s="23">
        <v>37.142857142857146</v>
      </c>
      <c r="BL194" s="23">
        <v>41.428571428571431</v>
      </c>
      <c r="BM194" s="23">
        <v>21.428571428571427</v>
      </c>
      <c r="BN194" s="23">
        <v>0</v>
      </c>
      <c r="BO194" s="23">
        <v>0</v>
      </c>
    </row>
    <row r="195" spans="4:67" ht="15" customHeight="1">
      <c r="D195" s="27" t="s">
        <v>84</v>
      </c>
      <c r="E195" s="32"/>
      <c r="F195" s="32"/>
      <c r="G195" s="32"/>
      <c r="H195" s="32"/>
      <c r="I195" s="32"/>
      <c r="J195" s="32"/>
      <c r="K195" s="32"/>
      <c r="L195" s="32"/>
      <c r="M195" s="32"/>
      <c r="N195" s="32"/>
      <c r="O195" s="32"/>
      <c r="P195" s="32"/>
      <c r="Q195" s="32"/>
      <c r="R195" s="32"/>
      <c r="S195" s="32"/>
      <c r="T195" s="32"/>
      <c r="U195" s="32"/>
      <c r="V195" s="32"/>
      <c r="W195" s="32"/>
      <c r="X195" s="32"/>
      <c r="Y195" s="32"/>
      <c r="Z195" s="32"/>
      <c r="AA195" s="32"/>
      <c r="AB195" s="32"/>
      <c r="AC195" s="32"/>
      <c r="AD195" s="32"/>
      <c r="AE195" s="32"/>
      <c r="AF195" s="32"/>
      <c r="AG195" s="32"/>
      <c r="BI195" s="5" t="s">
        <v>13</v>
      </c>
      <c r="BJ195" s="2" t="s">
        <v>14</v>
      </c>
      <c r="BK195" s="2">
        <v>1</v>
      </c>
      <c r="BL195" s="2">
        <v>2</v>
      </c>
      <c r="BM195" s="2">
        <v>3</v>
      </c>
      <c r="BN195" s="2">
        <v>4</v>
      </c>
      <c r="BO195" s="2">
        <v>0</v>
      </c>
    </row>
    <row r="196" spans="4:67">
      <c r="D196" s="97" t="s">
        <v>15</v>
      </c>
      <c r="E196" s="98"/>
      <c r="F196" s="98"/>
      <c r="G196" s="98"/>
      <c r="H196" s="98"/>
      <c r="I196" s="99"/>
      <c r="J196" s="92">
        <f>BI196</f>
        <v>57.631141704248755</v>
      </c>
      <c r="K196" s="92"/>
      <c r="L196" s="92"/>
      <c r="M196" s="92"/>
      <c r="N196" s="92">
        <f>BJ196</f>
        <v>42.424242424242429</v>
      </c>
      <c r="O196" s="92"/>
      <c r="P196" s="92"/>
      <c r="Q196" s="92"/>
      <c r="R196" s="92">
        <f>BK196</f>
        <v>7.5757575757575761</v>
      </c>
      <c r="S196" s="92"/>
      <c r="T196" s="92"/>
      <c r="U196" s="92"/>
      <c r="V196" s="92">
        <f>BL196</f>
        <v>34.848484848484851</v>
      </c>
      <c r="W196" s="92"/>
      <c r="X196" s="92"/>
      <c r="Y196" s="92"/>
      <c r="Z196" s="92">
        <f>BM196</f>
        <v>50</v>
      </c>
      <c r="AA196" s="92"/>
      <c r="AB196" s="92"/>
      <c r="AC196" s="92"/>
      <c r="AD196" s="92">
        <f>BN196</f>
        <v>7.5757575757575761</v>
      </c>
      <c r="AE196" s="92"/>
      <c r="AF196" s="92"/>
      <c r="AG196" s="92"/>
      <c r="AH196" s="92">
        <f>BO196</f>
        <v>0</v>
      </c>
      <c r="AI196" s="92"/>
      <c r="AJ196" s="92"/>
      <c r="AK196" s="92"/>
      <c r="BG196" s="2">
        <v>42</v>
      </c>
      <c r="BH196" s="2" t="s">
        <v>16</v>
      </c>
      <c r="BI196" s="23">
        <v>57.631141704248755</v>
      </c>
      <c r="BJ196" s="23">
        <f>BK196+BL196</f>
        <v>42.424242424242429</v>
      </c>
      <c r="BK196" s="23">
        <v>7.5757575757575761</v>
      </c>
      <c r="BL196" s="23">
        <v>34.848484848484851</v>
      </c>
      <c r="BM196" s="23">
        <v>50</v>
      </c>
      <c r="BN196" s="23">
        <v>7.5757575757575761</v>
      </c>
      <c r="BO196" s="23">
        <v>0</v>
      </c>
    </row>
    <row r="197" spans="4:67">
      <c r="D197" s="93" t="s">
        <v>17</v>
      </c>
      <c r="E197" s="94"/>
      <c r="F197" s="94"/>
      <c r="G197" s="94"/>
      <c r="H197" s="94"/>
      <c r="I197" s="95"/>
      <c r="J197" s="96">
        <f>BI197</f>
        <v>60.379464285714292</v>
      </c>
      <c r="K197" s="96"/>
      <c r="L197" s="96"/>
      <c r="M197" s="96"/>
      <c r="N197" s="96">
        <f>IF(ISERROR(BJ197),"",BJ197)</f>
        <v>52.857142857142861</v>
      </c>
      <c r="O197" s="96"/>
      <c r="P197" s="96"/>
      <c r="Q197" s="96"/>
      <c r="R197" s="96">
        <f>BK197</f>
        <v>11.428571428571429</v>
      </c>
      <c r="S197" s="96"/>
      <c r="T197" s="96"/>
      <c r="U197" s="96"/>
      <c r="V197" s="96">
        <f>BL197</f>
        <v>41.428571428571431</v>
      </c>
      <c r="W197" s="96"/>
      <c r="X197" s="96"/>
      <c r="Y197" s="96"/>
      <c r="Z197" s="96">
        <f>BM197</f>
        <v>35.714285714285715</v>
      </c>
      <c r="AA197" s="96"/>
      <c r="AB197" s="96"/>
      <c r="AC197" s="96"/>
      <c r="AD197" s="96">
        <f>BN197</f>
        <v>11.428571428571429</v>
      </c>
      <c r="AE197" s="96"/>
      <c r="AF197" s="96"/>
      <c r="AG197" s="96"/>
      <c r="AH197" s="96">
        <f>BO197</f>
        <v>0</v>
      </c>
      <c r="AI197" s="96"/>
      <c r="AJ197" s="96"/>
      <c r="AK197" s="96"/>
      <c r="BH197" s="2" t="s">
        <v>18</v>
      </c>
      <c r="BI197" s="23">
        <v>60.379464285714292</v>
      </c>
      <c r="BJ197" s="23">
        <f>BK197+BL197</f>
        <v>52.857142857142861</v>
      </c>
      <c r="BK197" s="23">
        <v>11.428571428571429</v>
      </c>
      <c r="BL197" s="23">
        <v>41.428571428571431</v>
      </c>
      <c r="BM197" s="23">
        <v>35.714285714285715</v>
      </c>
      <c r="BN197" s="23">
        <v>11.428571428571429</v>
      </c>
      <c r="BO197" s="23">
        <v>0</v>
      </c>
    </row>
    <row r="198" spans="4:67" ht="15" customHeight="1">
      <c r="D198" s="27" t="s">
        <v>85</v>
      </c>
      <c r="E198" s="32"/>
      <c r="F198" s="32"/>
      <c r="G198" s="32"/>
      <c r="H198" s="32"/>
      <c r="I198" s="32"/>
      <c r="J198" s="32"/>
      <c r="K198" s="32"/>
      <c r="L198" s="32"/>
      <c r="M198" s="32"/>
      <c r="N198" s="32"/>
      <c r="O198" s="32"/>
      <c r="P198" s="32"/>
      <c r="Q198" s="32"/>
      <c r="R198" s="32"/>
      <c r="S198" s="32"/>
      <c r="T198" s="32"/>
      <c r="U198" s="32"/>
      <c r="V198" s="32"/>
      <c r="W198" s="32"/>
      <c r="X198" s="32"/>
      <c r="Y198" s="32"/>
      <c r="Z198" s="32"/>
      <c r="AA198" s="32"/>
      <c r="AB198" s="32"/>
      <c r="AC198" s="32"/>
      <c r="AD198" s="32"/>
      <c r="AE198" s="32"/>
      <c r="AF198" s="32"/>
      <c r="AG198" s="32"/>
      <c r="BI198" s="5" t="s">
        <v>13</v>
      </c>
      <c r="BJ198" s="2" t="s">
        <v>14</v>
      </c>
      <c r="BK198" s="2">
        <v>1</v>
      </c>
      <c r="BL198" s="2">
        <v>2</v>
      </c>
      <c r="BM198" s="2">
        <v>3</v>
      </c>
      <c r="BN198" s="2">
        <v>4</v>
      </c>
      <c r="BO198" s="2">
        <v>0</v>
      </c>
    </row>
    <row r="199" spans="4:67">
      <c r="D199" s="97" t="s">
        <v>15</v>
      </c>
      <c r="E199" s="98"/>
      <c r="F199" s="98"/>
      <c r="G199" s="98"/>
      <c r="H199" s="98"/>
      <c r="I199" s="99"/>
      <c r="J199" s="92">
        <f>BI199</f>
        <v>67.030619511037273</v>
      </c>
      <c r="K199" s="92"/>
      <c r="L199" s="92"/>
      <c r="M199" s="92"/>
      <c r="N199" s="92">
        <f>BJ199</f>
        <v>53.030303030303031</v>
      </c>
      <c r="O199" s="92"/>
      <c r="P199" s="92"/>
      <c r="Q199" s="92"/>
      <c r="R199" s="92">
        <f>BK199</f>
        <v>16.666666666666664</v>
      </c>
      <c r="S199" s="92"/>
      <c r="T199" s="92"/>
      <c r="U199" s="92"/>
      <c r="V199" s="92">
        <f>BL199</f>
        <v>36.363636363636367</v>
      </c>
      <c r="W199" s="92"/>
      <c r="X199" s="92"/>
      <c r="Y199" s="92"/>
      <c r="Z199" s="92">
        <f>BM199</f>
        <v>37.878787878787875</v>
      </c>
      <c r="AA199" s="92"/>
      <c r="AB199" s="92"/>
      <c r="AC199" s="92"/>
      <c r="AD199" s="92">
        <f>BN199</f>
        <v>9.0909090909090917</v>
      </c>
      <c r="AE199" s="92"/>
      <c r="AF199" s="92"/>
      <c r="AG199" s="92"/>
      <c r="AH199" s="92">
        <f>BO199</f>
        <v>0</v>
      </c>
      <c r="AI199" s="92"/>
      <c r="AJ199" s="92"/>
      <c r="AK199" s="92"/>
      <c r="BG199" s="2">
        <v>43</v>
      </c>
      <c r="BH199" s="2" t="s">
        <v>16</v>
      </c>
      <c r="BI199" s="23">
        <v>67.030619511037273</v>
      </c>
      <c r="BJ199" s="23">
        <f>BK199+BL199</f>
        <v>53.030303030303031</v>
      </c>
      <c r="BK199" s="23">
        <v>16.666666666666664</v>
      </c>
      <c r="BL199" s="23">
        <v>36.363636363636367</v>
      </c>
      <c r="BM199" s="23">
        <v>37.878787878787875</v>
      </c>
      <c r="BN199" s="23">
        <v>9.0909090909090917</v>
      </c>
      <c r="BO199" s="23">
        <v>0</v>
      </c>
    </row>
    <row r="200" spans="4:67">
      <c r="D200" s="93" t="s">
        <v>17</v>
      </c>
      <c r="E200" s="94"/>
      <c r="F200" s="94"/>
      <c r="G200" s="94"/>
      <c r="H200" s="94"/>
      <c r="I200" s="95"/>
      <c r="J200" s="127" t="s">
        <v>86</v>
      </c>
      <c r="K200" s="127"/>
      <c r="L200" s="127"/>
      <c r="M200" s="127"/>
      <c r="N200" s="127" t="s">
        <v>86</v>
      </c>
      <c r="O200" s="127"/>
      <c r="P200" s="127"/>
      <c r="Q200" s="127"/>
      <c r="R200" s="127" t="s">
        <v>86</v>
      </c>
      <c r="S200" s="127"/>
      <c r="T200" s="127"/>
      <c r="U200" s="127"/>
      <c r="V200" s="127" t="s">
        <v>86</v>
      </c>
      <c r="W200" s="127"/>
      <c r="X200" s="127"/>
      <c r="Y200" s="127"/>
      <c r="Z200" s="127" t="s">
        <v>86</v>
      </c>
      <c r="AA200" s="127"/>
      <c r="AB200" s="127"/>
      <c r="AC200" s="127"/>
      <c r="AD200" s="127" t="s">
        <v>86</v>
      </c>
      <c r="AE200" s="127"/>
      <c r="AF200" s="127"/>
      <c r="AG200" s="127"/>
      <c r="AH200" s="127" t="s">
        <v>86</v>
      </c>
      <c r="AI200" s="127"/>
      <c r="AJ200" s="127"/>
      <c r="AK200" s="127"/>
      <c r="BH200" s="2" t="s">
        <v>18</v>
      </c>
      <c r="BI200" s="23"/>
      <c r="BJ200" s="23">
        <f>BK200+BL200</f>
        <v>0</v>
      </c>
      <c r="BK200" s="23"/>
      <c r="BL200" s="23"/>
      <c r="BM200" s="23"/>
      <c r="BN200" s="23"/>
      <c r="BO200" s="23"/>
    </row>
    <row r="201" spans="4:67" ht="15" customHeight="1">
      <c r="D201" s="27" t="s">
        <v>87</v>
      </c>
      <c r="E201" s="32"/>
      <c r="F201" s="32"/>
      <c r="G201" s="32"/>
      <c r="H201" s="32"/>
      <c r="I201" s="32"/>
      <c r="J201" s="32"/>
      <c r="K201" s="32"/>
      <c r="L201" s="32"/>
      <c r="M201" s="32"/>
      <c r="N201" s="32"/>
      <c r="O201" s="32"/>
      <c r="P201" s="32"/>
      <c r="Q201" s="32"/>
      <c r="R201" s="32"/>
      <c r="S201" s="32"/>
      <c r="T201" s="32"/>
      <c r="U201" s="32"/>
      <c r="V201" s="32"/>
      <c r="W201" s="32"/>
      <c r="X201" s="32"/>
      <c r="Y201" s="32"/>
      <c r="Z201" s="32"/>
      <c r="AA201" s="32"/>
      <c r="AB201" s="32"/>
      <c r="AC201" s="32"/>
      <c r="AD201" s="32"/>
      <c r="AE201" s="32"/>
      <c r="AF201" s="32"/>
      <c r="AG201" s="32"/>
      <c r="BI201" s="5" t="s">
        <v>13</v>
      </c>
      <c r="BJ201" s="2" t="s">
        <v>14</v>
      </c>
      <c r="BK201" s="2">
        <v>1</v>
      </c>
      <c r="BL201" s="2">
        <v>2</v>
      </c>
      <c r="BM201" s="2">
        <v>3</v>
      </c>
      <c r="BN201" s="2">
        <v>4</v>
      </c>
      <c r="BO201" s="2">
        <v>0</v>
      </c>
    </row>
    <row r="202" spans="4:67">
      <c r="D202" s="97" t="s">
        <v>15</v>
      </c>
      <c r="E202" s="98"/>
      <c r="F202" s="98"/>
      <c r="G202" s="98"/>
      <c r="H202" s="98"/>
      <c r="I202" s="99"/>
      <c r="J202" s="92">
        <f>BI202</f>
        <v>62.235936387372412</v>
      </c>
      <c r="K202" s="92"/>
      <c r="L202" s="92"/>
      <c r="M202" s="92"/>
      <c r="N202" s="92">
        <f>BJ202</f>
        <v>68.181818181818187</v>
      </c>
      <c r="O202" s="92"/>
      <c r="P202" s="92"/>
      <c r="Q202" s="92"/>
      <c r="R202" s="92">
        <f>BK202</f>
        <v>24.242424242424242</v>
      </c>
      <c r="S202" s="92"/>
      <c r="T202" s="92"/>
      <c r="U202" s="92"/>
      <c r="V202" s="92">
        <f>BL202</f>
        <v>43.939393939393938</v>
      </c>
      <c r="W202" s="92"/>
      <c r="X202" s="92"/>
      <c r="Y202" s="92"/>
      <c r="Z202" s="92">
        <f>BM202</f>
        <v>27.27272727272727</v>
      </c>
      <c r="AA202" s="92"/>
      <c r="AB202" s="92"/>
      <c r="AC202" s="92"/>
      <c r="AD202" s="92">
        <f>BN202</f>
        <v>4.5454545454545459</v>
      </c>
      <c r="AE202" s="92"/>
      <c r="AF202" s="92"/>
      <c r="AG202" s="92"/>
      <c r="AH202" s="92">
        <f>BO202</f>
        <v>0</v>
      </c>
      <c r="AI202" s="92"/>
      <c r="AJ202" s="92"/>
      <c r="AK202" s="92"/>
      <c r="BG202" s="2">
        <v>44</v>
      </c>
      <c r="BH202" s="2" t="s">
        <v>16</v>
      </c>
      <c r="BI202" s="23">
        <v>62.235936387372412</v>
      </c>
      <c r="BJ202" s="23">
        <f>BK202+BL202</f>
        <v>68.181818181818187</v>
      </c>
      <c r="BK202" s="23">
        <v>24.242424242424242</v>
      </c>
      <c r="BL202" s="23">
        <v>43.939393939393938</v>
      </c>
      <c r="BM202" s="23">
        <v>27.27272727272727</v>
      </c>
      <c r="BN202" s="23">
        <v>4.5454545454545459</v>
      </c>
      <c r="BO202" s="23">
        <v>0</v>
      </c>
    </row>
    <row r="203" spans="4:67">
      <c r="D203" s="93" t="s">
        <v>17</v>
      </c>
      <c r="E203" s="94"/>
      <c r="F203" s="94"/>
      <c r="G203" s="94"/>
      <c r="H203" s="94"/>
      <c r="I203" s="95"/>
      <c r="J203" s="96">
        <f>BI203</f>
        <v>51.049107142857139</v>
      </c>
      <c r="K203" s="96"/>
      <c r="L203" s="96"/>
      <c r="M203" s="96"/>
      <c r="N203" s="96">
        <f>IF(ISERROR(BJ203),"",BJ203)</f>
        <v>62.857142857142861</v>
      </c>
      <c r="O203" s="96"/>
      <c r="P203" s="96"/>
      <c r="Q203" s="96"/>
      <c r="R203" s="96">
        <f>BK203</f>
        <v>22.857142857142858</v>
      </c>
      <c r="S203" s="96"/>
      <c r="T203" s="96"/>
      <c r="U203" s="96"/>
      <c r="V203" s="96">
        <f>BL203</f>
        <v>40</v>
      </c>
      <c r="W203" s="96"/>
      <c r="X203" s="96"/>
      <c r="Y203" s="96"/>
      <c r="Z203" s="96">
        <f>BM203</f>
        <v>28.571428571428569</v>
      </c>
      <c r="AA203" s="96"/>
      <c r="AB203" s="96"/>
      <c r="AC203" s="96"/>
      <c r="AD203" s="96">
        <f>BN203</f>
        <v>8.5714285714285712</v>
      </c>
      <c r="AE203" s="96"/>
      <c r="AF203" s="96"/>
      <c r="AG203" s="96"/>
      <c r="AH203" s="96">
        <f>BO203</f>
        <v>0</v>
      </c>
      <c r="AI203" s="96"/>
      <c r="AJ203" s="96"/>
      <c r="AK203" s="96"/>
      <c r="BH203" s="2" t="s">
        <v>18</v>
      </c>
      <c r="BI203" s="23">
        <v>51.049107142857139</v>
      </c>
      <c r="BJ203" s="23">
        <f>BK203+BL203</f>
        <v>62.857142857142861</v>
      </c>
      <c r="BK203" s="23">
        <v>22.857142857142858</v>
      </c>
      <c r="BL203" s="23">
        <v>40</v>
      </c>
      <c r="BM203" s="23">
        <v>28.571428571428569</v>
      </c>
      <c r="BN203" s="23">
        <v>8.5714285714285712</v>
      </c>
      <c r="BO203" s="23">
        <v>0</v>
      </c>
    </row>
    <row r="204" spans="4:67" ht="15" customHeight="1">
      <c r="D204" s="27" t="s">
        <v>88</v>
      </c>
      <c r="E204" s="28"/>
      <c r="F204" s="28"/>
      <c r="G204" s="28"/>
      <c r="H204" s="28"/>
      <c r="I204" s="28"/>
      <c r="J204" s="28"/>
      <c r="K204" s="28"/>
      <c r="L204" s="28"/>
      <c r="M204" s="28"/>
      <c r="N204" s="28"/>
      <c r="O204" s="28"/>
      <c r="P204" s="28"/>
      <c r="Q204" s="28"/>
      <c r="R204" s="28"/>
      <c r="S204" s="28"/>
      <c r="T204" s="28"/>
      <c r="U204" s="28"/>
      <c r="V204" s="28"/>
      <c r="W204" s="28"/>
      <c r="X204" s="28"/>
      <c r="Y204" s="28"/>
      <c r="Z204" s="28"/>
      <c r="AA204" s="28"/>
      <c r="AB204" s="28"/>
      <c r="AC204" s="28"/>
      <c r="AD204" s="28"/>
      <c r="AE204" s="28"/>
      <c r="AF204" s="28"/>
      <c r="AG204" s="28"/>
      <c r="BI204" s="5" t="s">
        <v>13</v>
      </c>
      <c r="BJ204" s="2" t="s">
        <v>14</v>
      </c>
      <c r="BK204" s="2">
        <v>1</v>
      </c>
      <c r="BL204" s="2">
        <v>2</v>
      </c>
      <c r="BM204" s="2">
        <v>3</v>
      </c>
      <c r="BN204" s="2">
        <v>4</v>
      </c>
      <c r="BO204" s="2">
        <v>0</v>
      </c>
    </row>
    <row r="205" spans="4:67">
      <c r="D205" s="97" t="s">
        <v>15</v>
      </c>
      <c r="E205" s="98"/>
      <c r="F205" s="98"/>
      <c r="G205" s="98"/>
      <c r="H205" s="98"/>
      <c r="I205" s="99"/>
      <c r="J205" s="92">
        <f>BI205</f>
        <v>85.23617374792309</v>
      </c>
      <c r="K205" s="92"/>
      <c r="L205" s="92"/>
      <c r="M205" s="92"/>
      <c r="N205" s="92">
        <f>BJ205</f>
        <v>87.878787878787875</v>
      </c>
      <c r="O205" s="92"/>
      <c r="P205" s="92"/>
      <c r="Q205" s="92"/>
      <c r="R205" s="92">
        <f>BK205</f>
        <v>48.484848484848484</v>
      </c>
      <c r="S205" s="92"/>
      <c r="T205" s="92"/>
      <c r="U205" s="92"/>
      <c r="V205" s="92">
        <f>BL205</f>
        <v>39.393939393939391</v>
      </c>
      <c r="W205" s="92"/>
      <c r="X205" s="92"/>
      <c r="Y205" s="92"/>
      <c r="Z205" s="92">
        <f>BM205</f>
        <v>12.121212121212121</v>
      </c>
      <c r="AA205" s="92"/>
      <c r="AB205" s="92"/>
      <c r="AC205" s="92"/>
      <c r="AD205" s="92">
        <f>BN205</f>
        <v>0</v>
      </c>
      <c r="AE205" s="92"/>
      <c r="AF205" s="92"/>
      <c r="AG205" s="92"/>
      <c r="AH205" s="92">
        <f>BO205</f>
        <v>0</v>
      </c>
      <c r="AI205" s="92"/>
      <c r="AJ205" s="92"/>
      <c r="AK205" s="92"/>
      <c r="BG205" s="2">
        <v>45</v>
      </c>
      <c r="BH205" s="2" t="s">
        <v>16</v>
      </c>
      <c r="BI205" s="23">
        <v>85.23617374792309</v>
      </c>
      <c r="BJ205" s="23">
        <f>BK205+BL205</f>
        <v>87.878787878787875</v>
      </c>
      <c r="BK205" s="23">
        <v>48.484848484848484</v>
      </c>
      <c r="BL205" s="23">
        <v>39.393939393939391</v>
      </c>
      <c r="BM205" s="23">
        <v>12.121212121212121</v>
      </c>
      <c r="BN205" s="23">
        <v>0</v>
      </c>
      <c r="BO205" s="23">
        <v>0</v>
      </c>
    </row>
    <row r="206" spans="4:67">
      <c r="D206" s="93" t="s">
        <v>17</v>
      </c>
      <c r="E206" s="94"/>
      <c r="F206" s="94"/>
      <c r="G206" s="94"/>
      <c r="H206" s="94"/>
      <c r="I206" s="95"/>
      <c r="J206" s="96">
        <f>BI206</f>
        <v>77.544642857142847</v>
      </c>
      <c r="K206" s="96"/>
      <c r="L206" s="96"/>
      <c r="M206" s="96"/>
      <c r="N206" s="96">
        <f>IF(ISERROR(BJ206),"",BJ206)</f>
        <v>80</v>
      </c>
      <c r="O206" s="96"/>
      <c r="P206" s="96"/>
      <c r="Q206" s="96"/>
      <c r="R206" s="96">
        <f>BK206</f>
        <v>47.142857142857139</v>
      </c>
      <c r="S206" s="96"/>
      <c r="T206" s="96"/>
      <c r="U206" s="96"/>
      <c r="V206" s="96">
        <f>BL206</f>
        <v>32.857142857142854</v>
      </c>
      <c r="W206" s="96"/>
      <c r="X206" s="96"/>
      <c r="Y206" s="96"/>
      <c r="Z206" s="96">
        <f>BM206</f>
        <v>15.714285714285714</v>
      </c>
      <c r="AA206" s="96"/>
      <c r="AB206" s="96"/>
      <c r="AC206" s="96"/>
      <c r="AD206" s="96">
        <f>BN206</f>
        <v>4.2857142857142856</v>
      </c>
      <c r="AE206" s="96"/>
      <c r="AF206" s="96"/>
      <c r="AG206" s="96"/>
      <c r="AH206" s="96">
        <f>BO206</f>
        <v>0</v>
      </c>
      <c r="AI206" s="96"/>
      <c r="AJ206" s="96"/>
      <c r="AK206" s="96"/>
      <c r="BH206" s="2" t="s">
        <v>18</v>
      </c>
      <c r="BI206" s="23">
        <v>77.544642857142847</v>
      </c>
      <c r="BJ206" s="23">
        <f>BK206+BL206</f>
        <v>80</v>
      </c>
      <c r="BK206" s="23">
        <v>47.142857142857139</v>
      </c>
      <c r="BL206" s="23">
        <v>32.857142857142854</v>
      </c>
      <c r="BM206" s="23">
        <v>15.714285714285714</v>
      </c>
      <c r="BN206" s="23">
        <v>4.2857142857142856</v>
      </c>
      <c r="BO206" s="23">
        <v>0</v>
      </c>
    </row>
    <row r="207" spans="4:67" ht="15" customHeight="1">
      <c r="D207" s="27" t="s">
        <v>89</v>
      </c>
      <c r="E207" s="32"/>
      <c r="F207" s="32"/>
      <c r="G207" s="32"/>
      <c r="H207" s="32"/>
      <c r="I207" s="32"/>
      <c r="J207" s="32"/>
      <c r="K207" s="32"/>
      <c r="L207" s="32"/>
      <c r="M207" s="32"/>
      <c r="N207" s="32"/>
      <c r="O207" s="32"/>
      <c r="P207" s="32"/>
      <c r="Q207" s="32"/>
      <c r="R207" s="32"/>
      <c r="S207" s="32"/>
      <c r="T207" s="32"/>
      <c r="U207" s="32"/>
      <c r="V207" s="32"/>
      <c r="W207" s="32"/>
      <c r="X207" s="32"/>
      <c r="Y207" s="32"/>
      <c r="Z207" s="32"/>
      <c r="AA207" s="32"/>
      <c r="AB207" s="32"/>
      <c r="AC207" s="32"/>
      <c r="AD207" s="32"/>
      <c r="AE207" s="32"/>
      <c r="AF207" s="32"/>
      <c r="AG207" s="32"/>
      <c r="BI207" s="5" t="s">
        <v>13</v>
      </c>
      <c r="BJ207" s="2" t="s">
        <v>14</v>
      </c>
      <c r="BK207" s="2">
        <v>1</v>
      </c>
      <c r="BL207" s="2">
        <v>2</v>
      </c>
      <c r="BM207" s="2">
        <v>3</v>
      </c>
      <c r="BN207" s="2">
        <v>4</v>
      </c>
      <c r="BO207" s="2">
        <v>0</v>
      </c>
    </row>
    <row r="208" spans="4:67">
      <c r="D208" s="97" t="s">
        <v>15</v>
      </c>
      <c r="E208" s="98"/>
      <c r="F208" s="98"/>
      <c r="G208" s="98"/>
      <c r="H208" s="98"/>
      <c r="I208" s="99"/>
      <c r="J208" s="92">
        <f>BI208</f>
        <v>85.426062188464286</v>
      </c>
      <c r="K208" s="92"/>
      <c r="L208" s="92"/>
      <c r="M208" s="92"/>
      <c r="N208" s="92">
        <f>BJ208</f>
        <v>93.939393939393938</v>
      </c>
      <c r="O208" s="92"/>
      <c r="P208" s="92"/>
      <c r="Q208" s="92"/>
      <c r="R208" s="92">
        <f>BK208</f>
        <v>42.424242424242422</v>
      </c>
      <c r="S208" s="92"/>
      <c r="T208" s="92"/>
      <c r="U208" s="92"/>
      <c r="V208" s="92">
        <f>BL208</f>
        <v>51.515151515151516</v>
      </c>
      <c r="W208" s="92"/>
      <c r="X208" s="92"/>
      <c r="Y208" s="92"/>
      <c r="Z208" s="92">
        <f>BM208</f>
        <v>6.0606060606060606</v>
      </c>
      <c r="AA208" s="92"/>
      <c r="AB208" s="92"/>
      <c r="AC208" s="92"/>
      <c r="AD208" s="92">
        <f>BN208</f>
        <v>0</v>
      </c>
      <c r="AE208" s="92"/>
      <c r="AF208" s="92"/>
      <c r="AG208" s="92"/>
      <c r="AH208" s="92">
        <f>BO208</f>
        <v>0</v>
      </c>
      <c r="AI208" s="92"/>
      <c r="AJ208" s="92"/>
      <c r="AK208" s="92"/>
      <c r="BG208" s="2">
        <v>46</v>
      </c>
      <c r="BH208" s="2" t="s">
        <v>16</v>
      </c>
      <c r="BI208" s="23">
        <v>85.426062188464286</v>
      </c>
      <c r="BJ208" s="23">
        <f>BK208+BL208</f>
        <v>93.939393939393938</v>
      </c>
      <c r="BK208" s="23">
        <v>42.424242424242422</v>
      </c>
      <c r="BL208" s="23">
        <v>51.515151515151516</v>
      </c>
      <c r="BM208" s="23">
        <v>6.0606060606060606</v>
      </c>
      <c r="BN208" s="23">
        <v>0</v>
      </c>
      <c r="BO208" s="23">
        <v>0</v>
      </c>
    </row>
    <row r="209" spans="1:96">
      <c r="D209" s="93" t="s">
        <v>17</v>
      </c>
      <c r="E209" s="94"/>
      <c r="F209" s="94"/>
      <c r="G209" s="94"/>
      <c r="H209" s="94"/>
      <c r="I209" s="95"/>
      <c r="J209" s="96">
        <f>BI209</f>
        <v>94.665178571428584</v>
      </c>
      <c r="K209" s="96"/>
      <c r="L209" s="96"/>
      <c r="M209" s="96"/>
      <c r="N209" s="96">
        <f>IF(ISERROR(BJ209),"",BJ209)</f>
        <v>97.142857142857139</v>
      </c>
      <c r="O209" s="96"/>
      <c r="P209" s="96"/>
      <c r="Q209" s="96"/>
      <c r="R209" s="96">
        <f>BK209</f>
        <v>75.714285714285708</v>
      </c>
      <c r="S209" s="96"/>
      <c r="T209" s="96"/>
      <c r="U209" s="96"/>
      <c r="V209" s="96">
        <f>BL209</f>
        <v>21.428571428571427</v>
      </c>
      <c r="W209" s="96"/>
      <c r="X209" s="96"/>
      <c r="Y209" s="96"/>
      <c r="Z209" s="96">
        <f>BM209</f>
        <v>2.8571428571428572</v>
      </c>
      <c r="AA209" s="96"/>
      <c r="AB209" s="96"/>
      <c r="AC209" s="96"/>
      <c r="AD209" s="96">
        <f>BN209</f>
        <v>0</v>
      </c>
      <c r="AE209" s="96"/>
      <c r="AF209" s="96"/>
      <c r="AG209" s="96"/>
      <c r="AH209" s="96">
        <f>BO209</f>
        <v>0</v>
      </c>
      <c r="AI209" s="96"/>
      <c r="AJ209" s="96"/>
      <c r="AK209" s="96"/>
      <c r="BH209" s="2" t="s">
        <v>18</v>
      </c>
      <c r="BI209" s="23">
        <v>94.665178571428584</v>
      </c>
      <c r="BJ209" s="23">
        <f>BK209+BL209</f>
        <v>97.142857142857139</v>
      </c>
      <c r="BK209" s="23">
        <v>75.714285714285708</v>
      </c>
      <c r="BL209" s="23">
        <v>21.428571428571427</v>
      </c>
      <c r="BM209" s="23">
        <v>2.8571428571428572</v>
      </c>
      <c r="BN209" s="23">
        <v>0</v>
      </c>
      <c r="BO209" s="23">
        <v>0</v>
      </c>
    </row>
    <row r="210" spans="1:96" ht="15" customHeight="1">
      <c r="D210" s="27" t="s">
        <v>90</v>
      </c>
      <c r="E210" s="32"/>
      <c r="F210" s="32"/>
      <c r="G210" s="32"/>
      <c r="H210" s="32"/>
      <c r="I210" s="32"/>
      <c r="J210" s="32"/>
      <c r="K210" s="32"/>
      <c r="L210" s="32"/>
      <c r="M210" s="32"/>
      <c r="N210" s="32"/>
      <c r="O210" s="32"/>
      <c r="P210" s="32"/>
      <c r="Q210" s="32"/>
      <c r="R210" s="32"/>
      <c r="S210" s="32"/>
      <c r="T210" s="32"/>
      <c r="U210" s="32"/>
      <c r="V210" s="32"/>
      <c r="W210" s="32"/>
      <c r="X210" s="32"/>
      <c r="Y210" s="32"/>
      <c r="Z210" s="32"/>
      <c r="AA210" s="32"/>
      <c r="AB210" s="32"/>
      <c r="AC210" s="32"/>
      <c r="AD210" s="32"/>
      <c r="AE210" s="32"/>
      <c r="AF210" s="32"/>
      <c r="AG210" s="32"/>
      <c r="BI210" s="5" t="s">
        <v>13</v>
      </c>
      <c r="BJ210" s="2" t="s">
        <v>14</v>
      </c>
      <c r="BK210" s="2">
        <v>1</v>
      </c>
      <c r="BL210" s="2">
        <v>2</v>
      </c>
      <c r="BM210" s="2">
        <v>3</v>
      </c>
      <c r="BN210" s="2">
        <v>4</v>
      </c>
      <c r="BO210" s="2">
        <v>0</v>
      </c>
    </row>
    <row r="211" spans="1:96">
      <c r="D211" s="97" t="s">
        <v>15</v>
      </c>
      <c r="E211" s="98"/>
      <c r="F211" s="98"/>
      <c r="G211" s="98"/>
      <c r="H211" s="98"/>
      <c r="I211" s="99"/>
      <c r="J211" s="92">
        <f>BI211</f>
        <v>95.086636600996911</v>
      </c>
      <c r="K211" s="92"/>
      <c r="L211" s="92"/>
      <c r="M211" s="92"/>
      <c r="N211" s="92">
        <f>BJ211</f>
        <v>98.484848484848484</v>
      </c>
      <c r="O211" s="92"/>
      <c r="P211" s="92"/>
      <c r="Q211" s="92"/>
      <c r="R211" s="92">
        <f>BK211</f>
        <v>80.303030303030297</v>
      </c>
      <c r="S211" s="92"/>
      <c r="T211" s="92"/>
      <c r="U211" s="92"/>
      <c r="V211" s="92">
        <f>BL211</f>
        <v>18.181818181818183</v>
      </c>
      <c r="W211" s="92"/>
      <c r="X211" s="92"/>
      <c r="Y211" s="92"/>
      <c r="Z211" s="92">
        <f>BM211</f>
        <v>0</v>
      </c>
      <c r="AA211" s="92"/>
      <c r="AB211" s="92"/>
      <c r="AC211" s="92"/>
      <c r="AD211" s="92">
        <f>BN211</f>
        <v>1.5151515151515151</v>
      </c>
      <c r="AE211" s="92"/>
      <c r="AF211" s="92"/>
      <c r="AG211" s="92"/>
      <c r="AH211" s="92">
        <f>BO211</f>
        <v>0</v>
      </c>
      <c r="AI211" s="92"/>
      <c r="AJ211" s="92"/>
      <c r="AK211" s="92"/>
      <c r="BG211" s="2">
        <v>47</v>
      </c>
      <c r="BH211" s="2" t="s">
        <v>16</v>
      </c>
      <c r="BI211" s="23">
        <v>95.086636600996911</v>
      </c>
      <c r="BJ211" s="23">
        <f>BK211+BL211</f>
        <v>98.484848484848484</v>
      </c>
      <c r="BK211" s="23">
        <v>80.303030303030297</v>
      </c>
      <c r="BL211" s="23">
        <v>18.181818181818183</v>
      </c>
      <c r="BM211" s="23">
        <v>0</v>
      </c>
      <c r="BN211" s="23">
        <v>1.5151515151515151</v>
      </c>
      <c r="BO211" s="23">
        <v>0</v>
      </c>
    </row>
    <row r="212" spans="1:96">
      <c r="D212" s="93" t="s">
        <v>17</v>
      </c>
      <c r="E212" s="94"/>
      <c r="F212" s="94"/>
      <c r="G212" s="94"/>
      <c r="H212" s="94"/>
      <c r="I212" s="95"/>
      <c r="J212" s="96">
        <f>BI212</f>
        <v>93.683035714285708</v>
      </c>
      <c r="K212" s="96"/>
      <c r="L212" s="96"/>
      <c r="M212" s="96"/>
      <c r="N212" s="96">
        <f>IF(ISERROR(BJ212),"",BJ212)</f>
        <v>94.285714285714278</v>
      </c>
      <c r="O212" s="96"/>
      <c r="P212" s="96"/>
      <c r="Q212" s="96"/>
      <c r="R212" s="96">
        <f>BK212</f>
        <v>78.571428571428569</v>
      </c>
      <c r="S212" s="96"/>
      <c r="T212" s="96"/>
      <c r="U212" s="96"/>
      <c r="V212" s="96">
        <f>BL212</f>
        <v>15.714285714285714</v>
      </c>
      <c r="W212" s="96"/>
      <c r="X212" s="96"/>
      <c r="Y212" s="96"/>
      <c r="Z212" s="96">
        <f>BM212</f>
        <v>5.7142857142857144</v>
      </c>
      <c r="AA212" s="96"/>
      <c r="AB212" s="96"/>
      <c r="AC212" s="96"/>
      <c r="AD212" s="96">
        <f>BN212</f>
        <v>0</v>
      </c>
      <c r="AE212" s="96"/>
      <c r="AF212" s="96"/>
      <c r="AG212" s="96"/>
      <c r="AH212" s="96">
        <f>BO212</f>
        <v>0</v>
      </c>
      <c r="AI212" s="96"/>
      <c r="AJ212" s="96"/>
      <c r="AK212" s="96"/>
      <c r="BH212" s="2" t="s">
        <v>18</v>
      </c>
      <c r="BI212" s="23">
        <v>93.683035714285708</v>
      </c>
      <c r="BJ212" s="23">
        <f>BK212+BL212</f>
        <v>94.285714285714278</v>
      </c>
      <c r="BK212" s="23">
        <v>78.571428571428569</v>
      </c>
      <c r="BL212" s="23">
        <v>15.714285714285714</v>
      </c>
      <c r="BM212" s="23">
        <v>5.7142857142857144</v>
      </c>
      <c r="BN212" s="23">
        <v>0</v>
      </c>
      <c r="BO212" s="23">
        <v>0</v>
      </c>
    </row>
    <row r="213" spans="1:96" ht="15" customHeight="1">
      <c r="D213" s="27" t="s">
        <v>91</v>
      </c>
      <c r="E213" s="32"/>
      <c r="F213" s="32"/>
      <c r="G213" s="32"/>
      <c r="H213" s="32"/>
      <c r="I213" s="32"/>
      <c r="J213" s="32"/>
      <c r="K213" s="32"/>
      <c r="L213" s="32"/>
      <c r="M213" s="32"/>
      <c r="N213" s="32"/>
      <c r="O213" s="32"/>
      <c r="P213" s="32"/>
      <c r="Q213" s="32"/>
      <c r="R213" s="32"/>
      <c r="S213" s="32"/>
      <c r="T213" s="32"/>
      <c r="U213" s="32"/>
      <c r="V213" s="32"/>
      <c r="W213" s="32"/>
      <c r="X213" s="32"/>
      <c r="Y213" s="32"/>
      <c r="Z213" s="32"/>
      <c r="AA213" s="32"/>
      <c r="AB213" s="32"/>
      <c r="AC213" s="32"/>
      <c r="AD213" s="32"/>
      <c r="AE213" s="32"/>
      <c r="AF213" s="32"/>
      <c r="AG213" s="32"/>
      <c r="BI213" s="5" t="s">
        <v>13</v>
      </c>
      <c r="BJ213" s="2" t="s">
        <v>14</v>
      </c>
      <c r="BK213" s="2">
        <v>1</v>
      </c>
      <c r="BL213" s="2">
        <v>2</v>
      </c>
      <c r="BM213" s="2">
        <v>3</v>
      </c>
      <c r="BN213" s="2">
        <v>4</v>
      </c>
      <c r="BO213" s="2">
        <v>0</v>
      </c>
    </row>
    <row r="214" spans="1:96">
      <c r="D214" s="97" t="s">
        <v>15</v>
      </c>
      <c r="E214" s="98"/>
      <c r="F214" s="98"/>
      <c r="G214" s="98"/>
      <c r="H214" s="98"/>
      <c r="I214" s="99"/>
      <c r="J214" s="92">
        <f>BI214</f>
        <v>90.45810586280561</v>
      </c>
      <c r="K214" s="92"/>
      <c r="L214" s="92"/>
      <c r="M214" s="92"/>
      <c r="N214" s="92">
        <f>BJ214</f>
        <v>84.848484848484844</v>
      </c>
      <c r="O214" s="92"/>
      <c r="P214" s="92"/>
      <c r="Q214" s="92"/>
      <c r="R214" s="92">
        <f>BK214</f>
        <v>53.030303030303031</v>
      </c>
      <c r="S214" s="92"/>
      <c r="T214" s="92"/>
      <c r="U214" s="92"/>
      <c r="V214" s="92">
        <f>BL214</f>
        <v>31.818181818181817</v>
      </c>
      <c r="W214" s="92"/>
      <c r="X214" s="92"/>
      <c r="Y214" s="92"/>
      <c r="Z214" s="92">
        <f>BM214</f>
        <v>12.121212121212121</v>
      </c>
      <c r="AA214" s="92"/>
      <c r="AB214" s="92"/>
      <c r="AC214" s="92"/>
      <c r="AD214" s="92">
        <f>BN214</f>
        <v>3.0303030303030303</v>
      </c>
      <c r="AE214" s="92"/>
      <c r="AF214" s="92"/>
      <c r="AG214" s="92"/>
      <c r="AH214" s="92">
        <f>BO214</f>
        <v>0</v>
      </c>
      <c r="AI214" s="92"/>
      <c r="AJ214" s="92"/>
      <c r="AK214" s="92"/>
      <c r="BG214" s="2">
        <v>48</v>
      </c>
      <c r="BH214" s="2" t="s">
        <v>16</v>
      </c>
      <c r="BI214" s="23">
        <v>90.45810586280561</v>
      </c>
      <c r="BJ214" s="23">
        <f>BK214+BL214</f>
        <v>84.848484848484844</v>
      </c>
      <c r="BK214" s="23">
        <v>53.030303030303031</v>
      </c>
      <c r="BL214" s="23">
        <v>31.818181818181817</v>
      </c>
      <c r="BM214" s="23">
        <v>12.121212121212121</v>
      </c>
      <c r="BN214" s="23">
        <v>3.0303030303030303</v>
      </c>
      <c r="BO214" s="23">
        <v>0</v>
      </c>
    </row>
    <row r="215" spans="1:96">
      <c r="D215" s="93" t="s">
        <v>17</v>
      </c>
      <c r="E215" s="94"/>
      <c r="F215" s="94"/>
      <c r="G215" s="94"/>
      <c r="H215" s="94"/>
      <c r="I215" s="95"/>
      <c r="J215" s="96">
        <f>BI215</f>
        <v>84.776785714285722</v>
      </c>
      <c r="K215" s="96"/>
      <c r="L215" s="96"/>
      <c r="M215" s="96"/>
      <c r="N215" s="96">
        <f>IF(ISERROR(BJ215),"",BJ215)</f>
        <v>78.571428571428569</v>
      </c>
      <c r="O215" s="96"/>
      <c r="P215" s="96"/>
      <c r="Q215" s="96"/>
      <c r="R215" s="96">
        <f>BK215</f>
        <v>45.714285714285715</v>
      </c>
      <c r="S215" s="96"/>
      <c r="T215" s="96"/>
      <c r="U215" s="96"/>
      <c r="V215" s="96">
        <f>BL215</f>
        <v>32.857142857142854</v>
      </c>
      <c r="W215" s="96"/>
      <c r="X215" s="96"/>
      <c r="Y215" s="96"/>
      <c r="Z215" s="96">
        <f>BM215</f>
        <v>15.714285714285714</v>
      </c>
      <c r="AA215" s="96"/>
      <c r="AB215" s="96"/>
      <c r="AC215" s="96"/>
      <c r="AD215" s="96">
        <f>BN215</f>
        <v>5.7142857142857144</v>
      </c>
      <c r="AE215" s="96"/>
      <c r="AF215" s="96"/>
      <c r="AG215" s="96"/>
      <c r="AH215" s="96">
        <f>BO215</f>
        <v>0</v>
      </c>
      <c r="AI215" s="96"/>
      <c r="AJ215" s="96"/>
      <c r="AK215" s="96"/>
      <c r="BH215" s="2" t="s">
        <v>18</v>
      </c>
      <c r="BI215" s="23">
        <v>84.776785714285722</v>
      </c>
      <c r="BJ215" s="23">
        <f>BK215+BL215</f>
        <v>78.571428571428569</v>
      </c>
      <c r="BK215" s="23">
        <v>45.714285714285715</v>
      </c>
      <c r="BL215" s="23">
        <v>32.857142857142854</v>
      </c>
      <c r="BM215" s="23">
        <v>15.714285714285714</v>
      </c>
      <c r="BN215" s="23">
        <v>5.7142857142857144</v>
      </c>
      <c r="BO215" s="23">
        <v>0</v>
      </c>
      <c r="BP215" s="23"/>
    </row>
    <row r="216" spans="1:96" ht="15" customHeight="1">
      <c r="D216" s="27" t="s">
        <v>92</v>
      </c>
      <c r="E216" s="32"/>
      <c r="F216" s="32"/>
      <c r="G216" s="32"/>
      <c r="H216" s="32"/>
      <c r="I216" s="32"/>
      <c r="J216" s="32"/>
      <c r="K216" s="32"/>
      <c r="L216" s="32"/>
      <c r="M216" s="32"/>
      <c r="N216" s="32"/>
      <c r="O216" s="32"/>
      <c r="P216" s="32"/>
      <c r="Q216" s="32"/>
      <c r="R216" s="32"/>
      <c r="S216" s="32"/>
      <c r="T216" s="32"/>
      <c r="U216" s="32"/>
      <c r="V216" s="32"/>
      <c r="W216" s="32"/>
      <c r="X216" s="32"/>
      <c r="Y216" s="32"/>
      <c r="Z216" s="32"/>
      <c r="AA216" s="32"/>
      <c r="AB216" s="32"/>
      <c r="AC216" s="32"/>
      <c r="AD216" s="32"/>
      <c r="AE216" s="32"/>
      <c r="AF216" s="32"/>
      <c r="AG216" s="32"/>
      <c r="BI216" s="5" t="s">
        <v>13</v>
      </c>
      <c r="BJ216" s="2" t="s">
        <v>14</v>
      </c>
      <c r="BK216" s="2">
        <v>1</v>
      </c>
      <c r="BL216" s="2">
        <v>2</v>
      </c>
      <c r="BM216" s="2">
        <v>3</v>
      </c>
      <c r="BN216" s="2">
        <v>4</v>
      </c>
      <c r="BO216" s="2">
        <v>0</v>
      </c>
    </row>
    <row r="217" spans="1:96">
      <c r="D217" s="97" t="s">
        <v>15</v>
      </c>
      <c r="E217" s="98"/>
      <c r="F217" s="98"/>
      <c r="G217" s="98"/>
      <c r="H217" s="98"/>
      <c r="I217" s="99"/>
      <c r="J217" s="92">
        <f>BI217</f>
        <v>84.096843104675997</v>
      </c>
      <c r="K217" s="92"/>
      <c r="L217" s="92"/>
      <c r="M217" s="92"/>
      <c r="N217" s="92">
        <f>BJ217</f>
        <v>74.242424242424235</v>
      </c>
      <c r="O217" s="92"/>
      <c r="P217" s="92"/>
      <c r="Q217" s="92"/>
      <c r="R217" s="92">
        <f>BK217</f>
        <v>31.818181818181817</v>
      </c>
      <c r="S217" s="92"/>
      <c r="T217" s="92"/>
      <c r="U217" s="92"/>
      <c r="V217" s="92">
        <f>BL217</f>
        <v>42.424242424242422</v>
      </c>
      <c r="W217" s="92"/>
      <c r="X217" s="92"/>
      <c r="Y217" s="92"/>
      <c r="Z217" s="92">
        <f>BM217</f>
        <v>22.727272727272727</v>
      </c>
      <c r="AA217" s="92"/>
      <c r="AB217" s="92"/>
      <c r="AC217" s="92"/>
      <c r="AD217" s="92">
        <f>BN217</f>
        <v>3.0303030303030303</v>
      </c>
      <c r="AE217" s="92"/>
      <c r="AF217" s="92"/>
      <c r="AG217" s="92"/>
      <c r="AH217" s="92">
        <f>BO217</f>
        <v>0</v>
      </c>
      <c r="AI217" s="92"/>
      <c r="AJ217" s="92"/>
      <c r="AK217" s="92"/>
      <c r="BG217" s="2">
        <v>49</v>
      </c>
      <c r="BH217" s="2" t="s">
        <v>16</v>
      </c>
      <c r="BI217" s="23">
        <v>84.096843104675997</v>
      </c>
      <c r="BJ217" s="23">
        <f>BK217+BL217</f>
        <v>74.242424242424235</v>
      </c>
      <c r="BK217" s="23">
        <v>31.818181818181817</v>
      </c>
      <c r="BL217" s="23">
        <v>42.424242424242422</v>
      </c>
      <c r="BM217" s="23">
        <v>22.727272727272727</v>
      </c>
      <c r="BN217" s="23">
        <v>3.0303030303030303</v>
      </c>
      <c r="BO217" s="23">
        <v>0</v>
      </c>
    </row>
    <row r="218" spans="1:96">
      <c r="D218" s="93" t="s">
        <v>17</v>
      </c>
      <c r="E218" s="94"/>
      <c r="F218" s="94"/>
      <c r="G218" s="94"/>
      <c r="H218" s="94"/>
      <c r="I218" s="95"/>
      <c r="J218" s="96">
        <f>BI218</f>
        <v>77.276785714285708</v>
      </c>
      <c r="K218" s="96"/>
      <c r="L218" s="96"/>
      <c r="M218" s="96"/>
      <c r="N218" s="96">
        <f>IF(ISERROR(BJ218),"",BJ218)</f>
        <v>77.142857142857139</v>
      </c>
      <c r="O218" s="96"/>
      <c r="P218" s="96"/>
      <c r="Q218" s="96"/>
      <c r="R218" s="96">
        <f>BK218</f>
        <v>27.142857142857142</v>
      </c>
      <c r="S218" s="96"/>
      <c r="T218" s="96"/>
      <c r="U218" s="96"/>
      <c r="V218" s="96">
        <f>BL218</f>
        <v>50</v>
      </c>
      <c r="W218" s="96"/>
      <c r="X218" s="96"/>
      <c r="Y218" s="96"/>
      <c r="Z218" s="96">
        <f>BM218</f>
        <v>18.571428571428573</v>
      </c>
      <c r="AA218" s="96"/>
      <c r="AB218" s="96"/>
      <c r="AC218" s="96"/>
      <c r="AD218" s="96">
        <f>BN218</f>
        <v>4.2857142857142856</v>
      </c>
      <c r="AE218" s="96"/>
      <c r="AF218" s="96"/>
      <c r="AG218" s="96"/>
      <c r="AH218" s="96">
        <f>BO218</f>
        <v>0</v>
      </c>
      <c r="AI218" s="96"/>
      <c r="AJ218" s="96"/>
      <c r="AK218" s="96"/>
      <c r="BH218" s="2" t="s">
        <v>18</v>
      </c>
      <c r="BI218" s="23">
        <v>77.276785714285708</v>
      </c>
      <c r="BJ218" s="23">
        <f>BK218+BL218</f>
        <v>77.142857142857139</v>
      </c>
      <c r="BK218" s="23">
        <v>27.142857142857142</v>
      </c>
      <c r="BL218" s="23">
        <v>50</v>
      </c>
      <c r="BM218" s="23">
        <v>18.571428571428573</v>
      </c>
      <c r="BN218" s="23">
        <v>4.2857142857142856</v>
      </c>
      <c r="BO218" s="23">
        <v>0</v>
      </c>
      <c r="BP218" s="23"/>
    </row>
    <row r="220" spans="1:96" s="19" customFormat="1" ht="11.25" customHeight="1">
      <c r="A220" s="2"/>
      <c r="B220" s="70"/>
      <c r="C220" s="70"/>
      <c r="D220" s="15" t="s">
        <v>93</v>
      </c>
      <c r="E220" s="16"/>
      <c r="F220" s="16"/>
      <c r="G220" s="16"/>
      <c r="H220" s="16"/>
      <c r="I220" s="16"/>
      <c r="J220" s="16"/>
      <c r="K220" s="16"/>
      <c r="L220" s="16"/>
      <c r="M220" s="16"/>
      <c r="N220" s="16"/>
      <c r="O220" s="16"/>
      <c r="P220" s="16"/>
      <c r="Q220" s="16"/>
      <c r="R220" s="16"/>
      <c r="S220" s="16"/>
      <c r="T220" s="16"/>
      <c r="U220" s="16"/>
      <c r="V220" s="16"/>
      <c r="W220" s="16"/>
      <c r="X220" s="16"/>
      <c r="Y220" s="16"/>
      <c r="Z220" s="16"/>
      <c r="AA220" s="16"/>
      <c r="AB220" s="16"/>
      <c r="AC220" s="16"/>
      <c r="AD220" s="16"/>
      <c r="AE220" s="16"/>
      <c r="AF220" s="16"/>
      <c r="AG220" s="16"/>
      <c r="AH220" s="17"/>
      <c r="AI220" s="17"/>
      <c r="AJ220" s="15"/>
      <c r="AK220" s="18"/>
      <c r="AL220" s="18"/>
      <c r="AM220" s="18"/>
      <c r="AN220" s="18"/>
      <c r="AO220" s="18"/>
      <c r="AP220" s="18"/>
      <c r="AQ220" s="18"/>
      <c r="AR220" s="18"/>
      <c r="AS220" s="18"/>
      <c r="AT220" s="18"/>
      <c r="AU220" s="18"/>
      <c r="AV220" s="18"/>
      <c r="AW220" s="18"/>
      <c r="AX220" s="18"/>
      <c r="AY220" s="18"/>
      <c r="AZ220" s="18"/>
      <c r="BA220" s="18"/>
      <c r="BB220" s="18"/>
      <c r="BC220" s="18"/>
      <c r="BD220" s="18"/>
      <c r="BE220" s="18"/>
      <c r="BF220" s="18"/>
      <c r="BU220" s="2"/>
      <c r="CR220" s="20"/>
    </row>
    <row r="221" spans="1:96" ht="15" customHeight="1">
      <c r="B221" s="70"/>
      <c r="C221" s="70"/>
      <c r="D221" s="27" t="s">
        <v>94</v>
      </c>
      <c r="E221" s="28"/>
      <c r="F221" s="28"/>
      <c r="G221" s="28"/>
      <c r="H221" s="28"/>
      <c r="I221" s="28"/>
      <c r="J221" s="28"/>
      <c r="K221" s="28"/>
      <c r="L221" s="28"/>
      <c r="M221" s="28"/>
      <c r="N221" s="28"/>
      <c r="O221" s="28"/>
      <c r="P221" s="28"/>
      <c r="Q221" s="28"/>
      <c r="R221" s="28"/>
      <c r="S221" s="28"/>
      <c r="T221" s="28"/>
      <c r="U221" s="28"/>
      <c r="V221" s="28"/>
      <c r="W221" s="28"/>
      <c r="X221" s="28"/>
      <c r="Y221" s="28"/>
      <c r="Z221" s="28"/>
      <c r="AA221" s="28"/>
      <c r="AB221" s="28"/>
      <c r="AC221" s="28"/>
      <c r="AD221" s="28"/>
      <c r="AE221" s="28"/>
      <c r="AF221" s="28"/>
      <c r="AG221" s="28"/>
      <c r="AK221" s="22"/>
    </row>
    <row r="222" spans="1:96" ht="9.75" customHeight="1">
      <c r="D222" s="71"/>
      <c r="E222" s="72"/>
      <c r="F222" s="72"/>
      <c r="G222" s="72"/>
      <c r="H222" s="72"/>
      <c r="I222" s="73"/>
      <c r="J222" s="77" t="s">
        <v>6</v>
      </c>
      <c r="K222" s="78"/>
      <c r="L222" s="78"/>
      <c r="M222" s="79"/>
      <c r="N222" s="77" t="s">
        <v>7</v>
      </c>
      <c r="O222" s="78"/>
      <c r="P222" s="78"/>
      <c r="Q222" s="79"/>
      <c r="R222" s="64">
        <v>1</v>
      </c>
      <c r="S222" s="65"/>
      <c r="T222" s="65"/>
      <c r="U222" s="66"/>
      <c r="V222" s="64">
        <v>2</v>
      </c>
      <c r="W222" s="65"/>
      <c r="X222" s="65"/>
      <c r="Y222" s="66"/>
      <c r="Z222" s="64">
        <v>3</v>
      </c>
      <c r="AA222" s="65"/>
      <c r="AB222" s="65"/>
      <c r="AC222" s="66"/>
      <c r="AD222" s="64">
        <v>4</v>
      </c>
      <c r="AE222" s="65"/>
      <c r="AF222" s="65"/>
      <c r="AG222" s="66"/>
      <c r="AH222" s="64"/>
      <c r="AI222" s="65"/>
      <c r="AJ222" s="65"/>
      <c r="AK222" s="66"/>
    </row>
    <row r="223" spans="1:96" ht="22.5" customHeight="1">
      <c r="D223" s="74"/>
      <c r="E223" s="75"/>
      <c r="F223" s="75"/>
      <c r="G223" s="75"/>
      <c r="H223" s="75"/>
      <c r="I223" s="76"/>
      <c r="J223" s="80"/>
      <c r="K223" s="81"/>
      <c r="L223" s="81"/>
      <c r="M223" s="82"/>
      <c r="N223" s="80"/>
      <c r="O223" s="81"/>
      <c r="P223" s="81"/>
      <c r="Q223" s="82"/>
      <c r="R223" s="67" t="s">
        <v>66</v>
      </c>
      <c r="S223" s="68"/>
      <c r="T223" s="68"/>
      <c r="U223" s="69"/>
      <c r="V223" s="67" t="s">
        <v>67</v>
      </c>
      <c r="W223" s="68"/>
      <c r="X223" s="68"/>
      <c r="Y223" s="69"/>
      <c r="Z223" s="67" t="s">
        <v>68</v>
      </c>
      <c r="AA223" s="68"/>
      <c r="AB223" s="68"/>
      <c r="AC223" s="69"/>
      <c r="AD223" s="67" t="s">
        <v>69</v>
      </c>
      <c r="AE223" s="68"/>
      <c r="AF223" s="68"/>
      <c r="AG223" s="69"/>
      <c r="AH223" s="67" t="s">
        <v>12</v>
      </c>
      <c r="AI223" s="68"/>
      <c r="AJ223" s="68"/>
      <c r="AK223" s="69"/>
      <c r="BI223" s="5" t="s">
        <v>13</v>
      </c>
      <c r="BJ223" s="2" t="s">
        <v>14</v>
      </c>
      <c r="BK223" s="2">
        <v>1</v>
      </c>
      <c r="BL223" s="2">
        <v>2</v>
      </c>
      <c r="BM223" s="2">
        <v>3</v>
      </c>
      <c r="BN223" s="2">
        <v>4</v>
      </c>
      <c r="BO223" s="2">
        <v>0</v>
      </c>
    </row>
    <row r="224" spans="1:96">
      <c r="D224" s="97" t="s">
        <v>15</v>
      </c>
      <c r="E224" s="98"/>
      <c r="F224" s="98"/>
      <c r="G224" s="98"/>
      <c r="H224" s="98"/>
      <c r="I224" s="99"/>
      <c r="J224" s="92">
        <f>BI224</f>
        <v>92.333254213149772</v>
      </c>
      <c r="K224" s="92"/>
      <c r="L224" s="92"/>
      <c r="M224" s="92"/>
      <c r="N224" s="92">
        <f>BJ224</f>
        <v>92.424242424242422</v>
      </c>
      <c r="O224" s="92"/>
      <c r="P224" s="92"/>
      <c r="Q224" s="92"/>
      <c r="R224" s="92">
        <f>BK224</f>
        <v>63.636363636363633</v>
      </c>
      <c r="S224" s="92"/>
      <c r="T224" s="92"/>
      <c r="U224" s="92"/>
      <c r="V224" s="92">
        <f>BL224</f>
        <v>28.787878787878789</v>
      </c>
      <c r="W224" s="92"/>
      <c r="X224" s="92"/>
      <c r="Y224" s="92"/>
      <c r="Z224" s="92">
        <f>BM224</f>
        <v>7.5757575757575761</v>
      </c>
      <c r="AA224" s="92"/>
      <c r="AB224" s="92"/>
      <c r="AC224" s="92"/>
      <c r="AD224" s="92">
        <f>BN224</f>
        <v>0</v>
      </c>
      <c r="AE224" s="92"/>
      <c r="AF224" s="92"/>
      <c r="AG224" s="92"/>
      <c r="AH224" s="92">
        <f>BO224</f>
        <v>0</v>
      </c>
      <c r="AI224" s="92"/>
      <c r="AJ224" s="92"/>
      <c r="AK224" s="92"/>
      <c r="BG224" s="2">
        <v>50</v>
      </c>
      <c r="BH224" s="2" t="s">
        <v>16</v>
      </c>
      <c r="BI224" s="23">
        <v>92.333254213149772</v>
      </c>
      <c r="BJ224" s="23">
        <f>BK224+BL224</f>
        <v>92.424242424242422</v>
      </c>
      <c r="BK224" s="23">
        <v>63.636363636363633</v>
      </c>
      <c r="BL224" s="23">
        <v>28.787878787878789</v>
      </c>
      <c r="BM224" s="23">
        <v>7.5757575757575761</v>
      </c>
      <c r="BN224" s="23">
        <v>0</v>
      </c>
      <c r="BO224" s="23">
        <v>0</v>
      </c>
    </row>
    <row r="225" spans="4:67">
      <c r="D225" s="93" t="s">
        <v>17</v>
      </c>
      <c r="E225" s="94"/>
      <c r="F225" s="94"/>
      <c r="G225" s="94"/>
      <c r="H225" s="94"/>
      <c r="I225" s="95"/>
      <c r="J225" s="96">
        <f>BI225</f>
        <v>92.924107142857139</v>
      </c>
      <c r="K225" s="96"/>
      <c r="L225" s="96"/>
      <c r="M225" s="96"/>
      <c r="N225" s="96">
        <f>IF(ISERROR(BJ225),"",BJ225)</f>
        <v>95.714285714285708</v>
      </c>
      <c r="O225" s="96"/>
      <c r="P225" s="96"/>
      <c r="Q225" s="96"/>
      <c r="R225" s="96">
        <f>BK225</f>
        <v>75.714285714285708</v>
      </c>
      <c r="S225" s="96"/>
      <c r="T225" s="96"/>
      <c r="U225" s="96"/>
      <c r="V225" s="96">
        <f>BL225</f>
        <v>20</v>
      </c>
      <c r="W225" s="96"/>
      <c r="X225" s="96"/>
      <c r="Y225" s="96"/>
      <c r="Z225" s="96">
        <f>BM225</f>
        <v>2.8571428571428572</v>
      </c>
      <c r="AA225" s="96"/>
      <c r="AB225" s="96"/>
      <c r="AC225" s="96"/>
      <c r="AD225" s="96">
        <f>BN225</f>
        <v>1.4285714285714286</v>
      </c>
      <c r="AE225" s="96"/>
      <c r="AF225" s="96"/>
      <c r="AG225" s="96"/>
      <c r="AH225" s="96">
        <f>BO225</f>
        <v>0</v>
      </c>
      <c r="AI225" s="96"/>
      <c r="AJ225" s="96"/>
      <c r="AK225" s="96"/>
      <c r="BH225" s="2" t="s">
        <v>18</v>
      </c>
      <c r="BI225" s="23">
        <v>92.924107142857139</v>
      </c>
      <c r="BJ225" s="23">
        <f>BK225+BL225</f>
        <v>95.714285714285708</v>
      </c>
      <c r="BK225" s="23">
        <v>75.714285714285708</v>
      </c>
      <c r="BL225" s="23">
        <v>20</v>
      </c>
      <c r="BM225" s="23">
        <v>2.8571428571428572</v>
      </c>
      <c r="BN225" s="23">
        <v>1.4285714285714286</v>
      </c>
      <c r="BO225" s="23">
        <v>0</v>
      </c>
    </row>
    <row r="226" spans="4:67" ht="15" customHeight="1">
      <c r="D226" s="27" t="s">
        <v>95</v>
      </c>
      <c r="E226" s="32"/>
      <c r="F226" s="32"/>
      <c r="G226" s="32"/>
      <c r="H226" s="32"/>
      <c r="I226" s="32"/>
      <c r="J226" s="32"/>
      <c r="K226" s="32"/>
      <c r="L226" s="32"/>
      <c r="M226" s="32"/>
      <c r="N226" s="32"/>
      <c r="O226" s="32"/>
      <c r="P226" s="32"/>
      <c r="Q226" s="32"/>
      <c r="R226" s="32"/>
      <c r="S226" s="32"/>
      <c r="T226" s="32"/>
      <c r="U226" s="32"/>
      <c r="V226" s="32"/>
      <c r="W226" s="32"/>
      <c r="X226" s="32"/>
      <c r="Y226" s="32"/>
      <c r="Z226" s="32"/>
      <c r="AA226" s="32"/>
      <c r="AB226" s="32"/>
      <c r="AC226" s="32"/>
      <c r="AD226" s="32"/>
      <c r="AE226" s="32"/>
      <c r="AF226" s="32"/>
      <c r="AG226" s="32"/>
      <c r="BI226" s="5" t="s">
        <v>13</v>
      </c>
      <c r="BJ226" s="2" t="s">
        <v>14</v>
      </c>
      <c r="BK226" s="2">
        <v>1</v>
      </c>
      <c r="BL226" s="2">
        <v>2</v>
      </c>
      <c r="BM226" s="2">
        <v>3</v>
      </c>
      <c r="BN226" s="2">
        <v>4</v>
      </c>
      <c r="BO226" s="2">
        <v>0</v>
      </c>
    </row>
    <row r="227" spans="4:67">
      <c r="D227" s="97" t="s">
        <v>15</v>
      </c>
      <c r="E227" s="98"/>
      <c r="F227" s="98"/>
      <c r="G227" s="98"/>
      <c r="H227" s="98"/>
      <c r="I227" s="99"/>
      <c r="J227" s="92">
        <f>BI227</f>
        <v>88.772845953002616</v>
      </c>
      <c r="K227" s="92"/>
      <c r="L227" s="92"/>
      <c r="M227" s="92"/>
      <c r="N227" s="92">
        <f>BJ227</f>
        <v>93.939393939393938</v>
      </c>
      <c r="O227" s="92"/>
      <c r="P227" s="92"/>
      <c r="Q227" s="92"/>
      <c r="R227" s="92">
        <f>BK227</f>
        <v>57.575757575757578</v>
      </c>
      <c r="S227" s="92"/>
      <c r="T227" s="92"/>
      <c r="U227" s="92"/>
      <c r="V227" s="92">
        <f>BL227</f>
        <v>36.363636363636367</v>
      </c>
      <c r="W227" s="92"/>
      <c r="X227" s="92"/>
      <c r="Y227" s="92"/>
      <c r="Z227" s="92">
        <f>BM227</f>
        <v>6.0606060606060606</v>
      </c>
      <c r="AA227" s="92"/>
      <c r="AB227" s="92"/>
      <c r="AC227" s="92"/>
      <c r="AD227" s="92">
        <f>BN227</f>
        <v>0</v>
      </c>
      <c r="AE227" s="92"/>
      <c r="AF227" s="92"/>
      <c r="AG227" s="92"/>
      <c r="AH227" s="92">
        <f>BO227</f>
        <v>0</v>
      </c>
      <c r="AI227" s="92"/>
      <c r="AJ227" s="92"/>
      <c r="AK227" s="92"/>
      <c r="BG227" s="2">
        <v>51</v>
      </c>
      <c r="BH227" s="2" t="s">
        <v>16</v>
      </c>
      <c r="BI227" s="23">
        <v>88.772845953002616</v>
      </c>
      <c r="BJ227" s="23">
        <f>BK227+BL227</f>
        <v>93.939393939393938</v>
      </c>
      <c r="BK227" s="23">
        <v>57.575757575757578</v>
      </c>
      <c r="BL227" s="23">
        <v>36.363636363636367</v>
      </c>
      <c r="BM227" s="23">
        <v>6.0606060606060606</v>
      </c>
      <c r="BN227" s="23">
        <v>0</v>
      </c>
      <c r="BO227" s="23">
        <v>0</v>
      </c>
    </row>
    <row r="228" spans="4:67">
      <c r="D228" s="93" t="s">
        <v>17</v>
      </c>
      <c r="E228" s="94"/>
      <c r="F228" s="94"/>
      <c r="G228" s="94"/>
      <c r="H228" s="94"/>
      <c r="I228" s="95"/>
      <c r="J228" s="96">
        <f>BI228</f>
        <v>89.151785714285708</v>
      </c>
      <c r="K228" s="96"/>
      <c r="L228" s="96"/>
      <c r="M228" s="96"/>
      <c r="N228" s="96">
        <f>IF(ISERROR(BJ228),"",BJ228)</f>
        <v>88.571428571428569</v>
      </c>
      <c r="O228" s="96"/>
      <c r="P228" s="96"/>
      <c r="Q228" s="96"/>
      <c r="R228" s="96">
        <f>BK228</f>
        <v>67.142857142857139</v>
      </c>
      <c r="S228" s="96"/>
      <c r="T228" s="96"/>
      <c r="U228" s="96"/>
      <c r="V228" s="96">
        <f>BL228</f>
        <v>21.428571428571427</v>
      </c>
      <c r="W228" s="96"/>
      <c r="X228" s="96"/>
      <c r="Y228" s="96"/>
      <c r="Z228" s="96">
        <f>BM228</f>
        <v>10</v>
      </c>
      <c r="AA228" s="96"/>
      <c r="AB228" s="96"/>
      <c r="AC228" s="96"/>
      <c r="AD228" s="96">
        <f>BN228</f>
        <v>1.4285714285714286</v>
      </c>
      <c r="AE228" s="96"/>
      <c r="AF228" s="96"/>
      <c r="AG228" s="96"/>
      <c r="AH228" s="96">
        <f>BO228</f>
        <v>0</v>
      </c>
      <c r="AI228" s="96"/>
      <c r="AJ228" s="96"/>
      <c r="AK228" s="96"/>
      <c r="BH228" s="2" t="s">
        <v>18</v>
      </c>
      <c r="BI228" s="23">
        <v>89.151785714285708</v>
      </c>
      <c r="BJ228" s="23">
        <f>BK228+BL228</f>
        <v>88.571428571428569</v>
      </c>
      <c r="BK228" s="23">
        <v>67.142857142857139</v>
      </c>
      <c r="BL228" s="23">
        <v>21.428571428571427</v>
      </c>
      <c r="BM228" s="23">
        <v>10</v>
      </c>
      <c r="BN228" s="23">
        <v>1.4285714285714286</v>
      </c>
      <c r="BO228" s="23">
        <v>0</v>
      </c>
    </row>
    <row r="229" spans="4:67" ht="15" customHeight="1">
      <c r="D229" s="27" t="s">
        <v>96</v>
      </c>
      <c r="E229" s="32"/>
      <c r="F229" s="32"/>
      <c r="G229" s="32"/>
      <c r="H229" s="32"/>
      <c r="I229" s="32"/>
      <c r="J229" s="32"/>
      <c r="K229" s="32"/>
      <c r="L229" s="32"/>
      <c r="M229" s="32"/>
      <c r="N229" s="32"/>
      <c r="O229" s="32"/>
      <c r="P229" s="32"/>
      <c r="Q229" s="32"/>
      <c r="R229" s="32"/>
      <c r="S229" s="32"/>
      <c r="T229" s="32"/>
      <c r="U229" s="32"/>
      <c r="V229" s="32"/>
      <c r="W229" s="32"/>
      <c r="X229" s="32"/>
      <c r="Y229" s="32"/>
      <c r="Z229" s="32"/>
      <c r="AA229" s="32"/>
      <c r="AB229" s="32"/>
      <c r="AC229" s="32"/>
      <c r="AD229" s="32"/>
      <c r="AE229" s="32"/>
      <c r="AF229" s="32"/>
      <c r="AG229" s="32"/>
      <c r="BI229" s="5" t="s">
        <v>13</v>
      </c>
      <c r="BJ229" s="2" t="s">
        <v>14</v>
      </c>
      <c r="BK229" s="2">
        <v>1</v>
      </c>
      <c r="BL229" s="2">
        <v>2</v>
      </c>
      <c r="BM229" s="2">
        <v>3</v>
      </c>
      <c r="BN229" s="2">
        <v>4</v>
      </c>
      <c r="BO229" s="2">
        <v>0</v>
      </c>
    </row>
    <row r="230" spans="4:67">
      <c r="D230" s="97" t="s">
        <v>15</v>
      </c>
      <c r="E230" s="98"/>
      <c r="F230" s="98"/>
      <c r="G230" s="98"/>
      <c r="H230" s="98"/>
      <c r="I230" s="99"/>
      <c r="J230" s="92">
        <f>BI230</f>
        <v>46.83123664846903</v>
      </c>
      <c r="K230" s="92"/>
      <c r="L230" s="92"/>
      <c r="M230" s="92"/>
      <c r="N230" s="92">
        <f>BJ230</f>
        <v>28.787878787878789</v>
      </c>
      <c r="O230" s="92"/>
      <c r="P230" s="92"/>
      <c r="Q230" s="92"/>
      <c r="R230" s="92">
        <f>BK230</f>
        <v>7.5757575757575761</v>
      </c>
      <c r="S230" s="92"/>
      <c r="T230" s="92"/>
      <c r="U230" s="92"/>
      <c r="V230" s="92">
        <f>BL230</f>
        <v>21.212121212121211</v>
      </c>
      <c r="W230" s="92"/>
      <c r="X230" s="92"/>
      <c r="Y230" s="92"/>
      <c r="Z230" s="92">
        <f>BM230</f>
        <v>48.484848484848484</v>
      </c>
      <c r="AA230" s="92"/>
      <c r="AB230" s="92"/>
      <c r="AC230" s="92"/>
      <c r="AD230" s="92">
        <f>BN230</f>
        <v>22.727272727272727</v>
      </c>
      <c r="AE230" s="92"/>
      <c r="AF230" s="92"/>
      <c r="AG230" s="92"/>
      <c r="AH230" s="92">
        <f>BO230</f>
        <v>0</v>
      </c>
      <c r="AI230" s="92"/>
      <c r="AJ230" s="92"/>
      <c r="AK230" s="92"/>
      <c r="BG230" s="2">
        <v>52</v>
      </c>
      <c r="BH230" s="2" t="s">
        <v>16</v>
      </c>
      <c r="BI230" s="23">
        <v>46.83123664846903</v>
      </c>
      <c r="BJ230" s="23">
        <f>BK230+BL230</f>
        <v>28.787878787878789</v>
      </c>
      <c r="BK230" s="23">
        <v>7.5757575757575761</v>
      </c>
      <c r="BL230" s="23">
        <v>21.212121212121211</v>
      </c>
      <c r="BM230" s="23">
        <v>48.484848484848484</v>
      </c>
      <c r="BN230" s="23">
        <v>22.727272727272727</v>
      </c>
      <c r="BO230" s="23">
        <v>0</v>
      </c>
    </row>
    <row r="231" spans="4:67">
      <c r="D231" s="93" t="s">
        <v>17</v>
      </c>
      <c r="E231" s="94"/>
      <c r="F231" s="94"/>
      <c r="G231" s="94"/>
      <c r="H231" s="94"/>
      <c r="I231" s="95"/>
      <c r="J231" s="96">
        <f>BI231</f>
        <v>48.482142857142854</v>
      </c>
      <c r="K231" s="96"/>
      <c r="L231" s="96"/>
      <c r="M231" s="96"/>
      <c r="N231" s="96">
        <f>IF(ISERROR(BJ231),"",BJ231)</f>
        <v>38.571428571428569</v>
      </c>
      <c r="O231" s="96"/>
      <c r="P231" s="96"/>
      <c r="Q231" s="96"/>
      <c r="R231" s="96">
        <f>BK231</f>
        <v>10</v>
      </c>
      <c r="S231" s="96"/>
      <c r="T231" s="96"/>
      <c r="U231" s="96"/>
      <c r="V231" s="96">
        <f>BL231</f>
        <v>28.571428571428569</v>
      </c>
      <c r="W231" s="96"/>
      <c r="X231" s="96"/>
      <c r="Y231" s="96"/>
      <c r="Z231" s="96">
        <f>BM231</f>
        <v>42.857142857142854</v>
      </c>
      <c r="AA231" s="96"/>
      <c r="AB231" s="96"/>
      <c r="AC231" s="96"/>
      <c r="AD231" s="96">
        <f>BN231</f>
        <v>18.571428571428573</v>
      </c>
      <c r="AE231" s="96"/>
      <c r="AF231" s="96"/>
      <c r="AG231" s="96"/>
      <c r="AH231" s="96">
        <f>BO231</f>
        <v>0</v>
      </c>
      <c r="AI231" s="96"/>
      <c r="AJ231" s="96"/>
      <c r="AK231" s="96"/>
      <c r="BH231" s="2" t="s">
        <v>18</v>
      </c>
      <c r="BI231" s="23">
        <v>48.482142857142854</v>
      </c>
      <c r="BJ231" s="23">
        <f>BK231+BL231</f>
        <v>38.571428571428569</v>
      </c>
      <c r="BK231" s="23">
        <v>10</v>
      </c>
      <c r="BL231" s="23">
        <v>28.571428571428569</v>
      </c>
      <c r="BM231" s="23">
        <v>42.857142857142854</v>
      </c>
      <c r="BN231" s="23">
        <v>18.571428571428573</v>
      </c>
      <c r="BO231" s="23">
        <v>0</v>
      </c>
    </row>
    <row r="232" spans="4:67" ht="15" customHeight="1">
      <c r="D232" s="27" t="s">
        <v>97</v>
      </c>
      <c r="E232" s="32"/>
      <c r="F232" s="32"/>
      <c r="G232" s="32"/>
      <c r="H232" s="32"/>
      <c r="I232" s="32"/>
      <c r="J232" s="32"/>
      <c r="K232" s="32"/>
      <c r="L232" s="32"/>
      <c r="M232" s="32"/>
      <c r="N232" s="32"/>
      <c r="O232" s="32"/>
      <c r="P232" s="32"/>
      <c r="Q232" s="32"/>
      <c r="R232" s="32"/>
      <c r="S232" s="32"/>
      <c r="T232" s="32"/>
      <c r="U232" s="32"/>
      <c r="V232" s="32"/>
      <c r="W232" s="32"/>
      <c r="X232" s="32"/>
      <c r="Y232" s="32"/>
      <c r="Z232" s="32"/>
      <c r="AA232" s="32"/>
      <c r="AB232" s="32"/>
      <c r="AC232" s="32"/>
      <c r="AD232" s="32"/>
      <c r="AE232" s="32"/>
      <c r="AF232" s="32"/>
      <c r="AG232" s="32"/>
      <c r="BI232" s="5" t="s">
        <v>13</v>
      </c>
      <c r="BJ232" s="2" t="s">
        <v>14</v>
      </c>
      <c r="BK232" s="2">
        <v>1</v>
      </c>
      <c r="BL232" s="2">
        <v>2</v>
      </c>
      <c r="BM232" s="2">
        <v>3</v>
      </c>
      <c r="BN232" s="2">
        <v>4</v>
      </c>
      <c r="BO232" s="2">
        <v>0</v>
      </c>
    </row>
    <row r="233" spans="4:67">
      <c r="D233" s="97" t="s">
        <v>15</v>
      </c>
      <c r="E233" s="98"/>
      <c r="F233" s="98"/>
      <c r="G233" s="98"/>
      <c r="H233" s="98"/>
      <c r="I233" s="99"/>
      <c r="J233" s="92">
        <f>BI233</f>
        <v>65.107999050557794</v>
      </c>
      <c r="K233" s="92"/>
      <c r="L233" s="92"/>
      <c r="M233" s="92"/>
      <c r="N233" s="92">
        <f>BJ233</f>
        <v>54.545454545454547</v>
      </c>
      <c r="O233" s="92"/>
      <c r="P233" s="92"/>
      <c r="Q233" s="92"/>
      <c r="R233" s="92">
        <f>BK233</f>
        <v>19.696969696969695</v>
      </c>
      <c r="S233" s="92"/>
      <c r="T233" s="92"/>
      <c r="U233" s="92"/>
      <c r="V233" s="92">
        <f>BL233</f>
        <v>34.848484848484851</v>
      </c>
      <c r="W233" s="92"/>
      <c r="X233" s="92"/>
      <c r="Y233" s="92"/>
      <c r="Z233" s="92">
        <f>BM233</f>
        <v>34.848484848484851</v>
      </c>
      <c r="AA233" s="92"/>
      <c r="AB233" s="92"/>
      <c r="AC233" s="92"/>
      <c r="AD233" s="92">
        <f>BN233</f>
        <v>10.606060606060606</v>
      </c>
      <c r="AE233" s="92"/>
      <c r="AF233" s="92"/>
      <c r="AG233" s="92"/>
      <c r="AH233" s="92">
        <f>BO233</f>
        <v>0</v>
      </c>
      <c r="AI233" s="92"/>
      <c r="AJ233" s="92"/>
      <c r="AK233" s="92"/>
      <c r="BG233" s="2">
        <v>53</v>
      </c>
      <c r="BH233" s="2" t="s">
        <v>16</v>
      </c>
      <c r="BI233" s="23">
        <v>65.107999050557794</v>
      </c>
      <c r="BJ233" s="23">
        <f>BK233+BL233</f>
        <v>54.545454545454547</v>
      </c>
      <c r="BK233" s="23">
        <v>19.696969696969695</v>
      </c>
      <c r="BL233" s="23">
        <v>34.848484848484851</v>
      </c>
      <c r="BM233" s="23">
        <v>34.848484848484851</v>
      </c>
      <c r="BN233" s="23">
        <v>10.606060606060606</v>
      </c>
      <c r="BO233" s="23">
        <v>0</v>
      </c>
    </row>
    <row r="234" spans="4:67">
      <c r="D234" s="93" t="s">
        <v>17</v>
      </c>
      <c r="E234" s="94"/>
      <c r="F234" s="94"/>
      <c r="G234" s="94"/>
      <c r="H234" s="94"/>
      <c r="I234" s="95"/>
      <c r="J234" s="96">
        <f>BI234</f>
        <v>65.379464285714278</v>
      </c>
      <c r="K234" s="96"/>
      <c r="L234" s="96"/>
      <c r="M234" s="96"/>
      <c r="N234" s="96">
        <f>IF(ISERROR(BJ234),"",BJ234)</f>
        <v>62.857142857142861</v>
      </c>
      <c r="O234" s="96"/>
      <c r="P234" s="96"/>
      <c r="Q234" s="96"/>
      <c r="R234" s="96">
        <f>BK234</f>
        <v>25.714285714285712</v>
      </c>
      <c r="S234" s="96"/>
      <c r="T234" s="96"/>
      <c r="U234" s="96"/>
      <c r="V234" s="96">
        <f>BL234</f>
        <v>37.142857142857146</v>
      </c>
      <c r="W234" s="96"/>
      <c r="X234" s="96"/>
      <c r="Y234" s="96"/>
      <c r="Z234" s="96">
        <f>BM234</f>
        <v>21.428571428571427</v>
      </c>
      <c r="AA234" s="96"/>
      <c r="AB234" s="96"/>
      <c r="AC234" s="96"/>
      <c r="AD234" s="96">
        <f>BN234</f>
        <v>15.714285714285714</v>
      </c>
      <c r="AE234" s="96"/>
      <c r="AF234" s="96"/>
      <c r="AG234" s="96"/>
      <c r="AH234" s="96">
        <f>BO234</f>
        <v>0</v>
      </c>
      <c r="AI234" s="96"/>
      <c r="AJ234" s="96"/>
      <c r="AK234" s="96"/>
      <c r="BH234" s="2" t="s">
        <v>18</v>
      </c>
      <c r="BI234" s="23">
        <v>65.379464285714278</v>
      </c>
      <c r="BJ234" s="23">
        <f>BK234+BL234</f>
        <v>62.857142857142861</v>
      </c>
      <c r="BK234" s="23">
        <v>25.714285714285712</v>
      </c>
      <c r="BL234" s="23">
        <v>37.142857142857146</v>
      </c>
      <c r="BM234" s="23">
        <v>21.428571428571427</v>
      </c>
      <c r="BN234" s="23">
        <v>15.714285714285714</v>
      </c>
      <c r="BO234" s="23">
        <v>0</v>
      </c>
    </row>
    <row r="235" spans="4:67" ht="15" customHeight="1">
      <c r="D235" s="27" t="s">
        <v>98</v>
      </c>
      <c r="E235" s="32"/>
      <c r="F235" s="32"/>
      <c r="G235" s="32"/>
      <c r="H235" s="32"/>
      <c r="I235" s="32"/>
      <c r="J235" s="32"/>
      <c r="K235" s="32"/>
      <c r="L235" s="32"/>
      <c r="M235" s="32"/>
      <c r="N235" s="32"/>
      <c r="O235" s="32"/>
      <c r="P235" s="32"/>
      <c r="Q235" s="32"/>
      <c r="R235" s="32"/>
      <c r="S235" s="32"/>
      <c r="T235" s="32"/>
      <c r="U235" s="32"/>
      <c r="V235" s="32"/>
      <c r="W235" s="32"/>
      <c r="X235" s="32"/>
      <c r="Y235" s="32"/>
      <c r="Z235" s="32"/>
      <c r="AA235" s="32"/>
      <c r="AB235" s="32"/>
      <c r="AC235" s="32"/>
      <c r="AD235" s="32"/>
      <c r="AE235" s="32"/>
      <c r="AF235" s="32"/>
      <c r="AG235" s="32"/>
      <c r="BI235" s="5" t="s">
        <v>13</v>
      </c>
      <c r="BJ235" s="2" t="s">
        <v>14</v>
      </c>
      <c r="BK235" s="2">
        <v>1</v>
      </c>
      <c r="BL235" s="2">
        <v>2</v>
      </c>
      <c r="BM235" s="2">
        <v>3</v>
      </c>
      <c r="BN235" s="2">
        <v>4</v>
      </c>
      <c r="BO235" s="2">
        <v>0</v>
      </c>
    </row>
    <row r="236" spans="4:67">
      <c r="D236" s="97" t="s">
        <v>15</v>
      </c>
      <c r="E236" s="98"/>
      <c r="F236" s="98"/>
      <c r="G236" s="98"/>
      <c r="H236" s="98"/>
      <c r="I236" s="99"/>
      <c r="J236" s="92">
        <f>BI236</f>
        <v>70.234986945169709</v>
      </c>
      <c r="K236" s="92"/>
      <c r="L236" s="92"/>
      <c r="M236" s="92"/>
      <c r="N236" s="92">
        <f>BJ236</f>
        <v>60.606060606060609</v>
      </c>
      <c r="O236" s="92"/>
      <c r="P236" s="92"/>
      <c r="Q236" s="92"/>
      <c r="R236" s="92">
        <f>BK236</f>
        <v>18.181818181818183</v>
      </c>
      <c r="S236" s="92"/>
      <c r="T236" s="92"/>
      <c r="U236" s="92"/>
      <c r="V236" s="92">
        <f>BL236</f>
        <v>42.424242424242422</v>
      </c>
      <c r="W236" s="92"/>
      <c r="X236" s="92"/>
      <c r="Y236" s="92"/>
      <c r="Z236" s="92">
        <f>BM236</f>
        <v>31.818181818181817</v>
      </c>
      <c r="AA236" s="92"/>
      <c r="AB236" s="92"/>
      <c r="AC236" s="92"/>
      <c r="AD236" s="92">
        <f>BN236</f>
        <v>7.5757575757575761</v>
      </c>
      <c r="AE236" s="92"/>
      <c r="AF236" s="92"/>
      <c r="AG236" s="92"/>
      <c r="AH236" s="92">
        <f>BO236</f>
        <v>0</v>
      </c>
      <c r="AI236" s="92"/>
      <c r="AJ236" s="92"/>
      <c r="AK236" s="92"/>
      <c r="BG236" s="2">
        <v>54</v>
      </c>
      <c r="BH236" s="2" t="s">
        <v>16</v>
      </c>
      <c r="BI236" s="23">
        <v>70.234986945169709</v>
      </c>
      <c r="BJ236" s="23">
        <f>BK236+BL236</f>
        <v>60.606060606060609</v>
      </c>
      <c r="BK236" s="23">
        <v>18.181818181818183</v>
      </c>
      <c r="BL236" s="23">
        <v>42.424242424242422</v>
      </c>
      <c r="BM236" s="23">
        <v>31.818181818181817</v>
      </c>
      <c r="BN236" s="23">
        <v>7.5757575757575761</v>
      </c>
      <c r="BO236" s="23">
        <v>0</v>
      </c>
    </row>
    <row r="237" spans="4:67">
      <c r="D237" s="93" t="s">
        <v>17</v>
      </c>
      <c r="E237" s="94"/>
      <c r="F237" s="94"/>
      <c r="G237" s="94"/>
      <c r="H237" s="94"/>
      <c r="I237" s="95"/>
      <c r="J237" s="96">
        <f>BI237</f>
        <v>71.607142857142861</v>
      </c>
      <c r="K237" s="96"/>
      <c r="L237" s="96"/>
      <c r="M237" s="96"/>
      <c r="N237" s="96">
        <f>IF(ISERROR(BJ237),"",BJ237)</f>
        <v>74.285714285714278</v>
      </c>
      <c r="O237" s="96"/>
      <c r="P237" s="96"/>
      <c r="Q237" s="96"/>
      <c r="R237" s="96">
        <f>BK237</f>
        <v>30</v>
      </c>
      <c r="S237" s="96"/>
      <c r="T237" s="96"/>
      <c r="U237" s="96"/>
      <c r="V237" s="96">
        <f>BL237</f>
        <v>44.285714285714285</v>
      </c>
      <c r="W237" s="96"/>
      <c r="X237" s="96"/>
      <c r="Y237" s="96"/>
      <c r="Z237" s="96">
        <f>BM237</f>
        <v>20</v>
      </c>
      <c r="AA237" s="96"/>
      <c r="AB237" s="96"/>
      <c r="AC237" s="96"/>
      <c r="AD237" s="96">
        <f>BN237</f>
        <v>5.7142857142857144</v>
      </c>
      <c r="AE237" s="96"/>
      <c r="AF237" s="96"/>
      <c r="AG237" s="96"/>
      <c r="AH237" s="96">
        <f>BO237</f>
        <v>0</v>
      </c>
      <c r="AI237" s="96"/>
      <c r="AJ237" s="96"/>
      <c r="AK237" s="96"/>
      <c r="BH237" s="2" t="s">
        <v>18</v>
      </c>
      <c r="BI237" s="23">
        <v>71.607142857142861</v>
      </c>
      <c r="BJ237" s="23">
        <f>BK237+BL237</f>
        <v>74.285714285714278</v>
      </c>
      <c r="BK237" s="23">
        <v>30</v>
      </c>
      <c r="BL237" s="23">
        <v>44.285714285714285</v>
      </c>
      <c r="BM237" s="23">
        <v>20</v>
      </c>
      <c r="BN237" s="23">
        <v>5.7142857142857144</v>
      </c>
      <c r="BO237" s="23">
        <v>0</v>
      </c>
    </row>
    <row r="238" spans="4:67" ht="15" customHeight="1">
      <c r="D238" s="27" t="s">
        <v>99</v>
      </c>
      <c r="E238" s="32"/>
      <c r="F238" s="32"/>
      <c r="G238" s="32"/>
      <c r="H238" s="32"/>
      <c r="I238" s="32"/>
      <c r="J238" s="32"/>
      <c r="K238" s="32"/>
      <c r="L238" s="32"/>
      <c r="M238" s="32"/>
      <c r="N238" s="32"/>
      <c r="O238" s="32"/>
      <c r="P238" s="32"/>
      <c r="Q238" s="32"/>
      <c r="R238" s="32"/>
      <c r="S238" s="32"/>
      <c r="T238" s="32"/>
      <c r="U238" s="32"/>
      <c r="V238" s="32"/>
      <c r="W238" s="32"/>
      <c r="X238" s="32"/>
      <c r="Y238" s="32"/>
      <c r="Z238" s="32"/>
      <c r="AA238" s="32"/>
      <c r="AB238" s="32"/>
      <c r="AC238" s="32"/>
      <c r="AD238" s="32"/>
      <c r="AE238" s="32"/>
      <c r="AF238" s="32"/>
      <c r="AG238" s="32"/>
      <c r="BI238" s="5" t="s">
        <v>13</v>
      </c>
      <c r="BJ238" s="2" t="s">
        <v>14</v>
      </c>
      <c r="BK238" s="2">
        <v>1</v>
      </c>
      <c r="BL238" s="2">
        <v>2</v>
      </c>
      <c r="BM238" s="2">
        <v>3</v>
      </c>
      <c r="BN238" s="2">
        <v>4</v>
      </c>
      <c r="BO238" s="2">
        <v>0</v>
      </c>
    </row>
    <row r="239" spans="4:67">
      <c r="D239" s="97" t="s">
        <v>15</v>
      </c>
      <c r="E239" s="98"/>
      <c r="F239" s="98"/>
      <c r="G239" s="98"/>
      <c r="H239" s="98"/>
      <c r="I239" s="99"/>
      <c r="J239" s="92">
        <f>BI239</f>
        <v>87.063849988131963</v>
      </c>
      <c r="K239" s="92"/>
      <c r="L239" s="92"/>
      <c r="M239" s="92"/>
      <c r="N239" s="92">
        <f>BJ239</f>
        <v>86.363636363636374</v>
      </c>
      <c r="O239" s="92"/>
      <c r="P239" s="92"/>
      <c r="Q239" s="92"/>
      <c r="R239" s="92">
        <f>BK239</f>
        <v>62.121212121212125</v>
      </c>
      <c r="S239" s="92"/>
      <c r="T239" s="92"/>
      <c r="U239" s="92"/>
      <c r="V239" s="92">
        <f>BL239</f>
        <v>24.242424242424242</v>
      </c>
      <c r="W239" s="92"/>
      <c r="X239" s="92"/>
      <c r="Y239" s="92"/>
      <c r="Z239" s="92">
        <f>BM239</f>
        <v>7.5757575757575761</v>
      </c>
      <c r="AA239" s="92"/>
      <c r="AB239" s="92"/>
      <c r="AC239" s="92"/>
      <c r="AD239" s="92">
        <f>BN239</f>
        <v>6.0606060606060606</v>
      </c>
      <c r="AE239" s="92"/>
      <c r="AF239" s="92"/>
      <c r="AG239" s="92"/>
      <c r="AH239" s="92">
        <f>BO239</f>
        <v>0</v>
      </c>
      <c r="AI239" s="92"/>
      <c r="AJ239" s="92"/>
      <c r="AK239" s="92"/>
      <c r="BG239" s="2">
        <v>55</v>
      </c>
      <c r="BH239" s="2" t="s">
        <v>16</v>
      </c>
      <c r="BI239" s="23">
        <v>87.063849988131963</v>
      </c>
      <c r="BJ239" s="23">
        <f>BK239+BL239</f>
        <v>86.363636363636374</v>
      </c>
      <c r="BK239" s="23">
        <v>62.121212121212125</v>
      </c>
      <c r="BL239" s="23">
        <v>24.242424242424242</v>
      </c>
      <c r="BM239" s="23">
        <v>7.5757575757575761</v>
      </c>
      <c r="BN239" s="23">
        <v>6.0606060606060606</v>
      </c>
      <c r="BO239" s="23">
        <v>0</v>
      </c>
    </row>
    <row r="240" spans="4:67">
      <c r="D240" s="93" t="s">
        <v>17</v>
      </c>
      <c r="E240" s="94"/>
      <c r="F240" s="94"/>
      <c r="G240" s="94"/>
      <c r="H240" s="94"/>
      <c r="I240" s="95"/>
      <c r="J240" s="96">
        <f>BI240</f>
        <v>88.102678571428569</v>
      </c>
      <c r="K240" s="96"/>
      <c r="L240" s="96"/>
      <c r="M240" s="96"/>
      <c r="N240" s="96">
        <f>IF(ISERROR(BJ240),"",BJ240)</f>
        <v>90</v>
      </c>
      <c r="O240" s="96"/>
      <c r="P240" s="96"/>
      <c r="Q240" s="96"/>
      <c r="R240" s="96">
        <f>BK240</f>
        <v>81.428571428571431</v>
      </c>
      <c r="S240" s="96"/>
      <c r="T240" s="96"/>
      <c r="U240" s="96"/>
      <c r="V240" s="96">
        <f>BL240</f>
        <v>8.5714285714285712</v>
      </c>
      <c r="W240" s="96"/>
      <c r="X240" s="96"/>
      <c r="Y240" s="96"/>
      <c r="Z240" s="96">
        <f>BM240</f>
        <v>8.5714285714285712</v>
      </c>
      <c r="AA240" s="96"/>
      <c r="AB240" s="96"/>
      <c r="AC240" s="96"/>
      <c r="AD240" s="96">
        <f>BN240</f>
        <v>1.4285714285714286</v>
      </c>
      <c r="AE240" s="96"/>
      <c r="AF240" s="96"/>
      <c r="AG240" s="96"/>
      <c r="AH240" s="96">
        <f>BO240</f>
        <v>0</v>
      </c>
      <c r="AI240" s="96"/>
      <c r="AJ240" s="96"/>
      <c r="AK240" s="96"/>
      <c r="BH240" s="2" t="s">
        <v>18</v>
      </c>
      <c r="BI240" s="23">
        <v>88.102678571428569</v>
      </c>
      <c r="BJ240" s="23">
        <f>BK240+BL240</f>
        <v>90</v>
      </c>
      <c r="BK240" s="23">
        <v>81.428571428571431</v>
      </c>
      <c r="BL240" s="23">
        <v>8.5714285714285712</v>
      </c>
      <c r="BM240" s="23">
        <v>8.5714285714285712</v>
      </c>
      <c r="BN240" s="23">
        <v>1.4285714285714286</v>
      </c>
      <c r="BO240" s="23">
        <v>0</v>
      </c>
    </row>
    <row r="241" spans="1:96" ht="15" customHeight="1">
      <c r="D241" s="27" t="s">
        <v>100</v>
      </c>
      <c r="E241" s="32"/>
      <c r="F241" s="32"/>
      <c r="G241" s="32"/>
      <c r="H241" s="32"/>
      <c r="I241" s="32"/>
      <c r="J241" s="32"/>
      <c r="K241" s="32"/>
      <c r="L241" s="32"/>
      <c r="M241" s="32"/>
      <c r="N241" s="32"/>
      <c r="O241" s="32"/>
      <c r="P241" s="32"/>
      <c r="Q241" s="32"/>
      <c r="R241" s="32"/>
      <c r="S241" s="32"/>
      <c r="T241" s="32"/>
      <c r="U241" s="32"/>
      <c r="V241" s="32"/>
      <c r="W241" s="32"/>
      <c r="X241" s="32"/>
      <c r="Y241" s="32"/>
      <c r="Z241" s="32"/>
      <c r="AA241" s="32"/>
      <c r="AB241" s="32"/>
      <c r="AC241" s="32"/>
      <c r="AD241" s="32"/>
      <c r="AE241" s="32"/>
      <c r="AF241" s="32"/>
      <c r="AG241" s="32"/>
      <c r="BI241" s="5" t="s">
        <v>13</v>
      </c>
      <c r="BJ241" s="2" t="s">
        <v>14</v>
      </c>
      <c r="BK241" s="2">
        <v>1</v>
      </c>
      <c r="BL241" s="2">
        <v>2</v>
      </c>
      <c r="BM241" s="2">
        <v>3</v>
      </c>
      <c r="BN241" s="2">
        <v>4</v>
      </c>
      <c r="BO241" s="2">
        <v>0</v>
      </c>
    </row>
    <row r="242" spans="1:96">
      <c r="D242" s="97" t="s">
        <v>15</v>
      </c>
      <c r="E242" s="98"/>
      <c r="F242" s="98"/>
      <c r="G242" s="98"/>
      <c r="H242" s="98"/>
      <c r="I242" s="99"/>
      <c r="J242" s="92">
        <f>BI242</f>
        <v>87.586043199620221</v>
      </c>
      <c r="K242" s="92"/>
      <c r="L242" s="92"/>
      <c r="M242" s="92"/>
      <c r="N242" s="92">
        <f>BJ242</f>
        <v>86.36363636363636</v>
      </c>
      <c r="O242" s="92"/>
      <c r="P242" s="92"/>
      <c r="Q242" s="92"/>
      <c r="R242" s="92">
        <f>BK242</f>
        <v>53.030303030303031</v>
      </c>
      <c r="S242" s="92"/>
      <c r="T242" s="92"/>
      <c r="U242" s="92"/>
      <c r="V242" s="92">
        <f>BL242</f>
        <v>33.333333333333329</v>
      </c>
      <c r="W242" s="92"/>
      <c r="X242" s="92"/>
      <c r="Y242" s="92"/>
      <c r="Z242" s="92">
        <f>BM242</f>
        <v>12.121212121212121</v>
      </c>
      <c r="AA242" s="92"/>
      <c r="AB242" s="92"/>
      <c r="AC242" s="92"/>
      <c r="AD242" s="92">
        <f>BN242</f>
        <v>1.5151515151515151</v>
      </c>
      <c r="AE242" s="92"/>
      <c r="AF242" s="92"/>
      <c r="AG242" s="92"/>
      <c r="AH242" s="92">
        <f>BO242</f>
        <v>0</v>
      </c>
      <c r="AI242" s="92"/>
      <c r="AJ242" s="92"/>
      <c r="AK242" s="92"/>
      <c r="BG242" s="2">
        <v>56</v>
      </c>
      <c r="BH242" s="2" t="s">
        <v>16</v>
      </c>
      <c r="BI242" s="23">
        <v>87.586043199620221</v>
      </c>
      <c r="BJ242" s="23">
        <f>BK242+BL242</f>
        <v>86.36363636363636</v>
      </c>
      <c r="BK242" s="23">
        <v>53.030303030303031</v>
      </c>
      <c r="BL242" s="23">
        <v>33.333333333333329</v>
      </c>
      <c r="BM242" s="23">
        <v>12.121212121212121</v>
      </c>
      <c r="BN242" s="23">
        <v>1.5151515151515151</v>
      </c>
      <c r="BO242" s="23">
        <v>0</v>
      </c>
    </row>
    <row r="243" spans="1:96">
      <c r="D243" s="93" t="s">
        <v>17</v>
      </c>
      <c r="E243" s="94"/>
      <c r="F243" s="94"/>
      <c r="G243" s="94"/>
      <c r="H243" s="94"/>
      <c r="I243" s="95"/>
      <c r="J243" s="96">
        <f>BI243</f>
        <v>85.982142857142861</v>
      </c>
      <c r="K243" s="96"/>
      <c r="L243" s="96"/>
      <c r="M243" s="96"/>
      <c r="N243" s="96">
        <f>IF(ISERROR(BJ243),"",BJ243)</f>
        <v>88.571428571428569</v>
      </c>
      <c r="O243" s="96"/>
      <c r="P243" s="96"/>
      <c r="Q243" s="96"/>
      <c r="R243" s="96">
        <f>BK243</f>
        <v>60</v>
      </c>
      <c r="S243" s="96"/>
      <c r="T243" s="96"/>
      <c r="U243" s="96"/>
      <c r="V243" s="96">
        <f>BL243</f>
        <v>28.571428571428569</v>
      </c>
      <c r="W243" s="96"/>
      <c r="X243" s="96"/>
      <c r="Y243" s="96"/>
      <c r="Z243" s="96">
        <f>BM243</f>
        <v>5.7142857142857144</v>
      </c>
      <c r="AA243" s="96"/>
      <c r="AB243" s="96"/>
      <c r="AC243" s="96"/>
      <c r="AD243" s="96">
        <f>BN243</f>
        <v>5.7142857142857144</v>
      </c>
      <c r="AE243" s="96"/>
      <c r="AF243" s="96"/>
      <c r="AG243" s="96"/>
      <c r="AH243" s="96">
        <f>BO243</f>
        <v>0</v>
      </c>
      <c r="AI243" s="96"/>
      <c r="AJ243" s="96"/>
      <c r="AK243" s="96"/>
      <c r="BH243" s="2" t="s">
        <v>18</v>
      </c>
      <c r="BI243" s="23">
        <v>85.982142857142861</v>
      </c>
      <c r="BJ243" s="23">
        <f>BK243+BL243</f>
        <v>88.571428571428569</v>
      </c>
      <c r="BK243" s="23">
        <v>60</v>
      </c>
      <c r="BL243" s="23">
        <v>28.571428571428569</v>
      </c>
      <c r="BM243" s="23">
        <v>5.7142857142857144</v>
      </c>
      <c r="BN243" s="23">
        <v>5.7142857142857144</v>
      </c>
      <c r="BO243" s="23">
        <v>0</v>
      </c>
    </row>
    <row r="245" spans="1:96" s="19" customFormat="1" ht="11.25" customHeight="1">
      <c r="A245" s="2"/>
      <c r="B245" s="70"/>
      <c r="C245" s="70"/>
      <c r="D245" s="15" t="s">
        <v>101</v>
      </c>
      <c r="E245" s="16"/>
      <c r="F245" s="16"/>
      <c r="G245" s="16"/>
      <c r="H245" s="16"/>
      <c r="I245" s="16"/>
      <c r="J245" s="16"/>
      <c r="K245" s="16"/>
      <c r="L245" s="16"/>
      <c r="M245" s="16"/>
      <c r="N245" s="16"/>
      <c r="O245" s="16"/>
      <c r="P245" s="16"/>
      <c r="Q245" s="16"/>
      <c r="R245" s="16"/>
      <c r="S245" s="16"/>
      <c r="T245" s="16"/>
      <c r="U245" s="16"/>
      <c r="V245" s="16"/>
      <c r="W245" s="16"/>
      <c r="X245" s="16"/>
      <c r="Y245" s="16"/>
      <c r="Z245" s="16"/>
      <c r="AA245" s="16"/>
      <c r="AB245" s="16"/>
      <c r="AC245" s="16"/>
      <c r="AD245" s="16"/>
      <c r="AE245" s="16"/>
      <c r="AF245" s="16"/>
      <c r="AG245" s="16"/>
      <c r="AH245" s="17"/>
      <c r="AI245" s="17"/>
      <c r="AJ245" s="15"/>
      <c r="AK245" s="18"/>
      <c r="AL245" s="18"/>
      <c r="AM245" s="18"/>
      <c r="AN245" s="18"/>
      <c r="AO245" s="18"/>
      <c r="AP245" s="18"/>
      <c r="AQ245" s="18"/>
      <c r="AR245" s="18"/>
      <c r="AS245" s="18"/>
      <c r="AT245" s="18"/>
      <c r="AU245" s="18"/>
      <c r="AV245" s="18"/>
      <c r="AW245" s="18"/>
      <c r="AX245" s="18"/>
      <c r="AY245" s="18"/>
      <c r="AZ245" s="18"/>
      <c r="BA245" s="18"/>
      <c r="BB245" s="18"/>
      <c r="BC245" s="18"/>
      <c r="BD245" s="18"/>
      <c r="BE245" s="18"/>
      <c r="BF245" s="18"/>
      <c r="CR245" s="20"/>
    </row>
    <row r="246" spans="1:96" ht="15" customHeight="1">
      <c r="B246" s="70"/>
      <c r="C246" s="70"/>
      <c r="D246" s="27" t="s">
        <v>102</v>
      </c>
      <c r="E246" s="28"/>
      <c r="F246" s="28"/>
      <c r="G246" s="28"/>
      <c r="H246" s="28"/>
      <c r="I246" s="28"/>
      <c r="J246" s="28"/>
      <c r="K246" s="28"/>
      <c r="L246" s="28"/>
      <c r="M246" s="28"/>
      <c r="N246" s="28"/>
      <c r="O246" s="28"/>
      <c r="P246" s="28"/>
      <c r="Q246" s="28"/>
      <c r="R246" s="28"/>
      <c r="S246" s="28"/>
      <c r="T246" s="28"/>
      <c r="U246" s="28"/>
      <c r="V246" s="28"/>
      <c r="W246" s="28"/>
      <c r="X246" s="28"/>
      <c r="Y246" s="28"/>
      <c r="Z246" s="28"/>
      <c r="AA246" s="28"/>
      <c r="AB246" s="28"/>
      <c r="AC246" s="28"/>
      <c r="AD246" s="28"/>
      <c r="AE246" s="28"/>
      <c r="AF246" s="28"/>
      <c r="AG246" s="28"/>
      <c r="AK246" s="22"/>
    </row>
    <row r="247" spans="1:96" ht="9.75" customHeight="1">
      <c r="D247" s="71"/>
      <c r="E247" s="72"/>
      <c r="F247" s="72"/>
      <c r="G247" s="72"/>
      <c r="H247" s="72"/>
      <c r="I247" s="73"/>
      <c r="J247" s="77" t="s">
        <v>6</v>
      </c>
      <c r="K247" s="78"/>
      <c r="L247" s="78"/>
      <c r="M247" s="79"/>
      <c r="N247" s="77" t="s">
        <v>7</v>
      </c>
      <c r="O247" s="78"/>
      <c r="P247" s="78"/>
      <c r="Q247" s="79"/>
      <c r="R247" s="64">
        <v>1</v>
      </c>
      <c r="S247" s="65"/>
      <c r="T247" s="65"/>
      <c r="U247" s="66"/>
      <c r="V247" s="64">
        <v>2</v>
      </c>
      <c r="W247" s="65"/>
      <c r="X247" s="65"/>
      <c r="Y247" s="66"/>
      <c r="Z247" s="64">
        <v>3</v>
      </c>
      <c r="AA247" s="65"/>
      <c r="AB247" s="65"/>
      <c r="AC247" s="66"/>
      <c r="AD247" s="64">
        <v>4</v>
      </c>
      <c r="AE247" s="65"/>
      <c r="AF247" s="65"/>
      <c r="AG247" s="66"/>
      <c r="AH247" s="64"/>
      <c r="AI247" s="65"/>
      <c r="AJ247" s="65"/>
      <c r="AK247" s="66"/>
    </row>
    <row r="248" spans="1:96" ht="22.5" customHeight="1">
      <c r="D248" s="74"/>
      <c r="E248" s="75"/>
      <c r="F248" s="75"/>
      <c r="G248" s="75"/>
      <c r="H248" s="75"/>
      <c r="I248" s="76"/>
      <c r="J248" s="80"/>
      <c r="K248" s="81"/>
      <c r="L248" s="81"/>
      <c r="M248" s="82"/>
      <c r="N248" s="80"/>
      <c r="O248" s="81"/>
      <c r="P248" s="81"/>
      <c r="Q248" s="82"/>
      <c r="R248" s="67" t="s">
        <v>66</v>
      </c>
      <c r="S248" s="68"/>
      <c r="T248" s="68"/>
      <c r="U248" s="69"/>
      <c r="V248" s="67" t="s">
        <v>67</v>
      </c>
      <c r="W248" s="68"/>
      <c r="X248" s="68"/>
      <c r="Y248" s="69"/>
      <c r="Z248" s="67" t="s">
        <v>68</v>
      </c>
      <c r="AA248" s="68"/>
      <c r="AB248" s="68"/>
      <c r="AC248" s="69"/>
      <c r="AD248" s="67" t="s">
        <v>69</v>
      </c>
      <c r="AE248" s="68"/>
      <c r="AF248" s="68"/>
      <c r="AG248" s="69"/>
      <c r="AH248" s="67" t="s">
        <v>12</v>
      </c>
      <c r="AI248" s="68"/>
      <c r="AJ248" s="68"/>
      <c r="AK248" s="69"/>
      <c r="BI248" s="5" t="s">
        <v>13</v>
      </c>
      <c r="BJ248" s="2" t="s">
        <v>14</v>
      </c>
      <c r="BK248" s="2">
        <v>1</v>
      </c>
      <c r="BL248" s="2">
        <v>2</v>
      </c>
      <c r="BM248" s="2">
        <v>3</v>
      </c>
      <c r="BN248" s="2">
        <v>4</v>
      </c>
      <c r="BO248" s="2">
        <v>0</v>
      </c>
    </row>
    <row r="249" spans="1:96">
      <c r="D249" s="97" t="s">
        <v>15</v>
      </c>
      <c r="E249" s="98"/>
      <c r="F249" s="98"/>
      <c r="G249" s="98"/>
      <c r="H249" s="98"/>
      <c r="I249" s="99"/>
      <c r="J249" s="92">
        <f>BI249</f>
        <v>65.582720151910763</v>
      </c>
      <c r="K249" s="92"/>
      <c r="L249" s="92"/>
      <c r="M249" s="92"/>
      <c r="N249" s="92">
        <f>BJ249</f>
        <v>68.181818181818187</v>
      </c>
      <c r="O249" s="92"/>
      <c r="P249" s="92"/>
      <c r="Q249" s="92"/>
      <c r="R249" s="92">
        <f>BK249</f>
        <v>15.151515151515152</v>
      </c>
      <c r="S249" s="92"/>
      <c r="T249" s="92"/>
      <c r="U249" s="92"/>
      <c r="V249" s="92">
        <f>BL249</f>
        <v>53.030303030303031</v>
      </c>
      <c r="W249" s="92"/>
      <c r="X249" s="92"/>
      <c r="Y249" s="92"/>
      <c r="Z249" s="92">
        <f>BM249</f>
        <v>28.787878787878789</v>
      </c>
      <c r="AA249" s="92"/>
      <c r="AB249" s="92"/>
      <c r="AC249" s="92"/>
      <c r="AD249" s="92">
        <f>BN249</f>
        <v>3.0303030303030303</v>
      </c>
      <c r="AE249" s="92"/>
      <c r="AF249" s="92"/>
      <c r="AG249" s="92"/>
      <c r="AH249" s="92">
        <f>BO249</f>
        <v>0</v>
      </c>
      <c r="AI249" s="92"/>
      <c r="AJ249" s="92"/>
      <c r="AK249" s="92"/>
      <c r="BG249" s="2">
        <v>57</v>
      </c>
      <c r="BH249" s="2" t="s">
        <v>16</v>
      </c>
      <c r="BI249" s="23">
        <v>65.582720151910763</v>
      </c>
      <c r="BJ249" s="23">
        <f>BK249+BL249</f>
        <v>68.181818181818187</v>
      </c>
      <c r="BK249" s="23">
        <v>15.151515151515152</v>
      </c>
      <c r="BL249" s="23">
        <v>53.030303030303031</v>
      </c>
      <c r="BM249" s="23">
        <v>28.787878787878789</v>
      </c>
      <c r="BN249" s="23">
        <v>3.0303030303030303</v>
      </c>
      <c r="BO249" s="23">
        <v>0</v>
      </c>
    </row>
    <row r="250" spans="1:96">
      <c r="D250" s="93" t="s">
        <v>17</v>
      </c>
      <c r="E250" s="94"/>
      <c r="F250" s="94"/>
      <c r="G250" s="94"/>
      <c r="H250" s="94"/>
      <c r="I250" s="95"/>
      <c r="J250" s="96">
        <f>BI250</f>
        <v>71.339285714285722</v>
      </c>
      <c r="K250" s="96"/>
      <c r="L250" s="96"/>
      <c r="M250" s="96"/>
      <c r="N250" s="96">
        <f>IF(ISERROR(BJ250),"",BJ250)</f>
        <v>70</v>
      </c>
      <c r="O250" s="96"/>
      <c r="P250" s="96"/>
      <c r="Q250" s="96"/>
      <c r="R250" s="96">
        <f>BK250</f>
        <v>37.142857142857146</v>
      </c>
      <c r="S250" s="96"/>
      <c r="T250" s="96"/>
      <c r="U250" s="96"/>
      <c r="V250" s="96">
        <f>BL250</f>
        <v>32.857142857142854</v>
      </c>
      <c r="W250" s="96"/>
      <c r="X250" s="96"/>
      <c r="Y250" s="96"/>
      <c r="Z250" s="96">
        <f>BM250</f>
        <v>27.142857142857142</v>
      </c>
      <c r="AA250" s="96"/>
      <c r="AB250" s="96"/>
      <c r="AC250" s="96"/>
      <c r="AD250" s="96">
        <f>BN250</f>
        <v>2.8571428571428572</v>
      </c>
      <c r="AE250" s="96"/>
      <c r="AF250" s="96"/>
      <c r="AG250" s="96"/>
      <c r="AH250" s="96">
        <f>BO250</f>
        <v>0</v>
      </c>
      <c r="AI250" s="96"/>
      <c r="AJ250" s="96"/>
      <c r="AK250" s="96"/>
      <c r="BH250" s="2" t="s">
        <v>18</v>
      </c>
      <c r="BI250" s="23">
        <v>71.339285714285722</v>
      </c>
      <c r="BJ250" s="23">
        <f>BK250+BL250</f>
        <v>70</v>
      </c>
      <c r="BK250" s="23">
        <v>37.142857142857146</v>
      </c>
      <c r="BL250" s="23">
        <v>32.857142857142854</v>
      </c>
      <c r="BM250" s="23">
        <v>27.142857142857142</v>
      </c>
      <c r="BN250" s="23">
        <v>2.8571428571428572</v>
      </c>
      <c r="BO250" s="23">
        <v>0</v>
      </c>
    </row>
    <row r="251" spans="1:96" ht="15" customHeight="1">
      <c r="D251" s="27" t="s">
        <v>103</v>
      </c>
      <c r="E251" s="32"/>
      <c r="F251" s="32"/>
      <c r="G251" s="32"/>
      <c r="H251" s="32"/>
      <c r="I251" s="32"/>
      <c r="J251" s="32"/>
      <c r="K251" s="32"/>
      <c r="L251" s="32"/>
      <c r="M251" s="32"/>
      <c r="N251" s="32"/>
      <c r="O251" s="32"/>
      <c r="P251" s="32"/>
      <c r="Q251" s="32"/>
      <c r="R251" s="32"/>
      <c r="S251" s="32"/>
      <c r="T251" s="32"/>
      <c r="U251" s="32"/>
      <c r="V251" s="32"/>
      <c r="W251" s="32"/>
      <c r="X251" s="32"/>
      <c r="Y251" s="32"/>
      <c r="Z251" s="32"/>
      <c r="AA251" s="32"/>
      <c r="AB251" s="32"/>
      <c r="AC251" s="32"/>
      <c r="AD251" s="32"/>
      <c r="AE251" s="32"/>
      <c r="AF251" s="32"/>
      <c r="AG251" s="32"/>
      <c r="BI251" s="5" t="s">
        <v>13</v>
      </c>
      <c r="BJ251" s="2" t="s">
        <v>14</v>
      </c>
      <c r="BK251" s="2">
        <v>1</v>
      </c>
      <c r="BL251" s="2">
        <v>2</v>
      </c>
      <c r="BM251" s="2">
        <v>3</v>
      </c>
      <c r="BN251" s="2">
        <v>4</v>
      </c>
      <c r="BO251" s="2">
        <v>0</v>
      </c>
    </row>
    <row r="252" spans="1:96">
      <c r="D252" s="97" t="s">
        <v>15</v>
      </c>
      <c r="E252" s="98"/>
      <c r="F252" s="98"/>
      <c r="G252" s="98"/>
      <c r="H252" s="98"/>
      <c r="I252" s="99"/>
      <c r="J252" s="92">
        <f>BI252</f>
        <v>71.967718965107991</v>
      </c>
      <c r="K252" s="92"/>
      <c r="L252" s="92"/>
      <c r="M252" s="92"/>
      <c r="N252" s="92">
        <f>BJ252</f>
        <v>59.090909090909086</v>
      </c>
      <c r="O252" s="92"/>
      <c r="P252" s="92"/>
      <c r="Q252" s="92"/>
      <c r="R252" s="92">
        <f>BK252</f>
        <v>21.212121212121211</v>
      </c>
      <c r="S252" s="92"/>
      <c r="T252" s="92"/>
      <c r="U252" s="92"/>
      <c r="V252" s="92">
        <f>BL252</f>
        <v>37.878787878787875</v>
      </c>
      <c r="W252" s="92"/>
      <c r="X252" s="92"/>
      <c r="Y252" s="92"/>
      <c r="Z252" s="92">
        <f>BM252</f>
        <v>34.848484848484851</v>
      </c>
      <c r="AA252" s="92"/>
      <c r="AB252" s="92"/>
      <c r="AC252" s="92"/>
      <c r="AD252" s="92">
        <f>BN252</f>
        <v>6.0606060606060606</v>
      </c>
      <c r="AE252" s="92"/>
      <c r="AF252" s="92"/>
      <c r="AG252" s="92"/>
      <c r="AH252" s="92">
        <f>BO252</f>
        <v>0</v>
      </c>
      <c r="AI252" s="92"/>
      <c r="AJ252" s="92"/>
      <c r="AK252" s="92"/>
      <c r="BG252" s="2">
        <v>58</v>
      </c>
      <c r="BH252" s="2" t="s">
        <v>16</v>
      </c>
      <c r="BI252" s="23">
        <v>71.967718965107991</v>
      </c>
      <c r="BJ252" s="23">
        <f>BK252+BL252</f>
        <v>59.090909090909086</v>
      </c>
      <c r="BK252" s="23">
        <v>21.212121212121211</v>
      </c>
      <c r="BL252" s="23">
        <v>37.878787878787875</v>
      </c>
      <c r="BM252" s="23">
        <v>34.848484848484851</v>
      </c>
      <c r="BN252" s="23">
        <v>6.0606060606060606</v>
      </c>
      <c r="BO252" s="23">
        <v>0</v>
      </c>
    </row>
    <row r="253" spans="1:96">
      <c r="D253" s="93" t="s">
        <v>17</v>
      </c>
      <c r="E253" s="94"/>
      <c r="F253" s="94"/>
      <c r="G253" s="94"/>
      <c r="H253" s="94"/>
      <c r="I253" s="95"/>
      <c r="J253" s="96">
        <f>BI253</f>
        <v>69.575892857142861</v>
      </c>
      <c r="K253" s="96"/>
      <c r="L253" s="96"/>
      <c r="M253" s="96"/>
      <c r="N253" s="96">
        <f>IF(ISERROR(BJ253),"",BJ253)</f>
        <v>65.714285714285708</v>
      </c>
      <c r="O253" s="96"/>
      <c r="P253" s="96"/>
      <c r="Q253" s="96"/>
      <c r="R253" s="96">
        <f>BK253</f>
        <v>40</v>
      </c>
      <c r="S253" s="96"/>
      <c r="T253" s="96"/>
      <c r="U253" s="96"/>
      <c r="V253" s="96">
        <f>BL253</f>
        <v>25.714285714285712</v>
      </c>
      <c r="W253" s="96"/>
      <c r="X253" s="96"/>
      <c r="Y253" s="96"/>
      <c r="Z253" s="96">
        <f>BM253</f>
        <v>22.857142857142858</v>
      </c>
      <c r="AA253" s="96"/>
      <c r="AB253" s="96"/>
      <c r="AC253" s="96"/>
      <c r="AD253" s="96">
        <f>BN253</f>
        <v>11.428571428571429</v>
      </c>
      <c r="AE253" s="96"/>
      <c r="AF253" s="96"/>
      <c r="AG253" s="96"/>
      <c r="AH253" s="96">
        <f>BO253</f>
        <v>0</v>
      </c>
      <c r="AI253" s="96"/>
      <c r="AJ253" s="96"/>
      <c r="AK253" s="96"/>
      <c r="BH253" s="2" t="s">
        <v>18</v>
      </c>
      <c r="BI253" s="23">
        <v>69.575892857142861</v>
      </c>
      <c r="BJ253" s="23">
        <f>BK253+BL253</f>
        <v>65.714285714285708</v>
      </c>
      <c r="BK253" s="23">
        <v>40</v>
      </c>
      <c r="BL253" s="23">
        <v>25.714285714285712</v>
      </c>
      <c r="BM253" s="23">
        <v>22.857142857142858</v>
      </c>
      <c r="BN253" s="23">
        <v>11.428571428571429</v>
      </c>
      <c r="BO253" s="23">
        <v>0</v>
      </c>
    </row>
    <row r="254" spans="1:96" ht="15" customHeight="1">
      <c r="D254" s="27" t="s">
        <v>104</v>
      </c>
      <c r="E254" s="32"/>
      <c r="F254" s="32"/>
      <c r="G254" s="32"/>
      <c r="H254" s="32"/>
      <c r="I254" s="32"/>
      <c r="J254" s="32"/>
      <c r="K254" s="32"/>
      <c r="L254" s="32"/>
      <c r="M254" s="32"/>
      <c r="N254" s="32"/>
      <c r="O254" s="32"/>
      <c r="P254" s="32"/>
      <c r="Q254" s="32"/>
      <c r="R254" s="32"/>
      <c r="S254" s="32"/>
      <c r="T254" s="32"/>
      <c r="U254" s="32"/>
      <c r="V254" s="32"/>
      <c r="W254" s="32"/>
      <c r="X254" s="32"/>
      <c r="Y254" s="32"/>
      <c r="Z254" s="32"/>
      <c r="AA254" s="32"/>
      <c r="AB254" s="32"/>
      <c r="AC254" s="32"/>
      <c r="AD254" s="32"/>
      <c r="AE254" s="32"/>
      <c r="AF254" s="32"/>
      <c r="AG254" s="32"/>
      <c r="BI254" s="5" t="s">
        <v>13</v>
      </c>
      <c r="BJ254" s="2" t="s">
        <v>14</v>
      </c>
      <c r="BK254" s="2">
        <v>1</v>
      </c>
      <c r="BL254" s="2">
        <v>2</v>
      </c>
      <c r="BM254" s="2">
        <v>3</v>
      </c>
      <c r="BN254" s="2">
        <v>4</v>
      </c>
      <c r="BO254" s="2">
        <v>0</v>
      </c>
    </row>
    <row r="255" spans="1:96">
      <c r="D255" s="97" t="s">
        <v>15</v>
      </c>
      <c r="E255" s="98"/>
      <c r="F255" s="98"/>
      <c r="G255" s="98"/>
      <c r="H255" s="98"/>
      <c r="I255" s="99"/>
      <c r="J255" s="92">
        <f>BI255</f>
        <v>86.921433657726084</v>
      </c>
      <c r="K255" s="92"/>
      <c r="L255" s="92"/>
      <c r="M255" s="92"/>
      <c r="N255" s="92">
        <f>BJ255</f>
        <v>81.818181818181813</v>
      </c>
      <c r="O255" s="92"/>
      <c r="P255" s="92"/>
      <c r="Q255" s="92"/>
      <c r="R255" s="92">
        <f>BK255</f>
        <v>46.969696969696969</v>
      </c>
      <c r="S255" s="92"/>
      <c r="T255" s="92"/>
      <c r="U255" s="92"/>
      <c r="V255" s="92">
        <f>BL255</f>
        <v>34.848484848484851</v>
      </c>
      <c r="W255" s="92"/>
      <c r="X255" s="92"/>
      <c r="Y255" s="92"/>
      <c r="Z255" s="92">
        <f>BM255</f>
        <v>15.151515151515152</v>
      </c>
      <c r="AA255" s="92"/>
      <c r="AB255" s="92"/>
      <c r="AC255" s="92"/>
      <c r="AD255" s="92">
        <f>BN255</f>
        <v>3.0303030303030303</v>
      </c>
      <c r="AE255" s="92"/>
      <c r="AF255" s="92"/>
      <c r="AG255" s="92"/>
      <c r="AH255" s="92">
        <f>BO255</f>
        <v>0</v>
      </c>
      <c r="AI255" s="92"/>
      <c r="AJ255" s="92"/>
      <c r="AK255" s="92"/>
      <c r="BG255" s="2">
        <v>59</v>
      </c>
      <c r="BH255" s="2" t="s">
        <v>16</v>
      </c>
      <c r="BI255" s="23">
        <v>86.921433657726084</v>
      </c>
      <c r="BJ255" s="23">
        <f>BK255+BL255</f>
        <v>81.818181818181813</v>
      </c>
      <c r="BK255" s="23">
        <v>46.969696969696969</v>
      </c>
      <c r="BL255" s="23">
        <v>34.848484848484851</v>
      </c>
      <c r="BM255" s="23">
        <v>15.151515151515152</v>
      </c>
      <c r="BN255" s="23">
        <v>3.0303030303030303</v>
      </c>
      <c r="BO255" s="23">
        <v>0</v>
      </c>
    </row>
    <row r="256" spans="1:96">
      <c r="D256" s="93" t="s">
        <v>17</v>
      </c>
      <c r="E256" s="94"/>
      <c r="F256" s="94"/>
      <c r="G256" s="94"/>
      <c r="H256" s="94"/>
      <c r="I256" s="95"/>
      <c r="J256" s="96">
        <f>BI256</f>
        <v>83.616071428571431</v>
      </c>
      <c r="K256" s="96"/>
      <c r="L256" s="96"/>
      <c r="M256" s="96"/>
      <c r="N256" s="96">
        <f>IF(ISERROR(BJ256),"",BJ256)</f>
        <v>88.571428571428584</v>
      </c>
      <c r="O256" s="96"/>
      <c r="P256" s="96"/>
      <c r="Q256" s="96"/>
      <c r="R256" s="96">
        <f>BK256</f>
        <v>52.857142857142861</v>
      </c>
      <c r="S256" s="96"/>
      <c r="T256" s="96"/>
      <c r="U256" s="96"/>
      <c r="V256" s="96">
        <f>BL256</f>
        <v>35.714285714285715</v>
      </c>
      <c r="W256" s="96"/>
      <c r="X256" s="96"/>
      <c r="Y256" s="96"/>
      <c r="Z256" s="96">
        <f>BM256</f>
        <v>10</v>
      </c>
      <c r="AA256" s="96"/>
      <c r="AB256" s="96"/>
      <c r="AC256" s="96"/>
      <c r="AD256" s="96">
        <f>BN256</f>
        <v>1.4285714285714286</v>
      </c>
      <c r="AE256" s="96"/>
      <c r="AF256" s="96"/>
      <c r="AG256" s="96"/>
      <c r="AH256" s="96">
        <f>BO256</f>
        <v>0</v>
      </c>
      <c r="AI256" s="96"/>
      <c r="AJ256" s="96"/>
      <c r="AK256" s="96"/>
      <c r="BH256" s="2" t="s">
        <v>18</v>
      </c>
      <c r="BI256" s="23">
        <v>83.616071428571431</v>
      </c>
      <c r="BJ256" s="23">
        <f>BK256+BL256</f>
        <v>88.571428571428584</v>
      </c>
      <c r="BK256" s="23">
        <v>52.857142857142861</v>
      </c>
      <c r="BL256" s="23">
        <v>35.714285714285715</v>
      </c>
      <c r="BM256" s="23">
        <v>10</v>
      </c>
      <c r="BN256" s="23">
        <v>1.4285714285714286</v>
      </c>
      <c r="BO256" s="23">
        <v>0</v>
      </c>
    </row>
    <row r="257" spans="1:98" ht="15" customHeight="1">
      <c r="D257" s="27" t="s">
        <v>105</v>
      </c>
      <c r="E257" s="32"/>
      <c r="F257" s="32"/>
      <c r="G257" s="32"/>
      <c r="H257" s="32"/>
      <c r="I257" s="32"/>
      <c r="J257" s="32"/>
      <c r="K257" s="32"/>
      <c r="L257" s="32"/>
      <c r="M257" s="32"/>
      <c r="N257" s="32"/>
      <c r="O257" s="32"/>
      <c r="P257" s="32"/>
      <c r="Q257" s="32"/>
      <c r="R257" s="32"/>
      <c r="S257" s="32"/>
      <c r="T257" s="32"/>
      <c r="U257" s="32"/>
      <c r="V257" s="32"/>
      <c r="W257" s="32"/>
      <c r="X257" s="32"/>
      <c r="Y257" s="32"/>
      <c r="Z257" s="32"/>
      <c r="AA257" s="32"/>
      <c r="AB257" s="32"/>
      <c r="AC257" s="32"/>
      <c r="AD257" s="32"/>
      <c r="AE257" s="32"/>
      <c r="AF257" s="32"/>
      <c r="AG257" s="32"/>
      <c r="BI257" s="5" t="s">
        <v>13</v>
      </c>
      <c r="BJ257" s="2" t="s">
        <v>14</v>
      </c>
      <c r="BK257" s="2">
        <v>1</v>
      </c>
      <c r="BL257" s="2">
        <v>2</v>
      </c>
      <c r="BM257" s="2">
        <v>3</v>
      </c>
      <c r="BN257" s="2">
        <v>4</v>
      </c>
      <c r="BO257" s="2">
        <v>0</v>
      </c>
    </row>
    <row r="258" spans="1:98">
      <c r="D258" s="97" t="s">
        <v>15</v>
      </c>
      <c r="E258" s="98"/>
      <c r="F258" s="98"/>
      <c r="G258" s="98"/>
      <c r="H258" s="98"/>
      <c r="I258" s="99"/>
      <c r="J258" s="92">
        <f>BI258</f>
        <v>55.708521243769283</v>
      </c>
      <c r="K258" s="92"/>
      <c r="L258" s="92"/>
      <c r="M258" s="92"/>
      <c r="N258" s="92">
        <f>BJ258</f>
        <v>65.151515151515156</v>
      </c>
      <c r="O258" s="92"/>
      <c r="P258" s="92"/>
      <c r="Q258" s="92"/>
      <c r="R258" s="92">
        <f>BK258</f>
        <v>22.727272727272727</v>
      </c>
      <c r="S258" s="92"/>
      <c r="T258" s="92"/>
      <c r="U258" s="92"/>
      <c r="V258" s="92">
        <f>BL258</f>
        <v>42.424242424242422</v>
      </c>
      <c r="W258" s="92"/>
      <c r="X258" s="92"/>
      <c r="Y258" s="92"/>
      <c r="Z258" s="92">
        <f>BM258</f>
        <v>25.757575757575758</v>
      </c>
      <c r="AA258" s="92"/>
      <c r="AB258" s="92"/>
      <c r="AC258" s="92"/>
      <c r="AD258" s="92">
        <f>BN258</f>
        <v>9.0909090909090917</v>
      </c>
      <c r="AE258" s="92"/>
      <c r="AF258" s="92"/>
      <c r="AG258" s="92"/>
      <c r="AH258" s="92">
        <f>BO258</f>
        <v>0</v>
      </c>
      <c r="AI258" s="92"/>
      <c r="AJ258" s="92"/>
      <c r="AK258" s="92"/>
      <c r="BG258" s="2">
        <v>60</v>
      </c>
      <c r="BH258" s="2" t="s">
        <v>16</v>
      </c>
      <c r="BI258" s="23">
        <v>55.708521243769283</v>
      </c>
      <c r="BJ258" s="23">
        <f>BK258+BL258</f>
        <v>65.151515151515156</v>
      </c>
      <c r="BK258" s="23">
        <v>22.727272727272727</v>
      </c>
      <c r="BL258" s="23">
        <v>42.424242424242422</v>
      </c>
      <c r="BM258" s="23">
        <v>25.757575757575758</v>
      </c>
      <c r="BN258" s="23">
        <v>9.0909090909090917</v>
      </c>
      <c r="BO258" s="23">
        <v>0</v>
      </c>
    </row>
    <row r="259" spans="1:98">
      <c r="D259" s="93" t="s">
        <v>17</v>
      </c>
      <c r="E259" s="94"/>
      <c r="F259" s="94"/>
      <c r="G259" s="94"/>
      <c r="H259" s="94"/>
      <c r="I259" s="95"/>
      <c r="J259" s="96">
        <f>BI259</f>
        <v>54.151785714285715</v>
      </c>
      <c r="K259" s="96"/>
      <c r="L259" s="96"/>
      <c r="M259" s="96"/>
      <c r="N259" s="96">
        <f>IF(ISERROR(BJ259),"",BJ259)</f>
        <v>65.714285714285722</v>
      </c>
      <c r="O259" s="96"/>
      <c r="P259" s="96"/>
      <c r="Q259" s="96"/>
      <c r="R259" s="96">
        <f>BK259</f>
        <v>30</v>
      </c>
      <c r="S259" s="96"/>
      <c r="T259" s="96"/>
      <c r="U259" s="96"/>
      <c r="V259" s="96">
        <f>BL259</f>
        <v>35.714285714285715</v>
      </c>
      <c r="W259" s="96"/>
      <c r="X259" s="96"/>
      <c r="Y259" s="96"/>
      <c r="Z259" s="96">
        <f>BM259</f>
        <v>28.571428571428569</v>
      </c>
      <c r="AA259" s="96"/>
      <c r="AB259" s="96"/>
      <c r="AC259" s="96"/>
      <c r="AD259" s="96">
        <f>BN259</f>
        <v>5.7142857142857144</v>
      </c>
      <c r="AE259" s="96"/>
      <c r="AF259" s="96"/>
      <c r="AG259" s="96"/>
      <c r="AH259" s="96">
        <f>BO259</f>
        <v>0</v>
      </c>
      <c r="AI259" s="96"/>
      <c r="AJ259" s="96"/>
      <c r="AK259" s="96"/>
      <c r="BH259" s="2" t="s">
        <v>18</v>
      </c>
      <c r="BI259" s="23">
        <v>54.151785714285715</v>
      </c>
      <c r="BJ259" s="23">
        <f>BK259+BL259</f>
        <v>65.714285714285722</v>
      </c>
      <c r="BK259" s="23">
        <v>30</v>
      </c>
      <c r="BL259" s="23">
        <v>35.714285714285715</v>
      </c>
      <c r="BM259" s="23">
        <v>28.571428571428569</v>
      </c>
      <c r="BN259" s="23">
        <v>5.7142857142857144</v>
      </c>
      <c r="BO259" s="23">
        <v>0</v>
      </c>
    </row>
    <row r="260" spans="1:98" ht="15" customHeight="1">
      <c r="D260" s="27" t="s">
        <v>106</v>
      </c>
      <c r="E260" s="32"/>
      <c r="F260" s="32"/>
      <c r="G260" s="32"/>
      <c r="H260" s="32"/>
      <c r="I260" s="32"/>
      <c r="J260" s="32"/>
      <c r="K260" s="32"/>
      <c r="L260" s="32"/>
      <c r="M260" s="32"/>
      <c r="N260" s="32"/>
      <c r="O260" s="32"/>
      <c r="P260" s="32"/>
      <c r="Q260" s="32"/>
      <c r="R260" s="32"/>
      <c r="S260" s="32"/>
      <c r="T260" s="32"/>
      <c r="U260" s="32"/>
      <c r="V260" s="32"/>
      <c r="W260" s="32"/>
      <c r="X260" s="32"/>
      <c r="Y260" s="32"/>
      <c r="Z260" s="32"/>
      <c r="AA260" s="32"/>
      <c r="AB260" s="32"/>
      <c r="AC260" s="32"/>
      <c r="AD260" s="32"/>
      <c r="AE260" s="32"/>
      <c r="AF260" s="32"/>
      <c r="AG260" s="32"/>
      <c r="BI260" s="5" t="s">
        <v>13</v>
      </c>
      <c r="BJ260" s="2" t="s">
        <v>14</v>
      </c>
      <c r="BK260" s="2">
        <v>1</v>
      </c>
      <c r="BL260" s="2">
        <v>2</v>
      </c>
      <c r="BM260" s="2">
        <v>3</v>
      </c>
      <c r="BN260" s="2">
        <v>4</v>
      </c>
      <c r="BO260" s="2">
        <v>0</v>
      </c>
    </row>
    <row r="261" spans="1:98">
      <c r="D261" s="97" t="s">
        <v>15</v>
      </c>
      <c r="E261" s="98"/>
      <c r="F261" s="98"/>
      <c r="G261" s="98"/>
      <c r="H261" s="98"/>
      <c r="I261" s="99"/>
      <c r="J261" s="92">
        <f>BI261</f>
        <v>74.816045573225736</v>
      </c>
      <c r="K261" s="92"/>
      <c r="L261" s="92"/>
      <c r="M261" s="92"/>
      <c r="N261" s="92">
        <f>BJ261</f>
        <v>69.696969696969688</v>
      </c>
      <c r="O261" s="92"/>
      <c r="P261" s="92"/>
      <c r="Q261" s="92"/>
      <c r="R261" s="92">
        <f>BK261</f>
        <v>25.757575757575758</v>
      </c>
      <c r="S261" s="92"/>
      <c r="T261" s="92"/>
      <c r="U261" s="92"/>
      <c r="V261" s="92">
        <f>BL261</f>
        <v>43.939393939393938</v>
      </c>
      <c r="W261" s="92"/>
      <c r="X261" s="92"/>
      <c r="Y261" s="92"/>
      <c r="Z261" s="92">
        <f>BM261</f>
        <v>25.757575757575758</v>
      </c>
      <c r="AA261" s="92"/>
      <c r="AB261" s="92"/>
      <c r="AC261" s="92"/>
      <c r="AD261" s="92">
        <f>BN261</f>
        <v>4.5454545454545459</v>
      </c>
      <c r="AE261" s="92"/>
      <c r="AF261" s="92"/>
      <c r="AG261" s="92"/>
      <c r="AH261" s="92">
        <f>BO261</f>
        <v>0</v>
      </c>
      <c r="AI261" s="92"/>
      <c r="AJ261" s="92"/>
      <c r="AK261" s="92"/>
      <c r="BG261" s="2">
        <v>61</v>
      </c>
      <c r="BH261" s="2" t="s">
        <v>16</v>
      </c>
      <c r="BI261" s="23">
        <v>74.816045573225736</v>
      </c>
      <c r="BJ261" s="23">
        <f>BK261+BL261</f>
        <v>69.696969696969688</v>
      </c>
      <c r="BK261" s="23">
        <v>25.757575757575758</v>
      </c>
      <c r="BL261" s="23">
        <v>43.939393939393938</v>
      </c>
      <c r="BM261" s="23">
        <v>25.757575757575758</v>
      </c>
      <c r="BN261" s="23">
        <v>4.5454545454545459</v>
      </c>
      <c r="BO261" s="23">
        <v>0</v>
      </c>
    </row>
    <row r="262" spans="1:98">
      <c r="D262" s="93" t="s">
        <v>17</v>
      </c>
      <c r="E262" s="94"/>
      <c r="F262" s="94"/>
      <c r="G262" s="94"/>
      <c r="H262" s="94"/>
      <c r="I262" s="95"/>
      <c r="J262" s="96">
        <f>BI262</f>
        <v>72.455357142857153</v>
      </c>
      <c r="K262" s="96"/>
      <c r="L262" s="96"/>
      <c r="M262" s="96"/>
      <c r="N262" s="96">
        <f>IF(ISERROR(BJ262),"",BJ262)</f>
        <v>74.285714285714278</v>
      </c>
      <c r="O262" s="96"/>
      <c r="P262" s="96"/>
      <c r="Q262" s="96"/>
      <c r="R262" s="96">
        <f>BK262</f>
        <v>40</v>
      </c>
      <c r="S262" s="96"/>
      <c r="T262" s="96"/>
      <c r="U262" s="96"/>
      <c r="V262" s="96">
        <f>BL262</f>
        <v>34.285714285714285</v>
      </c>
      <c r="W262" s="96"/>
      <c r="X262" s="96"/>
      <c r="Y262" s="96"/>
      <c r="Z262" s="96">
        <f>BM262</f>
        <v>17.142857142857142</v>
      </c>
      <c r="AA262" s="96"/>
      <c r="AB262" s="96"/>
      <c r="AC262" s="96"/>
      <c r="AD262" s="96">
        <f>BN262</f>
        <v>8.5714285714285712</v>
      </c>
      <c r="AE262" s="96"/>
      <c r="AF262" s="96"/>
      <c r="AG262" s="96"/>
      <c r="AH262" s="96">
        <f>BO262</f>
        <v>0</v>
      </c>
      <c r="AI262" s="96"/>
      <c r="AJ262" s="96"/>
      <c r="AK262" s="96"/>
      <c r="BH262" s="2" t="s">
        <v>18</v>
      </c>
      <c r="BI262" s="23">
        <v>72.455357142857153</v>
      </c>
      <c r="BJ262" s="23">
        <f>BK262+BL262</f>
        <v>74.285714285714278</v>
      </c>
      <c r="BK262" s="23">
        <v>40</v>
      </c>
      <c r="BL262" s="23">
        <v>34.285714285714285</v>
      </c>
      <c r="BM262" s="23">
        <v>17.142857142857142</v>
      </c>
      <c r="BN262" s="23">
        <v>8.5714285714285712</v>
      </c>
      <c r="BO262" s="23">
        <v>0</v>
      </c>
    </row>
    <row r="263" spans="1:98" ht="15" customHeight="1">
      <c r="D263" s="27" t="s">
        <v>107</v>
      </c>
      <c r="E263" s="32"/>
      <c r="F263" s="32"/>
      <c r="G263" s="32"/>
      <c r="H263" s="32"/>
      <c r="I263" s="32"/>
      <c r="J263" s="32"/>
      <c r="K263" s="32"/>
      <c r="L263" s="32"/>
      <c r="M263" s="32"/>
      <c r="N263" s="32"/>
      <c r="O263" s="32"/>
      <c r="P263" s="32"/>
      <c r="Q263" s="32"/>
      <c r="R263" s="32"/>
      <c r="S263" s="32"/>
      <c r="T263" s="32"/>
      <c r="U263" s="32"/>
      <c r="V263" s="32"/>
      <c r="W263" s="32"/>
      <c r="X263" s="32"/>
      <c r="Y263" s="32"/>
      <c r="Z263" s="32"/>
      <c r="AA263" s="32"/>
      <c r="AB263" s="32"/>
      <c r="AC263" s="32"/>
      <c r="AD263" s="32"/>
      <c r="AE263" s="32"/>
      <c r="AF263" s="32"/>
      <c r="AG263" s="32"/>
      <c r="BI263" s="5" t="s">
        <v>13</v>
      </c>
      <c r="BJ263" s="2" t="s">
        <v>14</v>
      </c>
      <c r="BK263" s="2">
        <v>1</v>
      </c>
      <c r="BL263" s="2">
        <v>2</v>
      </c>
      <c r="BM263" s="2">
        <v>3</v>
      </c>
      <c r="BN263" s="2">
        <v>4</v>
      </c>
      <c r="BO263" s="2">
        <v>0</v>
      </c>
    </row>
    <row r="264" spans="1:98">
      <c r="D264" s="97" t="s">
        <v>15</v>
      </c>
      <c r="E264" s="98"/>
      <c r="F264" s="98"/>
      <c r="G264" s="98"/>
      <c r="H264" s="98"/>
      <c r="I264" s="99"/>
      <c r="J264" s="92">
        <f>BI264</f>
        <v>81.841917873249471</v>
      </c>
      <c r="K264" s="92"/>
      <c r="L264" s="92"/>
      <c r="M264" s="92"/>
      <c r="N264" s="92">
        <f>BJ264</f>
        <v>75.757575757575751</v>
      </c>
      <c r="O264" s="92"/>
      <c r="P264" s="92"/>
      <c r="Q264" s="92"/>
      <c r="R264" s="92">
        <f>BK264</f>
        <v>48.484848484848484</v>
      </c>
      <c r="S264" s="92"/>
      <c r="T264" s="92"/>
      <c r="U264" s="92"/>
      <c r="V264" s="92">
        <f>BL264</f>
        <v>27.27272727272727</v>
      </c>
      <c r="W264" s="92"/>
      <c r="X264" s="92"/>
      <c r="Y264" s="92"/>
      <c r="Z264" s="92">
        <f>BM264</f>
        <v>16.666666666666664</v>
      </c>
      <c r="AA264" s="92"/>
      <c r="AB264" s="92"/>
      <c r="AC264" s="92"/>
      <c r="AD264" s="92">
        <f>BN264</f>
        <v>7.5757575757575761</v>
      </c>
      <c r="AE264" s="92"/>
      <c r="AF264" s="92"/>
      <c r="AG264" s="92"/>
      <c r="AH264" s="92">
        <f>BO264</f>
        <v>0</v>
      </c>
      <c r="AI264" s="92"/>
      <c r="AJ264" s="92"/>
      <c r="AK264" s="92"/>
      <c r="BG264" s="2">
        <v>62</v>
      </c>
      <c r="BH264" s="2" t="s">
        <v>16</v>
      </c>
      <c r="BI264" s="23">
        <v>81.841917873249471</v>
      </c>
      <c r="BJ264" s="23">
        <f>BK264+BL264</f>
        <v>75.757575757575751</v>
      </c>
      <c r="BK264" s="23">
        <v>48.484848484848484</v>
      </c>
      <c r="BL264" s="23">
        <v>27.27272727272727</v>
      </c>
      <c r="BM264" s="23">
        <v>16.666666666666664</v>
      </c>
      <c r="BN264" s="23">
        <v>7.5757575757575761</v>
      </c>
      <c r="BO264" s="23">
        <v>0</v>
      </c>
    </row>
    <row r="265" spans="1:98">
      <c r="D265" s="93" t="s">
        <v>17</v>
      </c>
      <c r="E265" s="94"/>
      <c r="F265" s="94"/>
      <c r="G265" s="94"/>
      <c r="H265" s="94"/>
      <c r="I265" s="95"/>
      <c r="J265" s="96">
        <f>BI265</f>
        <v>79.732142857142861</v>
      </c>
      <c r="K265" s="96"/>
      <c r="L265" s="96"/>
      <c r="M265" s="96"/>
      <c r="N265" s="96">
        <f>IF(ISERROR(BJ265),"",BJ265)</f>
        <v>82.857142857142861</v>
      </c>
      <c r="O265" s="96"/>
      <c r="P265" s="96"/>
      <c r="Q265" s="96"/>
      <c r="R265" s="96">
        <f>BK265</f>
        <v>62.857142857142854</v>
      </c>
      <c r="S265" s="96"/>
      <c r="T265" s="96"/>
      <c r="U265" s="96"/>
      <c r="V265" s="96">
        <f>BL265</f>
        <v>20</v>
      </c>
      <c r="W265" s="96"/>
      <c r="X265" s="96"/>
      <c r="Y265" s="96"/>
      <c r="Z265" s="96">
        <f>BM265</f>
        <v>14.285714285714285</v>
      </c>
      <c r="AA265" s="96"/>
      <c r="AB265" s="96"/>
      <c r="AC265" s="96"/>
      <c r="AD265" s="96">
        <f>BN265</f>
        <v>2.8571428571428572</v>
      </c>
      <c r="AE265" s="96"/>
      <c r="AF265" s="96"/>
      <c r="AG265" s="96"/>
      <c r="AH265" s="96">
        <f>BO265</f>
        <v>0</v>
      </c>
      <c r="AI265" s="96"/>
      <c r="AJ265" s="96"/>
      <c r="AK265" s="96"/>
      <c r="BH265" s="2" t="s">
        <v>18</v>
      </c>
      <c r="BI265" s="23">
        <v>79.732142857142861</v>
      </c>
      <c r="BJ265" s="23">
        <f>BK265+BL265</f>
        <v>82.857142857142861</v>
      </c>
      <c r="BK265" s="23">
        <v>62.857142857142854</v>
      </c>
      <c r="BL265" s="23">
        <v>20</v>
      </c>
      <c r="BM265" s="23">
        <v>14.285714285714285</v>
      </c>
      <c r="BN265" s="23">
        <v>2.8571428571428572</v>
      </c>
      <c r="BO265" s="23">
        <v>0</v>
      </c>
    </row>
    <row r="268" spans="1:98">
      <c r="V268" s="154"/>
    </row>
    <row r="269" spans="1:98" ht="14.25" thickBot="1">
      <c r="A269" s="47"/>
      <c r="B269" s="48"/>
      <c r="C269" s="49" t="s">
        <v>108</v>
      </c>
      <c r="D269" s="48"/>
      <c r="E269" s="48"/>
      <c r="F269" s="48"/>
      <c r="G269" s="48"/>
      <c r="H269" s="48"/>
      <c r="I269" s="48"/>
      <c r="J269" s="48"/>
      <c r="K269" s="48"/>
      <c r="L269" s="48"/>
      <c r="M269" s="48"/>
      <c r="N269" s="48"/>
      <c r="O269" s="48"/>
      <c r="P269" s="48"/>
      <c r="Q269" s="48"/>
      <c r="R269" s="48"/>
      <c r="S269" s="48"/>
      <c r="T269" s="48"/>
      <c r="U269" s="48"/>
      <c r="V269" s="48"/>
      <c r="W269" s="48"/>
      <c r="X269" s="48"/>
      <c r="Y269" s="48"/>
      <c r="Z269" s="48"/>
      <c r="AA269" s="48"/>
      <c r="AB269" s="48"/>
      <c r="AC269" s="48"/>
      <c r="AD269" s="48"/>
      <c r="AE269" s="48"/>
      <c r="AF269" s="48"/>
      <c r="AG269" s="48"/>
      <c r="AH269" s="48"/>
      <c r="AI269" s="48"/>
      <c r="AJ269" s="48"/>
      <c r="AK269" s="48"/>
      <c r="AL269" s="48"/>
      <c r="AM269" s="48"/>
      <c r="AN269" s="48"/>
      <c r="AO269" s="48"/>
      <c r="AP269" s="48"/>
      <c r="AQ269" s="48"/>
      <c r="AR269" s="48"/>
      <c r="AS269" s="48"/>
      <c r="AT269" s="48"/>
      <c r="AU269" s="48"/>
      <c r="AV269" s="48"/>
      <c r="AW269" s="48"/>
      <c r="AX269" s="48"/>
      <c r="AY269" s="48"/>
      <c r="AZ269" s="48"/>
      <c r="BA269" s="48"/>
      <c r="BB269" s="48"/>
      <c r="BC269" s="48"/>
      <c r="BD269" s="48"/>
      <c r="BE269" s="48"/>
      <c r="BF269" s="48"/>
      <c r="BG269" s="48"/>
      <c r="BH269" s="48"/>
      <c r="BI269" s="48"/>
      <c r="BJ269" s="48"/>
      <c r="BK269" s="48"/>
      <c r="BL269" s="48"/>
      <c r="BM269" s="48"/>
      <c r="BN269" s="48"/>
      <c r="BO269" s="48"/>
      <c r="BP269" s="47"/>
      <c r="BQ269" s="47"/>
      <c r="BR269" s="47"/>
      <c r="BS269" s="47"/>
      <c r="BT269" s="47"/>
      <c r="BU269" s="47"/>
      <c r="BV269" s="47"/>
      <c r="BW269" s="47"/>
      <c r="BX269" s="47"/>
      <c r="BY269" s="47"/>
      <c r="BZ269" s="47"/>
      <c r="CA269" s="47"/>
      <c r="CB269" s="47"/>
      <c r="CC269" s="47"/>
      <c r="CD269" s="47"/>
      <c r="CE269" s="47"/>
      <c r="CF269" s="47"/>
      <c r="CG269" s="47"/>
      <c r="CH269" s="47"/>
      <c r="CI269" s="47"/>
      <c r="CJ269" s="47"/>
      <c r="CK269" s="47"/>
      <c r="CL269" s="47"/>
      <c r="CM269" s="47"/>
      <c r="CN269" s="47"/>
      <c r="CO269" s="47"/>
      <c r="CP269" s="47"/>
      <c r="CQ269" s="47"/>
      <c r="CR269" s="47"/>
      <c r="CS269" s="47"/>
      <c r="CT269" s="47"/>
    </row>
    <row r="270" spans="1:98" ht="18.75" customHeight="1">
      <c r="A270" s="47"/>
      <c r="B270" s="50"/>
      <c r="C270" s="83" t="s">
        <v>277</v>
      </c>
      <c r="D270" s="84"/>
      <c r="E270" s="84"/>
      <c r="F270" s="84"/>
      <c r="G270" s="84"/>
      <c r="H270" s="84"/>
      <c r="I270" s="84"/>
      <c r="J270" s="84"/>
      <c r="K270" s="84"/>
      <c r="L270" s="84"/>
      <c r="M270" s="84"/>
      <c r="N270" s="84"/>
      <c r="O270" s="84"/>
      <c r="P270" s="84"/>
      <c r="Q270" s="84"/>
      <c r="R270" s="84"/>
      <c r="S270" s="84"/>
      <c r="T270" s="84"/>
      <c r="U270" s="84"/>
      <c r="V270" s="84"/>
      <c r="W270" s="84"/>
      <c r="X270" s="84"/>
      <c r="Y270" s="84"/>
      <c r="Z270" s="84"/>
      <c r="AA270" s="84"/>
      <c r="AB270" s="84"/>
      <c r="AC270" s="84"/>
      <c r="AD270" s="84"/>
      <c r="AE270" s="84"/>
      <c r="AF270" s="84"/>
      <c r="AG270" s="84"/>
      <c r="AH270" s="84"/>
      <c r="AI270" s="84"/>
      <c r="AJ270" s="84"/>
      <c r="AK270" s="84"/>
      <c r="AL270" s="84"/>
      <c r="AM270" s="84"/>
      <c r="AN270" s="84"/>
      <c r="AO270" s="84"/>
      <c r="AP270" s="84"/>
      <c r="AQ270" s="85"/>
      <c r="AR270" s="48"/>
      <c r="AS270" s="48"/>
      <c r="AT270" s="48"/>
      <c r="AU270" s="48"/>
      <c r="AV270" s="48"/>
      <c r="AW270" s="48"/>
      <c r="AX270" s="48"/>
      <c r="AY270" s="48"/>
      <c r="AZ270" s="48"/>
      <c r="BA270" s="48"/>
      <c r="BB270" s="48"/>
      <c r="BC270" s="48"/>
      <c r="BD270" s="48"/>
      <c r="BE270" s="48"/>
      <c r="BF270" s="48"/>
      <c r="BG270" s="48"/>
      <c r="BH270" s="48"/>
      <c r="BI270" s="48"/>
      <c r="BJ270" s="48"/>
      <c r="BK270" s="48"/>
      <c r="BL270" s="48"/>
      <c r="BM270" s="48"/>
      <c r="BN270" s="48"/>
      <c r="BO270" s="48"/>
      <c r="BP270" s="47"/>
      <c r="BQ270" s="47"/>
      <c r="BR270" s="47"/>
      <c r="BS270" s="47"/>
      <c r="BT270" s="47"/>
      <c r="BU270" s="47"/>
      <c r="BV270" s="47"/>
      <c r="BW270" s="47"/>
      <c r="BX270" s="47"/>
      <c r="BY270" s="47"/>
      <c r="BZ270" s="47"/>
      <c r="CA270" s="47"/>
      <c r="CB270" s="47"/>
      <c r="CC270" s="47"/>
      <c r="CD270" s="47"/>
      <c r="CE270" s="47"/>
      <c r="CF270" s="47"/>
      <c r="CG270" s="47"/>
      <c r="CH270" s="47"/>
      <c r="CI270" s="47"/>
      <c r="CJ270" s="47"/>
      <c r="CK270" s="47"/>
      <c r="CL270" s="47"/>
      <c r="CM270" s="47"/>
      <c r="CN270" s="47"/>
      <c r="CO270" s="47"/>
      <c r="CP270" s="47"/>
      <c r="CQ270" s="47"/>
      <c r="CR270" s="47"/>
      <c r="CS270" s="47"/>
      <c r="CT270" s="47"/>
    </row>
    <row r="271" spans="1:98" ht="18.75" customHeight="1">
      <c r="A271" s="47"/>
      <c r="B271" s="50"/>
      <c r="C271" s="86"/>
      <c r="D271" s="87"/>
      <c r="E271" s="87"/>
      <c r="F271" s="87"/>
      <c r="G271" s="87"/>
      <c r="H271" s="87"/>
      <c r="I271" s="87"/>
      <c r="J271" s="87"/>
      <c r="K271" s="87"/>
      <c r="L271" s="87"/>
      <c r="M271" s="87"/>
      <c r="N271" s="87"/>
      <c r="O271" s="87"/>
      <c r="P271" s="87"/>
      <c r="Q271" s="87"/>
      <c r="R271" s="87"/>
      <c r="S271" s="87"/>
      <c r="T271" s="87"/>
      <c r="U271" s="87"/>
      <c r="V271" s="87"/>
      <c r="W271" s="87"/>
      <c r="X271" s="87"/>
      <c r="Y271" s="87"/>
      <c r="Z271" s="87"/>
      <c r="AA271" s="87"/>
      <c r="AB271" s="87"/>
      <c r="AC271" s="87"/>
      <c r="AD271" s="87"/>
      <c r="AE271" s="87"/>
      <c r="AF271" s="87"/>
      <c r="AG271" s="87"/>
      <c r="AH271" s="87"/>
      <c r="AI271" s="87"/>
      <c r="AJ271" s="87"/>
      <c r="AK271" s="87"/>
      <c r="AL271" s="87"/>
      <c r="AM271" s="87"/>
      <c r="AN271" s="87"/>
      <c r="AO271" s="87"/>
      <c r="AP271" s="87"/>
      <c r="AQ271" s="88"/>
      <c r="AR271" s="48"/>
      <c r="AS271" s="48"/>
      <c r="AT271" s="48"/>
      <c r="AU271" s="48"/>
      <c r="AV271" s="48"/>
      <c r="AW271" s="48"/>
      <c r="AX271" s="48"/>
      <c r="AY271" s="48"/>
      <c r="AZ271" s="48"/>
      <c r="BA271" s="48"/>
      <c r="BB271" s="48"/>
      <c r="BC271" s="48"/>
      <c r="BD271" s="48"/>
      <c r="BE271" s="48"/>
      <c r="BF271" s="48"/>
      <c r="BG271" s="48"/>
      <c r="BH271" s="48"/>
      <c r="BI271" s="48"/>
      <c r="BJ271" s="48"/>
      <c r="BK271" s="48"/>
      <c r="BL271" s="48"/>
      <c r="BM271" s="48"/>
      <c r="BN271" s="48"/>
      <c r="BO271" s="48"/>
      <c r="BP271" s="47"/>
      <c r="BQ271" s="47"/>
      <c r="BR271" s="47"/>
      <c r="BS271" s="47"/>
      <c r="BT271" s="47"/>
      <c r="BU271" s="47"/>
      <c r="BV271" s="47"/>
      <c r="BW271" s="47"/>
      <c r="BX271" s="47"/>
      <c r="BY271" s="47"/>
      <c r="BZ271" s="47"/>
      <c r="CA271" s="47"/>
      <c r="CB271" s="47"/>
      <c r="CC271" s="47"/>
      <c r="CD271" s="47"/>
      <c r="CE271" s="47"/>
      <c r="CF271" s="47"/>
      <c r="CG271" s="47"/>
      <c r="CH271" s="47"/>
      <c r="CI271" s="47"/>
      <c r="CJ271" s="47"/>
      <c r="CK271" s="47"/>
      <c r="CL271" s="47"/>
      <c r="CM271" s="47"/>
      <c r="CN271" s="47"/>
      <c r="CO271" s="47"/>
      <c r="CP271" s="47"/>
      <c r="CQ271" s="47"/>
      <c r="CR271" s="47"/>
      <c r="CS271" s="47"/>
      <c r="CT271" s="47"/>
    </row>
    <row r="272" spans="1:98" ht="13.5" customHeight="1">
      <c r="A272" s="47"/>
      <c r="B272" s="50"/>
      <c r="C272" s="86"/>
      <c r="D272" s="87"/>
      <c r="E272" s="87"/>
      <c r="F272" s="87"/>
      <c r="G272" s="87"/>
      <c r="H272" s="87"/>
      <c r="I272" s="87"/>
      <c r="J272" s="87"/>
      <c r="K272" s="87"/>
      <c r="L272" s="87"/>
      <c r="M272" s="87"/>
      <c r="N272" s="87"/>
      <c r="O272" s="87"/>
      <c r="P272" s="87"/>
      <c r="Q272" s="87"/>
      <c r="R272" s="87"/>
      <c r="S272" s="87"/>
      <c r="T272" s="87"/>
      <c r="U272" s="87"/>
      <c r="V272" s="87"/>
      <c r="W272" s="87"/>
      <c r="X272" s="87"/>
      <c r="Y272" s="87"/>
      <c r="Z272" s="87"/>
      <c r="AA272" s="87"/>
      <c r="AB272" s="87"/>
      <c r="AC272" s="87"/>
      <c r="AD272" s="87"/>
      <c r="AE272" s="87"/>
      <c r="AF272" s="87"/>
      <c r="AG272" s="87"/>
      <c r="AH272" s="87"/>
      <c r="AI272" s="87"/>
      <c r="AJ272" s="87"/>
      <c r="AK272" s="87"/>
      <c r="AL272" s="87"/>
      <c r="AM272" s="87"/>
      <c r="AN272" s="87"/>
      <c r="AO272" s="87"/>
      <c r="AP272" s="87"/>
      <c r="AQ272" s="88"/>
      <c r="AR272" s="48"/>
      <c r="AS272" s="48"/>
      <c r="AT272" s="48"/>
      <c r="AU272" s="48"/>
      <c r="AV272" s="48"/>
      <c r="AW272" s="48"/>
      <c r="AX272" s="48"/>
      <c r="AY272" s="48"/>
      <c r="AZ272" s="48"/>
      <c r="BA272" s="48"/>
      <c r="BB272" s="48"/>
      <c r="BC272" s="48"/>
      <c r="BD272" s="48"/>
      <c r="BE272" s="48"/>
      <c r="BF272" s="48"/>
      <c r="BG272" s="48"/>
      <c r="BH272" s="48"/>
      <c r="BI272" s="48"/>
      <c r="BJ272" s="48"/>
      <c r="BK272" s="48"/>
      <c r="BL272" s="48"/>
      <c r="BM272" s="48"/>
      <c r="BN272" s="48"/>
      <c r="BO272" s="48"/>
      <c r="BP272" s="47"/>
      <c r="BQ272" s="47"/>
      <c r="BR272" s="47"/>
      <c r="BS272" s="47"/>
      <c r="BT272" s="47"/>
      <c r="BU272" s="47"/>
      <c r="BV272" s="47"/>
      <c r="BW272" s="47"/>
      <c r="BX272" s="47"/>
      <c r="BY272" s="47"/>
      <c r="BZ272" s="47"/>
      <c r="CA272" s="47"/>
      <c r="CB272" s="47"/>
      <c r="CC272" s="47"/>
      <c r="CD272" s="47"/>
      <c r="CE272" s="47"/>
      <c r="CF272" s="47"/>
      <c r="CG272" s="47"/>
      <c r="CH272" s="47"/>
      <c r="CI272" s="47"/>
      <c r="CJ272" s="47"/>
      <c r="CK272" s="47"/>
      <c r="CL272" s="47"/>
      <c r="CM272" s="47"/>
      <c r="CN272" s="47"/>
      <c r="CO272" s="47"/>
      <c r="CP272" s="47"/>
      <c r="CQ272" s="47"/>
      <c r="CR272" s="47"/>
      <c r="CS272" s="47"/>
      <c r="CT272" s="47"/>
    </row>
    <row r="273" spans="1:98" ht="13.5" customHeight="1">
      <c r="A273" s="47"/>
      <c r="B273" s="50"/>
      <c r="C273" s="86"/>
      <c r="D273" s="87"/>
      <c r="E273" s="87"/>
      <c r="F273" s="87"/>
      <c r="G273" s="87"/>
      <c r="H273" s="87"/>
      <c r="I273" s="87"/>
      <c r="J273" s="87"/>
      <c r="K273" s="87"/>
      <c r="L273" s="87"/>
      <c r="M273" s="87"/>
      <c r="N273" s="87"/>
      <c r="O273" s="87"/>
      <c r="P273" s="87"/>
      <c r="Q273" s="87"/>
      <c r="R273" s="87"/>
      <c r="S273" s="87"/>
      <c r="T273" s="87"/>
      <c r="U273" s="87"/>
      <c r="V273" s="87"/>
      <c r="W273" s="87"/>
      <c r="X273" s="87"/>
      <c r="Y273" s="87"/>
      <c r="Z273" s="87"/>
      <c r="AA273" s="87"/>
      <c r="AB273" s="87"/>
      <c r="AC273" s="87"/>
      <c r="AD273" s="87"/>
      <c r="AE273" s="87"/>
      <c r="AF273" s="87"/>
      <c r="AG273" s="87"/>
      <c r="AH273" s="87"/>
      <c r="AI273" s="87"/>
      <c r="AJ273" s="87"/>
      <c r="AK273" s="87"/>
      <c r="AL273" s="87"/>
      <c r="AM273" s="87"/>
      <c r="AN273" s="87"/>
      <c r="AO273" s="87"/>
      <c r="AP273" s="87"/>
      <c r="AQ273" s="88"/>
      <c r="AR273" s="48"/>
      <c r="AS273" s="48"/>
      <c r="AT273" s="48"/>
      <c r="AU273" s="48"/>
      <c r="AV273" s="48"/>
      <c r="AW273" s="48"/>
      <c r="AX273" s="48"/>
      <c r="AY273" s="48"/>
      <c r="AZ273" s="48"/>
      <c r="BA273" s="48"/>
      <c r="BB273" s="48"/>
      <c r="BC273" s="48"/>
      <c r="BD273" s="48"/>
      <c r="BE273" s="48"/>
      <c r="BF273" s="48"/>
      <c r="BG273" s="48"/>
      <c r="BH273" s="48"/>
      <c r="BI273" s="48"/>
      <c r="BJ273" s="48"/>
      <c r="BK273" s="48"/>
      <c r="BL273" s="48"/>
      <c r="BM273" s="48"/>
      <c r="BN273" s="48"/>
      <c r="BO273" s="48"/>
      <c r="BP273" s="47"/>
      <c r="BQ273" s="47"/>
      <c r="BR273" s="47"/>
      <c r="BS273" s="47"/>
      <c r="BT273" s="47"/>
      <c r="BU273" s="47"/>
      <c r="BV273" s="47"/>
      <c r="BW273" s="47"/>
      <c r="BX273" s="47"/>
      <c r="BY273" s="47"/>
      <c r="BZ273" s="47"/>
      <c r="CA273" s="47"/>
      <c r="CB273" s="47"/>
      <c r="CC273" s="47"/>
      <c r="CD273" s="47"/>
      <c r="CE273" s="47"/>
      <c r="CF273" s="47"/>
      <c r="CG273" s="47"/>
      <c r="CH273" s="47"/>
      <c r="CI273" s="47"/>
      <c r="CJ273" s="47"/>
      <c r="CK273" s="47"/>
      <c r="CL273" s="47"/>
      <c r="CM273" s="47"/>
      <c r="CN273" s="47"/>
      <c r="CO273" s="47"/>
      <c r="CP273" s="47"/>
      <c r="CQ273" s="47"/>
      <c r="CR273" s="47"/>
      <c r="CS273" s="47"/>
      <c r="CT273" s="47"/>
    </row>
    <row r="274" spans="1:98" ht="13.5" customHeight="1">
      <c r="A274" s="47"/>
      <c r="B274" s="50"/>
      <c r="C274" s="86"/>
      <c r="D274" s="87"/>
      <c r="E274" s="87"/>
      <c r="F274" s="87"/>
      <c r="G274" s="87"/>
      <c r="H274" s="87"/>
      <c r="I274" s="87"/>
      <c r="J274" s="87"/>
      <c r="K274" s="87"/>
      <c r="L274" s="87"/>
      <c r="M274" s="87"/>
      <c r="N274" s="87"/>
      <c r="O274" s="87"/>
      <c r="P274" s="87"/>
      <c r="Q274" s="87"/>
      <c r="R274" s="87"/>
      <c r="S274" s="87"/>
      <c r="T274" s="87"/>
      <c r="U274" s="87"/>
      <c r="V274" s="87"/>
      <c r="W274" s="87"/>
      <c r="X274" s="87"/>
      <c r="Y274" s="87"/>
      <c r="Z274" s="87"/>
      <c r="AA274" s="87"/>
      <c r="AB274" s="87"/>
      <c r="AC274" s="87"/>
      <c r="AD274" s="87"/>
      <c r="AE274" s="87"/>
      <c r="AF274" s="87"/>
      <c r="AG274" s="87"/>
      <c r="AH274" s="87"/>
      <c r="AI274" s="87"/>
      <c r="AJ274" s="87"/>
      <c r="AK274" s="87"/>
      <c r="AL274" s="87"/>
      <c r="AM274" s="87"/>
      <c r="AN274" s="87"/>
      <c r="AO274" s="87"/>
      <c r="AP274" s="87"/>
      <c r="AQ274" s="88"/>
      <c r="AR274" s="48"/>
      <c r="AS274" s="48"/>
      <c r="AT274" s="48"/>
      <c r="AU274" s="48"/>
      <c r="AV274" s="48"/>
      <c r="AW274" s="48"/>
      <c r="AX274" s="48"/>
      <c r="AY274" s="48"/>
      <c r="AZ274" s="48"/>
      <c r="BA274" s="48"/>
      <c r="BB274" s="48"/>
      <c r="BC274" s="48"/>
      <c r="BD274" s="48"/>
      <c r="BE274" s="48"/>
      <c r="BF274" s="48"/>
      <c r="BG274" s="48"/>
      <c r="BH274" s="48"/>
      <c r="BI274" s="48"/>
      <c r="BJ274" s="48"/>
      <c r="BK274" s="48"/>
      <c r="BL274" s="48"/>
      <c r="BM274" s="48"/>
      <c r="BN274" s="48"/>
      <c r="BO274" s="48"/>
      <c r="BP274" s="47"/>
      <c r="BQ274" s="47"/>
      <c r="BR274" s="47"/>
      <c r="BS274" s="47"/>
      <c r="BT274" s="47"/>
      <c r="BU274" s="47"/>
      <c r="BV274" s="47"/>
      <c r="BW274" s="47"/>
      <c r="BX274" s="47"/>
      <c r="BY274" s="47"/>
      <c r="BZ274" s="47"/>
      <c r="CA274" s="47"/>
      <c r="CB274" s="47"/>
      <c r="CC274" s="47"/>
      <c r="CD274" s="47"/>
      <c r="CE274" s="47"/>
      <c r="CF274" s="47"/>
      <c r="CG274" s="47"/>
      <c r="CH274" s="47"/>
      <c r="CI274" s="47"/>
      <c r="CJ274" s="47"/>
      <c r="CK274" s="47"/>
      <c r="CL274" s="47"/>
      <c r="CM274" s="47"/>
      <c r="CN274" s="47"/>
      <c r="CO274" s="47"/>
      <c r="CP274" s="47"/>
      <c r="CQ274" s="47"/>
      <c r="CR274" s="47"/>
      <c r="CS274" s="47"/>
      <c r="CT274" s="47"/>
    </row>
    <row r="275" spans="1:98" ht="18.75" customHeight="1">
      <c r="A275" s="47"/>
      <c r="B275" s="50"/>
      <c r="C275" s="86"/>
      <c r="D275" s="87"/>
      <c r="E275" s="87"/>
      <c r="F275" s="87"/>
      <c r="G275" s="87"/>
      <c r="H275" s="87"/>
      <c r="I275" s="87"/>
      <c r="J275" s="87"/>
      <c r="K275" s="87"/>
      <c r="L275" s="87"/>
      <c r="M275" s="87"/>
      <c r="N275" s="87"/>
      <c r="O275" s="87"/>
      <c r="P275" s="87"/>
      <c r="Q275" s="87"/>
      <c r="R275" s="87"/>
      <c r="S275" s="87"/>
      <c r="T275" s="87"/>
      <c r="U275" s="87"/>
      <c r="V275" s="87"/>
      <c r="W275" s="87"/>
      <c r="X275" s="87"/>
      <c r="Y275" s="87"/>
      <c r="Z275" s="87"/>
      <c r="AA275" s="87"/>
      <c r="AB275" s="87"/>
      <c r="AC275" s="87"/>
      <c r="AD275" s="87"/>
      <c r="AE275" s="87"/>
      <c r="AF275" s="87"/>
      <c r="AG275" s="87"/>
      <c r="AH275" s="87"/>
      <c r="AI275" s="87"/>
      <c r="AJ275" s="87"/>
      <c r="AK275" s="87"/>
      <c r="AL275" s="87"/>
      <c r="AM275" s="87"/>
      <c r="AN275" s="87"/>
      <c r="AO275" s="87"/>
      <c r="AP275" s="87"/>
      <c r="AQ275" s="88"/>
      <c r="AR275" s="48"/>
      <c r="AS275" s="48"/>
      <c r="AT275" s="48"/>
      <c r="AU275" s="48"/>
      <c r="AV275" s="48"/>
      <c r="AW275" s="48"/>
      <c r="AX275" s="48"/>
      <c r="AY275" s="48"/>
      <c r="AZ275" s="48"/>
      <c r="BA275" s="48"/>
      <c r="BB275" s="48"/>
      <c r="BC275" s="48"/>
      <c r="BD275" s="48"/>
      <c r="BE275" s="48"/>
      <c r="BF275" s="48"/>
      <c r="BG275" s="48"/>
      <c r="BH275" s="48"/>
      <c r="BI275" s="48"/>
      <c r="BJ275" s="48"/>
      <c r="BK275" s="48"/>
      <c r="BL275" s="48"/>
      <c r="BM275" s="48"/>
      <c r="BN275" s="48"/>
      <c r="BO275" s="48"/>
      <c r="BP275" s="47"/>
      <c r="BQ275" s="47"/>
      <c r="BR275" s="47"/>
      <c r="BS275" s="47"/>
      <c r="BT275" s="47"/>
      <c r="BU275" s="47"/>
      <c r="BV275" s="47"/>
      <c r="BW275" s="47"/>
      <c r="BX275" s="47"/>
      <c r="BY275" s="47"/>
      <c r="BZ275" s="47"/>
      <c r="CA275" s="47"/>
      <c r="CB275" s="47"/>
      <c r="CC275" s="47"/>
      <c r="CD275" s="47"/>
      <c r="CE275" s="47"/>
      <c r="CF275" s="47"/>
      <c r="CG275" s="47"/>
      <c r="CH275" s="47"/>
      <c r="CI275" s="47"/>
      <c r="CJ275" s="47"/>
      <c r="CK275" s="47"/>
      <c r="CL275" s="47"/>
      <c r="CM275" s="47"/>
      <c r="CN275" s="47"/>
      <c r="CO275" s="47"/>
      <c r="CP275" s="47"/>
      <c r="CQ275" s="47"/>
      <c r="CR275" s="47"/>
      <c r="CS275" s="47"/>
      <c r="CT275" s="47"/>
    </row>
    <row r="276" spans="1:98" ht="18.75" customHeight="1">
      <c r="A276" s="47"/>
      <c r="B276" s="50"/>
      <c r="C276" s="86"/>
      <c r="D276" s="87"/>
      <c r="E276" s="87"/>
      <c r="F276" s="87"/>
      <c r="G276" s="87"/>
      <c r="H276" s="87"/>
      <c r="I276" s="87"/>
      <c r="J276" s="87"/>
      <c r="K276" s="87"/>
      <c r="L276" s="87"/>
      <c r="M276" s="87"/>
      <c r="N276" s="87"/>
      <c r="O276" s="87"/>
      <c r="P276" s="87"/>
      <c r="Q276" s="87"/>
      <c r="R276" s="87"/>
      <c r="S276" s="87"/>
      <c r="T276" s="87"/>
      <c r="U276" s="87"/>
      <c r="V276" s="87"/>
      <c r="W276" s="87"/>
      <c r="X276" s="87"/>
      <c r="Y276" s="87"/>
      <c r="Z276" s="87"/>
      <c r="AA276" s="87"/>
      <c r="AB276" s="87"/>
      <c r="AC276" s="87"/>
      <c r="AD276" s="87"/>
      <c r="AE276" s="87"/>
      <c r="AF276" s="87"/>
      <c r="AG276" s="87"/>
      <c r="AH276" s="87"/>
      <c r="AI276" s="87"/>
      <c r="AJ276" s="87"/>
      <c r="AK276" s="87"/>
      <c r="AL276" s="87"/>
      <c r="AM276" s="87"/>
      <c r="AN276" s="87"/>
      <c r="AO276" s="87"/>
      <c r="AP276" s="87"/>
      <c r="AQ276" s="88"/>
      <c r="AR276" s="48"/>
      <c r="AS276" s="48"/>
      <c r="AT276" s="48"/>
      <c r="AU276" s="48"/>
      <c r="AV276" s="48"/>
      <c r="AW276" s="48"/>
      <c r="AX276" s="48"/>
      <c r="AY276" s="48"/>
      <c r="AZ276" s="48"/>
      <c r="BA276" s="48"/>
      <c r="BB276" s="48"/>
      <c r="BC276" s="48"/>
      <c r="BD276" s="48"/>
      <c r="BE276" s="48"/>
      <c r="BF276" s="48"/>
      <c r="BG276" s="48"/>
      <c r="BH276" s="48"/>
      <c r="BI276" s="48"/>
      <c r="BJ276" s="48"/>
      <c r="BK276" s="48"/>
      <c r="BL276" s="48"/>
      <c r="BM276" s="48"/>
      <c r="BN276" s="48"/>
      <c r="BO276" s="48"/>
      <c r="BP276" s="47"/>
      <c r="BQ276" s="47"/>
      <c r="BR276" s="47"/>
      <c r="BS276" s="47"/>
      <c r="BT276" s="47"/>
      <c r="BU276" s="47"/>
      <c r="BV276" s="47"/>
      <c r="BW276" s="47"/>
      <c r="BX276" s="47"/>
      <c r="BY276" s="47"/>
      <c r="BZ276" s="47"/>
      <c r="CA276" s="47"/>
      <c r="CB276" s="47"/>
      <c r="CC276" s="47"/>
      <c r="CD276" s="47"/>
      <c r="CE276" s="47"/>
      <c r="CF276" s="47"/>
      <c r="CG276" s="47"/>
      <c r="CH276" s="47"/>
      <c r="CI276" s="47"/>
      <c r="CJ276" s="47"/>
      <c r="CK276" s="47"/>
      <c r="CL276" s="47"/>
      <c r="CM276" s="47"/>
      <c r="CN276" s="47"/>
      <c r="CO276" s="47"/>
      <c r="CP276" s="47"/>
      <c r="CQ276" s="47"/>
      <c r="CR276" s="47"/>
      <c r="CS276" s="47"/>
      <c r="CT276" s="47"/>
    </row>
    <row r="277" spans="1:98" ht="18.75" customHeight="1">
      <c r="A277" s="47"/>
      <c r="B277" s="50"/>
      <c r="C277" s="86"/>
      <c r="D277" s="87"/>
      <c r="E277" s="87"/>
      <c r="F277" s="87"/>
      <c r="G277" s="87"/>
      <c r="H277" s="87"/>
      <c r="I277" s="87"/>
      <c r="J277" s="87"/>
      <c r="K277" s="87"/>
      <c r="L277" s="87"/>
      <c r="M277" s="87"/>
      <c r="N277" s="87"/>
      <c r="O277" s="87"/>
      <c r="P277" s="87"/>
      <c r="Q277" s="87"/>
      <c r="R277" s="87"/>
      <c r="S277" s="87"/>
      <c r="T277" s="87"/>
      <c r="U277" s="87"/>
      <c r="V277" s="87"/>
      <c r="W277" s="87"/>
      <c r="X277" s="87"/>
      <c r="Y277" s="87"/>
      <c r="Z277" s="87"/>
      <c r="AA277" s="87"/>
      <c r="AB277" s="87"/>
      <c r="AC277" s="87"/>
      <c r="AD277" s="87"/>
      <c r="AE277" s="87"/>
      <c r="AF277" s="87"/>
      <c r="AG277" s="87"/>
      <c r="AH277" s="87"/>
      <c r="AI277" s="87"/>
      <c r="AJ277" s="87"/>
      <c r="AK277" s="87"/>
      <c r="AL277" s="87"/>
      <c r="AM277" s="87"/>
      <c r="AN277" s="87"/>
      <c r="AO277" s="87"/>
      <c r="AP277" s="87"/>
      <c r="AQ277" s="88"/>
      <c r="AR277" s="48"/>
      <c r="AS277" s="48"/>
      <c r="AT277" s="48"/>
      <c r="AU277" s="48"/>
      <c r="AV277" s="48"/>
      <c r="AW277" s="48"/>
      <c r="AX277" s="48"/>
      <c r="AY277" s="48"/>
      <c r="AZ277" s="48"/>
      <c r="BA277" s="48"/>
      <c r="BB277" s="48"/>
      <c r="BC277" s="48"/>
      <c r="BD277" s="48"/>
      <c r="BE277" s="48"/>
      <c r="BF277" s="48"/>
      <c r="BG277" s="48"/>
      <c r="BH277" s="48"/>
      <c r="BI277" s="48"/>
      <c r="BJ277" s="48"/>
      <c r="BK277" s="48"/>
      <c r="BL277" s="48"/>
      <c r="BM277" s="48"/>
      <c r="BN277" s="48"/>
      <c r="BO277" s="48"/>
      <c r="BP277" s="47"/>
      <c r="BQ277" s="47"/>
      <c r="BR277" s="47"/>
      <c r="BS277" s="47"/>
      <c r="BT277" s="47"/>
      <c r="BU277" s="47"/>
      <c r="BV277" s="47"/>
      <c r="BW277" s="47"/>
      <c r="BX277" s="47"/>
      <c r="BY277" s="47"/>
      <c r="BZ277" s="47"/>
      <c r="CA277" s="47"/>
      <c r="CB277" s="47"/>
      <c r="CC277" s="47"/>
      <c r="CD277" s="47"/>
      <c r="CE277" s="47"/>
      <c r="CF277" s="47"/>
      <c r="CG277" s="47"/>
      <c r="CH277" s="47"/>
      <c r="CI277" s="47"/>
      <c r="CJ277" s="47"/>
      <c r="CK277" s="47"/>
      <c r="CL277" s="47"/>
      <c r="CM277" s="47"/>
      <c r="CN277" s="47"/>
      <c r="CO277" s="47"/>
      <c r="CP277" s="47"/>
      <c r="CQ277" s="47"/>
      <c r="CR277" s="47"/>
      <c r="CS277" s="47"/>
      <c r="CT277" s="47"/>
    </row>
    <row r="278" spans="1:98" ht="18.75" customHeight="1">
      <c r="A278" s="47"/>
      <c r="B278" s="48"/>
      <c r="C278" s="86"/>
      <c r="D278" s="87"/>
      <c r="E278" s="87"/>
      <c r="F278" s="87"/>
      <c r="G278" s="87"/>
      <c r="H278" s="87"/>
      <c r="I278" s="87"/>
      <c r="J278" s="87"/>
      <c r="K278" s="87"/>
      <c r="L278" s="87"/>
      <c r="M278" s="87"/>
      <c r="N278" s="87"/>
      <c r="O278" s="87"/>
      <c r="P278" s="87"/>
      <c r="Q278" s="87"/>
      <c r="R278" s="87"/>
      <c r="S278" s="87"/>
      <c r="T278" s="87"/>
      <c r="U278" s="87"/>
      <c r="V278" s="87"/>
      <c r="W278" s="87"/>
      <c r="X278" s="87"/>
      <c r="Y278" s="87"/>
      <c r="Z278" s="87"/>
      <c r="AA278" s="87"/>
      <c r="AB278" s="87"/>
      <c r="AC278" s="87"/>
      <c r="AD278" s="87"/>
      <c r="AE278" s="87"/>
      <c r="AF278" s="87"/>
      <c r="AG278" s="87"/>
      <c r="AH278" s="87"/>
      <c r="AI278" s="87"/>
      <c r="AJ278" s="87"/>
      <c r="AK278" s="87"/>
      <c r="AL278" s="87"/>
      <c r="AM278" s="87"/>
      <c r="AN278" s="87"/>
      <c r="AO278" s="87"/>
      <c r="AP278" s="87"/>
      <c r="AQ278" s="88"/>
      <c r="AR278" s="48"/>
      <c r="AS278" s="48"/>
      <c r="AT278" s="48"/>
      <c r="AU278" s="48"/>
      <c r="AV278" s="48"/>
      <c r="AW278" s="48"/>
      <c r="AX278" s="48"/>
      <c r="AY278" s="48"/>
      <c r="AZ278" s="48"/>
      <c r="BA278" s="48"/>
      <c r="BB278" s="48"/>
      <c r="BC278" s="48"/>
      <c r="BD278" s="48"/>
      <c r="BE278" s="48"/>
      <c r="BF278" s="48"/>
      <c r="BG278" s="48"/>
      <c r="BH278" s="48"/>
      <c r="BI278" s="48"/>
      <c r="BJ278" s="48"/>
      <c r="BK278" s="48"/>
      <c r="BL278" s="48"/>
      <c r="BM278" s="48"/>
      <c r="BN278" s="48"/>
      <c r="BO278" s="48"/>
      <c r="BP278" s="47"/>
      <c r="BQ278" s="47"/>
      <c r="BR278" s="47"/>
      <c r="BS278" s="47"/>
      <c r="BT278" s="47"/>
      <c r="BU278" s="47"/>
      <c r="BV278" s="47"/>
      <c r="BW278" s="47"/>
      <c r="BX278" s="47"/>
      <c r="BY278" s="47"/>
      <c r="BZ278" s="47"/>
      <c r="CA278" s="47"/>
      <c r="CB278" s="47"/>
      <c r="CC278" s="47"/>
      <c r="CD278" s="47"/>
      <c r="CE278" s="47"/>
      <c r="CF278" s="47"/>
      <c r="CG278" s="47"/>
      <c r="CH278" s="47"/>
      <c r="CI278" s="47"/>
      <c r="CJ278" s="47"/>
      <c r="CK278" s="47"/>
      <c r="CL278" s="47"/>
      <c r="CM278" s="47"/>
      <c r="CN278" s="47"/>
      <c r="CO278" s="47"/>
      <c r="CP278" s="47"/>
      <c r="CQ278" s="47"/>
      <c r="CR278" s="47"/>
      <c r="CS278" s="47"/>
      <c r="CT278" s="47"/>
    </row>
    <row r="279" spans="1:98" ht="18.75" customHeight="1">
      <c r="A279" s="47"/>
      <c r="B279" s="48"/>
      <c r="C279" s="86"/>
      <c r="D279" s="87"/>
      <c r="E279" s="87"/>
      <c r="F279" s="87"/>
      <c r="G279" s="87"/>
      <c r="H279" s="87"/>
      <c r="I279" s="87"/>
      <c r="J279" s="87"/>
      <c r="K279" s="87"/>
      <c r="L279" s="87"/>
      <c r="M279" s="87"/>
      <c r="N279" s="87"/>
      <c r="O279" s="87"/>
      <c r="P279" s="87"/>
      <c r="Q279" s="87"/>
      <c r="R279" s="87"/>
      <c r="S279" s="87"/>
      <c r="T279" s="87"/>
      <c r="U279" s="87"/>
      <c r="V279" s="87"/>
      <c r="W279" s="87"/>
      <c r="X279" s="87"/>
      <c r="Y279" s="87"/>
      <c r="Z279" s="87"/>
      <c r="AA279" s="87"/>
      <c r="AB279" s="87"/>
      <c r="AC279" s="87"/>
      <c r="AD279" s="87"/>
      <c r="AE279" s="87"/>
      <c r="AF279" s="87"/>
      <c r="AG279" s="87"/>
      <c r="AH279" s="87"/>
      <c r="AI279" s="87"/>
      <c r="AJ279" s="87"/>
      <c r="AK279" s="87"/>
      <c r="AL279" s="87"/>
      <c r="AM279" s="87"/>
      <c r="AN279" s="87"/>
      <c r="AO279" s="87"/>
      <c r="AP279" s="87"/>
      <c r="AQ279" s="88"/>
      <c r="AR279" s="48"/>
      <c r="AS279" s="48"/>
      <c r="AT279" s="48"/>
      <c r="AU279" s="48"/>
      <c r="AV279" s="48"/>
      <c r="AW279" s="48"/>
      <c r="AX279" s="48"/>
      <c r="AY279" s="48"/>
      <c r="AZ279" s="48"/>
      <c r="BA279" s="48"/>
      <c r="BB279" s="48"/>
      <c r="BC279" s="48"/>
      <c r="BD279" s="48"/>
      <c r="BE279" s="48"/>
      <c r="BF279" s="48"/>
      <c r="BG279" s="48"/>
      <c r="BH279" s="48"/>
      <c r="BI279" s="48"/>
      <c r="BJ279" s="48"/>
      <c r="BK279" s="48"/>
      <c r="BL279" s="48"/>
      <c r="BM279" s="48"/>
      <c r="BN279" s="48"/>
      <c r="BO279" s="48"/>
      <c r="BP279" s="47"/>
      <c r="BQ279" s="47"/>
      <c r="BR279" s="47"/>
      <c r="BS279" s="47"/>
      <c r="BT279" s="47"/>
      <c r="BU279" s="47"/>
      <c r="BV279" s="47"/>
      <c r="BW279" s="47"/>
      <c r="BX279" s="47"/>
      <c r="BY279" s="47"/>
      <c r="BZ279" s="47"/>
      <c r="CA279" s="47"/>
      <c r="CB279" s="47"/>
      <c r="CC279" s="47"/>
      <c r="CD279" s="47"/>
      <c r="CE279" s="47"/>
      <c r="CF279" s="47"/>
      <c r="CG279" s="47"/>
      <c r="CH279" s="47"/>
      <c r="CI279" s="47"/>
      <c r="CJ279" s="47"/>
      <c r="CK279" s="47"/>
      <c r="CL279" s="47"/>
      <c r="CM279" s="47"/>
      <c r="CN279" s="47"/>
      <c r="CO279" s="47"/>
      <c r="CP279" s="47"/>
      <c r="CQ279" s="47"/>
      <c r="CR279" s="47"/>
      <c r="CS279" s="47"/>
      <c r="CT279" s="47"/>
    </row>
    <row r="280" spans="1:98" ht="18.75" customHeight="1">
      <c r="A280" s="47"/>
      <c r="B280" s="48"/>
      <c r="C280" s="86"/>
      <c r="D280" s="87"/>
      <c r="E280" s="87"/>
      <c r="F280" s="87"/>
      <c r="G280" s="87"/>
      <c r="H280" s="87"/>
      <c r="I280" s="87"/>
      <c r="J280" s="87"/>
      <c r="K280" s="87"/>
      <c r="L280" s="87"/>
      <c r="M280" s="87"/>
      <c r="N280" s="87"/>
      <c r="O280" s="87"/>
      <c r="P280" s="87"/>
      <c r="Q280" s="87"/>
      <c r="R280" s="87"/>
      <c r="S280" s="87"/>
      <c r="T280" s="87"/>
      <c r="U280" s="87"/>
      <c r="V280" s="87"/>
      <c r="W280" s="87"/>
      <c r="X280" s="87"/>
      <c r="Y280" s="87"/>
      <c r="Z280" s="87"/>
      <c r="AA280" s="87"/>
      <c r="AB280" s="87"/>
      <c r="AC280" s="87"/>
      <c r="AD280" s="87"/>
      <c r="AE280" s="87"/>
      <c r="AF280" s="87"/>
      <c r="AG280" s="87"/>
      <c r="AH280" s="87"/>
      <c r="AI280" s="87"/>
      <c r="AJ280" s="87"/>
      <c r="AK280" s="87"/>
      <c r="AL280" s="87"/>
      <c r="AM280" s="87"/>
      <c r="AN280" s="87"/>
      <c r="AO280" s="87"/>
      <c r="AP280" s="87"/>
      <c r="AQ280" s="88"/>
      <c r="AR280" s="48"/>
      <c r="AS280" s="48"/>
      <c r="AT280" s="48"/>
      <c r="AU280" s="48"/>
      <c r="AV280" s="48"/>
      <c r="AW280" s="48"/>
      <c r="AX280" s="48"/>
      <c r="AY280" s="48"/>
      <c r="AZ280" s="48"/>
      <c r="BA280" s="48"/>
      <c r="BB280" s="48"/>
      <c r="BC280" s="48"/>
      <c r="BD280" s="48"/>
      <c r="BE280" s="48"/>
      <c r="BF280" s="48"/>
      <c r="BG280" s="48"/>
      <c r="BH280" s="48"/>
      <c r="BI280" s="48"/>
      <c r="BJ280" s="48"/>
      <c r="BK280" s="48"/>
      <c r="BL280" s="48"/>
      <c r="BM280" s="48"/>
      <c r="BN280" s="48"/>
      <c r="BO280" s="48"/>
      <c r="BP280" s="47"/>
      <c r="BQ280" s="47"/>
      <c r="BR280" s="47"/>
      <c r="BS280" s="47"/>
      <c r="BT280" s="47"/>
      <c r="BU280" s="47"/>
      <c r="BV280" s="47"/>
      <c r="BW280" s="47"/>
      <c r="BX280" s="47"/>
      <c r="BY280" s="47"/>
      <c r="BZ280" s="47"/>
      <c r="CA280" s="47"/>
      <c r="CB280" s="47"/>
      <c r="CC280" s="47"/>
      <c r="CD280" s="47"/>
      <c r="CE280" s="47"/>
      <c r="CF280" s="47"/>
      <c r="CG280" s="47"/>
      <c r="CH280" s="47"/>
      <c r="CI280" s="47"/>
      <c r="CJ280" s="47"/>
      <c r="CK280" s="47"/>
      <c r="CL280" s="47"/>
      <c r="CM280" s="47"/>
      <c r="CN280" s="47"/>
      <c r="CO280" s="47"/>
      <c r="CP280" s="47"/>
      <c r="CQ280" s="47"/>
      <c r="CR280" s="47"/>
      <c r="CS280" s="47"/>
      <c r="CT280" s="47"/>
    </row>
    <row r="281" spans="1:98" ht="18.75" customHeight="1">
      <c r="A281" s="47"/>
      <c r="B281" s="47"/>
      <c r="C281" s="86"/>
      <c r="D281" s="87"/>
      <c r="E281" s="87"/>
      <c r="F281" s="87"/>
      <c r="G281" s="87"/>
      <c r="H281" s="87"/>
      <c r="I281" s="87"/>
      <c r="J281" s="87"/>
      <c r="K281" s="87"/>
      <c r="L281" s="87"/>
      <c r="M281" s="87"/>
      <c r="N281" s="87"/>
      <c r="O281" s="87"/>
      <c r="P281" s="87"/>
      <c r="Q281" s="87"/>
      <c r="R281" s="87"/>
      <c r="S281" s="87"/>
      <c r="T281" s="87"/>
      <c r="U281" s="87"/>
      <c r="V281" s="87"/>
      <c r="W281" s="87"/>
      <c r="X281" s="87"/>
      <c r="Y281" s="87"/>
      <c r="Z281" s="87"/>
      <c r="AA281" s="87"/>
      <c r="AB281" s="87"/>
      <c r="AC281" s="87"/>
      <c r="AD281" s="87"/>
      <c r="AE281" s="87"/>
      <c r="AF281" s="87"/>
      <c r="AG281" s="87"/>
      <c r="AH281" s="87"/>
      <c r="AI281" s="87"/>
      <c r="AJ281" s="87"/>
      <c r="AK281" s="87"/>
      <c r="AL281" s="87"/>
      <c r="AM281" s="87"/>
      <c r="AN281" s="87"/>
      <c r="AO281" s="87"/>
      <c r="AP281" s="87"/>
      <c r="AQ281" s="88"/>
      <c r="AR281" s="47"/>
      <c r="AS281" s="47"/>
      <c r="AT281" s="47"/>
      <c r="AU281" s="47"/>
      <c r="AV281" s="47"/>
      <c r="AW281" s="47"/>
      <c r="AX281" s="47"/>
      <c r="AY281" s="47"/>
      <c r="AZ281" s="47"/>
      <c r="BA281" s="47"/>
      <c r="BB281" s="47"/>
      <c r="BC281" s="47"/>
      <c r="BD281" s="47"/>
      <c r="BE281" s="47"/>
      <c r="BF281" s="47"/>
      <c r="BG281" s="47"/>
      <c r="BH281" s="47"/>
      <c r="BI281" s="47"/>
      <c r="BJ281" s="47"/>
      <c r="BK281" s="47"/>
      <c r="BL281" s="47"/>
      <c r="BM281" s="47"/>
      <c r="BN281" s="47"/>
      <c r="BO281" s="47"/>
      <c r="BP281" s="47"/>
      <c r="BQ281" s="47"/>
      <c r="BR281" s="47"/>
      <c r="BS281" s="47"/>
      <c r="BT281" s="47"/>
      <c r="BU281" s="47"/>
      <c r="BV281" s="47"/>
      <c r="BW281" s="47"/>
      <c r="BX281" s="47"/>
      <c r="BY281" s="47"/>
      <c r="BZ281" s="47"/>
      <c r="CA281" s="47"/>
      <c r="CB281" s="47"/>
      <c r="CC281" s="47"/>
      <c r="CD281" s="47"/>
      <c r="CE281" s="47"/>
      <c r="CF281" s="47"/>
      <c r="CG281" s="47"/>
      <c r="CH281" s="47"/>
      <c r="CI281" s="47"/>
      <c r="CJ281" s="47"/>
      <c r="CK281" s="47"/>
      <c r="CL281" s="47"/>
      <c r="CM281" s="47"/>
      <c r="CN281" s="47"/>
      <c r="CO281" s="47"/>
      <c r="CP281" s="47"/>
      <c r="CQ281" s="47"/>
      <c r="CR281" s="47"/>
      <c r="CS281" s="47"/>
      <c r="CT281" s="47"/>
    </row>
    <row r="282" spans="1:98" ht="18.75" customHeight="1">
      <c r="A282" s="47"/>
      <c r="B282" s="47"/>
      <c r="C282" s="86"/>
      <c r="D282" s="87"/>
      <c r="E282" s="87"/>
      <c r="F282" s="87"/>
      <c r="G282" s="87"/>
      <c r="H282" s="87"/>
      <c r="I282" s="87"/>
      <c r="J282" s="87"/>
      <c r="K282" s="87"/>
      <c r="L282" s="87"/>
      <c r="M282" s="87"/>
      <c r="N282" s="87"/>
      <c r="O282" s="87"/>
      <c r="P282" s="87"/>
      <c r="Q282" s="87"/>
      <c r="R282" s="87"/>
      <c r="S282" s="87"/>
      <c r="T282" s="87"/>
      <c r="U282" s="87"/>
      <c r="V282" s="87"/>
      <c r="W282" s="87"/>
      <c r="X282" s="87"/>
      <c r="Y282" s="87"/>
      <c r="Z282" s="87"/>
      <c r="AA282" s="87"/>
      <c r="AB282" s="87"/>
      <c r="AC282" s="87"/>
      <c r="AD282" s="87"/>
      <c r="AE282" s="87"/>
      <c r="AF282" s="87"/>
      <c r="AG282" s="87"/>
      <c r="AH282" s="87"/>
      <c r="AI282" s="87"/>
      <c r="AJ282" s="87"/>
      <c r="AK282" s="87"/>
      <c r="AL282" s="87"/>
      <c r="AM282" s="87"/>
      <c r="AN282" s="87"/>
      <c r="AO282" s="87"/>
      <c r="AP282" s="87"/>
      <c r="AQ282" s="88"/>
      <c r="AR282" s="47"/>
      <c r="AS282" s="47"/>
      <c r="AT282" s="47"/>
      <c r="AU282" s="47"/>
      <c r="AV282" s="47"/>
      <c r="AW282" s="47"/>
      <c r="AX282" s="47"/>
      <c r="AY282" s="47"/>
      <c r="AZ282" s="47"/>
      <c r="BA282" s="47"/>
      <c r="BB282" s="47"/>
      <c r="BC282" s="47"/>
      <c r="BD282" s="47"/>
      <c r="BE282" s="47"/>
      <c r="BF282" s="47"/>
      <c r="BG282" s="47"/>
      <c r="BH282" s="47"/>
      <c r="BI282" s="47"/>
      <c r="BJ282" s="47"/>
      <c r="BK282" s="47"/>
      <c r="BL282" s="47"/>
      <c r="BM282" s="47"/>
      <c r="BN282" s="47"/>
      <c r="BO282" s="47"/>
      <c r="BP282" s="47"/>
      <c r="BQ282" s="47"/>
      <c r="BR282" s="47"/>
      <c r="BS282" s="47"/>
      <c r="BT282" s="47"/>
      <c r="BU282" s="47"/>
      <c r="BV282" s="47"/>
      <c r="BW282" s="47"/>
      <c r="BX282" s="47"/>
      <c r="BY282" s="47"/>
      <c r="BZ282" s="47"/>
      <c r="CA282" s="47"/>
      <c r="CB282" s="47"/>
      <c r="CC282" s="47"/>
      <c r="CD282" s="47"/>
      <c r="CE282" s="47"/>
      <c r="CF282" s="47"/>
      <c r="CG282" s="47"/>
      <c r="CH282" s="47"/>
      <c r="CI282" s="47"/>
      <c r="CJ282" s="47"/>
      <c r="CK282" s="47"/>
      <c r="CL282" s="47"/>
      <c r="CM282" s="47"/>
      <c r="CN282" s="47"/>
      <c r="CO282" s="47"/>
      <c r="CP282" s="47"/>
      <c r="CQ282" s="47"/>
      <c r="CR282" s="47"/>
      <c r="CS282" s="47"/>
      <c r="CT282" s="47"/>
    </row>
    <row r="283" spans="1:98" ht="18.75" customHeight="1">
      <c r="A283" s="47"/>
      <c r="B283" s="47"/>
      <c r="C283" s="86"/>
      <c r="D283" s="87"/>
      <c r="E283" s="87"/>
      <c r="F283" s="87"/>
      <c r="G283" s="87"/>
      <c r="H283" s="87"/>
      <c r="I283" s="87"/>
      <c r="J283" s="87"/>
      <c r="K283" s="87"/>
      <c r="L283" s="87"/>
      <c r="M283" s="87"/>
      <c r="N283" s="87"/>
      <c r="O283" s="87"/>
      <c r="P283" s="87"/>
      <c r="Q283" s="87"/>
      <c r="R283" s="87"/>
      <c r="S283" s="87"/>
      <c r="T283" s="87"/>
      <c r="U283" s="87"/>
      <c r="V283" s="87"/>
      <c r="W283" s="87"/>
      <c r="X283" s="87"/>
      <c r="Y283" s="87"/>
      <c r="Z283" s="87"/>
      <c r="AA283" s="87"/>
      <c r="AB283" s="87"/>
      <c r="AC283" s="87"/>
      <c r="AD283" s="87"/>
      <c r="AE283" s="87"/>
      <c r="AF283" s="87"/>
      <c r="AG283" s="87"/>
      <c r="AH283" s="87"/>
      <c r="AI283" s="87"/>
      <c r="AJ283" s="87"/>
      <c r="AK283" s="87"/>
      <c r="AL283" s="87"/>
      <c r="AM283" s="87"/>
      <c r="AN283" s="87"/>
      <c r="AO283" s="87"/>
      <c r="AP283" s="87"/>
      <c r="AQ283" s="88"/>
      <c r="AR283" s="47"/>
      <c r="AS283" s="47"/>
      <c r="AT283" s="47"/>
      <c r="AU283" s="47"/>
      <c r="AV283" s="47"/>
      <c r="AW283" s="47"/>
      <c r="AX283" s="47"/>
      <c r="AY283" s="47"/>
      <c r="AZ283" s="47"/>
      <c r="BA283" s="47"/>
      <c r="BB283" s="47"/>
      <c r="BC283" s="47"/>
      <c r="BD283" s="47"/>
      <c r="BE283" s="47"/>
      <c r="BF283" s="47"/>
      <c r="BG283" s="47"/>
      <c r="BH283" s="47"/>
      <c r="BI283" s="47"/>
      <c r="BJ283" s="47"/>
      <c r="BK283" s="47"/>
      <c r="BL283" s="47"/>
      <c r="BM283" s="47"/>
      <c r="BN283" s="47"/>
      <c r="BO283" s="47"/>
      <c r="BP283" s="47"/>
      <c r="BQ283" s="47"/>
      <c r="BR283" s="47"/>
      <c r="BS283" s="47"/>
      <c r="BT283" s="47"/>
      <c r="BU283" s="47"/>
      <c r="BV283" s="47"/>
      <c r="BW283" s="47"/>
      <c r="BX283" s="47"/>
      <c r="BY283" s="47"/>
      <c r="BZ283" s="47"/>
      <c r="CA283" s="47"/>
      <c r="CB283" s="47"/>
      <c r="CC283" s="47"/>
      <c r="CD283" s="47"/>
      <c r="CE283" s="47"/>
      <c r="CF283" s="47"/>
      <c r="CG283" s="47"/>
      <c r="CH283" s="47"/>
      <c r="CI283" s="47"/>
      <c r="CJ283" s="47"/>
      <c r="CK283" s="47"/>
      <c r="CL283" s="47"/>
      <c r="CM283" s="47"/>
      <c r="CN283" s="47"/>
      <c r="CO283" s="47"/>
      <c r="CP283" s="47"/>
      <c r="CQ283" s="47"/>
      <c r="CR283" s="47"/>
      <c r="CS283" s="47"/>
      <c r="CT283" s="47"/>
    </row>
    <row r="284" spans="1:98" ht="18.75" customHeight="1">
      <c r="A284" s="47"/>
      <c r="B284" s="47"/>
      <c r="C284" s="86"/>
      <c r="D284" s="87"/>
      <c r="E284" s="87"/>
      <c r="F284" s="87"/>
      <c r="G284" s="87"/>
      <c r="H284" s="87"/>
      <c r="I284" s="87"/>
      <c r="J284" s="87"/>
      <c r="K284" s="87"/>
      <c r="L284" s="87"/>
      <c r="M284" s="87"/>
      <c r="N284" s="87"/>
      <c r="O284" s="87"/>
      <c r="P284" s="87"/>
      <c r="Q284" s="87"/>
      <c r="R284" s="87"/>
      <c r="S284" s="87"/>
      <c r="T284" s="87"/>
      <c r="U284" s="87"/>
      <c r="V284" s="87"/>
      <c r="W284" s="87"/>
      <c r="X284" s="87"/>
      <c r="Y284" s="87"/>
      <c r="Z284" s="87"/>
      <c r="AA284" s="87"/>
      <c r="AB284" s="87"/>
      <c r="AC284" s="87"/>
      <c r="AD284" s="87"/>
      <c r="AE284" s="87"/>
      <c r="AF284" s="87"/>
      <c r="AG284" s="87"/>
      <c r="AH284" s="87"/>
      <c r="AI284" s="87"/>
      <c r="AJ284" s="87"/>
      <c r="AK284" s="87"/>
      <c r="AL284" s="87"/>
      <c r="AM284" s="87"/>
      <c r="AN284" s="87"/>
      <c r="AO284" s="87"/>
      <c r="AP284" s="87"/>
      <c r="AQ284" s="88"/>
      <c r="AR284" s="47"/>
      <c r="AS284" s="47"/>
      <c r="AT284" s="47"/>
      <c r="AU284" s="47"/>
      <c r="AV284" s="47"/>
      <c r="AW284" s="47"/>
      <c r="AX284" s="47"/>
      <c r="AY284" s="47"/>
      <c r="AZ284" s="47"/>
      <c r="BA284" s="47"/>
      <c r="BB284" s="47"/>
      <c r="BC284" s="47"/>
      <c r="BD284" s="47"/>
      <c r="BE284" s="47"/>
      <c r="BF284" s="47"/>
      <c r="BG284" s="47"/>
      <c r="BH284" s="47"/>
      <c r="BI284" s="47"/>
      <c r="BJ284" s="47"/>
      <c r="BK284" s="47"/>
      <c r="BL284" s="47"/>
      <c r="BM284" s="47"/>
      <c r="BN284" s="47"/>
      <c r="BO284" s="47"/>
      <c r="BP284" s="47"/>
      <c r="BQ284" s="47"/>
      <c r="BR284" s="47"/>
      <c r="BS284" s="47"/>
      <c r="BT284" s="47"/>
      <c r="BU284" s="47"/>
      <c r="BV284" s="47"/>
      <c r="BW284" s="47"/>
      <c r="BX284" s="47"/>
      <c r="BY284" s="47"/>
      <c r="BZ284" s="47"/>
      <c r="CA284" s="47"/>
      <c r="CB284" s="47"/>
      <c r="CC284" s="47"/>
      <c r="CD284" s="47"/>
      <c r="CE284" s="47"/>
      <c r="CF284" s="47"/>
      <c r="CG284" s="47"/>
      <c r="CH284" s="47"/>
      <c r="CI284" s="47"/>
      <c r="CJ284" s="47"/>
      <c r="CK284" s="47"/>
      <c r="CL284" s="47"/>
      <c r="CM284" s="47"/>
      <c r="CN284" s="47"/>
      <c r="CO284" s="47"/>
      <c r="CP284" s="47"/>
      <c r="CQ284" s="47"/>
      <c r="CR284" s="47"/>
      <c r="CS284" s="47"/>
      <c r="CT284" s="47"/>
    </row>
    <row r="285" spans="1:98" ht="18.75" customHeight="1">
      <c r="A285" s="47"/>
      <c r="B285" s="47"/>
      <c r="C285" s="86"/>
      <c r="D285" s="87"/>
      <c r="E285" s="87"/>
      <c r="F285" s="87"/>
      <c r="G285" s="87"/>
      <c r="H285" s="87"/>
      <c r="I285" s="87"/>
      <c r="J285" s="87"/>
      <c r="K285" s="87"/>
      <c r="L285" s="87"/>
      <c r="M285" s="87"/>
      <c r="N285" s="87"/>
      <c r="O285" s="87"/>
      <c r="P285" s="87"/>
      <c r="Q285" s="87"/>
      <c r="R285" s="87"/>
      <c r="S285" s="87"/>
      <c r="T285" s="87"/>
      <c r="U285" s="87"/>
      <c r="V285" s="87"/>
      <c r="W285" s="87"/>
      <c r="X285" s="87"/>
      <c r="Y285" s="87"/>
      <c r="Z285" s="87"/>
      <c r="AA285" s="87"/>
      <c r="AB285" s="87"/>
      <c r="AC285" s="87"/>
      <c r="AD285" s="87"/>
      <c r="AE285" s="87"/>
      <c r="AF285" s="87"/>
      <c r="AG285" s="87"/>
      <c r="AH285" s="87"/>
      <c r="AI285" s="87"/>
      <c r="AJ285" s="87"/>
      <c r="AK285" s="87"/>
      <c r="AL285" s="87"/>
      <c r="AM285" s="87"/>
      <c r="AN285" s="87"/>
      <c r="AO285" s="87"/>
      <c r="AP285" s="87"/>
      <c r="AQ285" s="88"/>
      <c r="AR285" s="47"/>
      <c r="AS285" s="47"/>
      <c r="AT285" s="47"/>
      <c r="AU285" s="47"/>
      <c r="AV285" s="47"/>
      <c r="AW285" s="47"/>
      <c r="AX285" s="47"/>
      <c r="AY285" s="47"/>
      <c r="AZ285" s="47"/>
      <c r="BA285" s="47"/>
      <c r="BB285" s="47"/>
      <c r="BC285" s="47"/>
      <c r="BD285" s="47"/>
      <c r="BE285" s="47"/>
      <c r="BF285" s="47"/>
      <c r="BG285" s="47"/>
      <c r="BH285" s="47"/>
      <c r="BI285" s="47"/>
      <c r="BJ285" s="47"/>
      <c r="BK285" s="47"/>
      <c r="BL285" s="47"/>
      <c r="BM285" s="47"/>
      <c r="BN285" s="47"/>
      <c r="BO285" s="47"/>
      <c r="BP285" s="47"/>
      <c r="BQ285" s="47"/>
      <c r="BR285" s="47"/>
      <c r="BS285" s="47"/>
      <c r="BT285" s="47"/>
      <c r="BU285" s="47"/>
      <c r="BV285" s="47"/>
      <c r="BW285" s="47"/>
      <c r="BX285" s="47"/>
      <c r="BY285" s="47"/>
      <c r="BZ285" s="47"/>
      <c r="CA285" s="47"/>
      <c r="CB285" s="47"/>
      <c r="CC285" s="47"/>
      <c r="CD285" s="47"/>
      <c r="CE285" s="47"/>
      <c r="CF285" s="47"/>
      <c r="CG285" s="47"/>
      <c r="CH285" s="47"/>
      <c r="CI285" s="47"/>
      <c r="CJ285" s="47"/>
      <c r="CK285" s="47"/>
      <c r="CL285" s="47"/>
      <c r="CM285" s="47"/>
      <c r="CN285" s="47"/>
      <c r="CO285" s="47"/>
      <c r="CP285" s="47"/>
      <c r="CQ285" s="47"/>
      <c r="CR285" s="47"/>
      <c r="CS285" s="47"/>
      <c r="CT285" s="47"/>
    </row>
    <row r="286" spans="1:98" ht="18.75" customHeight="1">
      <c r="A286" s="47"/>
      <c r="B286" s="47"/>
      <c r="C286" s="86"/>
      <c r="D286" s="87"/>
      <c r="E286" s="87"/>
      <c r="F286" s="87"/>
      <c r="G286" s="87"/>
      <c r="H286" s="87"/>
      <c r="I286" s="87"/>
      <c r="J286" s="87"/>
      <c r="K286" s="87"/>
      <c r="L286" s="87"/>
      <c r="M286" s="87"/>
      <c r="N286" s="87"/>
      <c r="O286" s="87"/>
      <c r="P286" s="87"/>
      <c r="Q286" s="87"/>
      <c r="R286" s="87"/>
      <c r="S286" s="87"/>
      <c r="T286" s="87"/>
      <c r="U286" s="87"/>
      <c r="V286" s="87"/>
      <c r="W286" s="87"/>
      <c r="X286" s="87"/>
      <c r="Y286" s="87"/>
      <c r="Z286" s="87"/>
      <c r="AA286" s="87"/>
      <c r="AB286" s="87"/>
      <c r="AC286" s="87"/>
      <c r="AD286" s="87"/>
      <c r="AE286" s="87"/>
      <c r="AF286" s="87"/>
      <c r="AG286" s="87"/>
      <c r="AH286" s="87"/>
      <c r="AI286" s="87"/>
      <c r="AJ286" s="87"/>
      <c r="AK286" s="87"/>
      <c r="AL286" s="87"/>
      <c r="AM286" s="87"/>
      <c r="AN286" s="87"/>
      <c r="AO286" s="87"/>
      <c r="AP286" s="87"/>
      <c r="AQ286" s="88"/>
      <c r="AR286" s="47"/>
      <c r="AS286" s="47"/>
      <c r="AT286" s="47"/>
      <c r="AU286" s="47"/>
      <c r="AV286" s="47"/>
      <c r="AW286" s="47"/>
      <c r="AX286" s="47"/>
      <c r="AY286" s="47"/>
      <c r="AZ286" s="47"/>
      <c r="BA286" s="47"/>
      <c r="BB286" s="47"/>
      <c r="BC286" s="47"/>
      <c r="BD286" s="47"/>
      <c r="BE286" s="47"/>
      <c r="BF286" s="47"/>
      <c r="BG286" s="47"/>
      <c r="BH286" s="47"/>
      <c r="BI286" s="47"/>
      <c r="BJ286" s="47"/>
      <c r="BK286" s="47"/>
      <c r="BL286" s="47"/>
      <c r="BM286" s="47"/>
      <c r="BN286" s="47"/>
      <c r="BO286" s="47"/>
      <c r="BP286" s="47"/>
      <c r="BQ286" s="47"/>
      <c r="BR286" s="47"/>
      <c r="BS286" s="47"/>
      <c r="BT286" s="47"/>
      <c r="BU286" s="47"/>
      <c r="BV286" s="47"/>
      <c r="BW286" s="47"/>
      <c r="BX286" s="47"/>
      <c r="BY286" s="47"/>
      <c r="BZ286" s="47"/>
      <c r="CA286" s="47"/>
      <c r="CB286" s="47"/>
      <c r="CC286" s="47"/>
      <c r="CD286" s="47"/>
      <c r="CE286" s="47"/>
      <c r="CF286" s="47"/>
      <c r="CG286" s="47"/>
      <c r="CH286" s="47"/>
      <c r="CI286" s="47"/>
      <c r="CJ286" s="47"/>
      <c r="CK286" s="47"/>
      <c r="CL286" s="47"/>
      <c r="CM286" s="47"/>
      <c r="CN286" s="47"/>
      <c r="CO286" s="47"/>
      <c r="CP286" s="47"/>
      <c r="CQ286" s="47"/>
      <c r="CR286" s="47"/>
      <c r="CS286" s="47"/>
      <c r="CT286" s="47"/>
    </row>
    <row r="287" spans="1:98" ht="18.75" customHeight="1">
      <c r="A287" s="47"/>
      <c r="B287" s="47"/>
      <c r="C287" s="86"/>
      <c r="D287" s="87"/>
      <c r="E287" s="87"/>
      <c r="F287" s="87"/>
      <c r="G287" s="87"/>
      <c r="H287" s="87"/>
      <c r="I287" s="87"/>
      <c r="J287" s="87"/>
      <c r="K287" s="87"/>
      <c r="L287" s="87"/>
      <c r="M287" s="87"/>
      <c r="N287" s="87"/>
      <c r="O287" s="87"/>
      <c r="P287" s="87"/>
      <c r="Q287" s="87"/>
      <c r="R287" s="87"/>
      <c r="S287" s="87"/>
      <c r="T287" s="87"/>
      <c r="U287" s="87"/>
      <c r="V287" s="87"/>
      <c r="W287" s="87"/>
      <c r="X287" s="87"/>
      <c r="Y287" s="87"/>
      <c r="Z287" s="87"/>
      <c r="AA287" s="87"/>
      <c r="AB287" s="87"/>
      <c r="AC287" s="87"/>
      <c r="AD287" s="87"/>
      <c r="AE287" s="87"/>
      <c r="AF287" s="87"/>
      <c r="AG287" s="87"/>
      <c r="AH287" s="87"/>
      <c r="AI287" s="87"/>
      <c r="AJ287" s="87"/>
      <c r="AK287" s="87"/>
      <c r="AL287" s="87"/>
      <c r="AM287" s="87"/>
      <c r="AN287" s="87"/>
      <c r="AO287" s="87"/>
      <c r="AP287" s="87"/>
      <c r="AQ287" s="88"/>
      <c r="AR287" s="47"/>
      <c r="AS287" s="47"/>
      <c r="AT287" s="47"/>
      <c r="AU287" s="47"/>
      <c r="AV287" s="47"/>
      <c r="AW287" s="47"/>
      <c r="AX287" s="47"/>
      <c r="AY287" s="47"/>
      <c r="AZ287" s="47"/>
      <c r="BA287" s="47"/>
      <c r="BB287" s="47"/>
      <c r="BC287" s="47"/>
      <c r="BD287" s="47"/>
      <c r="BE287" s="47"/>
      <c r="BF287" s="47"/>
      <c r="BG287" s="47"/>
      <c r="BH287" s="47"/>
      <c r="BI287" s="47"/>
      <c r="BJ287" s="47"/>
      <c r="BK287" s="47"/>
      <c r="BL287" s="47"/>
      <c r="BM287" s="47"/>
      <c r="BN287" s="47"/>
      <c r="BO287" s="47"/>
      <c r="BP287" s="47"/>
      <c r="BQ287" s="47"/>
      <c r="BR287" s="47"/>
      <c r="BS287" s="47"/>
      <c r="BT287" s="47"/>
      <c r="BU287" s="47"/>
      <c r="BV287" s="47"/>
      <c r="BW287" s="47"/>
      <c r="BX287" s="47"/>
      <c r="BY287" s="47"/>
      <c r="BZ287" s="47"/>
      <c r="CA287" s="47"/>
      <c r="CB287" s="47"/>
      <c r="CC287" s="47"/>
      <c r="CD287" s="47"/>
      <c r="CE287" s="47"/>
      <c r="CF287" s="47"/>
      <c r="CG287" s="47"/>
      <c r="CH287" s="47"/>
      <c r="CI287" s="47"/>
      <c r="CJ287" s="47"/>
      <c r="CK287" s="47"/>
      <c r="CL287" s="47"/>
      <c r="CM287" s="47"/>
      <c r="CN287" s="47"/>
      <c r="CO287" s="47"/>
      <c r="CP287" s="47"/>
      <c r="CQ287" s="47"/>
      <c r="CR287" s="47"/>
      <c r="CS287" s="47"/>
      <c r="CT287" s="47"/>
    </row>
    <row r="288" spans="1:98" ht="18.75" customHeight="1">
      <c r="A288" s="47"/>
      <c r="B288" s="47"/>
      <c r="C288" s="86"/>
      <c r="D288" s="87"/>
      <c r="E288" s="87"/>
      <c r="F288" s="87"/>
      <c r="G288" s="87"/>
      <c r="H288" s="87"/>
      <c r="I288" s="87"/>
      <c r="J288" s="87"/>
      <c r="K288" s="87"/>
      <c r="L288" s="87"/>
      <c r="M288" s="87"/>
      <c r="N288" s="87"/>
      <c r="O288" s="87"/>
      <c r="P288" s="87"/>
      <c r="Q288" s="87"/>
      <c r="R288" s="87"/>
      <c r="S288" s="87"/>
      <c r="T288" s="87"/>
      <c r="U288" s="87"/>
      <c r="V288" s="87"/>
      <c r="W288" s="87"/>
      <c r="X288" s="87"/>
      <c r="Y288" s="87"/>
      <c r="Z288" s="87"/>
      <c r="AA288" s="87"/>
      <c r="AB288" s="87"/>
      <c r="AC288" s="87"/>
      <c r="AD288" s="87"/>
      <c r="AE288" s="87"/>
      <c r="AF288" s="87"/>
      <c r="AG288" s="87"/>
      <c r="AH288" s="87"/>
      <c r="AI288" s="87"/>
      <c r="AJ288" s="87"/>
      <c r="AK288" s="87"/>
      <c r="AL288" s="87"/>
      <c r="AM288" s="87"/>
      <c r="AN288" s="87"/>
      <c r="AO288" s="87"/>
      <c r="AP288" s="87"/>
      <c r="AQ288" s="88"/>
      <c r="AR288" s="47"/>
      <c r="AS288" s="47"/>
      <c r="AT288" s="47"/>
      <c r="AU288" s="47"/>
      <c r="AV288" s="47"/>
      <c r="AW288" s="47"/>
      <c r="AX288" s="47"/>
      <c r="AY288" s="47"/>
      <c r="AZ288" s="47"/>
      <c r="BA288" s="47"/>
      <c r="BB288" s="47"/>
      <c r="BC288" s="47"/>
      <c r="BD288" s="47"/>
      <c r="BE288" s="47"/>
      <c r="BF288" s="47"/>
      <c r="BG288" s="47"/>
      <c r="BH288" s="47"/>
      <c r="BI288" s="47"/>
      <c r="BJ288" s="47"/>
      <c r="BK288" s="47"/>
      <c r="BL288" s="47"/>
      <c r="BM288" s="47"/>
      <c r="BN288" s="47"/>
      <c r="BO288" s="47"/>
      <c r="BP288" s="47"/>
      <c r="BQ288" s="47"/>
      <c r="BR288" s="47"/>
      <c r="BS288" s="47"/>
      <c r="BT288" s="47"/>
      <c r="BU288" s="47"/>
      <c r="BV288" s="47"/>
      <c r="BW288" s="47"/>
      <c r="BX288" s="47"/>
      <c r="BY288" s="47"/>
      <c r="BZ288" s="47"/>
      <c r="CA288" s="47"/>
      <c r="CB288" s="47"/>
      <c r="CC288" s="47"/>
      <c r="CD288" s="47"/>
      <c r="CE288" s="47"/>
      <c r="CF288" s="47"/>
      <c r="CG288" s="47"/>
      <c r="CH288" s="47"/>
      <c r="CI288" s="47"/>
      <c r="CJ288" s="47"/>
      <c r="CK288" s="47"/>
      <c r="CL288" s="47"/>
      <c r="CM288" s="47"/>
      <c r="CN288" s="47"/>
      <c r="CO288" s="47"/>
      <c r="CP288" s="47"/>
      <c r="CQ288" s="47"/>
      <c r="CR288" s="47"/>
      <c r="CS288" s="47"/>
      <c r="CT288" s="47"/>
    </row>
    <row r="289" spans="1:98" ht="18.75" customHeight="1">
      <c r="A289" s="47"/>
      <c r="B289" s="47"/>
      <c r="C289" s="86"/>
      <c r="D289" s="87"/>
      <c r="E289" s="87"/>
      <c r="F289" s="87"/>
      <c r="G289" s="87"/>
      <c r="H289" s="87"/>
      <c r="I289" s="87"/>
      <c r="J289" s="87"/>
      <c r="K289" s="87"/>
      <c r="L289" s="87"/>
      <c r="M289" s="87"/>
      <c r="N289" s="87"/>
      <c r="O289" s="87"/>
      <c r="P289" s="87"/>
      <c r="Q289" s="87"/>
      <c r="R289" s="87"/>
      <c r="S289" s="87"/>
      <c r="T289" s="87"/>
      <c r="U289" s="87"/>
      <c r="V289" s="87"/>
      <c r="W289" s="87"/>
      <c r="X289" s="87"/>
      <c r="Y289" s="87"/>
      <c r="Z289" s="87"/>
      <c r="AA289" s="87"/>
      <c r="AB289" s="87"/>
      <c r="AC289" s="87"/>
      <c r="AD289" s="87"/>
      <c r="AE289" s="87"/>
      <c r="AF289" s="87"/>
      <c r="AG289" s="87"/>
      <c r="AH289" s="87"/>
      <c r="AI289" s="87"/>
      <c r="AJ289" s="87"/>
      <c r="AK289" s="87"/>
      <c r="AL289" s="87"/>
      <c r="AM289" s="87"/>
      <c r="AN289" s="87"/>
      <c r="AO289" s="87"/>
      <c r="AP289" s="87"/>
      <c r="AQ289" s="88"/>
      <c r="AR289" s="47"/>
      <c r="AS289" s="47"/>
      <c r="AT289" s="47"/>
      <c r="AU289" s="47"/>
      <c r="AV289" s="47"/>
      <c r="AW289" s="47"/>
      <c r="AX289" s="47"/>
      <c r="AY289" s="47"/>
      <c r="AZ289" s="47"/>
      <c r="BA289" s="47"/>
      <c r="BB289" s="47"/>
      <c r="BC289" s="47"/>
      <c r="BD289" s="47"/>
      <c r="BE289" s="47"/>
      <c r="BF289" s="47"/>
      <c r="BG289" s="47"/>
      <c r="BH289" s="47"/>
      <c r="BI289" s="47"/>
      <c r="BJ289" s="47"/>
      <c r="BK289" s="47"/>
      <c r="BL289" s="47"/>
      <c r="BM289" s="47"/>
      <c r="BN289" s="47"/>
      <c r="BO289" s="47"/>
      <c r="BP289" s="47"/>
      <c r="BQ289" s="47"/>
      <c r="BR289" s="47"/>
      <c r="BS289" s="47"/>
      <c r="BT289" s="47"/>
      <c r="BU289" s="47"/>
      <c r="BV289" s="47"/>
      <c r="BW289" s="47"/>
      <c r="BX289" s="47"/>
      <c r="BY289" s="47"/>
      <c r="BZ289" s="47"/>
      <c r="CA289" s="47"/>
      <c r="CB289" s="47"/>
      <c r="CC289" s="47"/>
      <c r="CD289" s="47"/>
      <c r="CE289" s="47"/>
      <c r="CF289" s="47"/>
      <c r="CG289" s="47"/>
      <c r="CH289" s="47"/>
      <c r="CI289" s="47"/>
      <c r="CJ289" s="47"/>
      <c r="CK289" s="47"/>
      <c r="CL289" s="47"/>
      <c r="CM289" s="47"/>
      <c r="CN289" s="47"/>
      <c r="CO289" s="47"/>
      <c r="CP289" s="47"/>
      <c r="CQ289" s="47"/>
      <c r="CR289" s="47"/>
      <c r="CS289" s="47"/>
      <c r="CT289" s="47"/>
    </row>
    <row r="290" spans="1:98" ht="18.75" customHeight="1" thickBot="1">
      <c r="A290" s="47"/>
      <c r="B290" s="47"/>
      <c r="C290" s="89"/>
      <c r="D290" s="90"/>
      <c r="E290" s="90"/>
      <c r="F290" s="90"/>
      <c r="G290" s="90"/>
      <c r="H290" s="90"/>
      <c r="I290" s="90"/>
      <c r="J290" s="90"/>
      <c r="K290" s="90"/>
      <c r="L290" s="90"/>
      <c r="M290" s="90"/>
      <c r="N290" s="90"/>
      <c r="O290" s="90"/>
      <c r="P290" s="90"/>
      <c r="Q290" s="90"/>
      <c r="R290" s="90"/>
      <c r="S290" s="90"/>
      <c r="T290" s="90"/>
      <c r="U290" s="90"/>
      <c r="V290" s="90"/>
      <c r="W290" s="90"/>
      <c r="X290" s="90"/>
      <c r="Y290" s="90"/>
      <c r="Z290" s="90"/>
      <c r="AA290" s="90"/>
      <c r="AB290" s="90"/>
      <c r="AC290" s="90"/>
      <c r="AD290" s="90"/>
      <c r="AE290" s="90"/>
      <c r="AF290" s="90"/>
      <c r="AG290" s="90"/>
      <c r="AH290" s="90"/>
      <c r="AI290" s="90"/>
      <c r="AJ290" s="90"/>
      <c r="AK290" s="90"/>
      <c r="AL290" s="90"/>
      <c r="AM290" s="90"/>
      <c r="AN290" s="90"/>
      <c r="AO290" s="90"/>
      <c r="AP290" s="90"/>
      <c r="AQ290" s="91"/>
      <c r="AR290" s="47"/>
      <c r="AS290" s="47"/>
      <c r="AT290" s="47"/>
      <c r="AU290" s="47"/>
      <c r="AV290" s="47"/>
      <c r="AW290" s="47"/>
      <c r="AX290" s="47"/>
      <c r="AY290" s="47"/>
      <c r="AZ290" s="47"/>
      <c r="BA290" s="47"/>
      <c r="BB290" s="47"/>
      <c r="BC290" s="47"/>
      <c r="BD290" s="47"/>
      <c r="BE290" s="47"/>
      <c r="BF290" s="47"/>
      <c r="BG290" s="47"/>
      <c r="BH290" s="47"/>
      <c r="BI290" s="47"/>
      <c r="BJ290" s="47"/>
      <c r="BK290" s="47"/>
      <c r="BL290" s="47"/>
      <c r="BM290" s="47"/>
      <c r="BN290" s="47"/>
      <c r="BO290" s="47"/>
      <c r="BP290" s="47"/>
      <c r="BQ290" s="47"/>
      <c r="BR290" s="47"/>
      <c r="BS290" s="47"/>
      <c r="BT290" s="47"/>
      <c r="BU290" s="47"/>
      <c r="BV290" s="47"/>
      <c r="BW290" s="47"/>
      <c r="BX290" s="47"/>
      <c r="BY290" s="47"/>
      <c r="BZ290" s="47"/>
      <c r="CA290" s="47"/>
      <c r="CB290" s="47"/>
      <c r="CC290" s="47"/>
      <c r="CD290" s="47"/>
      <c r="CE290" s="47"/>
      <c r="CF290" s="47"/>
      <c r="CG290" s="47"/>
      <c r="CH290" s="47"/>
      <c r="CI290" s="47"/>
      <c r="CJ290" s="47"/>
      <c r="CK290" s="47"/>
      <c r="CL290" s="47"/>
      <c r="CM290" s="47"/>
      <c r="CN290" s="47"/>
      <c r="CO290" s="47"/>
      <c r="CP290" s="47"/>
      <c r="CQ290" s="47"/>
      <c r="CR290" s="47"/>
      <c r="CS290" s="47"/>
      <c r="CT290" s="47"/>
    </row>
    <row r="291" spans="1:98" ht="18.75" customHeight="1">
      <c r="A291" s="47"/>
      <c r="B291" s="47"/>
      <c r="C291" s="153"/>
      <c r="D291" s="153"/>
      <c r="E291" s="153"/>
      <c r="F291" s="153"/>
      <c r="G291" s="153"/>
      <c r="H291" s="153"/>
      <c r="I291" s="153"/>
      <c r="J291" s="153"/>
      <c r="K291" s="153"/>
      <c r="L291" s="153"/>
      <c r="M291" s="153"/>
      <c r="N291" s="153"/>
      <c r="O291" s="153"/>
      <c r="P291" s="153"/>
      <c r="Q291" s="153"/>
      <c r="R291" s="153"/>
      <c r="S291" s="153"/>
      <c r="T291" s="153"/>
      <c r="U291" s="153"/>
      <c r="V291" s="153"/>
      <c r="W291" s="153"/>
      <c r="X291" s="153"/>
      <c r="Y291" s="153"/>
      <c r="Z291" s="153"/>
      <c r="AA291" s="153"/>
      <c r="AB291" s="153"/>
      <c r="AC291" s="153"/>
      <c r="AD291" s="153"/>
      <c r="AE291" s="153"/>
      <c r="AF291" s="153"/>
      <c r="AG291" s="153"/>
      <c r="AH291" s="153"/>
      <c r="AI291" s="153"/>
      <c r="AJ291" s="153"/>
      <c r="AK291" s="153"/>
      <c r="AL291" s="153"/>
      <c r="AM291" s="153"/>
      <c r="AN291" s="153"/>
      <c r="AO291" s="153"/>
      <c r="AP291" s="153"/>
      <c r="AQ291" s="153"/>
      <c r="AR291" s="47"/>
      <c r="AS291" s="47"/>
      <c r="AT291" s="47"/>
      <c r="AU291" s="47"/>
      <c r="AV291" s="47"/>
      <c r="AW291" s="47"/>
      <c r="AX291" s="47"/>
      <c r="AY291" s="47"/>
      <c r="AZ291" s="47"/>
      <c r="BA291" s="47"/>
      <c r="BB291" s="47"/>
      <c r="BC291" s="47"/>
      <c r="BD291" s="47"/>
      <c r="BE291" s="47"/>
      <c r="BF291" s="47"/>
      <c r="BG291" s="47"/>
      <c r="BH291" s="47"/>
      <c r="BI291" s="47"/>
      <c r="BJ291" s="47"/>
      <c r="BK291" s="47"/>
      <c r="BL291" s="47"/>
      <c r="BM291" s="47"/>
      <c r="BN291" s="47"/>
      <c r="BO291" s="47"/>
      <c r="BP291" s="47"/>
      <c r="BQ291" s="47"/>
      <c r="BR291" s="47"/>
      <c r="BS291" s="47"/>
      <c r="BT291" s="47"/>
      <c r="BU291" s="47"/>
      <c r="BV291" s="47"/>
      <c r="BW291" s="47"/>
      <c r="BX291" s="47"/>
      <c r="BY291" s="47"/>
      <c r="BZ291" s="47"/>
      <c r="CA291" s="47"/>
      <c r="CB291" s="47"/>
      <c r="CC291" s="47"/>
      <c r="CD291" s="47"/>
      <c r="CE291" s="47"/>
      <c r="CF291" s="47"/>
      <c r="CG291" s="47"/>
      <c r="CH291" s="47"/>
      <c r="CI291" s="47"/>
      <c r="CJ291" s="47"/>
      <c r="CK291" s="47"/>
      <c r="CL291" s="47"/>
      <c r="CM291" s="47"/>
      <c r="CN291" s="47"/>
      <c r="CO291" s="47"/>
      <c r="CP291" s="47"/>
      <c r="CQ291" s="47"/>
      <c r="CR291" s="47"/>
      <c r="CS291" s="47"/>
      <c r="CT291" s="47"/>
    </row>
    <row r="292" spans="1:98" ht="18.75" customHeight="1">
      <c r="A292" s="47"/>
      <c r="B292" s="47"/>
      <c r="C292" s="153"/>
      <c r="D292" s="153"/>
      <c r="E292" s="153"/>
      <c r="F292" s="153"/>
      <c r="G292" s="153"/>
      <c r="H292" s="153"/>
      <c r="I292" s="153"/>
      <c r="J292" s="153"/>
      <c r="K292" s="153"/>
      <c r="L292" s="153"/>
      <c r="M292" s="153"/>
      <c r="N292" s="153"/>
      <c r="O292" s="153"/>
      <c r="P292" s="153"/>
      <c r="Q292" s="153"/>
      <c r="R292" s="153"/>
      <c r="S292" s="153"/>
      <c r="T292" s="153"/>
      <c r="U292" s="153"/>
      <c r="V292" s="153"/>
      <c r="W292" s="153"/>
      <c r="X292" s="153"/>
      <c r="Y292" s="153"/>
      <c r="Z292" s="153"/>
      <c r="AA292" s="153"/>
      <c r="AB292" s="153"/>
      <c r="AC292" s="153"/>
      <c r="AD292" s="153"/>
      <c r="AE292" s="153"/>
      <c r="AF292" s="153"/>
      <c r="AG292" s="153"/>
      <c r="AH292" s="153"/>
      <c r="AI292" s="153"/>
      <c r="AJ292" s="153"/>
      <c r="AK292" s="153"/>
      <c r="AL292" s="153"/>
      <c r="AM292" s="153"/>
      <c r="AN292" s="153"/>
      <c r="AO292" s="153"/>
      <c r="AP292" s="153"/>
      <c r="AQ292" s="153"/>
      <c r="AR292" s="47"/>
      <c r="AS292" s="47"/>
      <c r="AT292" s="47"/>
      <c r="AU292" s="47"/>
      <c r="AV292" s="47"/>
      <c r="AW292" s="47"/>
      <c r="AX292" s="47"/>
      <c r="AY292" s="47"/>
      <c r="AZ292" s="47"/>
      <c r="BA292" s="47"/>
      <c r="BB292" s="47"/>
      <c r="BC292" s="47"/>
      <c r="BD292" s="47"/>
      <c r="BE292" s="47"/>
      <c r="BF292" s="47"/>
      <c r="BG292" s="47"/>
      <c r="BH292" s="47"/>
      <c r="BI292" s="47"/>
      <c r="BJ292" s="47"/>
      <c r="BK292" s="47"/>
      <c r="BL292" s="47"/>
      <c r="BM292" s="47"/>
      <c r="BN292" s="47"/>
      <c r="BO292" s="47"/>
      <c r="BP292" s="47"/>
      <c r="BQ292" s="47"/>
      <c r="BR292" s="47"/>
      <c r="BS292" s="47"/>
      <c r="BT292" s="47"/>
      <c r="BU292" s="47"/>
      <c r="BV292" s="47"/>
      <c r="BW292" s="47"/>
      <c r="BX292" s="47"/>
      <c r="BY292" s="47"/>
      <c r="BZ292" s="47"/>
      <c r="CA292" s="47"/>
      <c r="CB292" s="47"/>
      <c r="CC292" s="47"/>
      <c r="CD292" s="47"/>
      <c r="CE292" s="47"/>
      <c r="CF292" s="47"/>
      <c r="CG292" s="47"/>
      <c r="CH292" s="47"/>
      <c r="CI292" s="47"/>
      <c r="CJ292" s="47"/>
      <c r="CK292" s="47"/>
      <c r="CL292" s="47"/>
      <c r="CM292" s="47"/>
      <c r="CN292" s="47"/>
      <c r="CO292" s="47"/>
      <c r="CP292" s="47"/>
      <c r="CQ292" s="47"/>
      <c r="CR292" s="47"/>
      <c r="CS292" s="47"/>
      <c r="CT292" s="47"/>
    </row>
    <row r="293" spans="1:98" ht="18.75" customHeight="1">
      <c r="A293" s="48"/>
      <c r="B293" s="48"/>
      <c r="C293" s="153"/>
      <c r="D293" s="153"/>
      <c r="E293" s="153"/>
      <c r="F293" s="153"/>
      <c r="G293" s="153"/>
      <c r="H293" s="153"/>
      <c r="I293" s="153"/>
      <c r="J293" s="153"/>
      <c r="K293" s="153"/>
      <c r="L293" s="153"/>
      <c r="M293" s="153"/>
      <c r="N293" s="153"/>
      <c r="O293" s="153"/>
      <c r="P293" s="153"/>
      <c r="Q293" s="153"/>
      <c r="R293" s="153"/>
      <c r="S293" s="153"/>
      <c r="T293" s="153"/>
      <c r="U293" s="153"/>
      <c r="V293" s="153"/>
      <c r="W293" s="153"/>
      <c r="X293" s="153"/>
      <c r="Y293" s="153"/>
      <c r="Z293" s="153"/>
      <c r="AA293" s="153"/>
      <c r="AB293" s="153"/>
      <c r="AC293" s="153"/>
      <c r="AD293" s="153"/>
      <c r="AE293" s="153"/>
      <c r="AF293" s="153"/>
      <c r="AG293" s="153"/>
      <c r="AH293" s="153"/>
      <c r="AI293" s="153"/>
      <c r="AJ293" s="153"/>
      <c r="AK293" s="153"/>
      <c r="AL293" s="153"/>
      <c r="AM293" s="153"/>
      <c r="AN293" s="153"/>
      <c r="AO293" s="153"/>
      <c r="AP293" s="153"/>
      <c r="AQ293" s="153"/>
      <c r="AR293" s="48"/>
      <c r="AS293" s="48"/>
      <c r="AT293" s="48"/>
      <c r="AU293" s="48"/>
      <c r="AV293" s="48"/>
      <c r="AW293" s="48"/>
      <c r="AX293" s="48"/>
      <c r="AY293" s="48"/>
      <c r="AZ293" s="48"/>
      <c r="BA293" s="48"/>
      <c r="BB293" s="48"/>
      <c r="BC293" s="48"/>
      <c r="BD293" s="48"/>
      <c r="BE293" s="48"/>
      <c r="BF293" s="48"/>
      <c r="BG293" s="48"/>
      <c r="BH293" s="48"/>
      <c r="BI293" s="48"/>
      <c r="BJ293" s="48"/>
      <c r="BK293" s="48"/>
      <c r="BL293" s="48"/>
      <c r="BM293" s="48"/>
      <c r="BN293" s="48"/>
      <c r="BO293" s="48"/>
      <c r="BP293" s="48"/>
      <c r="BQ293" s="48"/>
      <c r="BR293" s="48"/>
      <c r="BS293" s="48"/>
      <c r="BT293" s="48"/>
      <c r="BU293" s="48"/>
      <c r="BV293" s="48"/>
      <c r="BW293" s="48"/>
      <c r="BX293" s="48"/>
      <c r="BY293" s="48"/>
      <c r="BZ293" s="48"/>
      <c r="CA293" s="48"/>
      <c r="CB293" s="48"/>
      <c r="CC293" s="48"/>
      <c r="CD293" s="48"/>
      <c r="CE293" s="48"/>
      <c r="CF293" s="48"/>
      <c r="CG293" s="48"/>
      <c r="CH293" s="48"/>
      <c r="CI293" s="48"/>
      <c r="CJ293" s="48"/>
      <c r="CK293" s="48"/>
      <c r="CL293" s="48"/>
      <c r="CM293" s="48"/>
      <c r="CN293" s="48"/>
      <c r="CO293" s="48"/>
      <c r="CP293" s="48"/>
      <c r="CQ293" s="48"/>
      <c r="CR293" s="48"/>
      <c r="CS293" s="47"/>
      <c r="CT293" s="47"/>
    </row>
    <row r="294" spans="1:98" ht="18.75" customHeight="1">
      <c r="A294" s="48"/>
      <c r="B294" s="48"/>
      <c r="C294" s="153"/>
      <c r="D294" s="153"/>
      <c r="E294" s="153"/>
      <c r="F294" s="153"/>
      <c r="G294" s="153"/>
      <c r="H294" s="153"/>
      <c r="I294" s="153"/>
      <c r="J294" s="153"/>
      <c r="K294" s="153"/>
      <c r="L294" s="153"/>
      <c r="M294" s="153"/>
      <c r="N294" s="153"/>
      <c r="O294" s="153"/>
      <c r="P294" s="153"/>
      <c r="Q294" s="153"/>
      <c r="R294" s="153"/>
      <c r="S294" s="153"/>
      <c r="T294" s="153"/>
      <c r="U294" s="153"/>
      <c r="V294" s="153"/>
      <c r="W294" s="153"/>
      <c r="X294" s="153"/>
      <c r="Y294" s="153"/>
      <c r="Z294" s="153"/>
      <c r="AA294" s="153"/>
      <c r="AB294" s="153"/>
      <c r="AC294" s="153"/>
      <c r="AD294" s="153"/>
      <c r="AE294" s="153"/>
      <c r="AF294" s="153"/>
      <c r="AG294" s="153"/>
      <c r="AH294" s="153"/>
      <c r="AI294" s="153"/>
      <c r="AJ294" s="153"/>
      <c r="AK294" s="153"/>
      <c r="AL294" s="153"/>
      <c r="AM294" s="153"/>
      <c r="AN294" s="153"/>
      <c r="AO294" s="153"/>
      <c r="AP294" s="153"/>
      <c r="AQ294" s="153"/>
      <c r="AR294" s="48"/>
      <c r="AS294" s="48"/>
      <c r="AT294" s="48"/>
      <c r="AU294" s="48"/>
      <c r="AV294" s="48"/>
      <c r="AW294" s="48"/>
      <c r="AX294" s="48"/>
      <c r="AY294" s="48"/>
      <c r="AZ294" s="48"/>
      <c r="BA294" s="48"/>
      <c r="BB294" s="48"/>
      <c r="BC294" s="48"/>
      <c r="BD294" s="48"/>
      <c r="BE294" s="48"/>
      <c r="BF294" s="48"/>
      <c r="BG294" s="48"/>
      <c r="BH294" s="48"/>
      <c r="BI294" s="48"/>
      <c r="BJ294" s="48"/>
      <c r="BK294" s="48"/>
      <c r="BL294" s="48"/>
      <c r="BM294" s="48"/>
      <c r="BN294" s="48"/>
      <c r="BO294" s="48"/>
      <c r="BP294" s="48"/>
      <c r="BQ294" s="48"/>
      <c r="BR294" s="48"/>
      <c r="BS294" s="48"/>
      <c r="BT294" s="48"/>
      <c r="BU294" s="48"/>
      <c r="BV294" s="48"/>
      <c r="BW294" s="48"/>
      <c r="BX294" s="48"/>
      <c r="BY294" s="48"/>
      <c r="BZ294" s="48"/>
      <c r="CA294" s="48"/>
      <c r="CB294" s="48"/>
      <c r="CC294" s="48"/>
      <c r="CD294" s="48"/>
      <c r="CE294" s="48"/>
      <c r="CF294" s="48"/>
      <c r="CG294" s="48"/>
      <c r="CH294" s="48"/>
      <c r="CI294" s="48"/>
      <c r="CJ294" s="48"/>
      <c r="CK294" s="48"/>
      <c r="CL294" s="48"/>
      <c r="CM294" s="48"/>
      <c r="CN294" s="48"/>
      <c r="CO294" s="48"/>
      <c r="CP294" s="48"/>
      <c r="CQ294" s="48"/>
      <c r="CR294" s="48"/>
      <c r="CS294" s="47"/>
      <c r="CT294" s="47"/>
    </row>
    <row r="295" spans="1:98" ht="18.75" customHeight="1">
      <c r="A295" s="48"/>
      <c r="B295" s="48"/>
      <c r="C295" s="153"/>
      <c r="D295" s="153"/>
      <c r="E295" s="153"/>
      <c r="F295" s="153"/>
      <c r="G295" s="153"/>
      <c r="H295" s="153"/>
      <c r="I295" s="153"/>
      <c r="J295" s="153"/>
      <c r="K295" s="153"/>
      <c r="L295" s="153"/>
      <c r="M295" s="153"/>
      <c r="N295" s="153"/>
      <c r="O295" s="153"/>
      <c r="P295" s="153"/>
      <c r="Q295" s="153"/>
      <c r="R295" s="153"/>
      <c r="S295" s="153"/>
      <c r="T295" s="153"/>
      <c r="U295" s="153"/>
      <c r="V295" s="153"/>
      <c r="W295" s="153"/>
      <c r="X295" s="153"/>
      <c r="Y295" s="153"/>
      <c r="Z295" s="153"/>
      <c r="AA295" s="153"/>
      <c r="AB295" s="153"/>
      <c r="AC295" s="153"/>
      <c r="AD295" s="153"/>
      <c r="AE295" s="153"/>
      <c r="AF295" s="153"/>
      <c r="AG295" s="153"/>
      <c r="AH295" s="153"/>
      <c r="AI295" s="153"/>
      <c r="AJ295" s="153"/>
      <c r="AK295" s="153"/>
      <c r="AL295" s="153"/>
      <c r="AM295" s="153"/>
      <c r="AN295" s="153"/>
      <c r="AO295" s="153"/>
      <c r="AP295" s="153"/>
      <c r="AQ295" s="153"/>
      <c r="AR295" s="48"/>
      <c r="AS295" s="48"/>
      <c r="AT295" s="48"/>
      <c r="AU295" s="48"/>
      <c r="AV295" s="48"/>
      <c r="AW295" s="48"/>
      <c r="AX295" s="48"/>
      <c r="AY295" s="48"/>
      <c r="AZ295" s="48"/>
      <c r="BA295" s="48"/>
      <c r="BB295" s="48"/>
      <c r="BC295" s="48"/>
      <c r="BD295" s="48"/>
      <c r="BE295" s="48"/>
      <c r="BF295" s="48"/>
      <c r="BG295" s="48"/>
      <c r="BH295" s="48"/>
      <c r="BI295" s="48"/>
      <c r="BJ295" s="48"/>
      <c r="BK295" s="48"/>
      <c r="BL295" s="48"/>
      <c r="BM295" s="48"/>
      <c r="BN295" s="48"/>
      <c r="BO295" s="48"/>
      <c r="BP295" s="48"/>
      <c r="BQ295" s="48"/>
      <c r="BR295" s="48"/>
      <c r="BS295" s="48"/>
      <c r="BT295" s="48"/>
      <c r="BU295" s="48"/>
      <c r="BV295" s="48"/>
      <c r="BW295" s="48"/>
      <c r="BX295" s="48"/>
      <c r="BY295" s="48"/>
      <c r="BZ295" s="48"/>
      <c r="CA295" s="48"/>
      <c r="CB295" s="48"/>
      <c r="CC295" s="48"/>
      <c r="CD295" s="48"/>
      <c r="CE295" s="48"/>
      <c r="CF295" s="48"/>
      <c r="CG295" s="48"/>
      <c r="CH295" s="48"/>
      <c r="CI295" s="48"/>
      <c r="CJ295" s="48"/>
      <c r="CK295" s="48"/>
      <c r="CL295" s="48"/>
      <c r="CM295" s="48"/>
      <c r="CN295" s="48"/>
      <c r="CO295" s="48"/>
      <c r="CP295" s="48"/>
      <c r="CQ295" s="48"/>
      <c r="CR295" s="48"/>
      <c r="CS295" s="47"/>
      <c r="CT295" s="47"/>
    </row>
    <row r="296" spans="1:98" ht="18.75" customHeight="1">
      <c r="A296" s="48"/>
      <c r="B296" s="48"/>
      <c r="C296" s="153"/>
      <c r="D296" s="153"/>
      <c r="E296" s="153"/>
      <c r="F296" s="153"/>
      <c r="G296" s="153"/>
      <c r="H296" s="153"/>
      <c r="I296" s="153"/>
      <c r="J296" s="153"/>
      <c r="K296" s="153"/>
      <c r="L296" s="153"/>
      <c r="M296" s="153"/>
      <c r="N296" s="153"/>
      <c r="O296" s="153"/>
      <c r="P296" s="153"/>
      <c r="Q296" s="153"/>
      <c r="R296" s="153"/>
      <c r="S296" s="153"/>
      <c r="T296" s="153"/>
      <c r="U296" s="153"/>
      <c r="V296" s="153"/>
      <c r="W296" s="153"/>
      <c r="X296" s="153"/>
      <c r="Y296" s="153"/>
      <c r="Z296" s="153"/>
      <c r="AA296" s="153"/>
      <c r="AB296" s="153"/>
      <c r="AC296" s="153"/>
      <c r="AD296" s="153"/>
      <c r="AE296" s="153"/>
      <c r="AF296" s="153"/>
      <c r="AG296" s="153"/>
      <c r="AH296" s="153"/>
      <c r="AI296" s="153"/>
      <c r="AJ296" s="153"/>
      <c r="AK296" s="153"/>
      <c r="AL296" s="153"/>
      <c r="AM296" s="153"/>
      <c r="AN296" s="153"/>
      <c r="AO296" s="153"/>
      <c r="AP296" s="153"/>
      <c r="AQ296" s="153"/>
      <c r="AR296" s="48"/>
      <c r="AS296" s="48"/>
      <c r="AT296" s="48"/>
      <c r="AU296" s="48"/>
      <c r="AV296" s="48"/>
      <c r="AW296" s="48"/>
      <c r="AX296" s="48"/>
      <c r="AY296" s="48"/>
      <c r="AZ296" s="48"/>
      <c r="BA296" s="48"/>
      <c r="BB296" s="48"/>
      <c r="BC296" s="48"/>
      <c r="BD296" s="48"/>
      <c r="BE296" s="48"/>
      <c r="BF296" s="48"/>
      <c r="BG296" s="48"/>
      <c r="BH296" s="48"/>
      <c r="BI296" s="48"/>
      <c r="BJ296" s="48"/>
      <c r="BK296" s="48"/>
      <c r="BL296" s="48"/>
      <c r="BM296" s="48"/>
      <c r="BN296" s="48"/>
      <c r="BO296" s="48"/>
      <c r="BP296" s="48"/>
      <c r="BQ296" s="48"/>
      <c r="BR296" s="48"/>
      <c r="BS296" s="48"/>
      <c r="BT296" s="48"/>
      <c r="BU296" s="48"/>
      <c r="BV296" s="48"/>
      <c r="BW296" s="48"/>
      <c r="BX296" s="48"/>
      <c r="BY296" s="48"/>
      <c r="BZ296" s="48"/>
      <c r="CA296" s="48"/>
      <c r="CB296" s="48"/>
      <c r="CC296" s="48"/>
      <c r="CD296" s="48"/>
      <c r="CE296" s="48"/>
      <c r="CF296" s="48"/>
      <c r="CG296" s="48"/>
      <c r="CH296" s="48"/>
      <c r="CI296" s="48"/>
      <c r="CJ296" s="48"/>
      <c r="CK296" s="48"/>
      <c r="CL296" s="48"/>
      <c r="CM296" s="48"/>
      <c r="CN296" s="48"/>
      <c r="CO296" s="48"/>
      <c r="CP296" s="48"/>
      <c r="CQ296" s="48"/>
      <c r="CR296" s="48"/>
      <c r="CS296" s="47"/>
      <c r="CT296" s="47"/>
    </row>
    <row r="297" spans="1:98" ht="18.75" customHeight="1">
      <c r="A297" s="48"/>
      <c r="B297" s="48"/>
      <c r="C297" s="153"/>
      <c r="D297" s="153"/>
      <c r="E297" s="153"/>
      <c r="F297" s="153"/>
      <c r="G297" s="153"/>
      <c r="H297" s="153"/>
      <c r="I297" s="153"/>
      <c r="J297" s="153"/>
      <c r="K297" s="153"/>
      <c r="L297" s="153"/>
      <c r="M297" s="153"/>
      <c r="N297" s="153"/>
      <c r="O297" s="153"/>
      <c r="P297" s="153"/>
      <c r="Q297" s="153"/>
      <c r="R297" s="153"/>
      <c r="S297" s="153"/>
      <c r="T297" s="153"/>
      <c r="U297" s="153"/>
      <c r="V297" s="153"/>
      <c r="W297" s="153"/>
      <c r="X297" s="153"/>
      <c r="Y297" s="153"/>
      <c r="Z297" s="153"/>
      <c r="AA297" s="153"/>
      <c r="AB297" s="153"/>
      <c r="AC297" s="153"/>
      <c r="AD297" s="153"/>
      <c r="AE297" s="153"/>
      <c r="AF297" s="153"/>
      <c r="AG297" s="153"/>
      <c r="AH297" s="153"/>
      <c r="AI297" s="153"/>
      <c r="AJ297" s="153"/>
      <c r="AK297" s="153"/>
      <c r="AL297" s="153"/>
      <c r="AM297" s="153"/>
      <c r="AN297" s="153"/>
      <c r="AO297" s="153"/>
      <c r="AP297" s="153"/>
      <c r="AQ297" s="153"/>
      <c r="AR297" s="48"/>
      <c r="AS297" s="48"/>
      <c r="AT297" s="48"/>
      <c r="AU297" s="48"/>
      <c r="AV297" s="48"/>
      <c r="AW297" s="48"/>
      <c r="AX297" s="48"/>
      <c r="AY297" s="48"/>
      <c r="AZ297" s="48"/>
      <c r="BA297" s="48"/>
      <c r="BB297" s="48"/>
      <c r="BC297" s="48"/>
      <c r="BD297" s="48"/>
      <c r="BE297" s="48"/>
      <c r="BF297" s="48"/>
      <c r="BG297" s="48"/>
      <c r="BH297" s="48"/>
      <c r="BI297" s="48"/>
      <c r="BJ297" s="48"/>
      <c r="BK297" s="48"/>
      <c r="BL297" s="48"/>
      <c r="BM297" s="48"/>
      <c r="BN297" s="48"/>
      <c r="BO297" s="48"/>
      <c r="BP297" s="48"/>
      <c r="BQ297" s="48"/>
      <c r="BR297" s="48"/>
      <c r="BS297" s="48"/>
      <c r="BT297" s="48"/>
      <c r="BU297" s="48"/>
      <c r="BV297" s="48"/>
      <c r="BW297" s="48"/>
      <c r="BX297" s="48"/>
      <c r="BY297" s="48"/>
      <c r="BZ297" s="48"/>
      <c r="CA297" s="48"/>
      <c r="CB297" s="48"/>
      <c r="CC297" s="48"/>
      <c r="CD297" s="48"/>
      <c r="CE297" s="48"/>
      <c r="CF297" s="48"/>
      <c r="CG297" s="48"/>
      <c r="CH297" s="48"/>
      <c r="CI297" s="48"/>
      <c r="CJ297" s="48"/>
      <c r="CK297" s="48"/>
      <c r="CL297" s="48"/>
      <c r="CM297" s="48"/>
      <c r="CN297" s="48"/>
      <c r="CO297" s="48"/>
      <c r="CP297" s="48"/>
      <c r="CQ297" s="48"/>
      <c r="CR297" s="48"/>
      <c r="CS297" s="47"/>
      <c r="CT297" s="47"/>
    </row>
    <row r="298" spans="1:98" ht="18.75" customHeight="1">
      <c r="A298" s="48"/>
      <c r="B298" s="48"/>
      <c r="C298" s="153"/>
      <c r="D298" s="153"/>
      <c r="E298" s="153"/>
      <c r="F298" s="153"/>
      <c r="G298" s="153"/>
      <c r="H298" s="153"/>
      <c r="I298" s="153"/>
      <c r="J298" s="153"/>
      <c r="K298" s="153"/>
      <c r="L298" s="153"/>
      <c r="M298" s="153"/>
      <c r="N298" s="153"/>
      <c r="O298" s="153"/>
      <c r="P298" s="153"/>
      <c r="Q298" s="153"/>
      <c r="R298" s="153"/>
      <c r="S298" s="153"/>
      <c r="T298" s="153"/>
      <c r="U298" s="153"/>
      <c r="V298" s="153"/>
      <c r="W298" s="153"/>
      <c r="X298" s="153"/>
      <c r="Y298" s="153"/>
      <c r="Z298" s="153"/>
      <c r="AA298" s="153"/>
      <c r="AB298" s="153"/>
      <c r="AC298" s="153"/>
      <c r="AD298" s="153"/>
      <c r="AE298" s="153"/>
      <c r="AF298" s="153"/>
      <c r="AG298" s="153"/>
      <c r="AH298" s="153"/>
      <c r="AI298" s="153"/>
      <c r="AJ298" s="153"/>
      <c r="AK298" s="153"/>
      <c r="AL298" s="153"/>
      <c r="AM298" s="153"/>
      <c r="AN298" s="153"/>
      <c r="AO298" s="153"/>
      <c r="AP298" s="153"/>
      <c r="AQ298" s="153"/>
      <c r="AR298" s="48"/>
      <c r="AS298" s="48"/>
      <c r="AT298" s="48"/>
      <c r="AU298" s="48"/>
      <c r="AV298" s="48"/>
      <c r="AW298" s="48"/>
      <c r="AX298" s="48"/>
      <c r="AY298" s="48"/>
      <c r="AZ298" s="48"/>
      <c r="BA298" s="48"/>
      <c r="BB298" s="48"/>
      <c r="BC298" s="48"/>
      <c r="BD298" s="48"/>
      <c r="BE298" s="48"/>
      <c r="BF298" s="48"/>
      <c r="BG298" s="48"/>
      <c r="BH298" s="48"/>
      <c r="BI298" s="48"/>
      <c r="BJ298" s="48"/>
      <c r="BK298" s="48"/>
      <c r="BL298" s="48"/>
      <c r="BM298" s="48"/>
      <c r="BN298" s="48"/>
      <c r="BO298" s="48"/>
      <c r="BP298" s="48"/>
      <c r="BQ298" s="48"/>
      <c r="BR298" s="48"/>
      <c r="BS298" s="48"/>
      <c r="BT298" s="48"/>
      <c r="BU298" s="48"/>
      <c r="BV298" s="48"/>
      <c r="BW298" s="48"/>
      <c r="BX298" s="48"/>
      <c r="BY298" s="48"/>
      <c r="BZ298" s="48"/>
      <c r="CA298" s="48"/>
      <c r="CB298" s="48"/>
      <c r="CC298" s="48"/>
      <c r="CD298" s="48"/>
      <c r="CE298" s="48"/>
      <c r="CF298" s="48"/>
      <c r="CG298" s="48"/>
      <c r="CH298" s="48"/>
      <c r="CI298" s="48"/>
      <c r="CJ298" s="48"/>
      <c r="CK298" s="48"/>
      <c r="CL298" s="48"/>
      <c r="CM298" s="48"/>
      <c r="CN298" s="48"/>
      <c r="CO298" s="48"/>
      <c r="CP298" s="48"/>
      <c r="CQ298" s="48"/>
      <c r="CR298" s="48"/>
      <c r="CS298" s="47"/>
      <c r="CT298" s="47"/>
    </row>
    <row r="299" spans="1:98" ht="18.75" customHeight="1">
      <c r="A299" s="48"/>
      <c r="B299" s="48"/>
      <c r="C299" s="153"/>
      <c r="D299" s="153"/>
      <c r="E299" s="153"/>
      <c r="F299" s="153"/>
      <c r="G299" s="153"/>
      <c r="H299" s="153"/>
      <c r="I299" s="153"/>
      <c r="J299" s="153"/>
      <c r="K299" s="153"/>
      <c r="L299" s="153"/>
      <c r="M299" s="153"/>
      <c r="N299" s="153"/>
      <c r="O299" s="153"/>
      <c r="P299" s="153"/>
      <c r="Q299" s="153"/>
      <c r="R299" s="153"/>
      <c r="S299" s="153"/>
      <c r="T299" s="153"/>
      <c r="U299" s="153"/>
      <c r="V299" s="153"/>
      <c r="W299" s="153"/>
      <c r="X299" s="153"/>
      <c r="Y299" s="153"/>
      <c r="Z299" s="153"/>
      <c r="AA299" s="153"/>
      <c r="AB299" s="153"/>
      <c r="AC299" s="153"/>
      <c r="AD299" s="153"/>
      <c r="AE299" s="153"/>
      <c r="AF299" s="153"/>
      <c r="AG299" s="153"/>
      <c r="AH299" s="153"/>
      <c r="AI299" s="153"/>
      <c r="AJ299" s="153"/>
      <c r="AK299" s="153"/>
      <c r="AL299" s="153"/>
      <c r="AM299" s="153"/>
      <c r="AN299" s="153"/>
      <c r="AO299" s="153"/>
      <c r="AP299" s="153"/>
      <c r="AQ299" s="153"/>
      <c r="AR299" s="48"/>
      <c r="AS299" s="48"/>
      <c r="AT299" s="48"/>
      <c r="AU299" s="48"/>
      <c r="AV299" s="48"/>
      <c r="AW299" s="48"/>
      <c r="AX299" s="48"/>
      <c r="AY299" s="48"/>
      <c r="AZ299" s="48"/>
      <c r="BA299" s="48"/>
      <c r="BB299" s="48"/>
      <c r="BC299" s="48"/>
      <c r="BD299" s="48"/>
      <c r="BE299" s="48"/>
      <c r="BF299" s="48"/>
      <c r="BG299" s="48"/>
      <c r="BH299" s="48"/>
      <c r="BI299" s="48"/>
      <c r="BJ299" s="48"/>
      <c r="BK299" s="48"/>
      <c r="BL299" s="48"/>
      <c r="BM299" s="48"/>
      <c r="BN299" s="48"/>
      <c r="BO299" s="48"/>
      <c r="BP299" s="48"/>
      <c r="BQ299" s="48"/>
      <c r="BR299" s="48"/>
      <c r="BS299" s="48"/>
      <c r="BT299" s="48"/>
      <c r="BU299" s="48"/>
      <c r="BV299" s="48"/>
      <c r="BW299" s="48"/>
      <c r="BX299" s="48"/>
      <c r="BY299" s="48"/>
      <c r="BZ299" s="48"/>
      <c r="CA299" s="48"/>
      <c r="CB299" s="48"/>
      <c r="CC299" s="48"/>
      <c r="CD299" s="48"/>
      <c r="CE299" s="48"/>
      <c r="CF299" s="48"/>
      <c r="CG299" s="48"/>
      <c r="CH299" s="48"/>
      <c r="CI299" s="48"/>
      <c r="CJ299" s="48"/>
      <c r="CK299" s="48"/>
      <c r="CL299" s="48"/>
      <c r="CM299" s="48"/>
      <c r="CN299" s="48"/>
      <c r="CO299" s="48"/>
      <c r="CP299" s="48"/>
      <c r="CQ299" s="48"/>
      <c r="CR299" s="48"/>
      <c r="CS299" s="47"/>
      <c r="CT299" s="47"/>
    </row>
    <row r="300" spans="1:98">
      <c r="A300" s="47"/>
      <c r="B300" s="47"/>
      <c r="C300" s="47"/>
      <c r="D300" s="47"/>
      <c r="E300" s="47"/>
      <c r="F300" s="47"/>
      <c r="G300" s="47"/>
      <c r="H300" s="47"/>
      <c r="I300" s="47"/>
      <c r="J300" s="47"/>
      <c r="K300" s="47"/>
      <c r="L300" s="47"/>
      <c r="M300" s="47"/>
      <c r="N300" s="47"/>
      <c r="O300" s="47"/>
      <c r="P300" s="47"/>
      <c r="Q300" s="47"/>
      <c r="R300" s="47"/>
      <c r="S300" s="47"/>
      <c r="T300" s="47"/>
      <c r="U300" s="47"/>
      <c r="V300" s="47"/>
      <c r="W300" s="47"/>
      <c r="X300" s="47"/>
      <c r="Y300" s="47"/>
      <c r="Z300" s="47"/>
      <c r="AA300" s="47"/>
      <c r="AB300" s="47"/>
      <c r="AC300" s="47"/>
      <c r="AD300" s="47"/>
      <c r="AE300" s="47"/>
      <c r="AF300" s="47"/>
      <c r="AG300" s="47"/>
      <c r="AH300" s="47"/>
      <c r="AI300" s="47"/>
      <c r="AJ300" s="47"/>
      <c r="AK300" s="47"/>
      <c r="AL300" s="47"/>
      <c r="AM300" s="47"/>
      <c r="AN300" s="47"/>
      <c r="AO300" s="47"/>
      <c r="AP300" s="47"/>
      <c r="AQ300" s="47"/>
      <c r="AR300" s="47"/>
      <c r="AS300" s="47"/>
      <c r="AT300" s="47"/>
      <c r="AU300" s="47"/>
      <c r="AV300" s="47"/>
      <c r="AW300" s="47"/>
      <c r="AX300" s="47"/>
      <c r="AY300" s="47"/>
      <c r="AZ300" s="47"/>
      <c r="BA300" s="47"/>
      <c r="BB300" s="47"/>
      <c r="BC300" s="47"/>
      <c r="BD300" s="47"/>
      <c r="BE300" s="47"/>
      <c r="BF300" s="47"/>
      <c r="BG300" s="47"/>
      <c r="BH300" s="47"/>
      <c r="BI300" s="47"/>
      <c r="BJ300" s="47"/>
      <c r="BK300" s="47"/>
      <c r="BL300" s="47"/>
      <c r="BM300" s="47"/>
      <c r="BN300" s="47"/>
      <c r="BO300" s="47"/>
      <c r="BP300" s="47"/>
      <c r="BQ300" s="47"/>
      <c r="BR300" s="47"/>
      <c r="BS300" s="47"/>
      <c r="BT300" s="47"/>
      <c r="BU300" s="47"/>
      <c r="BV300" s="47"/>
      <c r="BW300" s="47"/>
      <c r="BX300" s="47"/>
      <c r="BY300" s="47"/>
      <c r="BZ300" s="47"/>
      <c r="CA300" s="47"/>
      <c r="CB300" s="47"/>
      <c r="CC300" s="47"/>
      <c r="CD300" s="47"/>
      <c r="CE300" s="47"/>
      <c r="CF300" s="47"/>
      <c r="CG300" s="47"/>
      <c r="CH300" s="47"/>
      <c r="CI300" s="47"/>
      <c r="CJ300" s="47"/>
      <c r="CK300" s="47"/>
      <c r="CL300" s="47"/>
      <c r="CM300" s="47"/>
      <c r="CN300" s="47"/>
      <c r="CO300" s="47"/>
      <c r="CP300" s="47"/>
      <c r="CQ300" s="47"/>
      <c r="CR300" s="47"/>
      <c r="CS300" s="47"/>
      <c r="CT300" s="47"/>
    </row>
    <row r="301" spans="1:98" s="10" customFormat="1" ht="14.25" customHeight="1">
      <c r="A301" s="9" t="s">
        <v>109</v>
      </c>
      <c r="F301" s="11"/>
      <c r="AD301" s="12"/>
      <c r="AE301" s="12"/>
      <c r="AF301" s="12"/>
      <c r="AG301" s="12"/>
      <c r="AH301" s="12"/>
      <c r="AI301" s="12"/>
      <c r="AJ301" s="12"/>
      <c r="AK301" s="12"/>
      <c r="AL301" s="12"/>
      <c r="AM301" s="13"/>
      <c r="AN301" s="13"/>
      <c r="AO301" s="13"/>
      <c r="AP301" s="13"/>
      <c r="AQ301" s="13"/>
      <c r="AR301" s="13"/>
      <c r="AS301" s="13"/>
      <c r="AT301" s="13"/>
      <c r="AU301" s="13"/>
      <c r="AV301" s="13"/>
      <c r="AW301" s="13"/>
      <c r="AX301" s="13"/>
      <c r="AY301" s="13"/>
      <c r="AZ301" s="13"/>
      <c r="BA301" s="13"/>
      <c r="BB301" s="13"/>
      <c r="BC301" s="13"/>
      <c r="BD301" s="13"/>
      <c r="BE301" s="13"/>
      <c r="BF301" s="13"/>
      <c r="BG301" s="13"/>
      <c r="BH301" s="13"/>
      <c r="BI301" s="13"/>
      <c r="BJ301" s="13"/>
      <c r="BK301" s="13"/>
      <c r="BL301" s="128"/>
      <c r="BM301" s="128"/>
      <c r="BN301" s="128"/>
      <c r="BO301" s="128"/>
      <c r="BP301" s="128"/>
      <c r="BQ301" s="51"/>
      <c r="BR301" s="51"/>
      <c r="BS301" s="51"/>
      <c r="BT301" s="51"/>
      <c r="BU301" s="51"/>
      <c r="BV301" s="51"/>
      <c r="CO301" s="14"/>
    </row>
    <row r="302" spans="1:98" s="19" customFormat="1" ht="11.25" customHeight="1">
      <c r="A302" s="2"/>
      <c r="B302" s="70" t="s">
        <v>110</v>
      </c>
      <c r="C302" s="70"/>
      <c r="D302" s="15" t="s">
        <v>111</v>
      </c>
      <c r="E302" s="16"/>
      <c r="F302" s="16"/>
      <c r="G302" s="16"/>
      <c r="H302" s="16"/>
      <c r="I302" s="16"/>
      <c r="J302" s="16"/>
      <c r="K302" s="16"/>
      <c r="L302" s="16"/>
      <c r="M302" s="16"/>
      <c r="N302" s="16"/>
      <c r="O302" s="16"/>
      <c r="P302" s="16"/>
      <c r="Q302" s="16"/>
      <c r="R302" s="16"/>
      <c r="S302" s="16"/>
      <c r="T302" s="16"/>
      <c r="U302" s="16"/>
      <c r="V302" s="16"/>
      <c r="W302" s="16"/>
      <c r="X302" s="16"/>
      <c r="Y302" s="16"/>
      <c r="Z302" s="16"/>
      <c r="AA302" s="16"/>
      <c r="AB302" s="16"/>
      <c r="AC302" s="16"/>
      <c r="AD302" s="16"/>
      <c r="AE302" s="16"/>
      <c r="AF302" s="16"/>
      <c r="AG302" s="16"/>
      <c r="AH302" s="17"/>
      <c r="AI302" s="17"/>
      <c r="AJ302" s="15"/>
      <c r="AK302" s="18"/>
      <c r="AL302" s="18"/>
      <c r="AM302" s="18"/>
      <c r="AN302" s="18"/>
      <c r="AO302" s="18"/>
      <c r="AP302" s="18"/>
      <c r="AQ302" s="18"/>
      <c r="AR302" s="18"/>
      <c r="AS302" s="18"/>
      <c r="AT302" s="18"/>
      <c r="AU302" s="18"/>
      <c r="AV302" s="18"/>
      <c r="AW302" s="18"/>
      <c r="AX302" s="18"/>
      <c r="AY302" s="18"/>
      <c r="AZ302" s="18"/>
      <c r="BA302" s="18"/>
      <c r="BB302" s="18"/>
      <c r="BC302" s="18"/>
      <c r="BD302" s="18"/>
      <c r="BE302" s="18"/>
      <c r="BF302" s="18"/>
      <c r="CR302" s="20"/>
    </row>
    <row r="303" spans="1:98" ht="15" customHeight="1">
      <c r="B303" s="70"/>
      <c r="C303" s="70"/>
      <c r="D303" s="35"/>
      <c r="E303" s="35"/>
      <c r="F303" s="35"/>
      <c r="G303" s="35"/>
      <c r="H303" s="35"/>
      <c r="I303" s="35"/>
      <c r="J303" s="35"/>
      <c r="K303" s="35"/>
      <c r="L303" s="35"/>
      <c r="M303" s="35"/>
      <c r="N303" s="35"/>
      <c r="O303" s="35"/>
      <c r="P303" s="35"/>
      <c r="Q303" s="35"/>
      <c r="R303" s="35"/>
      <c r="S303" s="35"/>
      <c r="T303" s="35"/>
      <c r="U303" s="35"/>
      <c r="V303" s="35"/>
      <c r="W303" s="35"/>
      <c r="X303" s="35"/>
      <c r="Y303" s="35"/>
      <c r="Z303" s="35"/>
      <c r="AA303" s="35"/>
      <c r="AB303" s="35"/>
      <c r="AC303" s="35"/>
      <c r="AD303" s="35"/>
      <c r="AE303" s="35"/>
      <c r="AF303" s="35"/>
      <c r="AG303" s="35"/>
      <c r="AK303" s="22"/>
    </row>
    <row r="304" spans="1:98" ht="9.75" customHeight="1">
      <c r="D304" s="71"/>
      <c r="E304" s="72"/>
      <c r="F304" s="72"/>
      <c r="G304" s="72"/>
      <c r="H304" s="72"/>
      <c r="I304" s="73"/>
      <c r="J304" s="77" t="s">
        <v>6</v>
      </c>
      <c r="K304" s="78"/>
      <c r="L304" s="78"/>
      <c r="M304" s="79"/>
      <c r="N304" s="77" t="s">
        <v>7</v>
      </c>
      <c r="O304" s="78"/>
      <c r="P304" s="78"/>
      <c r="Q304" s="79"/>
      <c r="R304" s="64">
        <v>1</v>
      </c>
      <c r="S304" s="65"/>
      <c r="T304" s="65"/>
      <c r="U304" s="66"/>
      <c r="V304" s="64">
        <v>2</v>
      </c>
      <c r="W304" s="65"/>
      <c r="X304" s="65"/>
      <c r="Y304" s="66"/>
      <c r="Z304" s="64">
        <v>3</v>
      </c>
      <c r="AA304" s="65"/>
      <c r="AB304" s="65"/>
      <c r="AC304" s="66"/>
      <c r="AD304" s="64">
        <v>4</v>
      </c>
      <c r="AE304" s="65"/>
      <c r="AF304" s="65"/>
      <c r="AG304" s="66"/>
      <c r="AH304" s="64"/>
      <c r="AI304" s="65"/>
      <c r="AJ304" s="65"/>
      <c r="AK304" s="66"/>
    </row>
    <row r="305" spans="1:96" ht="22.5" customHeight="1">
      <c r="D305" s="74"/>
      <c r="E305" s="75"/>
      <c r="F305" s="75"/>
      <c r="G305" s="75"/>
      <c r="H305" s="75"/>
      <c r="I305" s="76"/>
      <c r="J305" s="80"/>
      <c r="K305" s="81"/>
      <c r="L305" s="81"/>
      <c r="M305" s="82"/>
      <c r="N305" s="80"/>
      <c r="O305" s="81"/>
      <c r="P305" s="81"/>
      <c r="Q305" s="82"/>
      <c r="R305" s="67" t="s">
        <v>112</v>
      </c>
      <c r="S305" s="68"/>
      <c r="T305" s="68"/>
      <c r="U305" s="69"/>
      <c r="V305" s="67" t="s">
        <v>113</v>
      </c>
      <c r="W305" s="68"/>
      <c r="X305" s="68"/>
      <c r="Y305" s="69"/>
      <c r="Z305" s="67" t="s">
        <v>114</v>
      </c>
      <c r="AA305" s="68"/>
      <c r="AB305" s="68"/>
      <c r="AC305" s="69"/>
      <c r="AD305" s="67" t="s">
        <v>115</v>
      </c>
      <c r="AE305" s="68"/>
      <c r="AF305" s="68"/>
      <c r="AG305" s="69"/>
      <c r="AH305" s="67" t="s">
        <v>12</v>
      </c>
      <c r="AI305" s="68"/>
      <c r="AJ305" s="68"/>
      <c r="AK305" s="69"/>
      <c r="BI305" s="5" t="s">
        <v>13</v>
      </c>
      <c r="BJ305" s="2" t="s">
        <v>14</v>
      </c>
      <c r="BK305" s="2">
        <v>1</v>
      </c>
      <c r="BL305" s="2">
        <v>2</v>
      </c>
      <c r="BM305" s="2">
        <v>3</v>
      </c>
      <c r="BN305" s="2">
        <v>4</v>
      </c>
      <c r="BO305" s="2">
        <v>0</v>
      </c>
    </row>
    <row r="306" spans="1:96">
      <c r="D306" s="97" t="s">
        <v>15</v>
      </c>
      <c r="E306" s="98"/>
      <c r="F306" s="98"/>
      <c r="G306" s="98"/>
      <c r="H306" s="98"/>
      <c r="I306" s="99"/>
      <c r="J306" s="92">
        <f>BI306</f>
        <v>95.062900545929267</v>
      </c>
      <c r="K306" s="92"/>
      <c r="L306" s="92"/>
      <c r="M306" s="92"/>
      <c r="N306" s="92">
        <f>BJ306</f>
        <v>95.454545454545467</v>
      </c>
      <c r="O306" s="92"/>
      <c r="P306" s="92"/>
      <c r="Q306" s="92"/>
      <c r="R306" s="92">
        <f>BK306</f>
        <v>83.333333333333343</v>
      </c>
      <c r="S306" s="92"/>
      <c r="T306" s="92"/>
      <c r="U306" s="92"/>
      <c r="V306" s="92">
        <f>BL306</f>
        <v>12.121212121212121</v>
      </c>
      <c r="W306" s="92"/>
      <c r="X306" s="92"/>
      <c r="Y306" s="92"/>
      <c r="Z306" s="92">
        <f>BM306</f>
        <v>4.5454545454545459</v>
      </c>
      <c r="AA306" s="92"/>
      <c r="AB306" s="92"/>
      <c r="AC306" s="92"/>
      <c r="AD306" s="92">
        <f>BN306</f>
        <v>0</v>
      </c>
      <c r="AE306" s="92"/>
      <c r="AF306" s="92"/>
      <c r="AG306" s="92"/>
      <c r="AH306" s="92">
        <f>BO306</f>
        <v>0</v>
      </c>
      <c r="AI306" s="92"/>
      <c r="AJ306" s="92"/>
      <c r="AK306" s="92"/>
      <c r="BG306" s="2">
        <v>63</v>
      </c>
      <c r="BH306" s="2" t="s">
        <v>16</v>
      </c>
      <c r="BI306" s="23">
        <v>95.062900545929267</v>
      </c>
      <c r="BJ306" s="23">
        <f>BK306+BL306</f>
        <v>95.454545454545467</v>
      </c>
      <c r="BK306" s="23">
        <v>83.333333333333343</v>
      </c>
      <c r="BL306" s="23">
        <v>12.121212121212121</v>
      </c>
      <c r="BM306" s="23">
        <v>4.5454545454545459</v>
      </c>
      <c r="BN306" s="23">
        <v>0</v>
      </c>
      <c r="BO306" s="23">
        <v>0</v>
      </c>
    </row>
    <row r="307" spans="1:96">
      <c r="D307" s="93" t="s">
        <v>17</v>
      </c>
      <c r="E307" s="94"/>
      <c r="F307" s="94"/>
      <c r="G307" s="94"/>
      <c r="H307" s="94"/>
      <c r="I307" s="95"/>
      <c r="J307" s="96">
        <f>BI307</f>
        <v>93.392857142857139</v>
      </c>
      <c r="K307" s="96"/>
      <c r="L307" s="96"/>
      <c r="M307" s="96"/>
      <c r="N307" s="96">
        <f>IF(ISERROR(BJ307),"",BJ307)</f>
        <v>98.571428571428569</v>
      </c>
      <c r="O307" s="96"/>
      <c r="P307" s="96"/>
      <c r="Q307" s="96"/>
      <c r="R307" s="96">
        <f>BK307</f>
        <v>80</v>
      </c>
      <c r="S307" s="96"/>
      <c r="T307" s="96"/>
      <c r="U307" s="96"/>
      <c r="V307" s="96">
        <f>BL307</f>
        <v>18.571428571428573</v>
      </c>
      <c r="W307" s="96"/>
      <c r="X307" s="96"/>
      <c r="Y307" s="96"/>
      <c r="Z307" s="96">
        <f>BM307</f>
        <v>1.4285714285714286</v>
      </c>
      <c r="AA307" s="96"/>
      <c r="AB307" s="96"/>
      <c r="AC307" s="96"/>
      <c r="AD307" s="96">
        <f>BN307</f>
        <v>0</v>
      </c>
      <c r="AE307" s="96"/>
      <c r="AF307" s="96"/>
      <c r="AG307" s="96"/>
      <c r="AH307" s="96">
        <f>BO307</f>
        <v>0</v>
      </c>
      <c r="AI307" s="96"/>
      <c r="AJ307" s="96"/>
      <c r="AK307" s="96"/>
      <c r="BH307" s="2" t="s">
        <v>18</v>
      </c>
      <c r="BI307" s="23">
        <v>93.392857142857139</v>
      </c>
      <c r="BJ307" s="23">
        <f>BK307+BL307</f>
        <v>98.571428571428569</v>
      </c>
      <c r="BK307" s="23">
        <v>80</v>
      </c>
      <c r="BL307" s="23">
        <v>18.571428571428573</v>
      </c>
      <c r="BM307" s="23">
        <v>1.4285714285714286</v>
      </c>
      <c r="BN307" s="23">
        <v>0</v>
      </c>
      <c r="BO307" s="23">
        <v>0</v>
      </c>
    </row>
    <row r="308" spans="1:96" ht="13.5" hidden="1" customHeight="1"/>
    <row r="309" spans="1:96" ht="13.5" hidden="1" customHeight="1"/>
    <row r="310" spans="1:96" ht="13.5" hidden="1" customHeight="1"/>
    <row r="311" spans="1:96" ht="3.75" customHeight="1"/>
    <row r="312" spans="1:96" ht="15" customHeight="1"/>
    <row r="313" spans="1:96" s="19" customFormat="1" ht="11.25" customHeight="1">
      <c r="A313" s="2"/>
      <c r="B313" s="70" t="s">
        <v>116</v>
      </c>
      <c r="C313" s="70"/>
      <c r="D313" s="15" t="s">
        <v>117</v>
      </c>
      <c r="E313" s="16"/>
      <c r="F313" s="16"/>
      <c r="G313" s="16"/>
      <c r="H313" s="16"/>
      <c r="I313" s="16"/>
      <c r="J313" s="16"/>
      <c r="K313" s="16"/>
      <c r="L313" s="16"/>
      <c r="M313" s="16"/>
      <c r="N313" s="16"/>
      <c r="O313" s="16"/>
      <c r="P313" s="16"/>
      <c r="Q313" s="16"/>
      <c r="R313" s="16"/>
      <c r="S313" s="16"/>
      <c r="T313" s="16"/>
      <c r="U313" s="16"/>
      <c r="V313" s="16"/>
      <c r="W313" s="16"/>
      <c r="X313" s="16"/>
      <c r="Y313" s="16"/>
      <c r="Z313" s="16"/>
      <c r="AA313" s="16"/>
      <c r="AB313" s="16"/>
      <c r="AC313" s="16"/>
      <c r="AD313" s="16"/>
      <c r="AE313" s="16"/>
      <c r="AF313" s="16"/>
      <c r="AG313" s="16"/>
      <c r="AH313" s="17"/>
      <c r="AI313" s="17"/>
      <c r="AJ313" s="15"/>
      <c r="AK313" s="18"/>
      <c r="AL313" s="18"/>
      <c r="AM313" s="18"/>
      <c r="AN313" s="18"/>
      <c r="AO313" s="18"/>
      <c r="AP313" s="18"/>
      <c r="AQ313" s="18"/>
      <c r="AR313" s="18"/>
      <c r="AS313" s="18"/>
      <c r="AT313" s="18"/>
      <c r="AU313" s="18"/>
      <c r="AV313" s="18"/>
      <c r="AW313" s="18"/>
      <c r="AX313" s="18"/>
      <c r="AY313" s="18"/>
      <c r="AZ313" s="18"/>
      <c r="BA313" s="18"/>
      <c r="BB313" s="18"/>
      <c r="BC313" s="18"/>
      <c r="BD313" s="18"/>
      <c r="BE313" s="18"/>
      <c r="BF313" s="18"/>
      <c r="BW313" s="2"/>
      <c r="CR313" s="20"/>
    </row>
    <row r="314" spans="1:96" ht="15" customHeight="1">
      <c r="B314" s="70"/>
      <c r="C314" s="70"/>
      <c r="D314" s="35"/>
      <c r="E314" s="35"/>
      <c r="F314" s="35"/>
      <c r="G314" s="35"/>
      <c r="H314" s="35"/>
      <c r="I314" s="35"/>
      <c r="J314" s="35"/>
      <c r="K314" s="35"/>
      <c r="L314" s="35"/>
      <c r="M314" s="35"/>
      <c r="N314" s="35"/>
      <c r="O314" s="35"/>
      <c r="P314" s="35"/>
      <c r="Q314" s="35"/>
      <c r="R314" s="35"/>
      <c r="S314" s="35"/>
      <c r="T314" s="35"/>
      <c r="U314" s="35"/>
      <c r="V314" s="35"/>
      <c r="W314" s="35"/>
      <c r="X314" s="35"/>
      <c r="Y314" s="35"/>
      <c r="Z314" s="35"/>
      <c r="AA314" s="35"/>
      <c r="AB314" s="35"/>
      <c r="AC314" s="35"/>
      <c r="AD314" s="35"/>
      <c r="AE314" s="35"/>
      <c r="AF314" s="35"/>
      <c r="AG314" s="35"/>
      <c r="AK314" s="22"/>
    </row>
    <row r="315" spans="1:96" ht="9.75" customHeight="1">
      <c r="D315" s="71"/>
      <c r="E315" s="72"/>
      <c r="F315" s="72"/>
      <c r="G315" s="72"/>
      <c r="H315" s="72"/>
      <c r="I315" s="73"/>
      <c r="J315" s="77" t="s">
        <v>6</v>
      </c>
      <c r="K315" s="78"/>
      <c r="L315" s="78"/>
      <c r="M315" s="79"/>
      <c r="N315" s="77" t="s">
        <v>7</v>
      </c>
      <c r="O315" s="78"/>
      <c r="P315" s="78"/>
      <c r="Q315" s="79"/>
      <c r="R315" s="64">
        <v>1</v>
      </c>
      <c r="S315" s="65"/>
      <c r="T315" s="65"/>
      <c r="U315" s="66"/>
      <c r="V315" s="64">
        <v>2</v>
      </c>
      <c r="W315" s="65"/>
      <c r="X315" s="65"/>
      <c r="Y315" s="66"/>
      <c r="Z315" s="64">
        <v>3</v>
      </c>
      <c r="AA315" s="65"/>
      <c r="AB315" s="65"/>
      <c r="AC315" s="66"/>
      <c r="AD315" s="64">
        <v>4</v>
      </c>
      <c r="AE315" s="65"/>
      <c r="AF315" s="65"/>
      <c r="AG315" s="66"/>
      <c r="AH315" s="64"/>
      <c r="AI315" s="65"/>
      <c r="AJ315" s="65"/>
      <c r="AK315" s="66"/>
    </row>
    <row r="316" spans="1:96" ht="22.5" customHeight="1">
      <c r="D316" s="74"/>
      <c r="E316" s="75"/>
      <c r="F316" s="75"/>
      <c r="G316" s="75"/>
      <c r="H316" s="75"/>
      <c r="I316" s="76"/>
      <c r="J316" s="80"/>
      <c r="K316" s="81"/>
      <c r="L316" s="81"/>
      <c r="M316" s="82"/>
      <c r="N316" s="80"/>
      <c r="O316" s="81"/>
      <c r="P316" s="81"/>
      <c r="Q316" s="82"/>
      <c r="R316" s="67" t="s">
        <v>112</v>
      </c>
      <c r="S316" s="68"/>
      <c r="T316" s="68"/>
      <c r="U316" s="69"/>
      <c r="V316" s="67" t="s">
        <v>113</v>
      </c>
      <c r="W316" s="68"/>
      <c r="X316" s="68"/>
      <c r="Y316" s="69"/>
      <c r="Z316" s="67" t="s">
        <v>114</v>
      </c>
      <c r="AA316" s="68"/>
      <c r="AB316" s="68"/>
      <c r="AC316" s="69"/>
      <c r="AD316" s="67" t="s">
        <v>115</v>
      </c>
      <c r="AE316" s="68"/>
      <c r="AF316" s="68"/>
      <c r="AG316" s="69"/>
      <c r="AH316" s="67" t="s">
        <v>12</v>
      </c>
      <c r="AI316" s="68"/>
      <c r="AJ316" s="68"/>
      <c r="AK316" s="69"/>
      <c r="BI316" s="5" t="s">
        <v>13</v>
      </c>
      <c r="BJ316" s="2" t="s">
        <v>14</v>
      </c>
      <c r="BK316" s="2">
        <v>1</v>
      </c>
      <c r="BL316" s="2">
        <v>2</v>
      </c>
      <c r="BM316" s="2">
        <v>3</v>
      </c>
      <c r="BN316" s="2">
        <v>4</v>
      </c>
      <c r="BO316" s="2">
        <v>0</v>
      </c>
    </row>
    <row r="317" spans="1:96">
      <c r="D317" s="97" t="s">
        <v>15</v>
      </c>
      <c r="E317" s="98"/>
      <c r="F317" s="98"/>
      <c r="G317" s="98"/>
      <c r="H317" s="98"/>
      <c r="I317" s="99"/>
      <c r="J317" s="92">
        <f>BI317</f>
        <v>94.754331830049836</v>
      </c>
      <c r="K317" s="92"/>
      <c r="L317" s="92"/>
      <c r="M317" s="92"/>
      <c r="N317" s="92">
        <f>BJ317</f>
        <v>93.939393939393938</v>
      </c>
      <c r="O317" s="92"/>
      <c r="P317" s="92"/>
      <c r="Q317" s="92"/>
      <c r="R317" s="92">
        <f>BK317</f>
        <v>74.242424242424249</v>
      </c>
      <c r="S317" s="92"/>
      <c r="T317" s="92"/>
      <c r="U317" s="92"/>
      <c r="V317" s="92">
        <f>BL317</f>
        <v>19.696969696969695</v>
      </c>
      <c r="W317" s="92"/>
      <c r="X317" s="92"/>
      <c r="Y317" s="92"/>
      <c r="Z317" s="92">
        <f>BM317</f>
        <v>3.0303030303030303</v>
      </c>
      <c r="AA317" s="92"/>
      <c r="AB317" s="92"/>
      <c r="AC317" s="92"/>
      <c r="AD317" s="92">
        <f>BN317</f>
        <v>3.0303030303030303</v>
      </c>
      <c r="AE317" s="92"/>
      <c r="AF317" s="92"/>
      <c r="AG317" s="92"/>
      <c r="AH317" s="92">
        <f>BO317</f>
        <v>0</v>
      </c>
      <c r="AI317" s="92"/>
      <c r="AJ317" s="92"/>
      <c r="AK317" s="92"/>
      <c r="BG317" s="2">
        <v>64</v>
      </c>
      <c r="BH317" s="2" t="s">
        <v>16</v>
      </c>
      <c r="BI317" s="23">
        <v>94.754331830049836</v>
      </c>
      <c r="BJ317" s="23">
        <f>BK317+BL317</f>
        <v>93.939393939393938</v>
      </c>
      <c r="BK317" s="23">
        <v>74.242424242424249</v>
      </c>
      <c r="BL317" s="23">
        <v>19.696969696969695</v>
      </c>
      <c r="BM317" s="23">
        <v>3.0303030303030303</v>
      </c>
      <c r="BN317" s="23">
        <v>3.0303030303030303</v>
      </c>
      <c r="BO317" s="23">
        <v>0</v>
      </c>
    </row>
    <row r="318" spans="1:96">
      <c r="D318" s="93" t="s">
        <v>17</v>
      </c>
      <c r="E318" s="94"/>
      <c r="F318" s="94"/>
      <c r="G318" s="94"/>
      <c r="H318" s="94"/>
      <c r="I318" s="95"/>
      <c r="J318" s="96">
        <f>BI318</f>
        <v>93.90625</v>
      </c>
      <c r="K318" s="96"/>
      <c r="L318" s="96"/>
      <c r="M318" s="96"/>
      <c r="N318" s="96">
        <f>IF(ISERROR(BJ318),"",BJ318)</f>
        <v>92.857142857142847</v>
      </c>
      <c r="O318" s="96"/>
      <c r="P318" s="96"/>
      <c r="Q318" s="96"/>
      <c r="R318" s="96">
        <f>BK318</f>
        <v>72.857142857142847</v>
      </c>
      <c r="S318" s="96"/>
      <c r="T318" s="96"/>
      <c r="U318" s="96"/>
      <c r="V318" s="96">
        <f>BL318</f>
        <v>20</v>
      </c>
      <c r="W318" s="96"/>
      <c r="X318" s="96"/>
      <c r="Y318" s="96"/>
      <c r="Z318" s="96">
        <f>BM318</f>
        <v>7.1428571428571423</v>
      </c>
      <c r="AA318" s="96"/>
      <c r="AB318" s="96"/>
      <c r="AC318" s="96"/>
      <c r="AD318" s="96">
        <f>BN318</f>
        <v>0</v>
      </c>
      <c r="AE318" s="96"/>
      <c r="AF318" s="96"/>
      <c r="AG318" s="96"/>
      <c r="AH318" s="96">
        <f>BO318</f>
        <v>0</v>
      </c>
      <c r="AI318" s="96"/>
      <c r="AJ318" s="96"/>
      <c r="AK318" s="96"/>
      <c r="BH318" s="2" t="s">
        <v>18</v>
      </c>
      <c r="BI318" s="23">
        <v>93.90625</v>
      </c>
      <c r="BJ318" s="23">
        <f>BK318+BL318</f>
        <v>92.857142857142847</v>
      </c>
      <c r="BK318" s="23">
        <v>72.857142857142847</v>
      </c>
      <c r="BL318" s="23">
        <v>20</v>
      </c>
      <c r="BM318" s="23">
        <v>7.1428571428571423</v>
      </c>
      <c r="BN318" s="23">
        <v>0</v>
      </c>
      <c r="BO318" s="23">
        <v>0</v>
      </c>
    </row>
    <row r="319" spans="1:96" ht="13.5" hidden="1" customHeight="1"/>
    <row r="320" spans="1:96" ht="13.5" hidden="1" customHeight="1"/>
    <row r="321" spans="1:96" ht="13.5" hidden="1" customHeight="1"/>
    <row r="322" spans="1:96" ht="3.75" customHeight="1"/>
    <row r="323" spans="1:96" ht="15" customHeight="1"/>
    <row r="324" spans="1:96" s="19" customFormat="1" ht="11.25" customHeight="1">
      <c r="A324" s="2"/>
      <c r="B324" s="70" t="s">
        <v>118</v>
      </c>
      <c r="C324" s="70"/>
      <c r="D324" s="15" t="s">
        <v>119</v>
      </c>
      <c r="E324" s="16"/>
      <c r="F324" s="16"/>
      <c r="G324" s="16"/>
      <c r="H324" s="16"/>
      <c r="I324" s="16"/>
      <c r="J324" s="16"/>
      <c r="K324" s="16"/>
      <c r="L324" s="16"/>
      <c r="M324" s="16"/>
      <c r="N324" s="16"/>
      <c r="O324" s="16"/>
      <c r="P324" s="16"/>
      <c r="Q324" s="16"/>
      <c r="R324" s="16"/>
      <c r="S324" s="16"/>
      <c r="T324" s="16"/>
      <c r="U324" s="16"/>
      <c r="V324" s="16"/>
      <c r="W324" s="16"/>
      <c r="X324" s="16"/>
      <c r="Y324" s="16"/>
      <c r="Z324" s="16"/>
      <c r="AA324" s="16"/>
      <c r="AB324" s="16"/>
      <c r="AC324" s="16"/>
      <c r="AD324" s="16"/>
      <c r="AE324" s="16"/>
      <c r="AF324" s="16"/>
      <c r="AG324" s="16"/>
      <c r="AH324" s="17"/>
      <c r="AI324" s="17"/>
      <c r="AJ324" s="15"/>
      <c r="AK324" s="18"/>
      <c r="AL324" s="18"/>
      <c r="AM324" s="18"/>
      <c r="AN324" s="18"/>
      <c r="AO324" s="18"/>
      <c r="AP324" s="18"/>
      <c r="AQ324" s="18"/>
      <c r="AR324" s="18"/>
      <c r="AS324" s="18"/>
      <c r="AT324" s="18"/>
      <c r="AU324" s="18"/>
      <c r="AV324" s="18"/>
      <c r="AW324" s="18"/>
      <c r="AX324" s="18"/>
      <c r="AY324" s="18"/>
      <c r="AZ324" s="18"/>
      <c r="BA324" s="18"/>
      <c r="BB324" s="18"/>
      <c r="BC324" s="18"/>
      <c r="BD324" s="18"/>
      <c r="BE324" s="18"/>
      <c r="BF324" s="18"/>
      <c r="BW324" s="2"/>
      <c r="CR324" s="20"/>
    </row>
    <row r="325" spans="1:96" ht="15" customHeight="1">
      <c r="B325" s="70"/>
      <c r="C325" s="70"/>
      <c r="D325" s="35"/>
      <c r="E325" s="35"/>
      <c r="F325" s="35"/>
      <c r="G325" s="35"/>
      <c r="H325" s="35"/>
      <c r="I325" s="35"/>
      <c r="J325" s="35"/>
      <c r="K325" s="35"/>
      <c r="L325" s="35"/>
      <c r="M325" s="35"/>
      <c r="N325" s="35"/>
      <c r="O325" s="35"/>
      <c r="P325" s="35"/>
      <c r="Q325" s="35"/>
      <c r="R325" s="35"/>
      <c r="S325" s="35"/>
      <c r="T325" s="35"/>
      <c r="U325" s="35"/>
      <c r="V325" s="35"/>
      <c r="W325" s="35"/>
      <c r="X325" s="35"/>
      <c r="Y325" s="35"/>
      <c r="Z325" s="35"/>
      <c r="AA325" s="35"/>
      <c r="AB325" s="35"/>
      <c r="AC325" s="35"/>
      <c r="AD325" s="35"/>
      <c r="AE325" s="35"/>
      <c r="AF325" s="35"/>
      <c r="AG325" s="35"/>
      <c r="AK325" s="22"/>
    </row>
    <row r="326" spans="1:96" ht="9.75" customHeight="1">
      <c r="D326" s="71"/>
      <c r="E326" s="72"/>
      <c r="F326" s="72"/>
      <c r="G326" s="72"/>
      <c r="H326" s="72"/>
      <c r="I326" s="73"/>
      <c r="J326" s="77" t="s">
        <v>6</v>
      </c>
      <c r="K326" s="78"/>
      <c r="L326" s="78"/>
      <c r="M326" s="79"/>
      <c r="N326" s="77" t="s">
        <v>7</v>
      </c>
      <c r="O326" s="78"/>
      <c r="P326" s="78"/>
      <c r="Q326" s="79"/>
      <c r="R326" s="64">
        <v>1</v>
      </c>
      <c r="S326" s="65"/>
      <c r="T326" s="65"/>
      <c r="U326" s="66"/>
      <c r="V326" s="64">
        <v>2</v>
      </c>
      <c r="W326" s="65"/>
      <c r="X326" s="65"/>
      <c r="Y326" s="66"/>
      <c r="Z326" s="64">
        <v>3</v>
      </c>
      <c r="AA326" s="65"/>
      <c r="AB326" s="65"/>
      <c r="AC326" s="66"/>
      <c r="AD326" s="64">
        <v>4</v>
      </c>
      <c r="AE326" s="65"/>
      <c r="AF326" s="65"/>
      <c r="AG326" s="66"/>
      <c r="AH326" s="64"/>
      <c r="AI326" s="65"/>
      <c r="AJ326" s="65"/>
      <c r="AK326" s="66"/>
    </row>
    <row r="327" spans="1:96" ht="22.5" customHeight="1">
      <c r="D327" s="74"/>
      <c r="E327" s="75"/>
      <c r="F327" s="75"/>
      <c r="G327" s="75"/>
      <c r="H327" s="75"/>
      <c r="I327" s="76"/>
      <c r="J327" s="80"/>
      <c r="K327" s="81"/>
      <c r="L327" s="81"/>
      <c r="M327" s="82"/>
      <c r="N327" s="80"/>
      <c r="O327" s="81"/>
      <c r="P327" s="81"/>
      <c r="Q327" s="82"/>
      <c r="R327" s="67" t="s">
        <v>112</v>
      </c>
      <c r="S327" s="68"/>
      <c r="T327" s="68"/>
      <c r="U327" s="69"/>
      <c r="V327" s="67" t="s">
        <v>113</v>
      </c>
      <c r="W327" s="68"/>
      <c r="X327" s="68"/>
      <c r="Y327" s="69"/>
      <c r="Z327" s="67" t="s">
        <v>114</v>
      </c>
      <c r="AA327" s="68"/>
      <c r="AB327" s="68"/>
      <c r="AC327" s="69"/>
      <c r="AD327" s="67" t="s">
        <v>115</v>
      </c>
      <c r="AE327" s="68"/>
      <c r="AF327" s="68"/>
      <c r="AG327" s="69"/>
      <c r="AH327" s="67" t="s">
        <v>12</v>
      </c>
      <c r="AI327" s="68"/>
      <c r="AJ327" s="68"/>
      <c r="AK327" s="69"/>
      <c r="BI327" s="5" t="s">
        <v>13</v>
      </c>
      <c r="BJ327" s="2" t="s">
        <v>14</v>
      </c>
      <c r="BK327" s="2">
        <v>1</v>
      </c>
      <c r="BL327" s="2">
        <v>2</v>
      </c>
      <c r="BM327" s="2">
        <v>3</v>
      </c>
      <c r="BN327" s="2">
        <v>4</v>
      </c>
      <c r="BO327" s="2">
        <v>0</v>
      </c>
    </row>
    <row r="328" spans="1:96">
      <c r="D328" s="97" t="s">
        <v>15</v>
      </c>
      <c r="E328" s="98"/>
      <c r="F328" s="98"/>
      <c r="G328" s="98"/>
      <c r="H328" s="98"/>
      <c r="I328" s="99"/>
      <c r="J328" s="92">
        <f>BI328</f>
        <v>85.995727510087832</v>
      </c>
      <c r="K328" s="92"/>
      <c r="L328" s="92"/>
      <c r="M328" s="92"/>
      <c r="N328" s="92">
        <f>BJ328</f>
        <v>87.878787878787875</v>
      </c>
      <c r="O328" s="92"/>
      <c r="P328" s="92"/>
      <c r="Q328" s="92"/>
      <c r="R328" s="92">
        <f>BK328</f>
        <v>53.030303030303031</v>
      </c>
      <c r="S328" s="92"/>
      <c r="T328" s="92"/>
      <c r="U328" s="92"/>
      <c r="V328" s="92">
        <f>BL328</f>
        <v>34.848484848484851</v>
      </c>
      <c r="W328" s="92"/>
      <c r="X328" s="92"/>
      <c r="Y328" s="92"/>
      <c r="Z328" s="92">
        <f>BM328</f>
        <v>9.0909090909090917</v>
      </c>
      <c r="AA328" s="92"/>
      <c r="AB328" s="92"/>
      <c r="AC328" s="92"/>
      <c r="AD328" s="92">
        <f>BN328</f>
        <v>3.0303030303030303</v>
      </c>
      <c r="AE328" s="92"/>
      <c r="AF328" s="92"/>
      <c r="AG328" s="92"/>
      <c r="AH328" s="92">
        <f>BO328</f>
        <v>0</v>
      </c>
      <c r="AI328" s="92"/>
      <c r="AJ328" s="92"/>
      <c r="AK328" s="92"/>
      <c r="BG328" s="2">
        <v>65</v>
      </c>
      <c r="BH328" s="2" t="s">
        <v>16</v>
      </c>
      <c r="BI328" s="23">
        <v>85.995727510087832</v>
      </c>
      <c r="BJ328" s="23">
        <f>BK328+BL328</f>
        <v>87.878787878787875</v>
      </c>
      <c r="BK328" s="23">
        <v>53.030303030303031</v>
      </c>
      <c r="BL328" s="23">
        <v>34.848484848484851</v>
      </c>
      <c r="BM328" s="23">
        <v>9.0909090909090917</v>
      </c>
      <c r="BN328" s="23">
        <v>3.0303030303030303</v>
      </c>
      <c r="BO328" s="23">
        <v>0</v>
      </c>
    </row>
    <row r="329" spans="1:96">
      <c r="D329" s="93" t="s">
        <v>17</v>
      </c>
      <c r="E329" s="94"/>
      <c r="F329" s="94"/>
      <c r="G329" s="94"/>
      <c r="H329" s="94"/>
      <c r="I329" s="95"/>
      <c r="J329" s="96">
        <f>BI329</f>
        <v>85.892857142857139</v>
      </c>
      <c r="K329" s="96"/>
      <c r="L329" s="96"/>
      <c r="M329" s="96"/>
      <c r="N329" s="96">
        <f>IF(ISERROR(BJ329),"",BJ329)</f>
        <v>90</v>
      </c>
      <c r="O329" s="96"/>
      <c r="P329" s="96"/>
      <c r="Q329" s="96"/>
      <c r="R329" s="96">
        <f>BK329</f>
        <v>67.142857142857139</v>
      </c>
      <c r="S329" s="96"/>
      <c r="T329" s="96"/>
      <c r="U329" s="96"/>
      <c r="V329" s="96">
        <f>BL329</f>
        <v>22.857142857142858</v>
      </c>
      <c r="W329" s="96"/>
      <c r="X329" s="96"/>
      <c r="Y329" s="96"/>
      <c r="Z329" s="96">
        <f>BM329</f>
        <v>8.5714285714285712</v>
      </c>
      <c r="AA329" s="96"/>
      <c r="AB329" s="96"/>
      <c r="AC329" s="96"/>
      <c r="AD329" s="96">
        <f>BN329</f>
        <v>1.4285714285714286</v>
      </c>
      <c r="AE329" s="96"/>
      <c r="AF329" s="96"/>
      <c r="AG329" s="96"/>
      <c r="AH329" s="96">
        <f>BO329</f>
        <v>0</v>
      </c>
      <c r="AI329" s="96"/>
      <c r="AJ329" s="96"/>
      <c r="AK329" s="96"/>
      <c r="BH329" s="2" t="s">
        <v>18</v>
      </c>
      <c r="BI329" s="23">
        <v>85.892857142857139</v>
      </c>
      <c r="BJ329" s="23">
        <f>BK329+BL329</f>
        <v>90</v>
      </c>
      <c r="BK329" s="23">
        <v>67.142857142857139</v>
      </c>
      <c r="BL329" s="23">
        <v>22.857142857142858</v>
      </c>
      <c r="BM329" s="23">
        <v>8.5714285714285712</v>
      </c>
      <c r="BN329" s="23">
        <v>1.4285714285714286</v>
      </c>
      <c r="BO329" s="23">
        <v>0</v>
      </c>
    </row>
    <row r="330" spans="1:96" ht="13.5" hidden="1" customHeight="1"/>
    <row r="331" spans="1:96" ht="13.5" hidden="1" customHeight="1"/>
    <row r="332" spans="1:96" ht="13.5" hidden="1" customHeight="1"/>
    <row r="333" spans="1:96" ht="3.75" customHeight="1"/>
    <row r="334" spans="1:96" ht="15" customHeight="1"/>
    <row r="335" spans="1:96" s="19" customFormat="1" ht="11.25" customHeight="1">
      <c r="A335" s="2"/>
      <c r="B335" s="70" t="s">
        <v>120</v>
      </c>
      <c r="C335" s="70"/>
      <c r="D335" s="15" t="s">
        <v>121</v>
      </c>
      <c r="E335" s="16"/>
      <c r="F335" s="16"/>
      <c r="G335" s="16"/>
      <c r="H335" s="16"/>
      <c r="I335" s="16"/>
      <c r="J335" s="16"/>
      <c r="K335" s="16"/>
      <c r="L335" s="16"/>
      <c r="M335" s="16"/>
      <c r="N335" s="16"/>
      <c r="O335" s="16"/>
      <c r="P335" s="16"/>
      <c r="Q335" s="16"/>
      <c r="R335" s="16"/>
      <c r="S335" s="16"/>
      <c r="T335" s="16"/>
      <c r="U335" s="16"/>
      <c r="V335" s="16"/>
      <c r="W335" s="16"/>
      <c r="X335" s="16"/>
      <c r="Y335" s="16"/>
      <c r="Z335" s="16"/>
      <c r="AA335" s="16"/>
      <c r="AB335" s="16"/>
      <c r="AC335" s="16"/>
      <c r="AD335" s="16"/>
      <c r="AE335" s="16"/>
      <c r="AF335" s="16"/>
      <c r="AG335" s="16"/>
      <c r="AH335" s="17"/>
      <c r="AI335" s="17"/>
      <c r="AJ335" s="15"/>
      <c r="AK335" s="18"/>
      <c r="AL335" s="18"/>
      <c r="AM335" s="18"/>
      <c r="AN335" s="18"/>
      <c r="AO335" s="18"/>
      <c r="AP335" s="18"/>
      <c r="AQ335" s="18"/>
      <c r="AR335" s="18"/>
      <c r="AS335" s="18"/>
      <c r="AT335" s="18"/>
      <c r="AU335" s="18"/>
      <c r="AV335" s="18"/>
      <c r="AW335" s="18"/>
      <c r="AX335" s="18"/>
      <c r="AY335" s="18"/>
      <c r="AZ335" s="18"/>
      <c r="BA335" s="18"/>
      <c r="BB335" s="18"/>
      <c r="BC335" s="18"/>
      <c r="BD335" s="18"/>
      <c r="BE335" s="18"/>
      <c r="BF335" s="18"/>
      <c r="BW335" s="2"/>
      <c r="CR335" s="20"/>
    </row>
    <row r="336" spans="1:96" ht="15" customHeight="1">
      <c r="B336" s="70"/>
      <c r="C336" s="70"/>
      <c r="D336" s="35"/>
      <c r="E336" s="35"/>
      <c r="F336" s="35"/>
      <c r="G336" s="35"/>
      <c r="H336" s="35"/>
      <c r="I336" s="35"/>
      <c r="J336" s="35"/>
      <c r="K336" s="35"/>
      <c r="L336" s="35"/>
      <c r="M336" s="35"/>
      <c r="N336" s="35"/>
      <c r="O336" s="35"/>
      <c r="P336" s="35"/>
      <c r="Q336" s="35"/>
      <c r="R336" s="35"/>
      <c r="S336" s="35"/>
      <c r="T336" s="35"/>
      <c r="U336" s="35"/>
      <c r="V336" s="35"/>
      <c r="W336" s="35"/>
      <c r="X336" s="35"/>
      <c r="Y336" s="35"/>
      <c r="Z336" s="35"/>
      <c r="AA336" s="35"/>
      <c r="AB336" s="35"/>
      <c r="AC336" s="35"/>
      <c r="AD336" s="35"/>
      <c r="AE336" s="35"/>
      <c r="AF336" s="35"/>
      <c r="AG336" s="35"/>
      <c r="AK336" s="22"/>
    </row>
    <row r="337" spans="1:96" ht="9.75" customHeight="1">
      <c r="D337" s="71"/>
      <c r="E337" s="72"/>
      <c r="F337" s="72"/>
      <c r="G337" s="72"/>
      <c r="H337" s="72"/>
      <c r="I337" s="73"/>
      <c r="J337" s="77" t="s">
        <v>6</v>
      </c>
      <c r="K337" s="78"/>
      <c r="L337" s="78"/>
      <c r="M337" s="79"/>
      <c r="N337" s="77" t="s">
        <v>7</v>
      </c>
      <c r="O337" s="78"/>
      <c r="P337" s="78"/>
      <c r="Q337" s="79"/>
      <c r="R337" s="64">
        <v>1</v>
      </c>
      <c r="S337" s="65"/>
      <c r="T337" s="65"/>
      <c r="U337" s="66"/>
      <c r="V337" s="64">
        <v>2</v>
      </c>
      <c r="W337" s="65"/>
      <c r="X337" s="65"/>
      <c r="Y337" s="66"/>
      <c r="Z337" s="64">
        <v>3</v>
      </c>
      <c r="AA337" s="65"/>
      <c r="AB337" s="65"/>
      <c r="AC337" s="66"/>
      <c r="AD337" s="64">
        <v>4</v>
      </c>
      <c r="AE337" s="65"/>
      <c r="AF337" s="65"/>
      <c r="AG337" s="66"/>
      <c r="AH337" s="64"/>
      <c r="AI337" s="65"/>
      <c r="AJ337" s="65"/>
      <c r="AK337" s="66"/>
    </row>
    <row r="338" spans="1:96" ht="22.5" customHeight="1">
      <c r="D338" s="74"/>
      <c r="E338" s="75"/>
      <c r="F338" s="75"/>
      <c r="G338" s="75"/>
      <c r="H338" s="75"/>
      <c r="I338" s="76"/>
      <c r="J338" s="80"/>
      <c r="K338" s="81"/>
      <c r="L338" s="81"/>
      <c r="M338" s="82"/>
      <c r="N338" s="80"/>
      <c r="O338" s="81"/>
      <c r="P338" s="81"/>
      <c r="Q338" s="82"/>
      <c r="R338" s="67" t="s">
        <v>122</v>
      </c>
      <c r="S338" s="68"/>
      <c r="T338" s="68"/>
      <c r="U338" s="69"/>
      <c r="V338" s="67" t="s">
        <v>123</v>
      </c>
      <c r="W338" s="68"/>
      <c r="X338" s="68"/>
      <c r="Y338" s="69"/>
      <c r="Z338" s="67" t="s">
        <v>124</v>
      </c>
      <c r="AA338" s="68"/>
      <c r="AB338" s="68"/>
      <c r="AC338" s="69"/>
      <c r="AD338" s="67" t="s">
        <v>125</v>
      </c>
      <c r="AE338" s="68"/>
      <c r="AF338" s="68"/>
      <c r="AG338" s="69"/>
      <c r="AH338" s="67" t="s">
        <v>12</v>
      </c>
      <c r="AI338" s="68"/>
      <c r="AJ338" s="68"/>
      <c r="AK338" s="69"/>
      <c r="BI338" s="5" t="s">
        <v>13</v>
      </c>
      <c r="BJ338" s="2" t="s">
        <v>14</v>
      </c>
      <c r="BK338" s="2">
        <v>1</v>
      </c>
      <c r="BL338" s="2">
        <v>2</v>
      </c>
      <c r="BM338" s="2">
        <v>3</v>
      </c>
      <c r="BN338" s="2">
        <v>4</v>
      </c>
      <c r="BO338" s="2">
        <v>0</v>
      </c>
    </row>
    <row r="339" spans="1:96">
      <c r="D339" s="97" t="s">
        <v>15</v>
      </c>
      <c r="E339" s="98"/>
      <c r="F339" s="98"/>
      <c r="G339" s="98"/>
      <c r="H339" s="98"/>
      <c r="I339" s="99"/>
      <c r="J339" s="92">
        <f>BI339</f>
        <v>87.728459530026115</v>
      </c>
      <c r="K339" s="92"/>
      <c r="L339" s="92"/>
      <c r="M339" s="92"/>
      <c r="N339" s="92">
        <f>BJ339</f>
        <v>78.787878787878782</v>
      </c>
      <c r="O339" s="92"/>
      <c r="P339" s="92"/>
      <c r="Q339" s="92"/>
      <c r="R339" s="92">
        <f>BK339</f>
        <v>31.818181818181817</v>
      </c>
      <c r="S339" s="92"/>
      <c r="T339" s="92"/>
      <c r="U339" s="92"/>
      <c r="V339" s="92">
        <f>BL339</f>
        <v>46.969696969696969</v>
      </c>
      <c r="W339" s="92"/>
      <c r="X339" s="92"/>
      <c r="Y339" s="92"/>
      <c r="Z339" s="92">
        <f>BM339</f>
        <v>19.696969696969695</v>
      </c>
      <c r="AA339" s="92"/>
      <c r="AB339" s="92"/>
      <c r="AC339" s="92"/>
      <c r="AD339" s="92">
        <f>BN339</f>
        <v>1.5151515151515151</v>
      </c>
      <c r="AE339" s="92"/>
      <c r="AF339" s="92"/>
      <c r="AG339" s="92"/>
      <c r="AH339" s="92">
        <f>BO339</f>
        <v>0</v>
      </c>
      <c r="AI339" s="92"/>
      <c r="AJ339" s="92"/>
      <c r="AK339" s="92"/>
      <c r="BG339" s="2">
        <v>66</v>
      </c>
      <c r="BH339" s="2" t="s">
        <v>16</v>
      </c>
      <c r="BI339" s="23">
        <v>87.728459530026115</v>
      </c>
      <c r="BJ339" s="23">
        <f>BK339+BL339</f>
        <v>78.787878787878782</v>
      </c>
      <c r="BK339" s="23">
        <v>31.818181818181817</v>
      </c>
      <c r="BL339" s="23">
        <v>46.969696969696969</v>
      </c>
      <c r="BM339" s="23">
        <v>19.696969696969695</v>
      </c>
      <c r="BN339" s="23">
        <v>1.5151515151515151</v>
      </c>
      <c r="BO339" s="23">
        <v>0</v>
      </c>
    </row>
    <row r="340" spans="1:96">
      <c r="D340" s="93" t="s">
        <v>17</v>
      </c>
      <c r="E340" s="94"/>
      <c r="F340" s="94"/>
      <c r="G340" s="94"/>
      <c r="H340" s="94"/>
      <c r="I340" s="95"/>
      <c r="J340" s="96">
        <f>BI340</f>
        <v>85.290178571428584</v>
      </c>
      <c r="K340" s="96"/>
      <c r="L340" s="96"/>
      <c r="M340" s="96"/>
      <c r="N340" s="96">
        <f>IF(ISERROR(BJ340),"",BJ340)</f>
        <v>90</v>
      </c>
      <c r="O340" s="96"/>
      <c r="P340" s="96"/>
      <c r="Q340" s="96"/>
      <c r="R340" s="96">
        <f>BK340</f>
        <v>38.571428571428577</v>
      </c>
      <c r="S340" s="96"/>
      <c r="T340" s="96"/>
      <c r="U340" s="96"/>
      <c r="V340" s="96">
        <f>BL340</f>
        <v>51.428571428571423</v>
      </c>
      <c r="W340" s="96"/>
      <c r="X340" s="96"/>
      <c r="Y340" s="96"/>
      <c r="Z340" s="96">
        <f>BM340</f>
        <v>7.1428571428571423</v>
      </c>
      <c r="AA340" s="96"/>
      <c r="AB340" s="96"/>
      <c r="AC340" s="96"/>
      <c r="AD340" s="96">
        <f>BN340</f>
        <v>2.8571428571428572</v>
      </c>
      <c r="AE340" s="96"/>
      <c r="AF340" s="96"/>
      <c r="AG340" s="96"/>
      <c r="AH340" s="96">
        <f>BO340</f>
        <v>0</v>
      </c>
      <c r="AI340" s="96"/>
      <c r="AJ340" s="96"/>
      <c r="AK340" s="96"/>
      <c r="BH340" s="2" t="s">
        <v>18</v>
      </c>
      <c r="BI340" s="23">
        <v>85.290178571428584</v>
      </c>
      <c r="BJ340" s="23">
        <f>BK340+BL340</f>
        <v>90</v>
      </c>
      <c r="BK340" s="23">
        <v>38.571428571428577</v>
      </c>
      <c r="BL340" s="23">
        <v>51.428571428571423</v>
      </c>
      <c r="BM340" s="23">
        <v>7.1428571428571423</v>
      </c>
      <c r="BN340" s="23">
        <v>2.8571428571428572</v>
      </c>
      <c r="BO340" s="23">
        <v>0</v>
      </c>
    </row>
    <row r="341" spans="1:96" ht="13.5" hidden="1" customHeight="1"/>
    <row r="342" spans="1:96" ht="13.5" hidden="1" customHeight="1"/>
    <row r="343" spans="1:96" ht="13.5" hidden="1" customHeight="1"/>
    <row r="344" spans="1:96" ht="3.75" customHeight="1"/>
    <row r="345" spans="1:96" ht="15" customHeight="1"/>
    <row r="346" spans="1:96" s="19" customFormat="1" ht="11.25" customHeight="1">
      <c r="A346" s="2"/>
      <c r="B346" s="70" t="s">
        <v>126</v>
      </c>
      <c r="C346" s="70"/>
      <c r="D346" s="15" t="s">
        <v>127</v>
      </c>
      <c r="E346" s="16"/>
      <c r="F346" s="16"/>
      <c r="G346" s="16"/>
      <c r="H346" s="16"/>
      <c r="I346" s="16"/>
      <c r="J346" s="16"/>
      <c r="K346" s="16"/>
      <c r="L346" s="16"/>
      <c r="M346" s="16"/>
      <c r="N346" s="16"/>
      <c r="O346" s="16"/>
      <c r="P346" s="16"/>
      <c r="Q346" s="16"/>
      <c r="R346" s="16"/>
      <c r="S346" s="16"/>
      <c r="T346" s="16"/>
      <c r="U346" s="16"/>
      <c r="V346" s="16"/>
      <c r="W346" s="16"/>
      <c r="X346" s="16"/>
      <c r="Y346" s="16"/>
      <c r="Z346" s="16"/>
      <c r="AA346" s="16"/>
      <c r="AB346" s="16"/>
      <c r="AC346" s="16"/>
      <c r="AD346" s="16"/>
      <c r="AE346" s="16"/>
      <c r="AF346" s="16"/>
      <c r="AG346" s="16"/>
      <c r="AH346" s="17"/>
      <c r="AI346" s="17"/>
      <c r="AJ346" s="15"/>
      <c r="AK346" s="18"/>
      <c r="AL346" s="18"/>
      <c r="AM346" s="18"/>
      <c r="AN346" s="18"/>
      <c r="AO346" s="18"/>
      <c r="AP346" s="18"/>
      <c r="AQ346" s="18"/>
      <c r="AR346" s="18"/>
      <c r="AS346" s="18"/>
      <c r="AT346" s="18"/>
      <c r="AU346" s="18"/>
      <c r="AV346" s="18"/>
      <c r="AW346" s="18"/>
      <c r="AX346" s="18"/>
      <c r="AY346" s="18"/>
      <c r="AZ346" s="18"/>
      <c r="BA346" s="18"/>
      <c r="BB346" s="18"/>
      <c r="BC346" s="18"/>
      <c r="BD346" s="18"/>
      <c r="BE346" s="18"/>
      <c r="BF346" s="18"/>
      <c r="BW346" s="2"/>
      <c r="CR346" s="20"/>
    </row>
    <row r="347" spans="1:96" ht="15" customHeight="1">
      <c r="B347" s="70"/>
      <c r="C347" s="70"/>
      <c r="D347" s="35"/>
      <c r="E347" s="35"/>
      <c r="F347" s="35"/>
      <c r="G347" s="35"/>
      <c r="H347" s="35"/>
      <c r="I347" s="35"/>
      <c r="J347" s="35"/>
      <c r="K347" s="35"/>
      <c r="L347" s="35"/>
      <c r="M347" s="35"/>
      <c r="N347" s="35"/>
      <c r="O347" s="35"/>
      <c r="P347" s="35"/>
      <c r="Q347" s="35"/>
      <c r="R347" s="35"/>
      <c r="S347" s="35"/>
      <c r="T347" s="35"/>
      <c r="U347" s="35"/>
      <c r="V347" s="35"/>
      <c r="W347" s="35"/>
      <c r="X347" s="35"/>
      <c r="Y347" s="35"/>
      <c r="Z347" s="35"/>
      <c r="AA347" s="35"/>
      <c r="AB347" s="35"/>
      <c r="AC347" s="35"/>
      <c r="AD347" s="35"/>
      <c r="AE347" s="35"/>
      <c r="AF347" s="35"/>
      <c r="AG347" s="35"/>
      <c r="AK347" s="22"/>
    </row>
    <row r="348" spans="1:96" ht="9.75" customHeight="1">
      <c r="D348" s="71"/>
      <c r="E348" s="72"/>
      <c r="F348" s="72"/>
      <c r="G348" s="72"/>
      <c r="H348" s="72"/>
      <c r="I348" s="73"/>
      <c r="J348" s="77" t="s">
        <v>6</v>
      </c>
      <c r="K348" s="78"/>
      <c r="L348" s="78"/>
      <c r="M348" s="79"/>
      <c r="N348" s="77" t="s">
        <v>7</v>
      </c>
      <c r="O348" s="78"/>
      <c r="P348" s="78"/>
      <c r="Q348" s="79"/>
      <c r="R348" s="64">
        <v>1</v>
      </c>
      <c r="S348" s="65"/>
      <c r="T348" s="65"/>
      <c r="U348" s="66"/>
      <c r="V348" s="64">
        <v>2</v>
      </c>
      <c r="W348" s="65"/>
      <c r="X348" s="65"/>
      <c r="Y348" s="66"/>
      <c r="Z348" s="64">
        <v>3</v>
      </c>
      <c r="AA348" s="65"/>
      <c r="AB348" s="65"/>
      <c r="AC348" s="66"/>
      <c r="AD348" s="64">
        <v>4</v>
      </c>
      <c r="AE348" s="65"/>
      <c r="AF348" s="65"/>
      <c r="AG348" s="66"/>
      <c r="AH348" s="64"/>
      <c r="AI348" s="65"/>
      <c r="AJ348" s="65"/>
      <c r="AK348" s="66"/>
    </row>
    <row r="349" spans="1:96" ht="22.5" customHeight="1">
      <c r="D349" s="74"/>
      <c r="E349" s="75"/>
      <c r="F349" s="75"/>
      <c r="G349" s="75"/>
      <c r="H349" s="75"/>
      <c r="I349" s="76"/>
      <c r="J349" s="80"/>
      <c r="K349" s="81"/>
      <c r="L349" s="81"/>
      <c r="M349" s="82"/>
      <c r="N349" s="80"/>
      <c r="O349" s="81"/>
      <c r="P349" s="81"/>
      <c r="Q349" s="82"/>
      <c r="R349" s="67" t="s">
        <v>128</v>
      </c>
      <c r="S349" s="68"/>
      <c r="T349" s="68"/>
      <c r="U349" s="69"/>
      <c r="V349" s="67" t="s">
        <v>129</v>
      </c>
      <c r="W349" s="68"/>
      <c r="X349" s="68"/>
      <c r="Y349" s="69"/>
      <c r="Z349" s="67" t="s">
        <v>130</v>
      </c>
      <c r="AA349" s="68"/>
      <c r="AB349" s="68"/>
      <c r="AC349" s="69"/>
      <c r="AD349" s="67" t="s">
        <v>131</v>
      </c>
      <c r="AE349" s="68"/>
      <c r="AF349" s="68"/>
      <c r="AG349" s="69"/>
      <c r="AH349" s="67" t="s">
        <v>12</v>
      </c>
      <c r="AI349" s="68"/>
      <c r="AJ349" s="68"/>
      <c r="AK349" s="69"/>
      <c r="BI349" s="5" t="s">
        <v>13</v>
      </c>
      <c r="BJ349" s="2" t="s">
        <v>14</v>
      </c>
      <c r="BK349" s="2">
        <v>1</v>
      </c>
      <c r="BL349" s="2">
        <v>2</v>
      </c>
      <c r="BM349" s="2">
        <v>3</v>
      </c>
      <c r="BN349" s="2">
        <v>4</v>
      </c>
      <c r="BO349" s="2">
        <v>0</v>
      </c>
    </row>
    <row r="350" spans="1:96">
      <c r="D350" s="97" t="s">
        <v>15</v>
      </c>
      <c r="E350" s="98"/>
      <c r="F350" s="98"/>
      <c r="G350" s="98"/>
      <c r="H350" s="98"/>
      <c r="I350" s="99"/>
      <c r="J350" s="92">
        <f>BI350</f>
        <v>93.66247329693806</v>
      </c>
      <c r="K350" s="92"/>
      <c r="L350" s="92"/>
      <c r="M350" s="92"/>
      <c r="N350" s="92">
        <f>BJ350</f>
        <v>96.969696969696969</v>
      </c>
      <c r="O350" s="92"/>
      <c r="P350" s="92"/>
      <c r="Q350" s="92"/>
      <c r="R350" s="92">
        <f>BK350</f>
        <v>36.363636363636367</v>
      </c>
      <c r="S350" s="92"/>
      <c r="T350" s="92"/>
      <c r="U350" s="92"/>
      <c r="V350" s="92">
        <f>BL350</f>
        <v>60.606060606060609</v>
      </c>
      <c r="W350" s="92"/>
      <c r="X350" s="92"/>
      <c r="Y350" s="92"/>
      <c r="Z350" s="92">
        <f>BM350</f>
        <v>3.0303030303030303</v>
      </c>
      <c r="AA350" s="92"/>
      <c r="AB350" s="92"/>
      <c r="AC350" s="92"/>
      <c r="AD350" s="92">
        <f>BN350</f>
        <v>0</v>
      </c>
      <c r="AE350" s="92"/>
      <c r="AF350" s="92"/>
      <c r="AG350" s="92"/>
      <c r="AH350" s="92">
        <f>BO350</f>
        <v>0</v>
      </c>
      <c r="AI350" s="92"/>
      <c r="AJ350" s="92"/>
      <c r="AK350" s="92"/>
      <c r="BG350" s="2">
        <v>67</v>
      </c>
      <c r="BH350" s="2" t="s">
        <v>16</v>
      </c>
      <c r="BI350" s="23">
        <v>93.66247329693806</v>
      </c>
      <c r="BJ350" s="23">
        <f>BK350+BL350</f>
        <v>96.969696969696969</v>
      </c>
      <c r="BK350" s="23">
        <v>36.363636363636367</v>
      </c>
      <c r="BL350" s="23">
        <v>60.606060606060609</v>
      </c>
      <c r="BM350" s="23">
        <v>3.0303030303030303</v>
      </c>
      <c r="BN350" s="23">
        <v>0</v>
      </c>
      <c r="BO350" s="23">
        <v>0</v>
      </c>
    </row>
    <row r="351" spans="1:96">
      <c r="D351" s="93" t="s">
        <v>17</v>
      </c>
      <c r="E351" s="94"/>
      <c r="F351" s="94"/>
      <c r="G351" s="94"/>
      <c r="H351" s="94"/>
      <c r="I351" s="95"/>
      <c r="J351" s="96">
        <f>BI351</f>
        <v>93.75</v>
      </c>
      <c r="K351" s="96"/>
      <c r="L351" s="96"/>
      <c r="M351" s="96"/>
      <c r="N351" s="96">
        <f>IF(ISERROR(BJ351),"",BJ351)</f>
        <v>94.285714285714292</v>
      </c>
      <c r="O351" s="96"/>
      <c r="P351" s="96"/>
      <c r="Q351" s="96"/>
      <c r="R351" s="96">
        <f>BK351</f>
        <v>52.857142857142861</v>
      </c>
      <c r="S351" s="96"/>
      <c r="T351" s="96"/>
      <c r="U351" s="96"/>
      <c r="V351" s="96">
        <f>BL351</f>
        <v>41.428571428571431</v>
      </c>
      <c r="W351" s="96"/>
      <c r="X351" s="96"/>
      <c r="Y351" s="96"/>
      <c r="Z351" s="96">
        <f>BM351</f>
        <v>5.7142857142857144</v>
      </c>
      <c r="AA351" s="96"/>
      <c r="AB351" s="96"/>
      <c r="AC351" s="96"/>
      <c r="AD351" s="96">
        <f>BN351</f>
        <v>0</v>
      </c>
      <c r="AE351" s="96"/>
      <c r="AF351" s="96"/>
      <c r="AG351" s="96"/>
      <c r="AH351" s="96">
        <f>BO351</f>
        <v>0</v>
      </c>
      <c r="AI351" s="96"/>
      <c r="AJ351" s="96"/>
      <c r="AK351" s="96"/>
      <c r="BH351" s="2" t="s">
        <v>18</v>
      </c>
      <c r="BI351" s="23">
        <v>93.75</v>
      </c>
      <c r="BJ351" s="23">
        <f>BK351+BL351</f>
        <v>94.285714285714292</v>
      </c>
      <c r="BK351" s="23">
        <v>52.857142857142861</v>
      </c>
      <c r="BL351" s="23">
        <v>41.428571428571431</v>
      </c>
      <c r="BM351" s="23">
        <v>5.7142857142857144</v>
      </c>
      <c r="BN351" s="23">
        <v>0</v>
      </c>
      <c r="BO351" s="23">
        <v>0</v>
      </c>
    </row>
    <row r="352" spans="1:96" ht="13.5" hidden="1" customHeight="1"/>
    <row r="353" spans="1:96" ht="13.5" hidden="1" customHeight="1"/>
    <row r="354" spans="1:96" ht="13.5" hidden="1" customHeight="1"/>
    <row r="355" spans="1:96" ht="3.75" customHeight="1"/>
    <row r="356" spans="1:96" ht="15" customHeight="1"/>
    <row r="357" spans="1:96" s="19" customFormat="1" ht="11.25" customHeight="1">
      <c r="A357" s="2"/>
      <c r="B357" s="70" t="s">
        <v>132</v>
      </c>
      <c r="C357" s="70"/>
      <c r="D357" s="15" t="s">
        <v>133</v>
      </c>
      <c r="E357" s="16"/>
      <c r="F357" s="16"/>
      <c r="G357" s="16"/>
      <c r="H357" s="16"/>
      <c r="I357" s="16"/>
      <c r="J357" s="16"/>
      <c r="K357" s="16"/>
      <c r="L357" s="16"/>
      <c r="M357" s="16"/>
      <c r="N357" s="16"/>
      <c r="O357" s="16"/>
      <c r="P357" s="16"/>
      <c r="Q357" s="16"/>
      <c r="R357" s="16"/>
      <c r="S357" s="16"/>
      <c r="T357" s="16"/>
      <c r="U357" s="16"/>
      <c r="V357" s="16"/>
      <c r="W357" s="16"/>
      <c r="X357" s="16"/>
      <c r="Y357" s="16"/>
      <c r="Z357" s="16"/>
      <c r="AA357" s="16"/>
      <c r="AB357" s="16"/>
      <c r="AC357" s="16"/>
      <c r="AD357" s="16"/>
      <c r="AE357" s="16"/>
      <c r="AF357" s="16"/>
      <c r="AG357" s="16"/>
      <c r="AH357" s="17"/>
      <c r="AI357" s="17"/>
      <c r="AJ357" s="15"/>
      <c r="AK357" s="18"/>
      <c r="AL357" s="18"/>
      <c r="AM357" s="18"/>
      <c r="AN357" s="18"/>
      <c r="AO357" s="18"/>
      <c r="AP357" s="18"/>
      <c r="AQ357" s="18"/>
      <c r="AR357" s="18"/>
      <c r="AS357" s="18"/>
      <c r="AT357" s="18"/>
      <c r="AU357" s="18"/>
      <c r="AV357" s="18"/>
      <c r="AW357" s="18"/>
      <c r="AX357" s="18"/>
      <c r="AY357" s="18"/>
      <c r="AZ357" s="18"/>
      <c r="BA357" s="18"/>
      <c r="BB357" s="18"/>
      <c r="BC357" s="18"/>
      <c r="BD357" s="18"/>
      <c r="BE357" s="18"/>
      <c r="BF357" s="18"/>
      <c r="BW357" s="2"/>
      <c r="CR357" s="20"/>
    </row>
    <row r="358" spans="1:96" ht="15" customHeight="1">
      <c r="B358" s="70"/>
      <c r="C358" s="70"/>
      <c r="D358" s="35"/>
      <c r="E358" s="35"/>
      <c r="F358" s="35"/>
      <c r="G358" s="35"/>
      <c r="H358" s="35"/>
      <c r="I358" s="35"/>
      <c r="J358" s="35"/>
      <c r="K358" s="35"/>
      <c r="L358" s="35"/>
      <c r="M358" s="35"/>
      <c r="N358" s="35"/>
      <c r="O358" s="35"/>
      <c r="P358" s="35"/>
      <c r="Q358" s="35"/>
      <c r="R358" s="35"/>
      <c r="S358" s="35"/>
      <c r="T358" s="35"/>
      <c r="U358" s="35"/>
      <c r="V358" s="35"/>
      <c r="W358" s="35"/>
      <c r="X358" s="35"/>
      <c r="Y358" s="35"/>
      <c r="Z358" s="35"/>
      <c r="AA358" s="35"/>
      <c r="AB358" s="35"/>
      <c r="AC358" s="35"/>
      <c r="AD358" s="35"/>
      <c r="AE358" s="35"/>
      <c r="AF358" s="35"/>
      <c r="AG358" s="35"/>
      <c r="AK358" s="22"/>
    </row>
    <row r="359" spans="1:96" ht="9.75" customHeight="1">
      <c r="D359" s="71"/>
      <c r="E359" s="72"/>
      <c r="F359" s="72"/>
      <c r="G359" s="72"/>
      <c r="H359" s="72"/>
      <c r="I359" s="73"/>
      <c r="J359" s="77" t="s">
        <v>6</v>
      </c>
      <c r="K359" s="78"/>
      <c r="L359" s="78"/>
      <c r="M359" s="79"/>
      <c r="N359" s="77" t="s">
        <v>7</v>
      </c>
      <c r="O359" s="78"/>
      <c r="P359" s="78"/>
      <c r="Q359" s="79"/>
      <c r="R359" s="64">
        <v>1</v>
      </c>
      <c r="S359" s="65"/>
      <c r="T359" s="65"/>
      <c r="U359" s="66"/>
      <c r="V359" s="64">
        <v>2</v>
      </c>
      <c r="W359" s="65"/>
      <c r="X359" s="65"/>
      <c r="Y359" s="66"/>
      <c r="Z359" s="64">
        <v>3</v>
      </c>
      <c r="AA359" s="65"/>
      <c r="AB359" s="65"/>
      <c r="AC359" s="66"/>
      <c r="AD359" s="64">
        <v>4</v>
      </c>
      <c r="AE359" s="65"/>
      <c r="AF359" s="65"/>
      <c r="AG359" s="66"/>
      <c r="AH359" s="64"/>
      <c r="AI359" s="65"/>
      <c r="AJ359" s="65"/>
      <c r="AK359" s="66"/>
    </row>
    <row r="360" spans="1:96" ht="22.5" customHeight="1">
      <c r="D360" s="74"/>
      <c r="E360" s="75"/>
      <c r="F360" s="75"/>
      <c r="G360" s="75"/>
      <c r="H360" s="75"/>
      <c r="I360" s="76"/>
      <c r="J360" s="80"/>
      <c r="K360" s="81"/>
      <c r="L360" s="81"/>
      <c r="M360" s="82"/>
      <c r="N360" s="80"/>
      <c r="O360" s="81"/>
      <c r="P360" s="81"/>
      <c r="Q360" s="82"/>
      <c r="R360" s="67" t="s">
        <v>128</v>
      </c>
      <c r="S360" s="68"/>
      <c r="T360" s="68"/>
      <c r="U360" s="69"/>
      <c r="V360" s="67" t="s">
        <v>129</v>
      </c>
      <c r="W360" s="68"/>
      <c r="X360" s="68"/>
      <c r="Y360" s="69"/>
      <c r="Z360" s="67" t="s">
        <v>130</v>
      </c>
      <c r="AA360" s="68"/>
      <c r="AB360" s="68"/>
      <c r="AC360" s="69"/>
      <c r="AD360" s="67" t="s">
        <v>131</v>
      </c>
      <c r="AE360" s="68"/>
      <c r="AF360" s="68"/>
      <c r="AG360" s="69"/>
      <c r="AH360" s="67" t="s">
        <v>12</v>
      </c>
      <c r="AI360" s="68"/>
      <c r="AJ360" s="68"/>
      <c r="AK360" s="69"/>
      <c r="BI360" s="5" t="s">
        <v>13</v>
      </c>
      <c r="BJ360" s="2" t="s">
        <v>14</v>
      </c>
      <c r="BK360" s="2">
        <v>1</v>
      </c>
      <c r="BL360" s="2">
        <v>2</v>
      </c>
      <c r="BM360" s="2">
        <v>3</v>
      </c>
      <c r="BN360" s="2">
        <v>4</v>
      </c>
      <c r="BO360" s="2">
        <v>0</v>
      </c>
    </row>
    <row r="361" spans="1:96">
      <c r="D361" s="97" t="s">
        <v>15</v>
      </c>
      <c r="E361" s="98"/>
      <c r="F361" s="98"/>
      <c r="G361" s="98"/>
      <c r="H361" s="98"/>
      <c r="I361" s="99"/>
      <c r="J361" s="92">
        <f>BI361</f>
        <v>97.697602658438171</v>
      </c>
      <c r="K361" s="92"/>
      <c r="L361" s="92"/>
      <c r="M361" s="92"/>
      <c r="N361" s="92">
        <f>BJ361</f>
        <v>96.969696969696969</v>
      </c>
      <c r="O361" s="92"/>
      <c r="P361" s="92"/>
      <c r="Q361" s="92"/>
      <c r="R361" s="92">
        <f>BK361</f>
        <v>54.54545454545454</v>
      </c>
      <c r="S361" s="92"/>
      <c r="T361" s="92"/>
      <c r="U361" s="92"/>
      <c r="V361" s="92">
        <f>BL361</f>
        <v>42.424242424242422</v>
      </c>
      <c r="W361" s="92"/>
      <c r="X361" s="92"/>
      <c r="Y361" s="92"/>
      <c r="Z361" s="92">
        <f>BM361</f>
        <v>3.0303030303030303</v>
      </c>
      <c r="AA361" s="92"/>
      <c r="AB361" s="92"/>
      <c r="AC361" s="92"/>
      <c r="AD361" s="92">
        <f>BN361</f>
        <v>0</v>
      </c>
      <c r="AE361" s="92"/>
      <c r="AF361" s="92"/>
      <c r="AG361" s="92"/>
      <c r="AH361" s="92">
        <f>BO361</f>
        <v>0</v>
      </c>
      <c r="AI361" s="92"/>
      <c r="AJ361" s="92"/>
      <c r="AK361" s="92"/>
      <c r="BG361" s="2">
        <v>68</v>
      </c>
      <c r="BH361" s="2" t="s">
        <v>16</v>
      </c>
      <c r="BI361" s="23">
        <v>97.697602658438171</v>
      </c>
      <c r="BJ361" s="23">
        <f>BK361+BL361</f>
        <v>96.969696969696969</v>
      </c>
      <c r="BK361" s="23">
        <v>54.54545454545454</v>
      </c>
      <c r="BL361" s="23">
        <v>42.424242424242422</v>
      </c>
      <c r="BM361" s="23">
        <v>3.0303030303030303</v>
      </c>
      <c r="BN361" s="23">
        <v>0</v>
      </c>
      <c r="BO361" s="23">
        <v>0</v>
      </c>
    </row>
    <row r="362" spans="1:96">
      <c r="D362" s="93" t="s">
        <v>17</v>
      </c>
      <c r="E362" s="94"/>
      <c r="F362" s="94"/>
      <c r="G362" s="94"/>
      <c r="H362" s="94"/>
      <c r="I362" s="95"/>
      <c r="J362" s="96">
        <f>BI362</f>
        <v>97.321428571428569</v>
      </c>
      <c r="K362" s="96"/>
      <c r="L362" s="96"/>
      <c r="M362" s="96"/>
      <c r="N362" s="96">
        <f>IF(ISERROR(BJ362),"",BJ362)</f>
        <v>97.142857142857139</v>
      </c>
      <c r="O362" s="96"/>
      <c r="P362" s="96"/>
      <c r="Q362" s="96"/>
      <c r="R362" s="96">
        <f>BK362</f>
        <v>61.428571428571431</v>
      </c>
      <c r="S362" s="96"/>
      <c r="T362" s="96"/>
      <c r="U362" s="96"/>
      <c r="V362" s="96">
        <f>BL362</f>
        <v>35.714285714285715</v>
      </c>
      <c r="W362" s="96"/>
      <c r="X362" s="96"/>
      <c r="Y362" s="96"/>
      <c r="Z362" s="96">
        <f>BM362</f>
        <v>0</v>
      </c>
      <c r="AA362" s="96"/>
      <c r="AB362" s="96"/>
      <c r="AC362" s="96"/>
      <c r="AD362" s="96">
        <f>BN362</f>
        <v>1.4285714285714286</v>
      </c>
      <c r="AE362" s="96"/>
      <c r="AF362" s="96"/>
      <c r="AG362" s="96"/>
      <c r="AH362" s="96">
        <f>BO362</f>
        <v>1.4285714285714286</v>
      </c>
      <c r="AI362" s="96"/>
      <c r="AJ362" s="96"/>
      <c r="AK362" s="96"/>
      <c r="BH362" s="2" t="s">
        <v>18</v>
      </c>
      <c r="BI362" s="23">
        <v>97.321428571428569</v>
      </c>
      <c r="BJ362" s="23">
        <f>BK362+BL362</f>
        <v>97.142857142857139</v>
      </c>
      <c r="BK362" s="23">
        <v>61.428571428571431</v>
      </c>
      <c r="BL362" s="23">
        <v>35.714285714285715</v>
      </c>
      <c r="BM362" s="23">
        <v>0</v>
      </c>
      <c r="BN362" s="23">
        <v>1.4285714285714286</v>
      </c>
      <c r="BO362" s="23">
        <v>1.4285714285714286</v>
      </c>
    </row>
    <row r="363" spans="1:96" hidden="1"/>
    <row r="364" spans="1:96" hidden="1"/>
    <row r="365" spans="1:96" hidden="1"/>
    <row r="366" spans="1:96" ht="3.75" customHeight="1"/>
    <row r="367" spans="1:96" ht="15" customHeight="1"/>
    <row r="368" spans="1:96" s="19" customFormat="1" ht="11.25" customHeight="1">
      <c r="A368" s="2"/>
      <c r="B368" s="70" t="s">
        <v>134</v>
      </c>
      <c r="C368" s="70"/>
      <c r="D368" s="15" t="s">
        <v>135</v>
      </c>
      <c r="E368" s="16"/>
      <c r="F368" s="16"/>
      <c r="G368" s="16"/>
      <c r="H368" s="16"/>
      <c r="I368" s="16"/>
      <c r="J368" s="16"/>
      <c r="K368" s="16"/>
      <c r="L368" s="16"/>
      <c r="M368" s="16"/>
      <c r="N368" s="16"/>
      <c r="O368" s="16"/>
      <c r="P368" s="16"/>
      <c r="Q368" s="16"/>
      <c r="R368" s="16"/>
      <c r="S368" s="16"/>
      <c r="T368" s="16"/>
      <c r="U368" s="16"/>
      <c r="V368" s="16"/>
      <c r="W368" s="16"/>
      <c r="X368" s="16"/>
      <c r="Y368" s="16"/>
      <c r="Z368" s="16"/>
      <c r="AA368" s="16"/>
      <c r="AB368" s="16"/>
      <c r="AC368" s="16"/>
      <c r="AD368" s="16"/>
      <c r="AE368" s="16"/>
      <c r="AF368" s="16"/>
      <c r="AG368" s="16"/>
      <c r="AH368" s="17"/>
      <c r="AI368" s="17"/>
      <c r="AJ368" s="15"/>
      <c r="AK368" s="18"/>
      <c r="AL368" s="18"/>
      <c r="AM368" s="18"/>
      <c r="AN368" s="18"/>
      <c r="AO368" s="18"/>
      <c r="AP368" s="18"/>
      <c r="AQ368" s="18"/>
      <c r="AR368" s="18"/>
      <c r="AS368" s="18"/>
      <c r="AT368" s="18"/>
      <c r="AU368" s="18"/>
      <c r="AV368" s="18"/>
      <c r="AW368" s="18"/>
      <c r="AX368" s="18"/>
      <c r="AY368" s="18"/>
      <c r="AZ368" s="18"/>
      <c r="BA368" s="18"/>
      <c r="BB368" s="18"/>
      <c r="BC368" s="18"/>
      <c r="BD368" s="18"/>
      <c r="BE368" s="18"/>
      <c r="BF368" s="18"/>
      <c r="BG368" s="18"/>
      <c r="BH368" s="18"/>
      <c r="BI368" s="18"/>
      <c r="BJ368" s="18"/>
      <c r="BK368" s="18"/>
      <c r="BL368" s="18"/>
      <c r="BM368" s="18"/>
      <c r="BN368" s="18"/>
      <c r="BO368" s="18"/>
      <c r="BP368" s="18"/>
      <c r="BQ368" s="18"/>
      <c r="BR368" s="18"/>
      <c r="BT368" s="24"/>
      <c r="BV368" s="25"/>
      <c r="CE368" s="20"/>
      <c r="CF368" s="20"/>
      <c r="CG368" s="20"/>
      <c r="CI368" s="25"/>
      <c r="CR368" s="20"/>
    </row>
    <row r="369" spans="2:72" ht="15" customHeight="1">
      <c r="B369" s="70"/>
      <c r="C369" s="70"/>
      <c r="D369" s="27" t="s">
        <v>47</v>
      </c>
      <c r="E369" s="35"/>
      <c r="F369" s="35"/>
      <c r="G369" s="35"/>
      <c r="H369" s="35"/>
      <c r="I369" s="35"/>
      <c r="J369" s="35"/>
      <c r="K369" s="35"/>
      <c r="L369" s="35"/>
      <c r="M369" s="35"/>
      <c r="N369" s="35"/>
      <c r="O369" s="35"/>
      <c r="P369" s="35"/>
      <c r="Q369" s="35"/>
      <c r="R369" s="35"/>
      <c r="S369" s="35"/>
      <c r="T369" s="35"/>
      <c r="U369" s="35"/>
      <c r="V369" s="35"/>
      <c r="W369" s="35"/>
      <c r="X369" s="35"/>
      <c r="Y369" s="35"/>
      <c r="Z369" s="35"/>
      <c r="AA369" s="35"/>
      <c r="AB369" s="35"/>
      <c r="AC369" s="35"/>
      <c r="AD369" s="35"/>
      <c r="AE369" s="35"/>
      <c r="AF369" s="35"/>
      <c r="AG369" s="35"/>
      <c r="AM369" s="22"/>
    </row>
    <row r="370" spans="2:72" ht="9.75" customHeight="1">
      <c r="D370" s="71"/>
      <c r="E370" s="72"/>
      <c r="F370" s="72"/>
      <c r="G370" s="72"/>
      <c r="H370" s="72"/>
      <c r="I370" s="73"/>
      <c r="J370" s="64">
        <v>1</v>
      </c>
      <c r="K370" s="65"/>
      <c r="L370" s="66"/>
      <c r="M370" s="64">
        <v>2</v>
      </c>
      <c r="N370" s="65"/>
      <c r="O370" s="66"/>
      <c r="P370" s="64">
        <v>3</v>
      </c>
      <c r="Q370" s="65"/>
      <c r="R370" s="66"/>
      <c r="S370" s="64">
        <v>4</v>
      </c>
      <c r="T370" s="65"/>
      <c r="U370" s="66"/>
      <c r="V370" s="64">
        <v>5</v>
      </c>
      <c r="W370" s="65"/>
      <c r="X370" s="66"/>
      <c r="Y370" s="64">
        <v>6</v>
      </c>
      <c r="Z370" s="65"/>
      <c r="AA370" s="66"/>
      <c r="AB370" s="64">
        <v>7</v>
      </c>
      <c r="AC370" s="65"/>
      <c r="AD370" s="66"/>
      <c r="AE370" s="64">
        <v>8</v>
      </c>
      <c r="AF370" s="65"/>
      <c r="AG370" s="66"/>
      <c r="AH370" s="64">
        <v>9</v>
      </c>
      <c r="AI370" s="65"/>
      <c r="AJ370" s="66"/>
      <c r="AK370" s="64"/>
      <c r="AL370" s="65"/>
      <c r="AM370" s="66"/>
      <c r="AN370" s="37"/>
      <c r="AO370" s="37"/>
      <c r="AP370" s="37"/>
      <c r="AQ370" s="37"/>
      <c r="AR370" s="37"/>
      <c r="AS370" s="37"/>
      <c r="AT370" s="37"/>
      <c r="AU370" s="37"/>
    </row>
    <row r="371" spans="2:72" ht="22.5" customHeight="1">
      <c r="D371" s="74"/>
      <c r="E371" s="75"/>
      <c r="F371" s="75"/>
      <c r="G371" s="75"/>
      <c r="H371" s="75"/>
      <c r="I371" s="76"/>
      <c r="J371" s="103" t="s">
        <v>136</v>
      </c>
      <c r="K371" s="104"/>
      <c r="L371" s="105"/>
      <c r="M371" s="103" t="s">
        <v>49</v>
      </c>
      <c r="N371" s="104"/>
      <c r="O371" s="105"/>
      <c r="P371" s="103" t="s">
        <v>50</v>
      </c>
      <c r="Q371" s="104"/>
      <c r="R371" s="105"/>
      <c r="S371" s="103" t="s">
        <v>51</v>
      </c>
      <c r="T371" s="104"/>
      <c r="U371" s="105"/>
      <c r="V371" s="103" t="s">
        <v>52</v>
      </c>
      <c r="W371" s="104"/>
      <c r="X371" s="105"/>
      <c r="Y371" s="103" t="s">
        <v>53</v>
      </c>
      <c r="Z371" s="104"/>
      <c r="AA371" s="105"/>
      <c r="AB371" s="103" t="s">
        <v>54</v>
      </c>
      <c r="AC371" s="104"/>
      <c r="AD371" s="105"/>
      <c r="AE371" s="103" t="s">
        <v>55</v>
      </c>
      <c r="AF371" s="104"/>
      <c r="AG371" s="105"/>
      <c r="AH371" s="103" t="s">
        <v>56</v>
      </c>
      <c r="AI371" s="104"/>
      <c r="AJ371" s="105"/>
      <c r="AK371" s="103" t="s">
        <v>12</v>
      </c>
      <c r="AL371" s="104"/>
      <c r="AM371" s="105"/>
      <c r="AN371" s="38"/>
      <c r="AO371" s="38"/>
      <c r="AP371" s="38"/>
      <c r="AQ371" s="38"/>
      <c r="AR371" s="38"/>
      <c r="AS371" s="38"/>
      <c r="AT371" s="38"/>
      <c r="AU371" s="38"/>
      <c r="BK371" s="2">
        <v>1</v>
      </c>
      <c r="BL371" s="2">
        <v>2</v>
      </c>
      <c r="BM371" s="2">
        <v>3</v>
      </c>
      <c r="BN371" s="2">
        <v>4</v>
      </c>
      <c r="BO371" s="2">
        <v>5</v>
      </c>
      <c r="BP371" s="2">
        <v>6</v>
      </c>
      <c r="BQ371" s="2">
        <v>7</v>
      </c>
      <c r="BR371" s="2">
        <v>8</v>
      </c>
      <c r="BS371" s="2">
        <v>9</v>
      </c>
      <c r="BT371" s="2">
        <v>0</v>
      </c>
    </row>
    <row r="372" spans="2:72">
      <c r="D372" s="109" t="s">
        <v>15</v>
      </c>
      <c r="E372" s="109"/>
      <c r="F372" s="110" t="s">
        <v>57</v>
      </c>
      <c r="G372" s="110"/>
      <c r="H372" s="110"/>
      <c r="I372" s="110"/>
      <c r="J372" s="111">
        <f>BK372</f>
        <v>23.878471398053644</v>
      </c>
      <c r="K372" s="112"/>
      <c r="L372" s="113"/>
      <c r="M372" s="111">
        <f>BL372</f>
        <v>15.808212675053406</v>
      </c>
      <c r="N372" s="112"/>
      <c r="O372" s="113"/>
      <c r="P372" s="111">
        <f>BM372</f>
        <v>17.89698552100641</v>
      </c>
      <c r="Q372" s="112"/>
      <c r="R372" s="113"/>
      <c r="S372" s="111">
        <f>BN372</f>
        <v>24.661761215286017</v>
      </c>
      <c r="T372" s="112"/>
      <c r="U372" s="113"/>
      <c r="V372" s="111">
        <f>BO372</f>
        <v>10.443864229765012</v>
      </c>
      <c r="W372" s="112"/>
      <c r="X372" s="113"/>
      <c r="Y372" s="111">
        <f>BP372</f>
        <v>3.3705198196059811</v>
      </c>
      <c r="Z372" s="112"/>
      <c r="AA372" s="113"/>
      <c r="AB372" s="111">
        <f>BQ372</f>
        <v>2.2311891763588889</v>
      </c>
      <c r="AC372" s="112"/>
      <c r="AD372" s="113"/>
      <c r="AE372" s="111">
        <f>BR372</f>
        <v>0.66460954189413723</v>
      </c>
      <c r="AF372" s="112"/>
      <c r="AG372" s="113"/>
      <c r="AH372" s="111">
        <f>BS372</f>
        <v>0.92570614763826242</v>
      </c>
      <c r="AI372" s="112"/>
      <c r="AJ372" s="113"/>
      <c r="AK372" s="111">
        <f>BT372</f>
        <v>0.11868027533823877</v>
      </c>
      <c r="AL372" s="112"/>
      <c r="AM372" s="113"/>
      <c r="AN372" s="39"/>
      <c r="AO372" s="39"/>
      <c r="AP372" s="39"/>
      <c r="AQ372" s="39"/>
      <c r="AR372" s="39"/>
      <c r="AS372" s="39"/>
      <c r="AT372" s="39"/>
      <c r="AU372" s="39"/>
      <c r="BG372" s="2">
        <v>69</v>
      </c>
      <c r="BH372" s="2" t="s">
        <v>58</v>
      </c>
      <c r="BK372" s="23">
        <v>23.878471398053644</v>
      </c>
      <c r="BL372" s="23">
        <v>15.808212675053406</v>
      </c>
      <c r="BM372" s="23">
        <v>17.89698552100641</v>
      </c>
      <c r="BN372" s="23">
        <v>24.661761215286017</v>
      </c>
      <c r="BO372" s="23">
        <v>10.443864229765012</v>
      </c>
      <c r="BP372" s="23">
        <v>3.3705198196059811</v>
      </c>
      <c r="BQ372" s="23">
        <v>2.2311891763588889</v>
      </c>
      <c r="BR372" s="23">
        <v>0.66460954189413723</v>
      </c>
      <c r="BS372" s="23">
        <v>0.92570614763826242</v>
      </c>
      <c r="BT372" s="23">
        <v>0.11868027533823877</v>
      </c>
    </row>
    <row r="373" spans="2:72">
      <c r="D373" s="109"/>
      <c r="E373" s="109"/>
      <c r="F373" s="114" t="s">
        <v>59</v>
      </c>
      <c r="G373" s="114"/>
      <c r="H373" s="114"/>
      <c r="I373" s="114"/>
      <c r="J373" s="106">
        <f>BK373</f>
        <v>37.878787878787875</v>
      </c>
      <c r="K373" s="107"/>
      <c r="L373" s="108"/>
      <c r="M373" s="106">
        <f>BL373</f>
        <v>16.666666666666664</v>
      </c>
      <c r="N373" s="107"/>
      <c r="O373" s="108"/>
      <c r="P373" s="106">
        <f>BM373</f>
        <v>10.606060606060606</v>
      </c>
      <c r="Q373" s="107"/>
      <c r="R373" s="108"/>
      <c r="S373" s="106">
        <f>BN373</f>
        <v>24.242424242424242</v>
      </c>
      <c r="T373" s="107"/>
      <c r="U373" s="108"/>
      <c r="V373" s="106">
        <f>BO373</f>
        <v>9.0909090909090917</v>
      </c>
      <c r="W373" s="107"/>
      <c r="X373" s="108"/>
      <c r="Y373" s="106">
        <f>BP373</f>
        <v>1.5151515151515151</v>
      </c>
      <c r="Z373" s="107"/>
      <c r="AA373" s="108"/>
      <c r="AB373" s="106">
        <f>BQ373</f>
        <v>0</v>
      </c>
      <c r="AC373" s="107"/>
      <c r="AD373" s="108"/>
      <c r="AE373" s="106">
        <f>BR373</f>
        <v>0</v>
      </c>
      <c r="AF373" s="107"/>
      <c r="AG373" s="108"/>
      <c r="AH373" s="106">
        <f>BS373</f>
        <v>0</v>
      </c>
      <c r="AI373" s="107"/>
      <c r="AJ373" s="108"/>
      <c r="AK373" s="106">
        <f>BT373</f>
        <v>0</v>
      </c>
      <c r="AL373" s="107"/>
      <c r="AM373" s="108"/>
      <c r="AN373" s="39"/>
      <c r="AO373" s="39"/>
      <c r="AP373" s="39"/>
      <c r="AQ373" s="39"/>
      <c r="AR373" s="39"/>
      <c r="AS373" s="39"/>
      <c r="AT373" s="39"/>
      <c r="AU373" s="39"/>
      <c r="BH373" s="2" t="s">
        <v>60</v>
      </c>
      <c r="BK373" s="23">
        <v>37.878787878787875</v>
      </c>
      <c r="BL373" s="23">
        <v>16.666666666666664</v>
      </c>
      <c r="BM373" s="23">
        <v>10.606060606060606</v>
      </c>
      <c r="BN373" s="23">
        <v>24.242424242424242</v>
      </c>
      <c r="BO373" s="23">
        <v>9.0909090909090917</v>
      </c>
      <c r="BP373" s="23">
        <v>1.5151515151515151</v>
      </c>
      <c r="BQ373" s="23">
        <v>0</v>
      </c>
      <c r="BR373" s="23">
        <v>0</v>
      </c>
      <c r="BS373" s="23">
        <v>0</v>
      </c>
      <c r="BT373" s="23">
        <v>0</v>
      </c>
    </row>
    <row r="374" spans="2:72">
      <c r="D374" s="109" t="s">
        <v>17</v>
      </c>
      <c r="E374" s="109"/>
      <c r="F374" s="110" t="s">
        <v>57</v>
      </c>
      <c r="G374" s="110"/>
      <c r="H374" s="110"/>
      <c r="I374" s="110"/>
      <c r="J374" s="111">
        <f>BK374</f>
        <v>23.861607142857146</v>
      </c>
      <c r="K374" s="112"/>
      <c r="L374" s="113"/>
      <c r="M374" s="111">
        <f>BL374</f>
        <v>15.803571428571427</v>
      </c>
      <c r="N374" s="112"/>
      <c r="O374" s="113"/>
      <c r="P374" s="111">
        <f>BM374</f>
        <v>17.544642857142854</v>
      </c>
      <c r="Q374" s="112"/>
      <c r="R374" s="113"/>
      <c r="S374" s="111">
        <f>BN374</f>
        <v>24.799107142857142</v>
      </c>
      <c r="T374" s="112"/>
      <c r="U374" s="113"/>
      <c r="V374" s="111">
        <f>BO374</f>
        <v>10.401785714285715</v>
      </c>
      <c r="W374" s="112"/>
      <c r="X374" s="113"/>
      <c r="Y374" s="111">
        <f>BP374</f>
        <v>3.4821428571428572</v>
      </c>
      <c r="Z374" s="112"/>
      <c r="AA374" s="113"/>
      <c r="AB374" s="111">
        <f>BQ374</f>
        <v>2.03125</v>
      </c>
      <c r="AC374" s="112"/>
      <c r="AD374" s="113"/>
      <c r="AE374" s="111">
        <f>BR374</f>
        <v>0.46875</v>
      </c>
      <c r="AF374" s="112"/>
      <c r="AG374" s="113"/>
      <c r="AH374" s="111">
        <f>BS374</f>
        <v>1.5848214285714284</v>
      </c>
      <c r="AI374" s="112"/>
      <c r="AJ374" s="113"/>
      <c r="AK374" s="111">
        <f>BT374</f>
        <v>2.2321428571428572E-2</v>
      </c>
      <c r="AL374" s="112"/>
      <c r="AM374" s="113"/>
      <c r="AN374" s="39"/>
      <c r="AO374" s="39"/>
      <c r="AP374" s="39"/>
      <c r="AQ374" s="39"/>
      <c r="AR374" s="39"/>
      <c r="AS374" s="39"/>
      <c r="AT374" s="39"/>
      <c r="AU374" s="39"/>
      <c r="BH374" s="2" t="s">
        <v>58</v>
      </c>
      <c r="BK374" s="23">
        <v>23.861607142857146</v>
      </c>
      <c r="BL374" s="23">
        <v>15.803571428571427</v>
      </c>
      <c r="BM374" s="23">
        <v>17.544642857142854</v>
      </c>
      <c r="BN374" s="23">
        <v>24.799107142857142</v>
      </c>
      <c r="BO374" s="23">
        <v>10.401785714285715</v>
      </c>
      <c r="BP374" s="23">
        <v>3.4821428571428572</v>
      </c>
      <c r="BQ374" s="23">
        <v>2.03125</v>
      </c>
      <c r="BR374" s="23">
        <v>0.46875</v>
      </c>
      <c r="BS374" s="23">
        <v>1.5848214285714284</v>
      </c>
      <c r="BT374" s="23">
        <v>2.2321428571428572E-2</v>
      </c>
    </row>
    <row r="375" spans="2:72">
      <c r="D375" s="109"/>
      <c r="E375" s="109"/>
      <c r="F375" s="114" t="s">
        <v>59</v>
      </c>
      <c r="G375" s="114"/>
      <c r="H375" s="114"/>
      <c r="I375" s="114"/>
      <c r="J375" s="106">
        <f>BK375</f>
        <v>17.142857142857142</v>
      </c>
      <c r="K375" s="107"/>
      <c r="L375" s="108"/>
      <c r="M375" s="106">
        <f>BL375</f>
        <v>15.714285714285714</v>
      </c>
      <c r="N375" s="107"/>
      <c r="O375" s="108"/>
      <c r="P375" s="106">
        <f>BM375</f>
        <v>10</v>
      </c>
      <c r="Q375" s="107"/>
      <c r="R375" s="108"/>
      <c r="S375" s="106">
        <f>BN375</f>
        <v>37.142857142857146</v>
      </c>
      <c r="T375" s="107"/>
      <c r="U375" s="108"/>
      <c r="V375" s="106">
        <f>BO375</f>
        <v>11.428571428571429</v>
      </c>
      <c r="W375" s="107"/>
      <c r="X375" s="108"/>
      <c r="Y375" s="106">
        <f>BP375</f>
        <v>4.2857142857142856</v>
      </c>
      <c r="Z375" s="107"/>
      <c r="AA375" s="108"/>
      <c r="AB375" s="106">
        <f>BQ375</f>
        <v>4.2857142857142856</v>
      </c>
      <c r="AC375" s="107"/>
      <c r="AD375" s="108"/>
      <c r="AE375" s="106">
        <f>BR375</f>
        <v>0</v>
      </c>
      <c r="AF375" s="107"/>
      <c r="AG375" s="108"/>
      <c r="AH375" s="106">
        <f>BS375</f>
        <v>0</v>
      </c>
      <c r="AI375" s="107"/>
      <c r="AJ375" s="108"/>
      <c r="AK375" s="106">
        <f>BT375</f>
        <v>0</v>
      </c>
      <c r="AL375" s="107"/>
      <c r="AM375" s="108"/>
      <c r="AN375" s="39"/>
      <c r="AO375" s="39"/>
      <c r="AP375" s="39"/>
      <c r="AQ375" s="39"/>
      <c r="AR375" s="39"/>
      <c r="AS375" s="39"/>
      <c r="AT375" s="39"/>
      <c r="AU375" s="39"/>
      <c r="BH375" s="2" t="s">
        <v>60</v>
      </c>
      <c r="BK375" s="23">
        <v>17.142857142857142</v>
      </c>
      <c r="BL375" s="23">
        <v>15.714285714285714</v>
      </c>
      <c r="BM375" s="23">
        <v>10</v>
      </c>
      <c r="BN375" s="23">
        <v>37.142857142857146</v>
      </c>
      <c r="BO375" s="23">
        <v>11.428571428571429</v>
      </c>
      <c r="BP375" s="23">
        <v>4.2857142857142856</v>
      </c>
      <c r="BQ375" s="23">
        <v>4.2857142857142856</v>
      </c>
      <c r="BR375" s="23">
        <v>0</v>
      </c>
      <c r="BS375" s="23">
        <v>0</v>
      </c>
      <c r="BT375" s="23">
        <v>0</v>
      </c>
    </row>
    <row r="376" spans="2:72" ht="15" customHeight="1">
      <c r="D376" s="27" t="s">
        <v>61</v>
      </c>
      <c r="E376" s="52"/>
      <c r="F376" s="52"/>
      <c r="G376" s="52"/>
      <c r="H376" s="52"/>
      <c r="I376" s="52"/>
      <c r="J376" s="52"/>
      <c r="K376" s="52"/>
      <c r="L376" s="52"/>
      <c r="M376" s="52"/>
      <c r="N376" s="52"/>
      <c r="O376" s="52"/>
      <c r="P376" s="52"/>
      <c r="Q376" s="52"/>
      <c r="R376" s="52"/>
      <c r="S376" s="52"/>
      <c r="T376" s="52"/>
      <c r="U376" s="52"/>
      <c r="V376" s="52"/>
      <c r="W376" s="52"/>
      <c r="X376" s="52"/>
      <c r="Y376" s="52"/>
      <c r="Z376" s="52"/>
      <c r="AA376" s="52"/>
      <c r="AB376" s="52"/>
      <c r="AC376" s="52"/>
      <c r="AD376" s="52"/>
      <c r="AE376" s="52"/>
      <c r="AF376" s="52"/>
      <c r="AG376" s="52"/>
      <c r="AM376" s="22"/>
    </row>
    <row r="377" spans="2:72" ht="9.75" customHeight="1">
      <c r="D377" s="71"/>
      <c r="E377" s="72"/>
      <c r="F377" s="72"/>
      <c r="G377" s="72"/>
      <c r="H377" s="72"/>
      <c r="I377" s="73"/>
      <c r="J377" s="64">
        <v>1</v>
      </c>
      <c r="K377" s="65"/>
      <c r="L377" s="66"/>
      <c r="M377" s="64">
        <v>2</v>
      </c>
      <c r="N377" s="65"/>
      <c r="O377" s="66"/>
      <c r="P377" s="64">
        <v>3</v>
      </c>
      <c r="Q377" s="65"/>
      <c r="R377" s="66"/>
      <c r="S377" s="64">
        <v>4</v>
      </c>
      <c r="T377" s="65"/>
      <c r="U377" s="66"/>
      <c r="V377" s="64">
        <v>5</v>
      </c>
      <c r="W377" s="65"/>
      <c r="X377" s="66"/>
      <c r="Y377" s="64">
        <v>6</v>
      </c>
      <c r="Z377" s="65"/>
      <c r="AA377" s="66"/>
      <c r="AB377" s="64">
        <v>7</v>
      </c>
      <c r="AC377" s="65"/>
      <c r="AD377" s="66"/>
      <c r="AE377" s="64">
        <v>8</v>
      </c>
      <c r="AF377" s="65"/>
      <c r="AG377" s="66"/>
      <c r="AH377" s="64">
        <v>9</v>
      </c>
      <c r="AI377" s="65"/>
      <c r="AJ377" s="66"/>
      <c r="AK377" s="64"/>
      <c r="AL377" s="65"/>
      <c r="AM377" s="66"/>
      <c r="AN377" s="37"/>
      <c r="AO377" s="37"/>
      <c r="AP377" s="37"/>
      <c r="AQ377" s="37"/>
      <c r="AR377" s="37"/>
      <c r="AS377" s="37"/>
      <c r="AT377" s="37"/>
      <c r="AU377" s="37"/>
    </row>
    <row r="378" spans="2:72" ht="22.5" customHeight="1">
      <c r="D378" s="74"/>
      <c r="E378" s="75"/>
      <c r="F378" s="75"/>
      <c r="G378" s="75"/>
      <c r="H378" s="75"/>
      <c r="I378" s="76"/>
      <c r="J378" s="103" t="s">
        <v>136</v>
      </c>
      <c r="K378" s="104"/>
      <c r="L378" s="105"/>
      <c r="M378" s="103" t="s">
        <v>49</v>
      </c>
      <c r="N378" s="104"/>
      <c r="O378" s="105"/>
      <c r="P378" s="103" t="s">
        <v>50</v>
      </c>
      <c r="Q378" s="104"/>
      <c r="R378" s="105"/>
      <c r="S378" s="103" t="s">
        <v>51</v>
      </c>
      <c r="T378" s="104"/>
      <c r="U378" s="105"/>
      <c r="V378" s="103" t="s">
        <v>52</v>
      </c>
      <c r="W378" s="104"/>
      <c r="X378" s="105"/>
      <c r="Y378" s="103" t="s">
        <v>53</v>
      </c>
      <c r="Z378" s="104"/>
      <c r="AA378" s="105"/>
      <c r="AB378" s="103" t="s">
        <v>54</v>
      </c>
      <c r="AC378" s="104"/>
      <c r="AD378" s="105"/>
      <c r="AE378" s="103" t="s">
        <v>55</v>
      </c>
      <c r="AF378" s="104"/>
      <c r="AG378" s="105"/>
      <c r="AH378" s="103" t="s">
        <v>56</v>
      </c>
      <c r="AI378" s="104"/>
      <c r="AJ378" s="105"/>
      <c r="AK378" s="103" t="s">
        <v>12</v>
      </c>
      <c r="AL378" s="104"/>
      <c r="AM378" s="105"/>
      <c r="AN378" s="38"/>
      <c r="AO378" s="38"/>
      <c r="AP378" s="38"/>
      <c r="AQ378" s="38"/>
      <c r="AR378" s="38"/>
      <c r="AS378" s="38"/>
      <c r="AT378" s="38"/>
      <c r="AU378" s="38"/>
      <c r="BK378" s="2">
        <v>1</v>
      </c>
      <c r="BL378" s="2">
        <v>2</v>
      </c>
      <c r="BM378" s="2">
        <v>3</v>
      </c>
      <c r="BN378" s="2">
        <v>4</v>
      </c>
      <c r="BO378" s="2">
        <v>5</v>
      </c>
      <c r="BP378" s="2">
        <v>6</v>
      </c>
      <c r="BQ378" s="2">
        <v>7</v>
      </c>
      <c r="BR378" s="2">
        <v>8</v>
      </c>
      <c r="BS378" s="2">
        <v>9</v>
      </c>
      <c r="BT378" s="2">
        <v>0</v>
      </c>
    </row>
    <row r="379" spans="2:72">
      <c r="D379" s="109" t="s">
        <v>15</v>
      </c>
      <c r="E379" s="109"/>
      <c r="F379" s="110" t="s">
        <v>57</v>
      </c>
      <c r="G379" s="110"/>
      <c r="H379" s="110"/>
      <c r="I379" s="110"/>
      <c r="J379" s="111">
        <f>BK379</f>
        <v>40.042724899121765</v>
      </c>
      <c r="K379" s="112"/>
      <c r="L379" s="113"/>
      <c r="M379" s="111">
        <f>BL379</f>
        <v>13.624495608829811</v>
      </c>
      <c r="N379" s="112"/>
      <c r="O379" s="113"/>
      <c r="P379" s="111">
        <f>BM379</f>
        <v>10.372656064562069</v>
      </c>
      <c r="Q379" s="112"/>
      <c r="R379" s="113"/>
      <c r="S379" s="111">
        <f>BN379</f>
        <v>15.523380014241633</v>
      </c>
      <c r="T379" s="112"/>
      <c r="U379" s="113"/>
      <c r="V379" s="111">
        <f>BO379</f>
        <v>9.8267267980061721</v>
      </c>
      <c r="W379" s="112"/>
      <c r="X379" s="113"/>
      <c r="Y379" s="111">
        <f>BP379</f>
        <v>4.0351293615001183</v>
      </c>
      <c r="Z379" s="112"/>
      <c r="AA379" s="113"/>
      <c r="AB379" s="111">
        <f>BQ379</f>
        <v>3.3942558746736298</v>
      </c>
      <c r="AC379" s="112"/>
      <c r="AD379" s="113"/>
      <c r="AE379" s="111">
        <f>BR379</f>
        <v>1.0443864229765014</v>
      </c>
      <c r="AF379" s="112"/>
      <c r="AG379" s="113"/>
      <c r="AH379" s="111">
        <f>BS379</f>
        <v>2.0175646807500591</v>
      </c>
      <c r="AI379" s="112"/>
      <c r="AJ379" s="113"/>
      <c r="AK379" s="111">
        <f>BT379</f>
        <v>0.11868027533823877</v>
      </c>
      <c r="AL379" s="112"/>
      <c r="AM379" s="113"/>
      <c r="AN379" s="39"/>
      <c r="AO379" s="39"/>
      <c r="AP379" s="39"/>
      <c r="AQ379" s="39"/>
      <c r="AR379" s="39"/>
      <c r="AS379" s="39"/>
      <c r="AT379" s="39"/>
      <c r="AU379" s="39"/>
      <c r="BG379" s="2">
        <v>70</v>
      </c>
      <c r="BH379" s="2" t="s">
        <v>58</v>
      </c>
      <c r="BK379" s="23">
        <v>40.042724899121765</v>
      </c>
      <c r="BL379" s="23">
        <v>13.624495608829811</v>
      </c>
      <c r="BM379" s="23">
        <v>10.372656064562069</v>
      </c>
      <c r="BN379" s="23">
        <v>15.523380014241633</v>
      </c>
      <c r="BO379" s="23">
        <v>9.8267267980061721</v>
      </c>
      <c r="BP379" s="23">
        <v>4.0351293615001183</v>
      </c>
      <c r="BQ379" s="23">
        <v>3.3942558746736298</v>
      </c>
      <c r="BR379" s="23">
        <v>1.0443864229765014</v>
      </c>
      <c r="BS379" s="23">
        <v>2.0175646807500591</v>
      </c>
      <c r="BT379" s="23">
        <v>0.11868027533823877</v>
      </c>
    </row>
    <row r="380" spans="2:72">
      <c r="D380" s="109"/>
      <c r="E380" s="109"/>
      <c r="F380" s="114" t="s">
        <v>59</v>
      </c>
      <c r="G380" s="114"/>
      <c r="H380" s="114"/>
      <c r="I380" s="114"/>
      <c r="J380" s="106">
        <f>BK380</f>
        <v>50</v>
      </c>
      <c r="K380" s="107"/>
      <c r="L380" s="108"/>
      <c r="M380" s="106">
        <f>BL380</f>
        <v>16.666666666666664</v>
      </c>
      <c r="N380" s="107"/>
      <c r="O380" s="108"/>
      <c r="P380" s="106">
        <f>BM380</f>
        <v>6.0606060606060606</v>
      </c>
      <c r="Q380" s="107"/>
      <c r="R380" s="108"/>
      <c r="S380" s="106">
        <f>BN380</f>
        <v>13.636363636363635</v>
      </c>
      <c r="T380" s="107"/>
      <c r="U380" s="108"/>
      <c r="V380" s="106">
        <f>BO380</f>
        <v>6.0606060606060606</v>
      </c>
      <c r="W380" s="107"/>
      <c r="X380" s="108"/>
      <c r="Y380" s="106">
        <f>BP380</f>
        <v>3.0303030303030303</v>
      </c>
      <c r="Z380" s="107"/>
      <c r="AA380" s="108"/>
      <c r="AB380" s="106">
        <f>BQ380</f>
        <v>4.5454545454545459</v>
      </c>
      <c r="AC380" s="107"/>
      <c r="AD380" s="108"/>
      <c r="AE380" s="106">
        <f>BR380</f>
        <v>0</v>
      </c>
      <c r="AF380" s="107"/>
      <c r="AG380" s="108"/>
      <c r="AH380" s="106">
        <f>BS380</f>
        <v>0</v>
      </c>
      <c r="AI380" s="107"/>
      <c r="AJ380" s="108"/>
      <c r="AK380" s="106">
        <f>BT380</f>
        <v>0</v>
      </c>
      <c r="AL380" s="107"/>
      <c r="AM380" s="108"/>
      <c r="AN380" s="39"/>
      <c r="AO380" s="39"/>
      <c r="AP380" s="39"/>
      <c r="AQ380" s="39"/>
      <c r="AR380" s="39"/>
      <c r="AS380" s="39"/>
      <c r="AT380" s="39"/>
      <c r="AU380" s="39"/>
      <c r="BH380" s="2" t="s">
        <v>60</v>
      </c>
      <c r="BK380" s="23">
        <v>50</v>
      </c>
      <c r="BL380" s="23">
        <v>16.666666666666664</v>
      </c>
      <c r="BM380" s="23">
        <v>6.0606060606060606</v>
      </c>
      <c r="BN380" s="23">
        <v>13.636363636363635</v>
      </c>
      <c r="BO380" s="23">
        <v>6.0606060606060606</v>
      </c>
      <c r="BP380" s="23">
        <v>3.0303030303030303</v>
      </c>
      <c r="BQ380" s="23">
        <v>4.5454545454545459</v>
      </c>
      <c r="BR380" s="23">
        <v>0</v>
      </c>
      <c r="BS380" s="23">
        <v>0</v>
      </c>
      <c r="BT380" s="23">
        <v>0</v>
      </c>
    </row>
    <row r="381" spans="2:72">
      <c r="D381" s="109" t="s">
        <v>17</v>
      </c>
      <c r="E381" s="109"/>
      <c r="F381" s="110" t="s">
        <v>57</v>
      </c>
      <c r="G381" s="110"/>
      <c r="H381" s="110"/>
      <c r="I381" s="110"/>
      <c r="J381" s="111">
        <f>BK381</f>
        <v>38.504464285714285</v>
      </c>
      <c r="K381" s="112"/>
      <c r="L381" s="113"/>
      <c r="M381" s="111">
        <f>BL381</f>
        <v>11.808035714285714</v>
      </c>
      <c r="N381" s="112"/>
      <c r="O381" s="113"/>
      <c r="P381" s="111">
        <f>BM381</f>
        <v>10.959821428571429</v>
      </c>
      <c r="Q381" s="112"/>
      <c r="R381" s="113"/>
      <c r="S381" s="111">
        <f>BN381</f>
        <v>16.294642857142858</v>
      </c>
      <c r="T381" s="112"/>
      <c r="U381" s="113"/>
      <c r="V381" s="111">
        <f>BO381</f>
        <v>11.026785714285714</v>
      </c>
      <c r="W381" s="112"/>
      <c r="X381" s="113"/>
      <c r="Y381" s="111">
        <f>BP381</f>
        <v>4.21875</v>
      </c>
      <c r="Z381" s="112"/>
      <c r="AA381" s="113"/>
      <c r="AB381" s="111">
        <f>BQ381</f>
        <v>3.1026785714285716</v>
      </c>
      <c r="AC381" s="112"/>
      <c r="AD381" s="113"/>
      <c r="AE381" s="111">
        <f>BR381</f>
        <v>1.2946428571428572</v>
      </c>
      <c r="AF381" s="112"/>
      <c r="AG381" s="113"/>
      <c r="AH381" s="111">
        <f>BS381</f>
        <v>2.7455357142857144</v>
      </c>
      <c r="AI381" s="112"/>
      <c r="AJ381" s="113"/>
      <c r="AK381" s="111">
        <f>BT381</f>
        <v>4.4642857142857144E-2</v>
      </c>
      <c r="AL381" s="112"/>
      <c r="AM381" s="113"/>
      <c r="AN381" s="39"/>
      <c r="AO381" s="39"/>
      <c r="AP381" s="39"/>
      <c r="AQ381" s="39"/>
      <c r="AR381" s="39"/>
      <c r="AS381" s="39"/>
      <c r="AT381" s="39"/>
      <c r="AU381" s="39"/>
      <c r="BH381" s="2" t="s">
        <v>58</v>
      </c>
      <c r="BK381" s="23">
        <v>38.504464285714285</v>
      </c>
      <c r="BL381" s="23">
        <v>11.808035714285714</v>
      </c>
      <c r="BM381" s="23">
        <v>10.959821428571429</v>
      </c>
      <c r="BN381" s="23">
        <v>16.294642857142858</v>
      </c>
      <c r="BO381" s="23">
        <v>11.026785714285714</v>
      </c>
      <c r="BP381" s="23">
        <v>4.21875</v>
      </c>
      <c r="BQ381" s="23">
        <v>3.1026785714285716</v>
      </c>
      <c r="BR381" s="23">
        <v>1.2946428571428572</v>
      </c>
      <c r="BS381" s="23">
        <v>2.7455357142857144</v>
      </c>
      <c r="BT381" s="23">
        <v>4.4642857142857144E-2</v>
      </c>
    </row>
    <row r="382" spans="2:72">
      <c r="D382" s="109"/>
      <c r="E382" s="109"/>
      <c r="F382" s="114" t="s">
        <v>59</v>
      </c>
      <c r="G382" s="114"/>
      <c r="H382" s="114"/>
      <c r="I382" s="114"/>
      <c r="J382" s="106">
        <f>BK382</f>
        <v>32.857142857142854</v>
      </c>
      <c r="K382" s="107"/>
      <c r="L382" s="108"/>
      <c r="M382" s="106">
        <f>BL382</f>
        <v>11.428571428571429</v>
      </c>
      <c r="N382" s="107"/>
      <c r="O382" s="108"/>
      <c r="P382" s="106">
        <f>BM382</f>
        <v>8.5714285714285712</v>
      </c>
      <c r="Q382" s="107"/>
      <c r="R382" s="108"/>
      <c r="S382" s="106">
        <f>BN382</f>
        <v>22.857142857142858</v>
      </c>
      <c r="T382" s="107"/>
      <c r="U382" s="108"/>
      <c r="V382" s="106">
        <f>BO382</f>
        <v>18.571428571428573</v>
      </c>
      <c r="W382" s="107"/>
      <c r="X382" s="108"/>
      <c r="Y382" s="106">
        <f>BP382</f>
        <v>0</v>
      </c>
      <c r="Z382" s="107"/>
      <c r="AA382" s="108"/>
      <c r="AB382" s="106">
        <f>BQ382</f>
        <v>2.8571428571428572</v>
      </c>
      <c r="AC382" s="107"/>
      <c r="AD382" s="108"/>
      <c r="AE382" s="106">
        <f>BR382</f>
        <v>2.8571428571428572</v>
      </c>
      <c r="AF382" s="107"/>
      <c r="AG382" s="108"/>
      <c r="AH382" s="106">
        <f>BS382</f>
        <v>0</v>
      </c>
      <c r="AI382" s="107"/>
      <c r="AJ382" s="108"/>
      <c r="AK382" s="106">
        <f>BT382</f>
        <v>0</v>
      </c>
      <c r="AL382" s="107"/>
      <c r="AM382" s="108"/>
      <c r="AN382" s="39"/>
      <c r="AO382" s="39"/>
      <c r="AP382" s="39"/>
      <c r="AQ382" s="39"/>
      <c r="AR382" s="39"/>
      <c r="AS382" s="39"/>
      <c r="AT382" s="39"/>
      <c r="AU382" s="39"/>
      <c r="BH382" s="2" t="s">
        <v>60</v>
      </c>
      <c r="BK382" s="23">
        <v>32.857142857142854</v>
      </c>
      <c r="BL382" s="23">
        <v>11.428571428571429</v>
      </c>
      <c r="BM382" s="23">
        <v>8.5714285714285712</v>
      </c>
      <c r="BN382" s="23">
        <v>22.857142857142858</v>
      </c>
      <c r="BO382" s="23">
        <v>18.571428571428573</v>
      </c>
      <c r="BP382" s="23">
        <v>0</v>
      </c>
      <c r="BQ382" s="23">
        <v>2.8571428571428572</v>
      </c>
      <c r="BR382" s="23">
        <v>2.8571428571428572</v>
      </c>
      <c r="BS382" s="23">
        <v>0</v>
      </c>
      <c r="BT382" s="23">
        <v>0</v>
      </c>
    </row>
    <row r="383" spans="2:72" hidden="1"/>
    <row r="384" spans="2:72" hidden="1"/>
    <row r="385" spans="1:98" hidden="1"/>
    <row r="386" spans="1:98" ht="3.75" customHeight="1"/>
    <row r="387" spans="1:98" ht="15" customHeight="1"/>
    <row r="388" spans="1:98" s="19" customFormat="1" ht="11.25" customHeight="1">
      <c r="A388" s="2"/>
      <c r="B388" s="70" t="s">
        <v>137</v>
      </c>
      <c r="C388" s="70"/>
      <c r="D388" s="15" t="s">
        <v>138</v>
      </c>
      <c r="E388" s="16"/>
      <c r="F388" s="16"/>
      <c r="G388" s="16"/>
      <c r="H388" s="16"/>
      <c r="I388" s="16"/>
      <c r="J388" s="16"/>
      <c r="K388" s="16"/>
      <c r="L388" s="16"/>
      <c r="M388" s="16"/>
      <c r="N388" s="16"/>
      <c r="O388" s="16"/>
      <c r="P388" s="16"/>
      <c r="Q388" s="16"/>
      <c r="R388" s="16"/>
      <c r="S388" s="16"/>
      <c r="T388" s="16"/>
      <c r="U388" s="16"/>
      <c r="V388" s="16"/>
      <c r="W388" s="16"/>
      <c r="X388" s="16"/>
      <c r="Y388" s="16"/>
      <c r="Z388" s="16"/>
      <c r="AA388" s="16"/>
      <c r="AB388" s="16"/>
      <c r="AC388" s="16"/>
      <c r="AD388" s="16"/>
      <c r="AE388" s="16"/>
      <c r="AF388" s="16"/>
      <c r="AG388" s="16"/>
      <c r="AH388" s="17"/>
      <c r="AI388" s="17"/>
      <c r="AJ388" s="15"/>
      <c r="AK388" s="18"/>
      <c r="AL388" s="18"/>
      <c r="AM388" s="18"/>
      <c r="AN388" s="18"/>
      <c r="AO388" s="18"/>
      <c r="AP388" s="18"/>
      <c r="AQ388" s="18"/>
      <c r="AR388" s="18"/>
      <c r="AS388" s="18"/>
      <c r="AT388" s="18"/>
      <c r="AU388" s="18"/>
      <c r="AV388" s="18"/>
      <c r="AW388" s="18"/>
      <c r="AX388" s="18"/>
      <c r="AY388" s="18"/>
      <c r="AZ388" s="18"/>
      <c r="BA388" s="18"/>
      <c r="BB388" s="18"/>
      <c r="BC388" s="18"/>
      <c r="BD388" s="18"/>
      <c r="BE388" s="18"/>
      <c r="BF388" s="18"/>
      <c r="BG388" s="18"/>
      <c r="BH388" s="18"/>
      <c r="BI388" s="18"/>
      <c r="BJ388" s="18"/>
      <c r="BK388" s="18"/>
      <c r="BL388" s="18"/>
      <c r="BM388" s="18"/>
      <c r="BN388" s="18"/>
      <c r="BO388" s="18"/>
      <c r="BP388" s="18"/>
      <c r="BQ388" s="18"/>
      <c r="BR388" s="18"/>
      <c r="BS388" s="18"/>
      <c r="BT388" s="18"/>
      <c r="BV388" s="24"/>
      <c r="BX388" s="25"/>
      <c r="BZ388" s="2"/>
      <c r="CG388" s="20"/>
      <c r="CH388" s="20"/>
      <c r="CI388" s="20"/>
      <c r="CK388" s="25"/>
      <c r="CT388" s="20"/>
    </row>
    <row r="389" spans="1:98" ht="15" customHeight="1">
      <c r="B389" s="70"/>
      <c r="C389" s="70"/>
      <c r="D389" s="27" t="s">
        <v>47</v>
      </c>
      <c r="E389" s="35"/>
      <c r="F389" s="35"/>
      <c r="G389" s="35"/>
      <c r="H389" s="35"/>
      <c r="I389" s="35"/>
      <c r="J389" s="35"/>
      <c r="K389" s="35"/>
      <c r="L389" s="35"/>
      <c r="M389" s="35"/>
      <c r="N389" s="35"/>
      <c r="O389" s="35"/>
      <c r="P389" s="35"/>
      <c r="Q389" s="35"/>
      <c r="R389" s="35"/>
      <c r="S389" s="35"/>
      <c r="T389" s="35"/>
      <c r="U389" s="35"/>
      <c r="V389" s="35"/>
      <c r="W389" s="35"/>
      <c r="X389" s="35"/>
      <c r="Y389" s="35"/>
      <c r="Z389" s="35"/>
      <c r="AA389" s="35"/>
      <c r="AB389" s="35"/>
      <c r="AC389" s="35"/>
      <c r="AD389" s="35"/>
      <c r="AE389" s="35"/>
      <c r="AF389" s="35"/>
      <c r="AG389" s="35"/>
      <c r="AM389" s="22"/>
    </row>
    <row r="390" spans="1:98" ht="9.75" customHeight="1">
      <c r="D390" s="71"/>
      <c r="E390" s="72"/>
      <c r="F390" s="72"/>
      <c r="G390" s="72"/>
      <c r="H390" s="72"/>
      <c r="I390" s="73"/>
      <c r="J390" s="64">
        <v>1</v>
      </c>
      <c r="K390" s="65"/>
      <c r="L390" s="66"/>
      <c r="M390" s="64">
        <v>2</v>
      </c>
      <c r="N390" s="65"/>
      <c r="O390" s="66"/>
      <c r="P390" s="64">
        <v>3</v>
      </c>
      <c r="Q390" s="65"/>
      <c r="R390" s="66"/>
      <c r="S390" s="64">
        <v>4</v>
      </c>
      <c r="T390" s="65"/>
      <c r="U390" s="66"/>
      <c r="V390" s="64">
        <v>5</v>
      </c>
      <c r="W390" s="65"/>
      <c r="X390" s="66"/>
      <c r="Y390" s="64">
        <v>6</v>
      </c>
      <c r="Z390" s="65"/>
      <c r="AA390" s="66"/>
      <c r="AB390" s="64">
        <v>7</v>
      </c>
      <c r="AC390" s="65"/>
      <c r="AD390" s="66"/>
      <c r="AE390" s="64">
        <v>8</v>
      </c>
      <c r="AF390" s="65"/>
      <c r="AG390" s="66"/>
      <c r="AH390" s="64">
        <v>9</v>
      </c>
      <c r="AI390" s="65"/>
      <c r="AJ390" s="66"/>
      <c r="AK390" s="64"/>
      <c r="AL390" s="65"/>
      <c r="AM390" s="66"/>
      <c r="AN390" s="37"/>
      <c r="AO390" s="37"/>
      <c r="AP390" s="37"/>
      <c r="AQ390" s="37"/>
      <c r="AR390" s="37"/>
      <c r="AS390" s="37"/>
      <c r="AT390" s="37"/>
      <c r="AU390" s="37"/>
    </row>
    <row r="391" spans="1:98" ht="22.5" customHeight="1">
      <c r="D391" s="74"/>
      <c r="E391" s="75"/>
      <c r="F391" s="75"/>
      <c r="G391" s="75"/>
      <c r="H391" s="75"/>
      <c r="I391" s="76"/>
      <c r="J391" s="103" t="s">
        <v>139</v>
      </c>
      <c r="K391" s="104"/>
      <c r="L391" s="105"/>
      <c r="M391" s="103" t="s">
        <v>49</v>
      </c>
      <c r="N391" s="104"/>
      <c r="O391" s="105"/>
      <c r="P391" s="103" t="s">
        <v>50</v>
      </c>
      <c r="Q391" s="104"/>
      <c r="R391" s="105"/>
      <c r="S391" s="103" t="s">
        <v>51</v>
      </c>
      <c r="T391" s="104"/>
      <c r="U391" s="105"/>
      <c r="V391" s="103" t="s">
        <v>52</v>
      </c>
      <c r="W391" s="104"/>
      <c r="X391" s="105"/>
      <c r="Y391" s="103" t="s">
        <v>53</v>
      </c>
      <c r="Z391" s="104"/>
      <c r="AA391" s="105"/>
      <c r="AB391" s="103" t="s">
        <v>54</v>
      </c>
      <c r="AC391" s="104"/>
      <c r="AD391" s="105"/>
      <c r="AE391" s="103" t="s">
        <v>55</v>
      </c>
      <c r="AF391" s="104"/>
      <c r="AG391" s="105"/>
      <c r="AH391" s="103" t="s">
        <v>56</v>
      </c>
      <c r="AI391" s="104"/>
      <c r="AJ391" s="105"/>
      <c r="AK391" s="103" t="s">
        <v>12</v>
      </c>
      <c r="AL391" s="104"/>
      <c r="AM391" s="105"/>
      <c r="AN391" s="38"/>
      <c r="AO391" s="38"/>
      <c r="AP391" s="38"/>
      <c r="AQ391" s="38"/>
      <c r="AR391" s="38"/>
      <c r="AS391" s="38"/>
      <c r="AT391" s="38"/>
      <c r="AU391" s="38"/>
      <c r="BK391" s="2">
        <v>1</v>
      </c>
      <c r="BL391" s="2">
        <v>2</v>
      </c>
      <c r="BM391" s="2">
        <v>3</v>
      </c>
      <c r="BN391" s="2">
        <v>4</v>
      </c>
      <c r="BO391" s="2">
        <v>5</v>
      </c>
      <c r="BP391" s="2">
        <v>6</v>
      </c>
      <c r="BQ391" s="2">
        <v>7</v>
      </c>
      <c r="BR391" s="2">
        <v>8</v>
      </c>
      <c r="BS391" s="2">
        <v>9</v>
      </c>
      <c r="BT391" s="2">
        <v>0</v>
      </c>
    </row>
    <row r="392" spans="1:98">
      <c r="D392" s="109" t="s">
        <v>15</v>
      </c>
      <c r="E392" s="109"/>
      <c r="F392" s="110" t="s">
        <v>57</v>
      </c>
      <c r="G392" s="110"/>
      <c r="H392" s="110"/>
      <c r="I392" s="110"/>
      <c r="J392" s="111">
        <f>BK392</f>
        <v>3.5129361500118681</v>
      </c>
      <c r="K392" s="112"/>
      <c r="L392" s="113"/>
      <c r="M392" s="111">
        <f>BL392</f>
        <v>1.8751483503441728</v>
      </c>
      <c r="N392" s="112"/>
      <c r="O392" s="113"/>
      <c r="P392" s="111">
        <f>BM392</f>
        <v>3.7502967006883456</v>
      </c>
      <c r="Q392" s="112"/>
      <c r="R392" s="113"/>
      <c r="S392" s="111">
        <f>BN392</f>
        <v>10.704960835509137</v>
      </c>
      <c r="T392" s="112"/>
      <c r="U392" s="113"/>
      <c r="V392" s="111">
        <f>BO392</f>
        <v>23.213861856159507</v>
      </c>
      <c r="W392" s="112"/>
      <c r="X392" s="113"/>
      <c r="Y392" s="111">
        <f>BP392</f>
        <v>14.906242582482793</v>
      </c>
      <c r="Z392" s="112"/>
      <c r="AA392" s="113"/>
      <c r="AB392" s="111">
        <f>BQ392</f>
        <v>15.309755518632803</v>
      </c>
      <c r="AC392" s="112"/>
      <c r="AD392" s="113"/>
      <c r="AE392" s="111">
        <f>BR392</f>
        <v>8.5449798243531916</v>
      </c>
      <c r="AF392" s="112"/>
      <c r="AG392" s="113"/>
      <c r="AH392" s="111">
        <f>BS392</f>
        <v>18.063137906479941</v>
      </c>
      <c r="AI392" s="112"/>
      <c r="AJ392" s="113"/>
      <c r="AK392" s="111">
        <f>BT392</f>
        <v>0.11868027533823877</v>
      </c>
      <c r="AL392" s="112"/>
      <c r="AM392" s="113"/>
      <c r="AN392" s="39"/>
      <c r="AO392" s="39"/>
      <c r="AP392" s="39"/>
      <c r="AQ392" s="39"/>
      <c r="AR392" s="39"/>
      <c r="AS392" s="39"/>
      <c r="AT392" s="39"/>
      <c r="AU392" s="39"/>
      <c r="BG392" s="2">
        <v>71</v>
      </c>
      <c r="BH392" s="2" t="s">
        <v>58</v>
      </c>
      <c r="BK392" s="23">
        <v>3.5129361500118681</v>
      </c>
      <c r="BL392" s="23">
        <v>1.8751483503441728</v>
      </c>
      <c r="BM392" s="23">
        <v>3.7502967006883456</v>
      </c>
      <c r="BN392" s="23">
        <v>10.704960835509137</v>
      </c>
      <c r="BO392" s="23">
        <v>23.213861856159507</v>
      </c>
      <c r="BP392" s="23">
        <v>14.906242582482793</v>
      </c>
      <c r="BQ392" s="23">
        <v>15.309755518632803</v>
      </c>
      <c r="BR392" s="23">
        <v>8.5449798243531916</v>
      </c>
      <c r="BS392" s="23">
        <v>18.063137906479941</v>
      </c>
      <c r="BT392" s="23">
        <v>0.11868027533823877</v>
      </c>
    </row>
    <row r="393" spans="1:98">
      <c r="D393" s="109"/>
      <c r="E393" s="109"/>
      <c r="F393" s="114" t="s">
        <v>59</v>
      </c>
      <c r="G393" s="114"/>
      <c r="H393" s="114"/>
      <c r="I393" s="114"/>
      <c r="J393" s="106">
        <f>BK393</f>
        <v>4.5454545454545459</v>
      </c>
      <c r="K393" s="107"/>
      <c r="L393" s="108"/>
      <c r="M393" s="106">
        <f>BL393</f>
        <v>1.5151515151515151</v>
      </c>
      <c r="N393" s="107"/>
      <c r="O393" s="108"/>
      <c r="P393" s="106">
        <f>BM393</f>
        <v>6.0606060606060606</v>
      </c>
      <c r="Q393" s="107"/>
      <c r="R393" s="108"/>
      <c r="S393" s="106">
        <f>BN393</f>
        <v>13.636363636363635</v>
      </c>
      <c r="T393" s="107"/>
      <c r="U393" s="108"/>
      <c r="V393" s="106">
        <f>BO393</f>
        <v>15.151515151515152</v>
      </c>
      <c r="W393" s="107"/>
      <c r="X393" s="108"/>
      <c r="Y393" s="106">
        <f>BP393</f>
        <v>25.757575757575758</v>
      </c>
      <c r="Z393" s="107"/>
      <c r="AA393" s="108"/>
      <c r="AB393" s="106">
        <f>BQ393</f>
        <v>12.121212121212121</v>
      </c>
      <c r="AC393" s="107"/>
      <c r="AD393" s="108"/>
      <c r="AE393" s="106">
        <f>BR393</f>
        <v>4.5454545454545459</v>
      </c>
      <c r="AF393" s="107"/>
      <c r="AG393" s="108"/>
      <c r="AH393" s="106">
        <f>BS393</f>
        <v>16.666666666666664</v>
      </c>
      <c r="AI393" s="107"/>
      <c r="AJ393" s="108"/>
      <c r="AK393" s="106">
        <f>BT393</f>
        <v>0</v>
      </c>
      <c r="AL393" s="107"/>
      <c r="AM393" s="108"/>
      <c r="AN393" s="39"/>
      <c r="AO393" s="39"/>
      <c r="AP393" s="39"/>
      <c r="AQ393" s="39"/>
      <c r="AR393" s="39"/>
      <c r="AS393" s="39"/>
      <c r="AT393" s="39"/>
      <c r="AU393" s="39"/>
      <c r="BH393" s="2" t="s">
        <v>60</v>
      </c>
      <c r="BK393" s="23">
        <v>4.5454545454545459</v>
      </c>
      <c r="BL393" s="23">
        <v>1.5151515151515151</v>
      </c>
      <c r="BM393" s="23">
        <v>6.0606060606060606</v>
      </c>
      <c r="BN393" s="23">
        <v>13.636363636363635</v>
      </c>
      <c r="BO393" s="23">
        <v>15.151515151515152</v>
      </c>
      <c r="BP393" s="23">
        <v>25.757575757575758</v>
      </c>
      <c r="BQ393" s="23">
        <v>12.121212121212121</v>
      </c>
      <c r="BR393" s="23">
        <v>4.5454545454545459</v>
      </c>
      <c r="BS393" s="23">
        <v>16.666666666666664</v>
      </c>
      <c r="BT393" s="23">
        <v>0</v>
      </c>
    </row>
    <row r="394" spans="1:98">
      <c r="D394" s="109" t="s">
        <v>17</v>
      </c>
      <c r="E394" s="109"/>
      <c r="F394" s="110" t="s">
        <v>57</v>
      </c>
      <c r="G394" s="110"/>
      <c r="H394" s="110"/>
      <c r="I394" s="110"/>
      <c r="J394" s="111">
        <f>BK394</f>
        <v>4.1741071428571423</v>
      </c>
      <c r="K394" s="112"/>
      <c r="L394" s="113"/>
      <c r="M394" s="111">
        <f>BL394</f>
        <v>1.9419642857142858</v>
      </c>
      <c r="N394" s="112"/>
      <c r="O394" s="113"/>
      <c r="P394" s="111">
        <f>BM394</f>
        <v>3.2366071428571432</v>
      </c>
      <c r="Q394" s="112"/>
      <c r="R394" s="113"/>
      <c r="S394" s="111">
        <f>BN394</f>
        <v>12.433035714285715</v>
      </c>
      <c r="T394" s="112"/>
      <c r="U394" s="113"/>
      <c r="V394" s="111">
        <f>BO394</f>
        <v>23.59375</v>
      </c>
      <c r="W394" s="112"/>
      <c r="X394" s="113"/>
      <c r="Y394" s="111">
        <f>BP394</f>
        <v>15.513392857142858</v>
      </c>
      <c r="Z394" s="112"/>
      <c r="AA394" s="113"/>
      <c r="AB394" s="111">
        <f>BQ394</f>
        <v>14.21875</v>
      </c>
      <c r="AC394" s="112"/>
      <c r="AD394" s="113"/>
      <c r="AE394" s="111">
        <f>BR394</f>
        <v>7.1428571428571423</v>
      </c>
      <c r="AF394" s="112"/>
      <c r="AG394" s="113"/>
      <c r="AH394" s="111">
        <f>BS394</f>
        <v>17.678571428571431</v>
      </c>
      <c r="AI394" s="112"/>
      <c r="AJ394" s="113"/>
      <c r="AK394" s="111">
        <f>BT394</f>
        <v>6.6964285714285712E-2</v>
      </c>
      <c r="AL394" s="112"/>
      <c r="AM394" s="113"/>
      <c r="AN394" s="39"/>
      <c r="AO394" s="39"/>
      <c r="AP394" s="39"/>
      <c r="AQ394" s="39"/>
      <c r="AR394" s="39"/>
      <c r="AS394" s="39"/>
      <c r="AT394" s="39"/>
      <c r="AU394" s="39"/>
      <c r="BH394" s="2" t="s">
        <v>58</v>
      </c>
      <c r="BK394" s="23">
        <v>4.1741071428571423</v>
      </c>
      <c r="BL394" s="23">
        <v>1.9419642857142858</v>
      </c>
      <c r="BM394" s="23">
        <v>3.2366071428571432</v>
      </c>
      <c r="BN394" s="23">
        <v>12.433035714285715</v>
      </c>
      <c r="BO394" s="23">
        <v>23.59375</v>
      </c>
      <c r="BP394" s="23">
        <v>15.513392857142858</v>
      </c>
      <c r="BQ394" s="23">
        <v>14.21875</v>
      </c>
      <c r="BR394" s="23">
        <v>7.1428571428571423</v>
      </c>
      <c r="BS394" s="23">
        <v>17.678571428571431</v>
      </c>
      <c r="BT394" s="23">
        <v>6.6964285714285712E-2</v>
      </c>
    </row>
    <row r="395" spans="1:98">
      <c r="D395" s="109"/>
      <c r="E395" s="109"/>
      <c r="F395" s="114" t="s">
        <v>59</v>
      </c>
      <c r="G395" s="114"/>
      <c r="H395" s="114"/>
      <c r="I395" s="114"/>
      <c r="J395" s="106">
        <f>BK395</f>
        <v>5.7142857142857144</v>
      </c>
      <c r="K395" s="107"/>
      <c r="L395" s="108"/>
      <c r="M395" s="106">
        <f>BL395</f>
        <v>5.7142857142857144</v>
      </c>
      <c r="N395" s="107"/>
      <c r="O395" s="108"/>
      <c r="P395" s="106">
        <f>BM395</f>
        <v>2.8571428571428572</v>
      </c>
      <c r="Q395" s="107"/>
      <c r="R395" s="108"/>
      <c r="S395" s="106">
        <f>BN395</f>
        <v>15.714285714285714</v>
      </c>
      <c r="T395" s="107"/>
      <c r="U395" s="108"/>
      <c r="V395" s="106">
        <f>BO395</f>
        <v>22.857142857142858</v>
      </c>
      <c r="W395" s="107"/>
      <c r="X395" s="108"/>
      <c r="Y395" s="106">
        <f>BP395</f>
        <v>14.285714285714285</v>
      </c>
      <c r="Z395" s="107"/>
      <c r="AA395" s="108"/>
      <c r="AB395" s="106">
        <f>BQ395</f>
        <v>10</v>
      </c>
      <c r="AC395" s="107"/>
      <c r="AD395" s="108"/>
      <c r="AE395" s="106">
        <f>BR395</f>
        <v>8.5714285714285712</v>
      </c>
      <c r="AF395" s="107"/>
      <c r="AG395" s="108"/>
      <c r="AH395" s="106">
        <f>BS395</f>
        <v>14.285714285714285</v>
      </c>
      <c r="AI395" s="107"/>
      <c r="AJ395" s="108"/>
      <c r="AK395" s="106">
        <f>BT395</f>
        <v>0</v>
      </c>
      <c r="AL395" s="107"/>
      <c r="AM395" s="108"/>
      <c r="AN395" s="39"/>
      <c r="AO395" s="39"/>
      <c r="AP395" s="39"/>
      <c r="AQ395" s="39"/>
      <c r="AR395" s="39"/>
      <c r="AS395" s="39"/>
      <c r="AT395" s="39"/>
      <c r="AU395" s="39"/>
      <c r="BH395" s="2" t="s">
        <v>60</v>
      </c>
      <c r="BK395" s="23">
        <v>5.7142857142857144</v>
      </c>
      <c r="BL395" s="23">
        <v>5.7142857142857144</v>
      </c>
      <c r="BM395" s="23">
        <v>2.8571428571428572</v>
      </c>
      <c r="BN395" s="23">
        <v>15.714285714285714</v>
      </c>
      <c r="BO395" s="23">
        <v>22.857142857142858</v>
      </c>
      <c r="BP395" s="23">
        <v>14.285714285714285</v>
      </c>
      <c r="BQ395" s="23">
        <v>10</v>
      </c>
      <c r="BR395" s="23">
        <v>8.5714285714285712</v>
      </c>
      <c r="BS395" s="23">
        <v>14.285714285714285</v>
      </c>
      <c r="BT395" s="23">
        <v>0</v>
      </c>
    </row>
    <row r="396" spans="1:98" ht="15" customHeight="1">
      <c r="D396" s="27" t="s">
        <v>61</v>
      </c>
      <c r="E396" s="52"/>
      <c r="F396" s="52"/>
      <c r="G396" s="52"/>
      <c r="H396" s="52"/>
      <c r="I396" s="52"/>
      <c r="J396" s="52"/>
      <c r="K396" s="52"/>
      <c r="L396" s="52"/>
      <c r="M396" s="52"/>
      <c r="N396" s="52"/>
      <c r="O396" s="52"/>
      <c r="P396" s="52"/>
      <c r="Q396" s="52"/>
      <c r="R396" s="52"/>
      <c r="S396" s="52"/>
      <c r="T396" s="52"/>
      <c r="U396" s="52"/>
      <c r="V396" s="52"/>
      <c r="W396" s="52"/>
      <c r="X396" s="52"/>
      <c r="Y396" s="52"/>
      <c r="Z396" s="52"/>
      <c r="AA396" s="52"/>
      <c r="AB396" s="52"/>
      <c r="AC396" s="52"/>
      <c r="AD396" s="52"/>
      <c r="AE396" s="52"/>
      <c r="AF396" s="52"/>
      <c r="AG396" s="52"/>
      <c r="AM396" s="53"/>
    </row>
    <row r="397" spans="1:98" ht="9.75" customHeight="1">
      <c r="D397" s="71"/>
      <c r="E397" s="72"/>
      <c r="F397" s="72"/>
      <c r="G397" s="72"/>
      <c r="H397" s="72"/>
      <c r="I397" s="73"/>
      <c r="J397" s="64">
        <v>1</v>
      </c>
      <c r="K397" s="65"/>
      <c r="L397" s="66"/>
      <c r="M397" s="64">
        <v>2</v>
      </c>
      <c r="N397" s="65"/>
      <c r="O397" s="66"/>
      <c r="P397" s="64">
        <v>3</v>
      </c>
      <c r="Q397" s="65"/>
      <c r="R397" s="66"/>
      <c r="S397" s="64">
        <v>4</v>
      </c>
      <c r="T397" s="65"/>
      <c r="U397" s="66"/>
      <c r="V397" s="64">
        <v>5</v>
      </c>
      <c r="W397" s="65"/>
      <c r="X397" s="66"/>
      <c r="Y397" s="64">
        <v>6</v>
      </c>
      <c r="Z397" s="65"/>
      <c r="AA397" s="66"/>
      <c r="AB397" s="64">
        <v>7</v>
      </c>
      <c r="AC397" s="65"/>
      <c r="AD397" s="66"/>
      <c r="AE397" s="64">
        <v>8</v>
      </c>
      <c r="AF397" s="65"/>
      <c r="AG397" s="66"/>
      <c r="AH397" s="64">
        <v>9</v>
      </c>
      <c r="AI397" s="65"/>
      <c r="AJ397" s="66"/>
      <c r="AK397" s="64"/>
      <c r="AL397" s="65"/>
      <c r="AM397" s="66"/>
      <c r="AN397" s="37"/>
      <c r="AO397" s="37"/>
      <c r="AP397" s="37"/>
      <c r="AQ397" s="37"/>
      <c r="AR397" s="37"/>
      <c r="AS397" s="37"/>
      <c r="AT397" s="37"/>
      <c r="AU397" s="37"/>
    </row>
    <row r="398" spans="1:98" ht="22.5" customHeight="1">
      <c r="D398" s="74"/>
      <c r="E398" s="75"/>
      <c r="F398" s="75"/>
      <c r="G398" s="75"/>
      <c r="H398" s="75"/>
      <c r="I398" s="76"/>
      <c r="J398" s="103" t="s">
        <v>139</v>
      </c>
      <c r="K398" s="104"/>
      <c r="L398" s="105"/>
      <c r="M398" s="103" t="s">
        <v>49</v>
      </c>
      <c r="N398" s="104"/>
      <c r="O398" s="105"/>
      <c r="P398" s="103" t="s">
        <v>50</v>
      </c>
      <c r="Q398" s="104"/>
      <c r="R398" s="105"/>
      <c r="S398" s="103" t="s">
        <v>51</v>
      </c>
      <c r="T398" s="104"/>
      <c r="U398" s="105"/>
      <c r="V398" s="103" t="s">
        <v>52</v>
      </c>
      <c r="W398" s="104"/>
      <c r="X398" s="105"/>
      <c r="Y398" s="103" t="s">
        <v>53</v>
      </c>
      <c r="Z398" s="104"/>
      <c r="AA398" s="105"/>
      <c r="AB398" s="103" t="s">
        <v>54</v>
      </c>
      <c r="AC398" s="104"/>
      <c r="AD398" s="105"/>
      <c r="AE398" s="103" t="s">
        <v>55</v>
      </c>
      <c r="AF398" s="104"/>
      <c r="AG398" s="105"/>
      <c r="AH398" s="103" t="s">
        <v>56</v>
      </c>
      <c r="AI398" s="104"/>
      <c r="AJ398" s="105"/>
      <c r="AK398" s="103" t="s">
        <v>12</v>
      </c>
      <c r="AL398" s="104"/>
      <c r="AM398" s="105"/>
      <c r="AN398" s="38"/>
      <c r="AO398" s="38"/>
      <c r="AP398" s="38"/>
      <c r="AQ398" s="38"/>
      <c r="AR398" s="38"/>
      <c r="AS398" s="38"/>
      <c r="AT398" s="38"/>
      <c r="AU398" s="38"/>
      <c r="BK398" s="2">
        <v>1</v>
      </c>
      <c r="BL398" s="2">
        <v>2</v>
      </c>
      <c r="BM398" s="2">
        <v>3</v>
      </c>
      <c r="BN398" s="2">
        <v>4</v>
      </c>
      <c r="BO398" s="2">
        <v>5</v>
      </c>
      <c r="BP398" s="2">
        <v>6</v>
      </c>
      <c r="BQ398" s="2">
        <v>7</v>
      </c>
      <c r="BR398" s="2">
        <v>8</v>
      </c>
      <c r="BS398" s="2">
        <v>9</v>
      </c>
      <c r="BT398" s="2">
        <v>0</v>
      </c>
    </row>
    <row r="399" spans="1:98">
      <c r="D399" s="109" t="s">
        <v>15</v>
      </c>
      <c r="E399" s="109"/>
      <c r="F399" s="110" t="s">
        <v>57</v>
      </c>
      <c r="G399" s="110"/>
      <c r="H399" s="110"/>
      <c r="I399" s="110"/>
      <c r="J399" s="111">
        <f>BK399</f>
        <v>2.7059102777118444</v>
      </c>
      <c r="K399" s="112"/>
      <c r="L399" s="113"/>
      <c r="M399" s="111">
        <f>BL399</f>
        <v>1.2817469736529787</v>
      </c>
      <c r="N399" s="112"/>
      <c r="O399" s="113"/>
      <c r="P399" s="111">
        <f>BM399</f>
        <v>1.9463565155471163</v>
      </c>
      <c r="Q399" s="112"/>
      <c r="R399" s="113"/>
      <c r="S399" s="111">
        <f>BN399</f>
        <v>5.6966532162354619</v>
      </c>
      <c r="T399" s="112"/>
      <c r="U399" s="113"/>
      <c r="V399" s="111">
        <f>BO399</f>
        <v>13.529551388559222</v>
      </c>
      <c r="W399" s="112"/>
      <c r="X399" s="113"/>
      <c r="Y399" s="111">
        <f>BP399</f>
        <v>13.505815333491574</v>
      </c>
      <c r="Z399" s="112"/>
      <c r="AA399" s="113"/>
      <c r="AB399" s="111">
        <f>BQ399</f>
        <v>18.063137906479941</v>
      </c>
      <c r="AC399" s="112"/>
      <c r="AD399" s="113"/>
      <c r="AE399" s="111">
        <f>BR399</f>
        <v>10.823641110847378</v>
      </c>
      <c r="AF399" s="112"/>
      <c r="AG399" s="113"/>
      <c r="AH399" s="111">
        <f>BS399</f>
        <v>32.281034892000946</v>
      </c>
      <c r="AI399" s="112"/>
      <c r="AJ399" s="113"/>
      <c r="AK399" s="111">
        <f>BT399</f>
        <v>0.16615238547353431</v>
      </c>
      <c r="AL399" s="112"/>
      <c r="AM399" s="113"/>
      <c r="AN399" s="39"/>
      <c r="AO399" s="39"/>
      <c r="AP399" s="39"/>
      <c r="AQ399" s="39"/>
      <c r="AR399" s="39"/>
      <c r="AS399" s="39"/>
      <c r="AT399" s="39"/>
      <c r="AU399" s="39"/>
      <c r="BG399" s="2">
        <v>72</v>
      </c>
      <c r="BH399" s="2" t="s">
        <v>58</v>
      </c>
      <c r="BK399" s="23">
        <v>2.7059102777118444</v>
      </c>
      <c r="BL399" s="23">
        <v>1.2817469736529787</v>
      </c>
      <c r="BM399" s="23">
        <v>1.9463565155471163</v>
      </c>
      <c r="BN399" s="23">
        <v>5.6966532162354619</v>
      </c>
      <c r="BO399" s="23">
        <v>13.529551388559222</v>
      </c>
      <c r="BP399" s="23">
        <v>13.505815333491574</v>
      </c>
      <c r="BQ399" s="23">
        <v>18.063137906479941</v>
      </c>
      <c r="BR399" s="23">
        <v>10.823641110847378</v>
      </c>
      <c r="BS399" s="23">
        <v>32.281034892000946</v>
      </c>
      <c r="BT399" s="23">
        <v>0.16615238547353431</v>
      </c>
    </row>
    <row r="400" spans="1:98">
      <c r="D400" s="109"/>
      <c r="E400" s="109"/>
      <c r="F400" s="114" t="s">
        <v>59</v>
      </c>
      <c r="G400" s="114"/>
      <c r="H400" s="114"/>
      <c r="I400" s="114"/>
      <c r="J400" s="106">
        <f>BK400</f>
        <v>1.5151515151515151</v>
      </c>
      <c r="K400" s="107"/>
      <c r="L400" s="108"/>
      <c r="M400" s="106">
        <f>BL400</f>
        <v>0</v>
      </c>
      <c r="N400" s="107"/>
      <c r="O400" s="108"/>
      <c r="P400" s="106">
        <f>BM400</f>
        <v>1.5151515151515151</v>
      </c>
      <c r="Q400" s="107"/>
      <c r="R400" s="108"/>
      <c r="S400" s="106">
        <f>BN400</f>
        <v>4.5454545454545459</v>
      </c>
      <c r="T400" s="107"/>
      <c r="U400" s="108"/>
      <c r="V400" s="106">
        <f>BO400</f>
        <v>16.666666666666664</v>
      </c>
      <c r="W400" s="107"/>
      <c r="X400" s="108"/>
      <c r="Y400" s="106">
        <f>BP400</f>
        <v>12.121212121212121</v>
      </c>
      <c r="Z400" s="107"/>
      <c r="AA400" s="108"/>
      <c r="AB400" s="106">
        <f>BQ400</f>
        <v>21.212121212121211</v>
      </c>
      <c r="AC400" s="107"/>
      <c r="AD400" s="108"/>
      <c r="AE400" s="106">
        <f>BR400</f>
        <v>13.636363636363635</v>
      </c>
      <c r="AF400" s="107"/>
      <c r="AG400" s="108"/>
      <c r="AH400" s="106">
        <f>BS400</f>
        <v>28.787878787878789</v>
      </c>
      <c r="AI400" s="107"/>
      <c r="AJ400" s="108"/>
      <c r="AK400" s="106">
        <f>BT400</f>
        <v>0</v>
      </c>
      <c r="AL400" s="107"/>
      <c r="AM400" s="108"/>
      <c r="AN400" s="39"/>
      <c r="AO400" s="39"/>
      <c r="AP400" s="39"/>
      <c r="AQ400" s="39"/>
      <c r="AR400" s="39"/>
      <c r="AS400" s="39"/>
      <c r="AT400" s="39"/>
      <c r="AU400" s="39"/>
      <c r="BH400" s="2" t="s">
        <v>60</v>
      </c>
      <c r="BK400" s="23">
        <v>1.5151515151515151</v>
      </c>
      <c r="BL400" s="23">
        <v>0</v>
      </c>
      <c r="BM400" s="23">
        <v>1.5151515151515151</v>
      </c>
      <c r="BN400" s="23">
        <v>4.5454545454545459</v>
      </c>
      <c r="BO400" s="23">
        <v>16.666666666666664</v>
      </c>
      <c r="BP400" s="23">
        <v>12.121212121212121</v>
      </c>
      <c r="BQ400" s="23">
        <v>21.212121212121211</v>
      </c>
      <c r="BR400" s="23">
        <v>13.636363636363635</v>
      </c>
      <c r="BS400" s="23">
        <v>28.787878787878789</v>
      </c>
      <c r="BT400" s="23">
        <v>0</v>
      </c>
    </row>
    <row r="401" spans="1:98">
      <c r="D401" s="109" t="s">
        <v>17</v>
      </c>
      <c r="E401" s="109"/>
      <c r="F401" s="110" t="s">
        <v>57</v>
      </c>
      <c r="G401" s="110"/>
      <c r="H401" s="110"/>
      <c r="I401" s="110"/>
      <c r="J401" s="111">
        <f>BK401</f>
        <v>3.0803571428571432</v>
      </c>
      <c r="K401" s="112"/>
      <c r="L401" s="113"/>
      <c r="M401" s="111">
        <f>BL401</f>
        <v>1.6517857142857144</v>
      </c>
      <c r="N401" s="112"/>
      <c r="O401" s="113"/>
      <c r="P401" s="111">
        <f>BM401</f>
        <v>2.0089285714285716</v>
      </c>
      <c r="Q401" s="112"/>
      <c r="R401" s="113"/>
      <c r="S401" s="111">
        <f>BN401</f>
        <v>6.4732142857142865</v>
      </c>
      <c r="T401" s="112"/>
      <c r="U401" s="113"/>
      <c r="V401" s="111">
        <f>BO401</f>
        <v>15.156249999999998</v>
      </c>
      <c r="W401" s="112"/>
      <c r="X401" s="113"/>
      <c r="Y401" s="111">
        <f>BP401</f>
        <v>13.616071428571427</v>
      </c>
      <c r="Z401" s="112"/>
      <c r="AA401" s="113"/>
      <c r="AB401" s="111">
        <f>BQ401</f>
        <v>17.522321428571427</v>
      </c>
      <c r="AC401" s="112"/>
      <c r="AD401" s="113"/>
      <c r="AE401" s="111">
        <f>BR401</f>
        <v>10.491071428571429</v>
      </c>
      <c r="AF401" s="112"/>
      <c r="AG401" s="113"/>
      <c r="AH401" s="111">
        <f>BS401</f>
        <v>29.955357142857142</v>
      </c>
      <c r="AI401" s="112"/>
      <c r="AJ401" s="113"/>
      <c r="AK401" s="111">
        <f>BT401</f>
        <v>4.4642857142857144E-2</v>
      </c>
      <c r="AL401" s="112"/>
      <c r="AM401" s="113"/>
      <c r="AN401" s="39"/>
      <c r="AO401" s="39"/>
      <c r="AP401" s="39"/>
      <c r="AQ401" s="39"/>
      <c r="AR401" s="39"/>
      <c r="AS401" s="39"/>
      <c r="AT401" s="39"/>
      <c r="AU401" s="39"/>
      <c r="BH401" s="2" t="s">
        <v>58</v>
      </c>
      <c r="BK401" s="23">
        <v>3.0803571428571432</v>
      </c>
      <c r="BL401" s="23">
        <v>1.6517857142857144</v>
      </c>
      <c r="BM401" s="23">
        <v>2.0089285714285716</v>
      </c>
      <c r="BN401" s="23">
        <v>6.4732142857142865</v>
      </c>
      <c r="BO401" s="23">
        <v>15.156249999999998</v>
      </c>
      <c r="BP401" s="23">
        <v>13.616071428571427</v>
      </c>
      <c r="BQ401" s="23">
        <v>17.522321428571427</v>
      </c>
      <c r="BR401" s="23">
        <v>10.491071428571429</v>
      </c>
      <c r="BS401" s="23">
        <v>29.955357142857142</v>
      </c>
      <c r="BT401" s="23">
        <v>4.4642857142857144E-2</v>
      </c>
    </row>
    <row r="402" spans="1:98">
      <c r="D402" s="109"/>
      <c r="E402" s="109"/>
      <c r="F402" s="114" t="s">
        <v>59</v>
      </c>
      <c r="G402" s="114"/>
      <c r="H402" s="114"/>
      <c r="I402" s="114"/>
      <c r="J402" s="106">
        <f>BK402</f>
        <v>2.8571428571428572</v>
      </c>
      <c r="K402" s="107"/>
      <c r="L402" s="108"/>
      <c r="M402" s="106">
        <f>BL402</f>
        <v>4.2857142857142856</v>
      </c>
      <c r="N402" s="107"/>
      <c r="O402" s="108"/>
      <c r="P402" s="106">
        <f>BM402</f>
        <v>2.8571428571428572</v>
      </c>
      <c r="Q402" s="107"/>
      <c r="R402" s="108"/>
      <c r="S402" s="106">
        <f>BN402</f>
        <v>4.2857142857142856</v>
      </c>
      <c r="T402" s="107"/>
      <c r="U402" s="108"/>
      <c r="V402" s="106">
        <f>BO402</f>
        <v>12.857142857142856</v>
      </c>
      <c r="W402" s="107"/>
      <c r="X402" s="108"/>
      <c r="Y402" s="106">
        <f>BP402</f>
        <v>10</v>
      </c>
      <c r="Z402" s="107"/>
      <c r="AA402" s="108"/>
      <c r="AB402" s="106">
        <f>BQ402</f>
        <v>22.857142857142858</v>
      </c>
      <c r="AC402" s="107"/>
      <c r="AD402" s="108"/>
      <c r="AE402" s="106">
        <f>BR402</f>
        <v>10</v>
      </c>
      <c r="AF402" s="107"/>
      <c r="AG402" s="108"/>
      <c r="AH402" s="106">
        <f>BS402</f>
        <v>30</v>
      </c>
      <c r="AI402" s="107"/>
      <c r="AJ402" s="108"/>
      <c r="AK402" s="106">
        <f>BT402</f>
        <v>0</v>
      </c>
      <c r="AL402" s="107"/>
      <c r="AM402" s="108"/>
      <c r="AN402" s="39"/>
      <c r="AO402" s="39"/>
      <c r="AP402" s="39"/>
      <c r="AQ402" s="39"/>
      <c r="AR402" s="39"/>
      <c r="AS402" s="39"/>
      <c r="AT402" s="39"/>
      <c r="AU402" s="39"/>
      <c r="BH402" s="2" t="s">
        <v>60</v>
      </c>
      <c r="BK402" s="23">
        <v>2.8571428571428572</v>
      </c>
      <c r="BL402" s="23">
        <v>4.2857142857142856</v>
      </c>
      <c r="BM402" s="23">
        <v>2.8571428571428572</v>
      </c>
      <c r="BN402" s="23">
        <v>4.2857142857142856</v>
      </c>
      <c r="BO402" s="23">
        <v>12.857142857142856</v>
      </c>
      <c r="BP402" s="23">
        <v>10</v>
      </c>
      <c r="BQ402" s="23">
        <v>22.857142857142858</v>
      </c>
      <c r="BR402" s="23">
        <v>10</v>
      </c>
      <c r="BS402" s="23">
        <v>30</v>
      </c>
      <c r="BT402" s="23">
        <v>0</v>
      </c>
    </row>
    <row r="403" spans="1:98" hidden="1"/>
    <row r="404" spans="1:98" hidden="1"/>
    <row r="405" spans="1:98" hidden="1"/>
    <row r="406" spans="1:98" ht="3.75" customHeight="1"/>
    <row r="407" spans="1:98" ht="15" customHeight="1"/>
    <row r="408" spans="1:98" s="19" customFormat="1" ht="11.25" customHeight="1">
      <c r="A408" s="2"/>
      <c r="B408" s="70" t="s">
        <v>140</v>
      </c>
      <c r="C408" s="70"/>
      <c r="D408" s="15" t="s">
        <v>141</v>
      </c>
      <c r="E408" s="16"/>
      <c r="F408" s="16"/>
      <c r="G408" s="16"/>
      <c r="H408" s="16"/>
      <c r="I408" s="16"/>
      <c r="J408" s="16"/>
      <c r="K408" s="16"/>
      <c r="L408" s="16"/>
      <c r="M408" s="16"/>
      <c r="N408" s="16"/>
      <c r="O408" s="16"/>
      <c r="P408" s="16"/>
      <c r="Q408" s="16"/>
      <c r="R408" s="16"/>
      <c r="S408" s="16"/>
      <c r="T408" s="16"/>
      <c r="U408" s="16"/>
      <c r="V408" s="16"/>
      <c r="W408" s="16"/>
      <c r="X408" s="16"/>
      <c r="Y408" s="16"/>
      <c r="Z408" s="16"/>
      <c r="AA408" s="16"/>
      <c r="AB408" s="16"/>
      <c r="AC408" s="16"/>
      <c r="AD408" s="16"/>
      <c r="AE408" s="16"/>
      <c r="AF408" s="16"/>
      <c r="AG408" s="16"/>
      <c r="AH408" s="17"/>
      <c r="AI408" s="17"/>
      <c r="AJ408" s="15"/>
      <c r="AK408" s="18"/>
      <c r="AL408" s="18"/>
      <c r="AM408" s="18"/>
      <c r="AN408" s="18"/>
      <c r="AO408" s="18"/>
      <c r="AP408" s="18"/>
      <c r="AQ408" s="18"/>
      <c r="AR408" s="18"/>
      <c r="AS408" s="18"/>
      <c r="AT408" s="18"/>
      <c r="AU408" s="18"/>
      <c r="AV408" s="18"/>
      <c r="AW408" s="18"/>
      <c r="AX408" s="18"/>
      <c r="AY408" s="18"/>
      <c r="AZ408" s="18"/>
      <c r="BA408" s="18"/>
      <c r="BB408" s="18"/>
      <c r="BC408" s="18"/>
      <c r="BD408" s="18"/>
      <c r="BE408" s="18"/>
      <c r="BF408" s="18"/>
      <c r="BG408" s="18"/>
      <c r="BH408" s="18"/>
      <c r="BI408" s="18"/>
      <c r="BJ408" s="18"/>
      <c r="BK408" s="18"/>
      <c r="BL408" s="18"/>
      <c r="BM408" s="18"/>
      <c r="BN408" s="18"/>
      <c r="BO408" s="18"/>
      <c r="BP408" s="18"/>
      <c r="BQ408" s="18"/>
      <c r="BR408" s="18"/>
      <c r="BS408" s="18"/>
      <c r="BT408" s="18"/>
      <c r="BV408" s="24"/>
      <c r="BX408" s="25"/>
      <c r="BZ408" s="2"/>
      <c r="CG408" s="20"/>
      <c r="CH408" s="20"/>
      <c r="CI408" s="20"/>
      <c r="CK408" s="25"/>
      <c r="CT408" s="20"/>
    </row>
    <row r="409" spans="1:98" ht="15" customHeight="1">
      <c r="B409" s="70"/>
      <c r="C409" s="70"/>
      <c r="D409" s="27" t="s">
        <v>47</v>
      </c>
      <c r="E409" s="28"/>
      <c r="F409" s="28"/>
      <c r="G409" s="28"/>
      <c r="H409" s="28"/>
      <c r="I409" s="28"/>
      <c r="J409" s="28"/>
      <c r="K409" s="28"/>
      <c r="L409" s="28"/>
      <c r="M409" s="28"/>
      <c r="N409" s="28"/>
      <c r="O409" s="28"/>
      <c r="P409" s="28"/>
      <c r="Q409" s="28"/>
      <c r="R409" s="28"/>
      <c r="S409" s="28"/>
      <c r="T409" s="28"/>
      <c r="U409" s="28"/>
      <c r="V409" s="28"/>
      <c r="W409" s="28"/>
      <c r="X409" s="28"/>
      <c r="Y409" s="28"/>
      <c r="Z409" s="28"/>
      <c r="AA409" s="28"/>
      <c r="AB409" s="28"/>
      <c r="AC409" s="28"/>
      <c r="AD409" s="28"/>
      <c r="AE409" s="28"/>
      <c r="AF409" s="28"/>
      <c r="AG409" s="28"/>
      <c r="AM409" s="22"/>
    </row>
    <row r="410" spans="1:98" ht="9.75" customHeight="1">
      <c r="D410" s="71"/>
      <c r="E410" s="72"/>
      <c r="F410" s="72"/>
      <c r="G410" s="72"/>
      <c r="H410" s="72"/>
      <c r="I410" s="73"/>
      <c r="J410" s="64">
        <v>1</v>
      </c>
      <c r="K410" s="65"/>
      <c r="L410" s="66"/>
      <c r="M410" s="64">
        <v>2</v>
      </c>
      <c r="N410" s="65"/>
      <c r="O410" s="66"/>
      <c r="P410" s="64">
        <v>3</v>
      </c>
      <c r="Q410" s="65"/>
      <c r="R410" s="66"/>
      <c r="S410" s="64">
        <v>4</v>
      </c>
      <c r="T410" s="65"/>
      <c r="U410" s="66"/>
      <c r="V410" s="64">
        <v>5</v>
      </c>
      <c r="W410" s="65"/>
      <c r="X410" s="66"/>
      <c r="Y410" s="64">
        <v>6</v>
      </c>
      <c r="Z410" s="65"/>
      <c r="AA410" s="66"/>
      <c r="AB410" s="64">
        <v>7</v>
      </c>
      <c r="AC410" s="65"/>
      <c r="AD410" s="66"/>
      <c r="AE410" s="64">
        <v>8</v>
      </c>
      <c r="AF410" s="65"/>
      <c r="AG410" s="66"/>
      <c r="AH410" s="64">
        <v>9</v>
      </c>
      <c r="AI410" s="65"/>
      <c r="AJ410" s="66"/>
      <c r="AK410" s="64">
        <v>10</v>
      </c>
      <c r="AL410" s="65"/>
      <c r="AM410" s="66"/>
      <c r="AN410" s="64"/>
      <c r="AO410" s="65"/>
      <c r="AP410" s="66"/>
      <c r="AQ410" s="37"/>
      <c r="AR410" s="37"/>
      <c r="AS410" s="37"/>
      <c r="AT410" s="37"/>
      <c r="AU410" s="37"/>
    </row>
    <row r="411" spans="1:98" ht="22.5" customHeight="1">
      <c r="D411" s="74"/>
      <c r="E411" s="75"/>
      <c r="F411" s="75"/>
      <c r="G411" s="75"/>
      <c r="H411" s="75"/>
      <c r="I411" s="76"/>
      <c r="J411" s="103" t="s">
        <v>142</v>
      </c>
      <c r="K411" s="104"/>
      <c r="L411" s="105"/>
      <c r="M411" s="103" t="s">
        <v>48</v>
      </c>
      <c r="N411" s="104"/>
      <c r="O411" s="105"/>
      <c r="P411" s="103" t="s">
        <v>49</v>
      </c>
      <c r="Q411" s="104"/>
      <c r="R411" s="105"/>
      <c r="S411" s="103" t="s">
        <v>50</v>
      </c>
      <c r="T411" s="104"/>
      <c r="U411" s="105"/>
      <c r="V411" s="103" t="s">
        <v>51</v>
      </c>
      <c r="W411" s="104"/>
      <c r="X411" s="105"/>
      <c r="Y411" s="103" t="s">
        <v>52</v>
      </c>
      <c r="Z411" s="104"/>
      <c r="AA411" s="105"/>
      <c r="AB411" s="103" t="s">
        <v>53</v>
      </c>
      <c r="AC411" s="104"/>
      <c r="AD411" s="105"/>
      <c r="AE411" s="103" t="s">
        <v>54</v>
      </c>
      <c r="AF411" s="104"/>
      <c r="AG411" s="105"/>
      <c r="AH411" s="103" t="s">
        <v>55</v>
      </c>
      <c r="AI411" s="104"/>
      <c r="AJ411" s="105"/>
      <c r="AK411" s="103" t="s">
        <v>56</v>
      </c>
      <c r="AL411" s="104"/>
      <c r="AM411" s="105"/>
      <c r="AN411" s="103" t="s">
        <v>12</v>
      </c>
      <c r="AO411" s="104"/>
      <c r="AP411" s="105"/>
      <c r="AQ411" s="38"/>
      <c r="AR411" s="38"/>
      <c r="AS411" s="38"/>
      <c r="AT411" s="38"/>
      <c r="AU411" s="38"/>
      <c r="BK411" s="2">
        <v>1</v>
      </c>
      <c r="BL411" s="2">
        <v>2</v>
      </c>
      <c r="BM411" s="2">
        <v>3</v>
      </c>
      <c r="BN411" s="2">
        <v>4</v>
      </c>
      <c r="BO411" s="2">
        <v>5</v>
      </c>
      <c r="BP411" s="2">
        <v>6</v>
      </c>
      <c r="BQ411" s="2">
        <v>7</v>
      </c>
      <c r="BR411" s="2">
        <v>8</v>
      </c>
      <c r="BS411" s="2">
        <v>9</v>
      </c>
      <c r="BT411" s="2">
        <v>10</v>
      </c>
      <c r="BU411" s="2">
        <v>0</v>
      </c>
    </row>
    <row r="412" spans="1:98">
      <c r="D412" s="109" t="s">
        <v>15</v>
      </c>
      <c r="E412" s="109"/>
      <c r="F412" s="110" t="s">
        <v>57</v>
      </c>
      <c r="G412" s="110"/>
      <c r="H412" s="110"/>
      <c r="I412" s="110"/>
      <c r="J412" s="111">
        <f>BK412</f>
        <v>3.7502967006883456</v>
      </c>
      <c r="K412" s="112"/>
      <c r="L412" s="113"/>
      <c r="M412" s="111">
        <f>BL412</f>
        <v>13.577023498694519</v>
      </c>
      <c r="N412" s="112"/>
      <c r="O412" s="113"/>
      <c r="P412" s="111">
        <f>BM412</f>
        <v>2.9432708283883215</v>
      </c>
      <c r="Q412" s="112"/>
      <c r="R412" s="113"/>
      <c r="S412" s="111">
        <f>BN412</f>
        <v>4.3436980773795399</v>
      </c>
      <c r="T412" s="112"/>
      <c r="U412" s="113"/>
      <c r="V412" s="111">
        <f>BO412</f>
        <v>13.766911939235699</v>
      </c>
      <c r="W412" s="112"/>
      <c r="X412" s="113"/>
      <c r="Y412" s="111">
        <f>BP412</f>
        <v>23.095181580821269</v>
      </c>
      <c r="Z412" s="112"/>
      <c r="AA412" s="113"/>
      <c r="AB412" s="111">
        <f>BQ412</f>
        <v>12.841205791597437</v>
      </c>
      <c r="AC412" s="112"/>
      <c r="AD412" s="113"/>
      <c r="AE412" s="111">
        <f>BR412</f>
        <v>10.182767624020887</v>
      </c>
      <c r="AF412" s="112"/>
      <c r="AG412" s="113"/>
      <c r="AH412" s="111">
        <f>BS412</f>
        <v>5.6017089959648709</v>
      </c>
      <c r="AI412" s="112"/>
      <c r="AJ412" s="113"/>
      <c r="AK412" s="111">
        <f>BT412</f>
        <v>9.162117256112035</v>
      </c>
      <c r="AL412" s="112"/>
      <c r="AM412" s="113"/>
      <c r="AN412" s="111">
        <f>BU412</f>
        <v>0.73581770709708039</v>
      </c>
      <c r="AO412" s="112"/>
      <c r="AP412" s="113"/>
      <c r="AQ412" s="39"/>
      <c r="AR412" s="39"/>
      <c r="AS412" s="39"/>
      <c r="AT412" s="39"/>
      <c r="AU412" s="39"/>
      <c r="BG412" s="2">
        <v>73</v>
      </c>
      <c r="BH412" s="2" t="s">
        <v>58</v>
      </c>
      <c r="BK412" s="23">
        <v>3.7502967006883456</v>
      </c>
      <c r="BL412" s="23">
        <v>13.577023498694519</v>
      </c>
      <c r="BM412" s="23">
        <v>2.9432708283883215</v>
      </c>
      <c r="BN412" s="23">
        <v>4.3436980773795399</v>
      </c>
      <c r="BO412" s="23">
        <v>13.766911939235699</v>
      </c>
      <c r="BP412" s="23">
        <v>23.095181580821269</v>
      </c>
      <c r="BQ412" s="23">
        <v>12.841205791597437</v>
      </c>
      <c r="BR412" s="23">
        <v>10.182767624020887</v>
      </c>
      <c r="BS412" s="23">
        <v>5.6017089959648709</v>
      </c>
      <c r="BT412" s="23">
        <v>9.162117256112035</v>
      </c>
      <c r="BU412" s="23">
        <v>0.73581770709708039</v>
      </c>
    </row>
    <row r="413" spans="1:98">
      <c r="D413" s="109"/>
      <c r="E413" s="109"/>
      <c r="F413" s="114" t="s">
        <v>59</v>
      </c>
      <c r="G413" s="114"/>
      <c r="H413" s="114"/>
      <c r="I413" s="114"/>
      <c r="J413" s="106">
        <f>BK413</f>
        <v>6.0606060606060606</v>
      </c>
      <c r="K413" s="107"/>
      <c r="L413" s="108"/>
      <c r="M413" s="106">
        <f>BL413</f>
        <v>10.606060606060606</v>
      </c>
      <c r="N413" s="107"/>
      <c r="O413" s="108"/>
      <c r="P413" s="106">
        <f>BM413</f>
        <v>1.5151515151515151</v>
      </c>
      <c r="Q413" s="107"/>
      <c r="R413" s="108"/>
      <c r="S413" s="106">
        <f>BN413</f>
        <v>4.5454545454545459</v>
      </c>
      <c r="T413" s="107"/>
      <c r="U413" s="108"/>
      <c r="V413" s="106">
        <f>BO413</f>
        <v>15.151515151515152</v>
      </c>
      <c r="W413" s="107"/>
      <c r="X413" s="108"/>
      <c r="Y413" s="106">
        <f>BP413</f>
        <v>30.303030303030305</v>
      </c>
      <c r="Z413" s="107"/>
      <c r="AA413" s="108"/>
      <c r="AB413" s="106">
        <f>BQ413</f>
        <v>3.0303030303030303</v>
      </c>
      <c r="AC413" s="107"/>
      <c r="AD413" s="108"/>
      <c r="AE413" s="106">
        <f>BR413</f>
        <v>7.5757575757575761</v>
      </c>
      <c r="AF413" s="107"/>
      <c r="AG413" s="108"/>
      <c r="AH413" s="106">
        <f>BS413</f>
        <v>13.636363636363635</v>
      </c>
      <c r="AI413" s="107"/>
      <c r="AJ413" s="108"/>
      <c r="AK413" s="106">
        <f>BT413</f>
        <v>7.5757575757575761</v>
      </c>
      <c r="AL413" s="107"/>
      <c r="AM413" s="108"/>
      <c r="AN413" s="106">
        <f>BU413</f>
        <v>0</v>
      </c>
      <c r="AO413" s="107"/>
      <c r="AP413" s="108"/>
      <c r="AQ413" s="39"/>
      <c r="AR413" s="39"/>
      <c r="AS413" s="39"/>
      <c r="AT413" s="39"/>
      <c r="AU413" s="39"/>
      <c r="BH413" s="2" t="s">
        <v>60</v>
      </c>
      <c r="BK413" s="23">
        <v>6.0606060606060606</v>
      </c>
      <c r="BL413" s="23">
        <v>10.606060606060606</v>
      </c>
      <c r="BM413" s="23">
        <v>1.5151515151515151</v>
      </c>
      <c r="BN413" s="23">
        <v>4.5454545454545459</v>
      </c>
      <c r="BO413" s="23">
        <v>15.151515151515152</v>
      </c>
      <c r="BP413" s="23">
        <v>30.303030303030305</v>
      </c>
      <c r="BQ413" s="23">
        <v>3.0303030303030303</v>
      </c>
      <c r="BR413" s="23">
        <v>7.5757575757575761</v>
      </c>
      <c r="BS413" s="23">
        <v>13.636363636363635</v>
      </c>
      <c r="BT413" s="23">
        <v>7.5757575757575761</v>
      </c>
      <c r="BU413" s="23">
        <v>0</v>
      </c>
    </row>
    <row r="414" spans="1:98">
      <c r="D414" s="109" t="s">
        <v>17</v>
      </c>
      <c r="E414" s="109"/>
      <c r="F414" s="110" t="s">
        <v>57</v>
      </c>
      <c r="G414" s="110"/>
      <c r="H414" s="110"/>
      <c r="I414" s="110"/>
      <c r="J414" s="111">
        <f>BK414</f>
        <v>4.21875</v>
      </c>
      <c r="K414" s="112"/>
      <c r="L414" s="113"/>
      <c r="M414" s="111">
        <f>BL414</f>
        <v>14.531250000000002</v>
      </c>
      <c r="N414" s="112"/>
      <c r="O414" s="113"/>
      <c r="P414" s="111">
        <f>BM414</f>
        <v>3.125</v>
      </c>
      <c r="Q414" s="112"/>
      <c r="R414" s="113"/>
      <c r="S414" s="111">
        <f>BN414</f>
        <v>4.7321428571428568</v>
      </c>
      <c r="T414" s="112"/>
      <c r="U414" s="113"/>
      <c r="V414" s="111">
        <f>BO414</f>
        <v>13.526785714285714</v>
      </c>
      <c r="W414" s="112"/>
      <c r="X414" s="113"/>
      <c r="Y414" s="111">
        <f>BP414</f>
        <v>22.678571428571427</v>
      </c>
      <c r="Z414" s="112"/>
      <c r="AA414" s="113"/>
      <c r="AB414" s="111">
        <f>BQ414</f>
        <v>12.053571428571429</v>
      </c>
      <c r="AC414" s="112"/>
      <c r="AD414" s="113"/>
      <c r="AE414" s="111">
        <f>BR414</f>
        <v>10.111607142857142</v>
      </c>
      <c r="AF414" s="112"/>
      <c r="AG414" s="113"/>
      <c r="AH414" s="111">
        <f>BS414</f>
        <v>5.0669642857142856</v>
      </c>
      <c r="AI414" s="112"/>
      <c r="AJ414" s="113"/>
      <c r="AK414" s="111">
        <f>BT414</f>
        <v>9.8214285714285712</v>
      </c>
      <c r="AL414" s="112"/>
      <c r="AM414" s="113"/>
      <c r="AN414" s="111">
        <f>BU414</f>
        <v>0.13392857142857142</v>
      </c>
      <c r="AO414" s="112"/>
      <c r="AP414" s="113"/>
      <c r="AQ414" s="39"/>
      <c r="AR414" s="39"/>
      <c r="AS414" s="39"/>
      <c r="AT414" s="39"/>
      <c r="AU414" s="39"/>
      <c r="BH414" s="2" t="s">
        <v>58</v>
      </c>
      <c r="BK414" s="23">
        <v>4.21875</v>
      </c>
      <c r="BL414" s="23">
        <v>14.531250000000002</v>
      </c>
      <c r="BM414" s="23">
        <v>3.125</v>
      </c>
      <c r="BN414" s="23">
        <v>4.7321428571428568</v>
      </c>
      <c r="BO414" s="23">
        <v>13.526785714285714</v>
      </c>
      <c r="BP414" s="23">
        <v>22.678571428571427</v>
      </c>
      <c r="BQ414" s="23">
        <v>12.053571428571429</v>
      </c>
      <c r="BR414" s="23">
        <v>10.111607142857142</v>
      </c>
      <c r="BS414" s="23">
        <v>5.0669642857142856</v>
      </c>
      <c r="BT414" s="23">
        <v>9.8214285714285712</v>
      </c>
      <c r="BU414" s="23">
        <v>0.13392857142857142</v>
      </c>
    </row>
    <row r="415" spans="1:98">
      <c r="D415" s="109"/>
      <c r="E415" s="109"/>
      <c r="F415" s="114" t="s">
        <v>59</v>
      </c>
      <c r="G415" s="114"/>
      <c r="H415" s="114"/>
      <c r="I415" s="114"/>
      <c r="J415" s="106">
        <f>BK415</f>
        <v>2.8571428571428572</v>
      </c>
      <c r="K415" s="107"/>
      <c r="L415" s="108"/>
      <c r="M415" s="106">
        <f>BL415</f>
        <v>12.857142857142856</v>
      </c>
      <c r="N415" s="107"/>
      <c r="O415" s="108"/>
      <c r="P415" s="106">
        <f>BM415</f>
        <v>2.8571428571428572</v>
      </c>
      <c r="Q415" s="107"/>
      <c r="R415" s="108"/>
      <c r="S415" s="106">
        <f>BN415</f>
        <v>8.5714285714285712</v>
      </c>
      <c r="T415" s="107"/>
      <c r="U415" s="108"/>
      <c r="V415" s="106">
        <f>BO415</f>
        <v>17.142857142857142</v>
      </c>
      <c r="W415" s="107"/>
      <c r="X415" s="108"/>
      <c r="Y415" s="106">
        <f>BP415</f>
        <v>25.714285714285712</v>
      </c>
      <c r="Z415" s="107"/>
      <c r="AA415" s="108"/>
      <c r="AB415" s="106">
        <f>BQ415</f>
        <v>10</v>
      </c>
      <c r="AC415" s="107"/>
      <c r="AD415" s="108"/>
      <c r="AE415" s="106">
        <f>BR415</f>
        <v>8.5714285714285712</v>
      </c>
      <c r="AF415" s="107"/>
      <c r="AG415" s="108"/>
      <c r="AH415" s="106">
        <f>BS415</f>
        <v>4.2857142857142856</v>
      </c>
      <c r="AI415" s="107"/>
      <c r="AJ415" s="108"/>
      <c r="AK415" s="106">
        <f>BT415</f>
        <v>7.1428571428571423</v>
      </c>
      <c r="AL415" s="107"/>
      <c r="AM415" s="108"/>
      <c r="AN415" s="106">
        <f>BU415</f>
        <v>0</v>
      </c>
      <c r="AO415" s="107"/>
      <c r="AP415" s="108"/>
      <c r="AQ415" s="39"/>
      <c r="AR415" s="39"/>
      <c r="AS415" s="39"/>
      <c r="AT415" s="39"/>
      <c r="AU415" s="39"/>
      <c r="BH415" s="2" t="s">
        <v>60</v>
      </c>
      <c r="BK415" s="23">
        <v>2.8571428571428572</v>
      </c>
      <c r="BL415" s="23">
        <v>12.857142857142856</v>
      </c>
      <c r="BM415" s="23">
        <v>2.8571428571428572</v>
      </c>
      <c r="BN415" s="23">
        <v>8.5714285714285712</v>
      </c>
      <c r="BO415" s="23">
        <v>17.142857142857142</v>
      </c>
      <c r="BP415" s="23">
        <v>25.714285714285712</v>
      </c>
      <c r="BQ415" s="23">
        <v>10</v>
      </c>
      <c r="BR415" s="23">
        <v>8.5714285714285712</v>
      </c>
      <c r="BS415" s="23">
        <v>4.2857142857142856</v>
      </c>
      <c r="BT415" s="23">
        <v>7.1428571428571423</v>
      </c>
      <c r="BU415" s="23">
        <v>0</v>
      </c>
    </row>
    <row r="416" spans="1:98" ht="15" customHeight="1">
      <c r="D416" s="27" t="s">
        <v>61</v>
      </c>
      <c r="E416" s="32"/>
      <c r="F416" s="32"/>
      <c r="G416" s="32"/>
      <c r="H416" s="32"/>
      <c r="I416" s="32"/>
      <c r="J416" s="32"/>
      <c r="K416" s="32"/>
      <c r="L416" s="32"/>
      <c r="M416" s="32"/>
      <c r="N416" s="32"/>
      <c r="O416" s="32"/>
      <c r="P416" s="32"/>
      <c r="Q416" s="32"/>
      <c r="R416" s="32"/>
      <c r="S416" s="32"/>
      <c r="T416" s="32"/>
      <c r="U416" s="32"/>
      <c r="V416" s="32"/>
      <c r="W416" s="32"/>
      <c r="X416" s="32"/>
      <c r="Y416" s="32"/>
      <c r="Z416" s="32"/>
      <c r="AA416" s="32"/>
      <c r="AB416" s="32"/>
      <c r="AC416" s="32"/>
      <c r="AD416" s="32"/>
      <c r="AE416" s="32"/>
      <c r="AF416" s="32"/>
      <c r="AG416" s="32"/>
      <c r="AM416" s="22"/>
    </row>
    <row r="417" spans="1:98" ht="9.75" customHeight="1">
      <c r="D417" s="71"/>
      <c r="E417" s="72"/>
      <c r="F417" s="72"/>
      <c r="G417" s="72"/>
      <c r="H417" s="72"/>
      <c r="I417" s="73"/>
      <c r="J417" s="64">
        <v>1</v>
      </c>
      <c r="K417" s="65"/>
      <c r="L417" s="66"/>
      <c r="M417" s="64">
        <v>2</v>
      </c>
      <c r="N417" s="65"/>
      <c r="O417" s="66"/>
      <c r="P417" s="64">
        <v>3</v>
      </c>
      <c r="Q417" s="65"/>
      <c r="R417" s="66"/>
      <c r="S417" s="64">
        <v>4</v>
      </c>
      <c r="T417" s="65"/>
      <c r="U417" s="66"/>
      <c r="V417" s="64">
        <v>5</v>
      </c>
      <c r="W417" s="65"/>
      <c r="X417" s="66"/>
      <c r="Y417" s="64">
        <v>6</v>
      </c>
      <c r="Z417" s="65"/>
      <c r="AA417" s="66"/>
      <c r="AB417" s="64">
        <v>7</v>
      </c>
      <c r="AC417" s="65"/>
      <c r="AD417" s="66"/>
      <c r="AE417" s="64">
        <v>8</v>
      </c>
      <c r="AF417" s="65"/>
      <c r="AG417" s="66"/>
      <c r="AH417" s="64">
        <v>9</v>
      </c>
      <c r="AI417" s="65"/>
      <c r="AJ417" s="66"/>
      <c r="AK417" s="64">
        <v>10</v>
      </c>
      <c r="AL417" s="65"/>
      <c r="AM417" s="66"/>
      <c r="AN417" s="64"/>
      <c r="AO417" s="65"/>
      <c r="AP417" s="66"/>
      <c r="AQ417" s="37"/>
      <c r="AR417" s="37"/>
      <c r="AS417" s="37"/>
      <c r="AT417" s="37"/>
      <c r="AU417" s="37"/>
    </row>
    <row r="418" spans="1:98" ht="22.5" customHeight="1">
      <c r="D418" s="74"/>
      <c r="E418" s="75"/>
      <c r="F418" s="75"/>
      <c r="G418" s="75"/>
      <c r="H418" s="75"/>
      <c r="I418" s="76"/>
      <c r="J418" s="103" t="s">
        <v>142</v>
      </c>
      <c r="K418" s="104"/>
      <c r="L418" s="105"/>
      <c r="M418" s="103" t="s">
        <v>48</v>
      </c>
      <c r="N418" s="104"/>
      <c r="O418" s="105"/>
      <c r="P418" s="103" t="s">
        <v>49</v>
      </c>
      <c r="Q418" s="104"/>
      <c r="R418" s="105"/>
      <c r="S418" s="103" t="s">
        <v>50</v>
      </c>
      <c r="T418" s="104"/>
      <c r="U418" s="105"/>
      <c r="V418" s="103" t="s">
        <v>51</v>
      </c>
      <c r="W418" s="104"/>
      <c r="X418" s="105"/>
      <c r="Y418" s="103" t="s">
        <v>52</v>
      </c>
      <c r="Z418" s="104"/>
      <c r="AA418" s="105"/>
      <c r="AB418" s="103" t="s">
        <v>53</v>
      </c>
      <c r="AC418" s="104"/>
      <c r="AD418" s="105"/>
      <c r="AE418" s="103" t="s">
        <v>54</v>
      </c>
      <c r="AF418" s="104"/>
      <c r="AG418" s="105"/>
      <c r="AH418" s="103" t="s">
        <v>55</v>
      </c>
      <c r="AI418" s="104"/>
      <c r="AJ418" s="105"/>
      <c r="AK418" s="103" t="s">
        <v>56</v>
      </c>
      <c r="AL418" s="104"/>
      <c r="AM418" s="105"/>
      <c r="AN418" s="103" t="s">
        <v>12</v>
      </c>
      <c r="AO418" s="104"/>
      <c r="AP418" s="105"/>
      <c r="AQ418" s="38"/>
      <c r="AR418" s="38"/>
      <c r="AS418" s="38"/>
      <c r="AT418" s="38"/>
      <c r="AU418" s="38"/>
      <c r="BK418" s="2">
        <v>1</v>
      </c>
      <c r="BL418" s="2">
        <v>2</v>
      </c>
      <c r="BM418" s="2">
        <v>3</v>
      </c>
      <c r="BN418" s="2">
        <v>4</v>
      </c>
      <c r="BO418" s="2">
        <v>5</v>
      </c>
      <c r="BP418" s="2">
        <v>6</v>
      </c>
      <c r="BQ418" s="2">
        <v>7</v>
      </c>
      <c r="BR418" s="2">
        <v>8</v>
      </c>
      <c r="BS418" s="2">
        <v>9</v>
      </c>
      <c r="BT418" s="2">
        <v>10</v>
      </c>
      <c r="BU418" s="2">
        <v>0</v>
      </c>
    </row>
    <row r="419" spans="1:98">
      <c r="D419" s="109" t="s">
        <v>15</v>
      </c>
      <c r="E419" s="109"/>
      <c r="F419" s="110" t="s">
        <v>57</v>
      </c>
      <c r="G419" s="110"/>
      <c r="H419" s="110"/>
      <c r="I419" s="110"/>
      <c r="J419" s="111">
        <f>BK419</f>
        <v>3.5604082601471641</v>
      </c>
      <c r="K419" s="112"/>
      <c r="L419" s="113"/>
      <c r="M419" s="111">
        <f>BL419</f>
        <v>8.1652029432708293</v>
      </c>
      <c r="N419" s="112"/>
      <c r="O419" s="113"/>
      <c r="P419" s="111">
        <f>BM419</f>
        <v>2.6821742226441967</v>
      </c>
      <c r="Q419" s="112"/>
      <c r="R419" s="113"/>
      <c r="S419" s="111">
        <f>BN419</f>
        <v>2.3736055067647759</v>
      </c>
      <c r="T419" s="112"/>
      <c r="U419" s="113"/>
      <c r="V419" s="111">
        <f>BO419</f>
        <v>8.0465226679325905</v>
      </c>
      <c r="W419" s="112"/>
      <c r="X419" s="113"/>
      <c r="Y419" s="111">
        <f>BP419</f>
        <v>17.37479230951816</v>
      </c>
      <c r="Z419" s="112"/>
      <c r="AA419" s="113"/>
      <c r="AB419" s="111">
        <f>BQ419</f>
        <v>13.149774507476858</v>
      </c>
      <c r="AC419" s="112"/>
      <c r="AD419" s="113"/>
      <c r="AE419" s="111">
        <f>BR419</f>
        <v>14.882506527415144</v>
      </c>
      <c r="AF419" s="112"/>
      <c r="AG419" s="113"/>
      <c r="AH419" s="111">
        <f>BS419</f>
        <v>8.1652029432708293</v>
      </c>
      <c r="AI419" s="112"/>
      <c r="AJ419" s="113"/>
      <c r="AK419" s="111">
        <f>BT419</f>
        <v>20.009494422027061</v>
      </c>
      <c r="AL419" s="112"/>
      <c r="AM419" s="113"/>
      <c r="AN419" s="111">
        <f>BU419</f>
        <v>1.5903156895323998</v>
      </c>
      <c r="AO419" s="112"/>
      <c r="AP419" s="113"/>
      <c r="AQ419" s="39"/>
      <c r="AR419" s="39"/>
      <c r="AS419" s="39"/>
      <c r="AT419" s="39"/>
      <c r="AU419" s="39"/>
      <c r="BG419" s="2">
        <v>74</v>
      </c>
      <c r="BH419" s="2" t="s">
        <v>58</v>
      </c>
      <c r="BK419" s="23">
        <v>3.5604082601471641</v>
      </c>
      <c r="BL419" s="23">
        <v>8.1652029432708293</v>
      </c>
      <c r="BM419" s="23">
        <v>2.6821742226441967</v>
      </c>
      <c r="BN419" s="23">
        <v>2.3736055067647759</v>
      </c>
      <c r="BO419" s="23">
        <v>8.0465226679325905</v>
      </c>
      <c r="BP419" s="23">
        <v>17.37479230951816</v>
      </c>
      <c r="BQ419" s="23">
        <v>13.149774507476858</v>
      </c>
      <c r="BR419" s="23">
        <v>14.882506527415144</v>
      </c>
      <c r="BS419" s="23">
        <v>8.1652029432708293</v>
      </c>
      <c r="BT419" s="23">
        <v>20.009494422027061</v>
      </c>
      <c r="BU419" s="23">
        <v>1.5903156895323998</v>
      </c>
    </row>
    <row r="420" spans="1:98">
      <c r="D420" s="109"/>
      <c r="E420" s="109"/>
      <c r="F420" s="114" t="s">
        <v>59</v>
      </c>
      <c r="G420" s="114"/>
      <c r="H420" s="114"/>
      <c r="I420" s="114"/>
      <c r="J420" s="106">
        <f>BK420</f>
        <v>4.5454545454545459</v>
      </c>
      <c r="K420" s="107"/>
      <c r="L420" s="108"/>
      <c r="M420" s="106">
        <f>BL420</f>
        <v>9.0909090909090917</v>
      </c>
      <c r="N420" s="107"/>
      <c r="O420" s="108"/>
      <c r="P420" s="106">
        <f>BM420</f>
        <v>0</v>
      </c>
      <c r="Q420" s="107"/>
      <c r="R420" s="108"/>
      <c r="S420" s="106">
        <f>BN420</f>
        <v>1.5151515151515151</v>
      </c>
      <c r="T420" s="107"/>
      <c r="U420" s="108"/>
      <c r="V420" s="106">
        <f>BO420</f>
        <v>9.0909090909090917</v>
      </c>
      <c r="W420" s="107"/>
      <c r="X420" s="108"/>
      <c r="Y420" s="106">
        <f>BP420</f>
        <v>19.696969696969695</v>
      </c>
      <c r="Z420" s="107"/>
      <c r="AA420" s="108"/>
      <c r="AB420" s="106">
        <f>BQ420</f>
        <v>7.5757575757575761</v>
      </c>
      <c r="AC420" s="107"/>
      <c r="AD420" s="108"/>
      <c r="AE420" s="106">
        <f>BR420</f>
        <v>15.151515151515152</v>
      </c>
      <c r="AF420" s="107"/>
      <c r="AG420" s="108"/>
      <c r="AH420" s="106">
        <f>BS420</f>
        <v>10.606060606060606</v>
      </c>
      <c r="AI420" s="107"/>
      <c r="AJ420" s="108"/>
      <c r="AK420" s="106">
        <f>BT420</f>
        <v>22.727272727272727</v>
      </c>
      <c r="AL420" s="107"/>
      <c r="AM420" s="108"/>
      <c r="AN420" s="106">
        <f>BU420</f>
        <v>0</v>
      </c>
      <c r="AO420" s="107"/>
      <c r="AP420" s="108"/>
      <c r="AQ420" s="39"/>
      <c r="AR420" s="39"/>
      <c r="AS420" s="39"/>
      <c r="AT420" s="39"/>
      <c r="AU420" s="39"/>
      <c r="BH420" s="2" t="s">
        <v>60</v>
      </c>
      <c r="BK420" s="23">
        <v>4.5454545454545459</v>
      </c>
      <c r="BL420" s="23">
        <v>9.0909090909090917</v>
      </c>
      <c r="BM420" s="23">
        <v>0</v>
      </c>
      <c r="BN420" s="23">
        <v>1.5151515151515151</v>
      </c>
      <c r="BO420" s="23">
        <v>9.0909090909090917</v>
      </c>
      <c r="BP420" s="23">
        <v>19.696969696969695</v>
      </c>
      <c r="BQ420" s="23">
        <v>7.5757575757575761</v>
      </c>
      <c r="BR420" s="23">
        <v>15.151515151515152</v>
      </c>
      <c r="BS420" s="23">
        <v>10.606060606060606</v>
      </c>
      <c r="BT420" s="23">
        <v>22.727272727272727</v>
      </c>
      <c r="BU420" s="23">
        <v>0</v>
      </c>
    </row>
    <row r="421" spans="1:98">
      <c r="D421" s="109" t="s">
        <v>17</v>
      </c>
      <c r="E421" s="109"/>
      <c r="F421" s="110" t="s">
        <v>57</v>
      </c>
      <c r="G421" s="110"/>
      <c r="H421" s="110"/>
      <c r="I421" s="110"/>
      <c r="J421" s="111">
        <f>BK421</f>
        <v>3.995535714285714</v>
      </c>
      <c r="K421" s="112"/>
      <c r="L421" s="113"/>
      <c r="M421" s="111">
        <f>BL421</f>
        <v>9.196428571428573</v>
      </c>
      <c r="N421" s="112"/>
      <c r="O421" s="113"/>
      <c r="P421" s="111">
        <f>BM421</f>
        <v>2.5</v>
      </c>
      <c r="Q421" s="112"/>
      <c r="R421" s="113"/>
      <c r="S421" s="111">
        <f>BN421</f>
        <v>3.0133928571428572</v>
      </c>
      <c r="T421" s="112"/>
      <c r="U421" s="113"/>
      <c r="V421" s="111">
        <f>BO421</f>
        <v>8.125</v>
      </c>
      <c r="W421" s="112"/>
      <c r="X421" s="113"/>
      <c r="Y421" s="111">
        <f>BP421</f>
        <v>18.080357142857142</v>
      </c>
      <c r="Z421" s="112"/>
      <c r="AA421" s="113"/>
      <c r="AB421" s="111">
        <f>BQ421</f>
        <v>12.700892857142856</v>
      </c>
      <c r="AC421" s="112"/>
      <c r="AD421" s="113"/>
      <c r="AE421" s="111">
        <f>BR421</f>
        <v>14.441964285714285</v>
      </c>
      <c r="AF421" s="112"/>
      <c r="AG421" s="113"/>
      <c r="AH421" s="111">
        <f>BS421</f>
        <v>7.9687499999999991</v>
      </c>
      <c r="AI421" s="112"/>
      <c r="AJ421" s="113"/>
      <c r="AK421" s="111">
        <f>BT421</f>
        <v>19.84375</v>
      </c>
      <c r="AL421" s="112"/>
      <c r="AM421" s="113"/>
      <c r="AN421" s="111">
        <f>BU421</f>
        <v>0.13392857142857142</v>
      </c>
      <c r="AO421" s="112"/>
      <c r="AP421" s="113"/>
      <c r="AQ421" s="39"/>
      <c r="AR421" s="39"/>
      <c r="AS421" s="39"/>
      <c r="AT421" s="39"/>
      <c r="AU421" s="39"/>
      <c r="BH421" s="2" t="s">
        <v>58</v>
      </c>
      <c r="BK421" s="23">
        <v>3.995535714285714</v>
      </c>
      <c r="BL421" s="23">
        <v>9.196428571428573</v>
      </c>
      <c r="BM421" s="23">
        <v>2.5</v>
      </c>
      <c r="BN421" s="23">
        <v>3.0133928571428572</v>
      </c>
      <c r="BO421" s="23">
        <v>8.125</v>
      </c>
      <c r="BP421" s="23">
        <v>18.080357142857142</v>
      </c>
      <c r="BQ421" s="23">
        <v>12.700892857142856</v>
      </c>
      <c r="BR421" s="23">
        <v>14.441964285714285</v>
      </c>
      <c r="BS421" s="23">
        <v>7.9687499999999991</v>
      </c>
      <c r="BT421" s="23">
        <v>19.84375</v>
      </c>
      <c r="BU421" s="23">
        <v>0.13392857142857142</v>
      </c>
    </row>
    <row r="422" spans="1:98">
      <c r="D422" s="109"/>
      <c r="E422" s="109"/>
      <c r="F422" s="114" t="s">
        <v>59</v>
      </c>
      <c r="G422" s="114"/>
      <c r="H422" s="114"/>
      <c r="I422" s="114"/>
      <c r="J422" s="106">
        <f>BK422</f>
        <v>2.8571428571428572</v>
      </c>
      <c r="K422" s="107"/>
      <c r="L422" s="108"/>
      <c r="M422" s="106">
        <f>BL422</f>
        <v>5.7142857142857144</v>
      </c>
      <c r="N422" s="107"/>
      <c r="O422" s="108"/>
      <c r="P422" s="106">
        <f>BM422</f>
        <v>2.8571428571428572</v>
      </c>
      <c r="Q422" s="107"/>
      <c r="R422" s="108"/>
      <c r="S422" s="106">
        <f>BN422</f>
        <v>4.2857142857142856</v>
      </c>
      <c r="T422" s="107"/>
      <c r="U422" s="108"/>
      <c r="V422" s="106">
        <f>BO422</f>
        <v>12.857142857142856</v>
      </c>
      <c r="W422" s="107"/>
      <c r="X422" s="108"/>
      <c r="Y422" s="106">
        <f>BP422</f>
        <v>15.714285714285714</v>
      </c>
      <c r="Z422" s="107"/>
      <c r="AA422" s="108"/>
      <c r="AB422" s="106">
        <f>BQ422</f>
        <v>15.714285714285714</v>
      </c>
      <c r="AC422" s="107"/>
      <c r="AD422" s="108"/>
      <c r="AE422" s="106">
        <f>BR422</f>
        <v>11.428571428571429</v>
      </c>
      <c r="AF422" s="107"/>
      <c r="AG422" s="108"/>
      <c r="AH422" s="106">
        <f>BS422</f>
        <v>12.857142857142856</v>
      </c>
      <c r="AI422" s="107"/>
      <c r="AJ422" s="108"/>
      <c r="AK422" s="106">
        <f>BT422</f>
        <v>15.714285714285714</v>
      </c>
      <c r="AL422" s="107"/>
      <c r="AM422" s="108"/>
      <c r="AN422" s="106">
        <f>BU422</f>
        <v>0</v>
      </c>
      <c r="AO422" s="107"/>
      <c r="AP422" s="108"/>
      <c r="AQ422" s="39"/>
      <c r="AR422" s="39"/>
      <c r="AS422" s="39"/>
      <c r="AT422" s="39"/>
      <c r="AU422" s="39"/>
      <c r="BH422" s="2" t="s">
        <v>60</v>
      </c>
      <c r="BK422" s="23">
        <v>2.8571428571428572</v>
      </c>
      <c r="BL422" s="23">
        <v>5.7142857142857144</v>
      </c>
      <c r="BM422" s="23">
        <v>2.8571428571428572</v>
      </c>
      <c r="BN422" s="23">
        <v>4.2857142857142856</v>
      </c>
      <c r="BO422" s="23">
        <v>12.857142857142856</v>
      </c>
      <c r="BP422" s="23">
        <v>15.714285714285714</v>
      </c>
      <c r="BQ422" s="23">
        <v>15.714285714285714</v>
      </c>
      <c r="BR422" s="23">
        <v>11.428571428571429</v>
      </c>
      <c r="BS422" s="23">
        <v>12.857142857142856</v>
      </c>
      <c r="BT422" s="23">
        <v>15.714285714285714</v>
      </c>
      <c r="BU422" s="23">
        <v>0</v>
      </c>
    </row>
    <row r="423" spans="1:98" ht="13.5" hidden="1" customHeight="1"/>
    <row r="424" spans="1:98" hidden="1"/>
    <row r="425" spans="1:98" hidden="1"/>
    <row r="426" spans="1:98" ht="3.75" customHeight="1"/>
    <row r="427" spans="1:98" ht="15" customHeight="1"/>
    <row r="428" spans="1:98" s="19" customFormat="1" ht="11.25" customHeight="1">
      <c r="A428" s="2"/>
      <c r="B428" s="70" t="s">
        <v>143</v>
      </c>
      <c r="C428" s="70"/>
      <c r="D428" s="15" t="s">
        <v>144</v>
      </c>
      <c r="E428" s="16"/>
      <c r="F428" s="16"/>
      <c r="G428" s="16"/>
      <c r="H428" s="16"/>
      <c r="I428" s="16"/>
      <c r="J428" s="16"/>
      <c r="K428" s="16"/>
      <c r="L428" s="16"/>
      <c r="M428" s="16"/>
      <c r="N428" s="16"/>
      <c r="O428" s="16"/>
      <c r="P428" s="16"/>
      <c r="Q428" s="16"/>
      <c r="R428" s="16"/>
      <c r="S428" s="16"/>
      <c r="T428" s="16"/>
      <c r="U428" s="16"/>
      <c r="V428" s="16"/>
      <c r="W428" s="16"/>
      <c r="X428" s="16"/>
      <c r="Y428" s="16"/>
      <c r="Z428" s="16"/>
      <c r="AA428" s="16"/>
      <c r="AB428" s="16"/>
      <c r="AC428" s="16"/>
      <c r="AD428" s="16"/>
      <c r="AE428" s="16"/>
      <c r="AF428" s="16"/>
      <c r="AG428" s="16"/>
      <c r="AH428" s="17"/>
      <c r="AI428" s="17"/>
      <c r="AJ428" s="15"/>
      <c r="AK428" s="18"/>
      <c r="AL428" s="18"/>
      <c r="AM428" s="18"/>
      <c r="AN428" s="18"/>
      <c r="AO428" s="18"/>
      <c r="AP428" s="18"/>
      <c r="AQ428" s="18"/>
      <c r="AR428" s="18"/>
      <c r="AS428" s="18"/>
      <c r="AT428" s="18"/>
      <c r="AU428" s="18"/>
      <c r="AV428" s="18"/>
      <c r="AW428" s="18"/>
      <c r="AX428" s="18"/>
      <c r="AY428" s="18"/>
      <c r="AZ428" s="18"/>
      <c r="BA428" s="18"/>
      <c r="BB428" s="18"/>
      <c r="BC428" s="18"/>
      <c r="BD428" s="18"/>
      <c r="BE428" s="18"/>
      <c r="BF428" s="18"/>
      <c r="BG428" s="18"/>
      <c r="BH428" s="18"/>
      <c r="BI428" s="18"/>
      <c r="BJ428" s="18"/>
      <c r="BK428" s="18"/>
      <c r="BL428" s="18"/>
      <c r="BM428" s="18"/>
      <c r="BN428" s="18"/>
      <c r="BO428" s="18"/>
      <c r="BP428" s="18"/>
      <c r="BQ428" s="18"/>
      <c r="BR428" s="18"/>
      <c r="BS428" s="18"/>
      <c r="BT428" s="18"/>
      <c r="BV428" s="24"/>
      <c r="BX428" s="25"/>
      <c r="CG428" s="20"/>
      <c r="CH428" s="20"/>
      <c r="CI428" s="20"/>
      <c r="CK428" s="25"/>
      <c r="CT428" s="20"/>
    </row>
    <row r="429" spans="1:98" ht="15" customHeight="1">
      <c r="B429" s="70"/>
      <c r="C429" s="70"/>
      <c r="D429" s="27" t="s">
        <v>145</v>
      </c>
      <c r="E429" s="28"/>
      <c r="F429" s="28"/>
      <c r="G429" s="28"/>
      <c r="H429" s="28"/>
      <c r="I429" s="28"/>
      <c r="J429" s="28"/>
      <c r="K429" s="28"/>
      <c r="L429" s="28"/>
      <c r="M429" s="28"/>
      <c r="N429" s="28"/>
      <c r="O429" s="28"/>
      <c r="P429" s="28"/>
      <c r="Q429" s="28"/>
      <c r="R429" s="28"/>
      <c r="S429" s="28"/>
      <c r="T429" s="28"/>
      <c r="U429" s="28"/>
      <c r="V429" s="28"/>
      <c r="W429" s="28"/>
      <c r="X429" s="28"/>
      <c r="Y429" s="28"/>
      <c r="Z429" s="28"/>
      <c r="AA429" s="28"/>
      <c r="AB429" s="28"/>
      <c r="AC429" s="28"/>
      <c r="AD429" s="28"/>
      <c r="AE429" s="28"/>
      <c r="AF429" s="28"/>
      <c r="AG429" s="28"/>
      <c r="AJ429" s="22"/>
    </row>
    <row r="430" spans="1:98" ht="9.75" customHeight="1">
      <c r="D430" s="71"/>
      <c r="E430" s="72"/>
      <c r="F430" s="72"/>
      <c r="G430" s="72"/>
      <c r="H430" s="72"/>
      <c r="I430" s="73"/>
      <c r="J430" s="64">
        <v>1</v>
      </c>
      <c r="K430" s="65"/>
      <c r="L430" s="66"/>
      <c r="M430" s="64">
        <v>2</v>
      </c>
      <c r="N430" s="65"/>
      <c r="O430" s="66"/>
      <c r="P430" s="64">
        <v>3</v>
      </c>
      <c r="Q430" s="65"/>
      <c r="R430" s="66"/>
      <c r="S430" s="64">
        <v>4</v>
      </c>
      <c r="T430" s="65"/>
      <c r="U430" s="66"/>
      <c r="V430" s="64">
        <v>5</v>
      </c>
      <c r="W430" s="65"/>
      <c r="X430" s="66"/>
      <c r="Y430" s="64">
        <v>6</v>
      </c>
      <c r="Z430" s="65"/>
      <c r="AA430" s="66"/>
      <c r="AB430" s="64">
        <v>7</v>
      </c>
      <c r="AC430" s="65"/>
      <c r="AD430" s="66"/>
      <c r="AE430" s="64">
        <v>8</v>
      </c>
      <c r="AF430" s="65"/>
      <c r="AG430" s="66"/>
      <c r="AH430" s="64"/>
      <c r="AI430" s="65"/>
      <c r="AJ430" s="66"/>
      <c r="AN430" s="37"/>
      <c r="AO430" s="37"/>
      <c r="AP430" s="37"/>
      <c r="AQ430" s="37"/>
      <c r="AR430" s="37"/>
      <c r="AS430" s="37"/>
      <c r="AT430" s="37"/>
      <c r="AU430" s="37"/>
    </row>
    <row r="431" spans="1:98" ht="22.5" customHeight="1">
      <c r="D431" s="74"/>
      <c r="E431" s="75"/>
      <c r="F431" s="75"/>
      <c r="G431" s="75"/>
      <c r="H431" s="75"/>
      <c r="I431" s="76"/>
      <c r="J431" s="103" t="s">
        <v>146</v>
      </c>
      <c r="K431" s="104"/>
      <c r="L431" s="105"/>
      <c r="M431" s="103" t="s">
        <v>147</v>
      </c>
      <c r="N431" s="104"/>
      <c r="O431" s="105"/>
      <c r="P431" s="103" t="s">
        <v>148</v>
      </c>
      <c r="Q431" s="104"/>
      <c r="R431" s="105"/>
      <c r="S431" s="103" t="s">
        <v>149</v>
      </c>
      <c r="T431" s="104"/>
      <c r="U431" s="105"/>
      <c r="V431" s="103" t="s">
        <v>150</v>
      </c>
      <c r="W431" s="104"/>
      <c r="X431" s="105"/>
      <c r="Y431" s="103" t="s">
        <v>151</v>
      </c>
      <c r="Z431" s="104"/>
      <c r="AA431" s="105"/>
      <c r="AB431" s="103" t="s">
        <v>152</v>
      </c>
      <c r="AC431" s="104"/>
      <c r="AD431" s="105"/>
      <c r="AE431" s="103" t="s">
        <v>153</v>
      </c>
      <c r="AF431" s="104"/>
      <c r="AG431" s="105"/>
      <c r="AH431" s="103" t="s">
        <v>12</v>
      </c>
      <c r="AI431" s="104"/>
      <c r="AJ431" s="105"/>
      <c r="AN431" s="38"/>
      <c r="AO431" s="38"/>
      <c r="AP431" s="38"/>
      <c r="AQ431" s="38"/>
      <c r="AR431" s="38"/>
      <c r="AS431" s="38"/>
      <c r="AT431" s="38"/>
      <c r="AU431" s="38"/>
      <c r="BK431" s="2">
        <v>1</v>
      </c>
      <c r="BL431" s="2">
        <v>2</v>
      </c>
      <c r="BM431" s="2">
        <v>3</v>
      </c>
      <c r="BN431" s="2">
        <v>4</v>
      </c>
      <c r="BO431" s="2">
        <v>5</v>
      </c>
      <c r="BP431" s="2">
        <v>6</v>
      </c>
      <c r="BQ431" s="2">
        <v>7</v>
      </c>
      <c r="BR431" s="2">
        <v>8</v>
      </c>
      <c r="BS431" s="2">
        <v>0</v>
      </c>
    </row>
    <row r="432" spans="1:98">
      <c r="D432" s="109" t="s">
        <v>15</v>
      </c>
      <c r="E432" s="109"/>
      <c r="F432" s="110" t="s">
        <v>57</v>
      </c>
      <c r="G432" s="110"/>
      <c r="H432" s="110"/>
      <c r="I432" s="110"/>
      <c r="J432" s="111">
        <f>BK432</f>
        <v>1.0206503679088537</v>
      </c>
      <c r="K432" s="112"/>
      <c r="L432" s="113"/>
      <c r="M432" s="111">
        <f>BL432</f>
        <v>4.0826014716354146</v>
      </c>
      <c r="N432" s="112"/>
      <c r="O432" s="113"/>
      <c r="P432" s="111">
        <f>BM432</f>
        <v>35.034417279848093</v>
      </c>
      <c r="Q432" s="112"/>
      <c r="R432" s="113"/>
      <c r="S432" s="111">
        <f>BN432</f>
        <v>43.342036553524807</v>
      </c>
      <c r="T432" s="112"/>
      <c r="U432" s="113"/>
      <c r="V432" s="111">
        <f>BO432</f>
        <v>12.722525516259198</v>
      </c>
      <c r="W432" s="112"/>
      <c r="X432" s="113"/>
      <c r="Y432" s="111">
        <f>BP432</f>
        <v>2.4922857821030147</v>
      </c>
      <c r="Z432" s="112"/>
      <c r="AA432" s="113"/>
      <c r="AB432" s="111">
        <f>BQ432</f>
        <v>0.37977688108236413</v>
      </c>
      <c r="AC432" s="112"/>
      <c r="AD432" s="113"/>
      <c r="AE432" s="111">
        <f>BR432</f>
        <v>0.49845715642060295</v>
      </c>
      <c r="AF432" s="112"/>
      <c r="AG432" s="113"/>
      <c r="AH432" s="111">
        <f>BS432</f>
        <v>0.42724899121765963</v>
      </c>
      <c r="AI432" s="112"/>
      <c r="AJ432" s="113"/>
      <c r="AN432" s="39"/>
      <c r="AO432" s="39"/>
      <c r="AP432" s="39"/>
      <c r="AQ432" s="39"/>
      <c r="AR432" s="39"/>
      <c r="AS432" s="39"/>
      <c r="AT432" s="39"/>
      <c r="AU432" s="39"/>
      <c r="BG432" s="2">
        <v>75</v>
      </c>
      <c r="BH432" s="2" t="s">
        <v>58</v>
      </c>
      <c r="BK432" s="23">
        <v>1.0206503679088537</v>
      </c>
      <c r="BL432" s="23">
        <v>4.0826014716354146</v>
      </c>
      <c r="BM432" s="23">
        <v>35.034417279848093</v>
      </c>
      <c r="BN432" s="23">
        <v>43.342036553524807</v>
      </c>
      <c r="BO432" s="23">
        <v>12.722525516259198</v>
      </c>
      <c r="BP432" s="23">
        <v>2.4922857821030147</v>
      </c>
      <c r="BQ432" s="23">
        <v>0.37977688108236413</v>
      </c>
      <c r="BR432" s="23">
        <v>0.49845715642060295</v>
      </c>
      <c r="BS432" s="23">
        <v>0.42724899121765963</v>
      </c>
    </row>
    <row r="433" spans="1:96">
      <c r="D433" s="109"/>
      <c r="E433" s="109"/>
      <c r="F433" s="114" t="s">
        <v>59</v>
      </c>
      <c r="G433" s="114"/>
      <c r="H433" s="114"/>
      <c r="I433" s="114"/>
      <c r="J433" s="106">
        <f>BK433</f>
        <v>0</v>
      </c>
      <c r="K433" s="107"/>
      <c r="L433" s="108"/>
      <c r="M433" s="106">
        <f>BL433</f>
        <v>3.0303030303030303</v>
      </c>
      <c r="N433" s="107"/>
      <c r="O433" s="108"/>
      <c r="P433" s="106">
        <f>BM433</f>
        <v>34.848484848484851</v>
      </c>
      <c r="Q433" s="107"/>
      <c r="R433" s="108"/>
      <c r="S433" s="106">
        <f>BN433</f>
        <v>39.393939393939391</v>
      </c>
      <c r="T433" s="107"/>
      <c r="U433" s="108"/>
      <c r="V433" s="106">
        <f>BO433</f>
        <v>16.666666666666664</v>
      </c>
      <c r="W433" s="107"/>
      <c r="X433" s="108"/>
      <c r="Y433" s="106">
        <f>BP433</f>
        <v>3.0303030303030303</v>
      </c>
      <c r="Z433" s="107"/>
      <c r="AA433" s="108"/>
      <c r="AB433" s="106">
        <f>BQ433</f>
        <v>0</v>
      </c>
      <c r="AC433" s="107"/>
      <c r="AD433" s="108"/>
      <c r="AE433" s="106">
        <f>BR433</f>
        <v>0</v>
      </c>
      <c r="AF433" s="107"/>
      <c r="AG433" s="108"/>
      <c r="AH433" s="106">
        <f>BS433</f>
        <v>3.0303030303030303</v>
      </c>
      <c r="AI433" s="107"/>
      <c r="AJ433" s="108"/>
      <c r="AN433" s="39"/>
      <c r="AO433" s="39"/>
      <c r="AP433" s="39"/>
      <c r="AQ433" s="39"/>
      <c r="AR433" s="39"/>
      <c r="AS433" s="39"/>
      <c r="AT433" s="39"/>
      <c r="AU433" s="39"/>
      <c r="BH433" s="2" t="s">
        <v>60</v>
      </c>
      <c r="BK433" s="23">
        <v>0</v>
      </c>
      <c r="BL433" s="23">
        <v>3.0303030303030303</v>
      </c>
      <c r="BM433" s="23">
        <v>34.848484848484851</v>
      </c>
      <c r="BN433" s="23">
        <v>39.393939393939391</v>
      </c>
      <c r="BO433" s="23">
        <v>16.666666666666664</v>
      </c>
      <c r="BP433" s="23">
        <v>3.0303030303030303</v>
      </c>
      <c r="BQ433" s="23">
        <v>0</v>
      </c>
      <c r="BR433" s="23">
        <v>0</v>
      </c>
      <c r="BS433" s="23">
        <v>3.0303030303030303</v>
      </c>
    </row>
    <row r="434" spans="1:96">
      <c r="D434" s="109" t="s">
        <v>17</v>
      </c>
      <c r="E434" s="109"/>
      <c r="F434" s="110" t="s">
        <v>57</v>
      </c>
      <c r="G434" s="110"/>
      <c r="H434" s="110"/>
      <c r="I434" s="110"/>
      <c r="J434" s="111">
        <f>BK434</f>
        <v>1.6294642857142858</v>
      </c>
      <c r="K434" s="112"/>
      <c r="L434" s="113"/>
      <c r="M434" s="111">
        <f>BL434</f>
        <v>4.0401785714285721</v>
      </c>
      <c r="N434" s="112"/>
      <c r="O434" s="113"/>
      <c r="P434" s="111">
        <f>BM434</f>
        <v>35</v>
      </c>
      <c r="Q434" s="112"/>
      <c r="R434" s="113"/>
      <c r="S434" s="111">
        <f>BN434</f>
        <v>43.035714285714292</v>
      </c>
      <c r="T434" s="112"/>
      <c r="U434" s="113"/>
      <c r="V434" s="111">
        <f>BO434</f>
        <v>12.5</v>
      </c>
      <c r="W434" s="112"/>
      <c r="X434" s="113"/>
      <c r="Y434" s="111">
        <f>BP434</f>
        <v>2.3660714285714284</v>
      </c>
      <c r="Z434" s="112"/>
      <c r="AA434" s="113"/>
      <c r="AB434" s="111">
        <f>BQ434</f>
        <v>0.625</v>
      </c>
      <c r="AC434" s="112"/>
      <c r="AD434" s="113"/>
      <c r="AE434" s="111">
        <f>BR434</f>
        <v>0.3794642857142857</v>
      </c>
      <c r="AF434" s="112"/>
      <c r="AG434" s="113"/>
      <c r="AH434" s="111">
        <f>BS434</f>
        <v>0.42410714285714285</v>
      </c>
      <c r="AI434" s="112"/>
      <c r="AJ434" s="113"/>
      <c r="AN434" s="39"/>
      <c r="AO434" s="39"/>
      <c r="AP434" s="39"/>
      <c r="AQ434" s="39"/>
      <c r="AR434" s="39"/>
      <c r="AS434" s="39"/>
      <c r="AT434" s="39"/>
      <c r="AU434" s="39"/>
      <c r="BH434" s="2" t="s">
        <v>58</v>
      </c>
      <c r="BK434" s="23">
        <v>1.6294642857142858</v>
      </c>
      <c r="BL434" s="23">
        <v>4.0401785714285721</v>
      </c>
      <c r="BM434" s="23">
        <v>35</v>
      </c>
      <c r="BN434" s="23">
        <v>43.035714285714292</v>
      </c>
      <c r="BO434" s="23">
        <v>12.5</v>
      </c>
      <c r="BP434" s="23">
        <v>2.3660714285714284</v>
      </c>
      <c r="BQ434" s="23">
        <v>0.625</v>
      </c>
      <c r="BR434" s="23">
        <v>0.3794642857142857</v>
      </c>
      <c r="BS434" s="23">
        <v>0.42410714285714285</v>
      </c>
    </row>
    <row r="435" spans="1:96">
      <c r="D435" s="109"/>
      <c r="E435" s="109"/>
      <c r="F435" s="114" t="s">
        <v>59</v>
      </c>
      <c r="G435" s="114"/>
      <c r="H435" s="114"/>
      <c r="I435" s="114"/>
      <c r="J435" s="106">
        <f>BK435</f>
        <v>0</v>
      </c>
      <c r="K435" s="107"/>
      <c r="L435" s="108"/>
      <c r="M435" s="106">
        <f>BL435</f>
        <v>4.2857142857142856</v>
      </c>
      <c r="N435" s="107"/>
      <c r="O435" s="108"/>
      <c r="P435" s="106">
        <f>BM435</f>
        <v>48.571428571428569</v>
      </c>
      <c r="Q435" s="107"/>
      <c r="R435" s="108"/>
      <c r="S435" s="106">
        <f>BN435</f>
        <v>35.714285714285715</v>
      </c>
      <c r="T435" s="107"/>
      <c r="U435" s="108"/>
      <c r="V435" s="106">
        <f>BO435</f>
        <v>10</v>
      </c>
      <c r="W435" s="107"/>
      <c r="X435" s="108"/>
      <c r="Y435" s="106">
        <f>BP435</f>
        <v>1.4285714285714286</v>
      </c>
      <c r="Z435" s="107"/>
      <c r="AA435" s="108"/>
      <c r="AB435" s="106">
        <f>BQ435</f>
        <v>0</v>
      </c>
      <c r="AC435" s="107"/>
      <c r="AD435" s="108"/>
      <c r="AE435" s="106">
        <f>BR435</f>
        <v>0</v>
      </c>
      <c r="AF435" s="107"/>
      <c r="AG435" s="108"/>
      <c r="AH435" s="106">
        <f>BS435</f>
        <v>0</v>
      </c>
      <c r="AI435" s="107"/>
      <c r="AJ435" s="108"/>
      <c r="AN435" s="39"/>
      <c r="AO435" s="39"/>
      <c r="AP435" s="39"/>
      <c r="AQ435" s="39"/>
      <c r="AR435" s="39"/>
      <c r="AS435" s="39"/>
      <c r="AT435" s="39"/>
      <c r="AU435" s="39"/>
      <c r="BH435" s="2" t="s">
        <v>60</v>
      </c>
      <c r="BK435" s="23">
        <v>0</v>
      </c>
      <c r="BL435" s="23">
        <v>4.2857142857142856</v>
      </c>
      <c r="BM435" s="23">
        <v>48.571428571428569</v>
      </c>
      <c r="BN435" s="23">
        <v>35.714285714285715</v>
      </c>
      <c r="BO435" s="23">
        <v>10</v>
      </c>
      <c r="BP435" s="23">
        <v>1.4285714285714286</v>
      </c>
      <c r="BQ435" s="23">
        <v>0</v>
      </c>
      <c r="BR435" s="23">
        <v>0</v>
      </c>
      <c r="BS435" s="23">
        <v>0</v>
      </c>
    </row>
    <row r="436" spans="1:96" ht="15" customHeight="1">
      <c r="D436" s="27" t="s">
        <v>154</v>
      </c>
      <c r="E436" s="32"/>
      <c r="F436" s="32"/>
      <c r="G436" s="32"/>
      <c r="H436" s="32"/>
      <c r="I436" s="32"/>
      <c r="J436" s="32"/>
      <c r="K436" s="32"/>
      <c r="L436" s="32"/>
      <c r="M436" s="32"/>
      <c r="N436" s="32"/>
      <c r="O436" s="32"/>
      <c r="P436" s="32"/>
      <c r="Q436" s="32"/>
      <c r="R436" s="32"/>
      <c r="S436" s="32"/>
      <c r="T436" s="32"/>
      <c r="U436" s="32"/>
      <c r="V436" s="32"/>
      <c r="W436" s="32"/>
      <c r="X436" s="32"/>
      <c r="Y436" s="32"/>
      <c r="Z436" s="32"/>
      <c r="AA436" s="32"/>
      <c r="AB436" s="32"/>
      <c r="AC436" s="32"/>
      <c r="AD436" s="32"/>
      <c r="AE436" s="32"/>
      <c r="AF436" s="32"/>
      <c r="AG436" s="32"/>
      <c r="AM436" s="22"/>
    </row>
    <row r="437" spans="1:96" ht="9.75" customHeight="1">
      <c r="D437" s="71"/>
      <c r="E437" s="72"/>
      <c r="F437" s="72"/>
      <c r="G437" s="72"/>
      <c r="H437" s="72"/>
      <c r="I437" s="73"/>
      <c r="J437" s="64">
        <v>1</v>
      </c>
      <c r="K437" s="65"/>
      <c r="L437" s="66"/>
      <c r="M437" s="64">
        <v>2</v>
      </c>
      <c r="N437" s="65"/>
      <c r="O437" s="66"/>
      <c r="P437" s="64">
        <v>3</v>
      </c>
      <c r="Q437" s="65"/>
      <c r="R437" s="66"/>
      <c r="S437" s="64">
        <v>4</v>
      </c>
      <c r="T437" s="65"/>
      <c r="U437" s="66"/>
      <c r="V437" s="64">
        <v>5</v>
      </c>
      <c r="W437" s="65"/>
      <c r="X437" s="66"/>
      <c r="Y437" s="64">
        <v>6</v>
      </c>
      <c r="Z437" s="65"/>
      <c r="AA437" s="66"/>
      <c r="AB437" s="64">
        <v>7</v>
      </c>
      <c r="AC437" s="65"/>
      <c r="AD437" s="66"/>
      <c r="AE437" s="64">
        <v>8</v>
      </c>
      <c r="AF437" s="65"/>
      <c r="AG437" s="66"/>
      <c r="AH437" s="64">
        <v>9</v>
      </c>
      <c r="AI437" s="65"/>
      <c r="AJ437" s="66"/>
      <c r="AK437" s="64"/>
      <c r="AL437" s="65"/>
      <c r="AM437" s="66"/>
      <c r="AN437" s="37"/>
      <c r="AO437" s="37"/>
      <c r="AP437" s="37"/>
      <c r="AQ437" s="37"/>
      <c r="AR437" s="37"/>
      <c r="AS437" s="37"/>
      <c r="AT437" s="37"/>
      <c r="AU437" s="37"/>
    </row>
    <row r="438" spans="1:96" ht="22.5" customHeight="1">
      <c r="D438" s="74"/>
      <c r="E438" s="75"/>
      <c r="F438" s="75"/>
      <c r="G438" s="75"/>
      <c r="H438" s="75"/>
      <c r="I438" s="76"/>
      <c r="J438" s="103" t="s">
        <v>155</v>
      </c>
      <c r="K438" s="104"/>
      <c r="L438" s="105"/>
      <c r="M438" s="103" t="s">
        <v>156</v>
      </c>
      <c r="N438" s="104"/>
      <c r="O438" s="105"/>
      <c r="P438" s="103" t="s">
        <v>157</v>
      </c>
      <c r="Q438" s="104"/>
      <c r="R438" s="105"/>
      <c r="S438" s="103" t="s">
        <v>158</v>
      </c>
      <c r="T438" s="104"/>
      <c r="U438" s="105"/>
      <c r="V438" s="103" t="s">
        <v>159</v>
      </c>
      <c r="W438" s="104"/>
      <c r="X438" s="105"/>
      <c r="Y438" s="103" t="s">
        <v>160</v>
      </c>
      <c r="Z438" s="104"/>
      <c r="AA438" s="105"/>
      <c r="AB438" s="103" t="s">
        <v>161</v>
      </c>
      <c r="AC438" s="104"/>
      <c r="AD438" s="105"/>
      <c r="AE438" s="103" t="s">
        <v>147</v>
      </c>
      <c r="AF438" s="104"/>
      <c r="AG438" s="105"/>
      <c r="AH438" s="103" t="s">
        <v>162</v>
      </c>
      <c r="AI438" s="104"/>
      <c r="AJ438" s="105"/>
      <c r="AK438" s="103" t="s">
        <v>12</v>
      </c>
      <c r="AL438" s="104"/>
      <c r="AM438" s="105"/>
      <c r="AN438" s="38"/>
      <c r="AO438" s="38"/>
      <c r="AP438" s="38"/>
      <c r="AQ438" s="38"/>
      <c r="AR438" s="38"/>
      <c r="AS438" s="38"/>
      <c r="AT438" s="38"/>
      <c r="AU438" s="38"/>
      <c r="BK438" s="2">
        <v>1</v>
      </c>
      <c r="BL438" s="2">
        <v>2</v>
      </c>
      <c r="BM438" s="2">
        <v>3</v>
      </c>
      <c r="BN438" s="2">
        <v>4</v>
      </c>
      <c r="BO438" s="2">
        <v>5</v>
      </c>
      <c r="BP438" s="2">
        <v>6</v>
      </c>
      <c r="BQ438" s="2">
        <v>7</v>
      </c>
      <c r="BR438" s="2">
        <v>8</v>
      </c>
      <c r="BS438" s="2">
        <v>9</v>
      </c>
      <c r="BT438" s="2">
        <v>0</v>
      </c>
    </row>
    <row r="439" spans="1:96">
      <c r="D439" s="109" t="s">
        <v>15</v>
      </c>
      <c r="E439" s="109"/>
      <c r="F439" s="110" t="s">
        <v>57</v>
      </c>
      <c r="G439" s="110"/>
      <c r="H439" s="110"/>
      <c r="I439" s="110"/>
      <c r="J439" s="111">
        <f>BK439</f>
        <v>1.8276762402088773</v>
      </c>
      <c r="K439" s="112"/>
      <c r="L439" s="113"/>
      <c r="M439" s="111">
        <f>BL439</f>
        <v>2.6821742226441967</v>
      </c>
      <c r="N439" s="112"/>
      <c r="O439" s="113"/>
      <c r="P439" s="111">
        <f>BM439</f>
        <v>6.0289579871825305</v>
      </c>
      <c r="Q439" s="112"/>
      <c r="R439" s="113"/>
      <c r="S439" s="111">
        <f>BN439</f>
        <v>25.207690481841915</v>
      </c>
      <c r="T439" s="112"/>
      <c r="U439" s="113"/>
      <c r="V439" s="111">
        <f>BO439</f>
        <v>42.748635176833609</v>
      </c>
      <c r="W439" s="112"/>
      <c r="X439" s="113"/>
      <c r="Y439" s="111">
        <f>BP439</f>
        <v>19.392356990268215</v>
      </c>
      <c r="Z439" s="112"/>
      <c r="AA439" s="113"/>
      <c r="AB439" s="111">
        <f>BQ439</f>
        <v>1.4478993591265132</v>
      </c>
      <c r="AC439" s="112"/>
      <c r="AD439" s="113"/>
      <c r="AE439" s="111">
        <f>BR439</f>
        <v>0.23736055067647754</v>
      </c>
      <c r="AF439" s="112"/>
      <c r="AG439" s="113"/>
      <c r="AH439" s="111">
        <f>BS439</f>
        <v>0.30856871587942086</v>
      </c>
      <c r="AI439" s="112"/>
      <c r="AJ439" s="113"/>
      <c r="AK439" s="111">
        <f>BT439</f>
        <v>0.11868027533823877</v>
      </c>
      <c r="AL439" s="112"/>
      <c r="AM439" s="113"/>
      <c r="AN439" s="39"/>
      <c r="AO439" s="39"/>
      <c r="AP439" s="39"/>
      <c r="AQ439" s="39"/>
      <c r="AR439" s="39"/>
      <c r="AS439" s="39"/>
      <c r="AT439" s="39"/>
      <c r="AU439" s="39"/>
      <c r="BG439" s="2">
        <v>76</v>
      </c>
      <c r="BH439" s="2" t="s">
        <v>58</v>
      </c>
      <c r="BK439" s="23">
        <v>1.8276762402088773</v>
      </c>
      <c r="BL439" s="23">
        <v>2.6821742226441967</v>
      </c>
      <c r="BM439" s="23">
        <v>6.0289579871825305</v>
      </c>
      <c r="BN439" s="23">
        <v>25.207690481841915</v>
      </c>
      <c r="BO439" s="23">
        <v>42.748635176833609</v>
      </c>
      <c r="BP439" s="23">
        <v>19.392356990268215</v>
      </c>
      <c r="BQ439" s="23">
        <v>1.4478993591265132</v>
      </c>
      <c r="BR439" s="23">
        <v>0.23736055067647754</v>
      </c>
      <c r="BS439" s="23">
        <v>0.30856871587942086</v>
      </c>
      <c r="BT439" s="23">
        <v>0.11868027533823877</v>
      </c>
    </row>
    <row r="440" spans="1:96">
      <c r="D440" s="109"/>
      <c r="E440" s="109"/>
      <c r="F440" s="114" t="s">
        <v>59</v>
      </c>
      <c r="G440" s="114"/>
      <c r="H440" s="114"/>
      <c r="I440" s="114"/>
      <c r="J440" s="106">
        <f>BK440</f>
        <v>0</v>
      </c>
      <c r="K440" s="107"/>
      <c r="L440" s="108"/>
      <c r="M440" s="106">
        <f>BL440</f>
        <v>1.5151515151515151</v>
      </c>
      <c r="N440" s="107"/>
      <c r="O440" s="108"/>
      <c r="P440" s="106">
        <f>BM440</f>
        <v>6.0606060606060606</v>
      </c>
      <c r="Q440" s="107"/>
      <c r="R440" s="108"/>
      <c r="S440" s="106">
        <f>BN440</f>
        <v>33.333333333333329</v>
      </c>
      <c r="T440" s="107"/>
      <c r="U440" s="108"/>
      <c r="V440" s="106">
        <f>BO440</f>
        <v>48.484848484848484</v>
      </c>
      <c r="W440" s="107"/>
      <c r="X440" s="108"/>
      <c r="Y440" s="106">
        <f>BP440</f>
        <v>10.606060606060606</v>
      </c>
      <c r="Z440" s="107"/>
      <c r="AA440" s="108"/>
      <c r="AB440" s="106">
        <f>BQ440</f>
        <v>0</v>
      </c>
      <c r="AC440" s="107"/>
      <c r="AD440" s="108"/>
      <c r="AE440" s="106">
        <f>BR440</f>
        <v>0</v>
      </c>
      <c r="AF440" s="107"/>
      <c r="AG440" s="108"/>
      <c r="AH440" s="106">
        <f>BS440</f>
        <v>0</v>
      </c>
      <c r="AI440" s="107"/>
      <c r="AJ440" s="108"/>
      <c r="AK440" s="106">
        <f>BT440</f>
        <v>0</v>
      </c>
      <c r="AL440" s="107"/>
      <c r="AM440" s="108"/>
      <c r="AN440" s="39"/>
      <c r="AO440" s="39"/>
      <c r="AP440" s="39"/>
      <c r="AQ440" s="39"/>
      <c r="AR440" s="39"/>
      <c r="AS440" s="39"/>
      <c r="AT440" s="39"/>
      <c r="AU440" s="39"/>
      <c r="BH440" s="2" t="s">
        <v>60</v>
      </c>
      <c r="BK440" s="23">
        <v>0</v>
      </c>
      <c r="BL440" s="23">
        <v>1.5151515151515151</v>
      </c>
      <c r="BM440" s="23">
        <v>6.0606060606060606</v>
      </c>
      <c r="BN440" s="23">
        <v>33.333333333333329</v>
      </c>
      <c r="BO440" s="23">
        <v>48.484848484848484</v>
      </c>
      <c r="BP440" s="23">
        <v>10.606060606060606</v>
      </c>
      <c r="BQ440" s="23">
        <v>0</v>
      </c>
      <c r="BR440" s="23">
        <v>0</v>
      </c>
      <c r="BS440" s="23">
        <v>0</v>
      </c>
      <c r="BT440" s="23">
        <v>0</v>
      </c>
    </row>
    <row r="441" spans="1:96">
      <c r="D441" s="109" t="s">
        <v>17</v>
      </c>
      <c r="E441" s="109"/>
      <c r="F441" s="110" t="s">
        <v>57</v>
      </c>
      <c r="G441" s="110"/>
      <c r="H441" s="110"/>
      <c r="I441" s="110"/>
      <c r="J441" s="111">
        <f>BK441</f>
        <v>2.7232142857142856</v>
      </c>
      <c r="K441" s="112"/>
      <c r="L441" s="113"/>
      <c r="M441" s="111">
        <f>BL441</f>
        <v>2.9017857142857144</v>
      </c>
      <c r="N441" s="112"/>
      <c r="O441" s="113"/>
      <c r="P441" s="111">
        <f>BM441</f>
        <v>5.8035714285714288</v>
      </c>
      <c r="Q441" s="112"/>
      <c r="R441" s="113"/>
      <c r="S441" s="111">
        <f>BN441</f>
        <v>25.758928571428569</v>
      </c>
      <c r="T441" s="112"/>
      <c r="U441" s="113"/>
      <c r="V441" s="111">
        <f>BO441</f>
        <v>42.388392857142861</v>
      </c>
      <c r="W441" s="112"/>
      <c r="X441" s="113"/>
      <c r="Y441" s="111">
        <f>BP441</f>
        <v>18.147321428571427</v>
      </c>
      <c r="Z441" s="112"/>
      <c r="AA441" s="113"/>
      <c r="AB441" s="111">
        <f>BQ441</f>
        <v>1.4285714285714286</v>
      </c>
      <c r="AC441" s="112"/>
      <c r="AD441" s="113"/>
      <c r="AE441" s="111">
        <f>BR441</f>
        <v>0.24553571428571427</v>
      </c>
      <c r="AF441" s="112"/>
      <c r="AG441" s="113"/>
      <c r="AH441" s="111">
        <f>BS441</f>
        <v>0.46875</v>
      </c>
      <c r="AI441" s="112"/>
      <c r="AJ441" s="113"/>
      <c r="AK441" s="111">
        <f>BT441</f>
        <v>0.13392857142857142</v>
      </c>
      <c r="AL441" s="112"/>
      <c r="AM441" s="113"/>
      <c r="AN441" s="39"/>
      <c r="AO441" s="39"/>
      <c r="AP441" s="39"/>
      <c r="AQ441" s="39"/>
      <c r="AR441" s="39"/>
      <c r="AS441" s="39"/>
      <c r="AT441" s="39"/>
      <c r="AU441" s="39"/>
      <c r="BH441" s="2" t="s">
        <v>58</v>
      </c>
      <c r="BK441" s="23">
        <v>2.7232142857142856</v>
      </c>
      <c r="BL441" s="23">
        <v>2.9017857142857144</v>
      </c>
      <c r="BM441" s="23">
        <v>5.8035714285714288</v>
      </c>
      <c r="BN441" s="23">
        <v>25.758928571428569</v>
      </c>
      <c r="BO441" s="23">
        <v>42.388392857142861</v>
      </c>
      <c r="BP441" s="23">
        <v>18.147321428571427</v>
      </c>
      <c r="BQ441" s="23">
        <v>1.4285714285714286</v>
      </c>
      <c r="BR441" s="23">
        <v>0.24553571428571427</v>
      </c>
      <c r="BS441" s="23">
        <v>0.46875</v>
      </c>
      <c r="BT441" s="23">
        <v>0.13392857142857142</v>
      </c>
    </row>
    <row r="442" spans="1:96">
      <c r="D442" s="109"/>
      <c r="E442" s="109"/>
      <c r="F442" s="114" t="s">
        <v>59</v>
      </c>
      <c r="G442" s="114"/>
      <c r="H442" s="114"/>
      <c r="I442" s="114"/>
      <c r="J442" s="106">
        <f>BK442</f>
        <v>4.2857142857142856</v>
      </c>
      <c r="K442" s="107"/>
      <c r="L442" s="108"/>
      <c r="M442" s="106">
        <f>BL442</f>
        <v>2.8571428571428572</v>
      </c>
      <c r="N442" s="107"/>
      <c r="O442" s="108"/>
      <c r="P442" s="106">
        <f>BM442</f>
        <v>5.7142857142857144</v>
      </c>
      <c r="Q442" s="107"/>
      <c r="R442" s="108"/>
      <c r="S442" s="106">
        <f>BN442</f>
        <v>40</v>
      </c>
      <c r="T442" s="107"/>
      <c r="U442" s="108"/>
      <c r="V442" s="106">
        <f>BO442</f>
        <v>37.142857142857146</v>
      </c>
      <c r="W442" s="107"/>
      <c r="X442" s="108"/>
      <c r="Y442" s="106">
        <f>BP442</f>
        <v>8.5714285714285712</v>
      </c>
      <c r="Z442" s="107"/>
      <c r="AA442" s="108"/>
      <c r="AB442" s="106">
        <f>BQ442</f>
        <v>0</v>
      </c>
      <c r="AC442" s="107"/>
      <c r="AD442" s="108"/>
      <c r="AE442" s="106">
        <f>BR442</f>
        <v>1.4285714285714286</v>
      </c>
      <c r="AF442" s="107"/>
      <c r="AG442" s="108"/>
      <c r="AH442" s="106">
        <f>BS442</f>
        <v>0</v>
      </c>
      <c r="AI442" s="107"/>
      <c r="AJ442" s="108"/>
      <c r="AK442" s="106">
        <f>BT442</f>
        <v>0</v>
      </c>
      <c r="AL442" s="107"/>
      <c r="AM442" s="108"/>
      <c r="AN442" s="39"/>
      <c r="AO442" s="39"/>
      <c r="AP442" s="39"/>
      <c r="AQ442" s="39"/>
      <c r="AR442" s="39"/>
      <c r="AS442" s="39"/>
      <c r="AT442" s="39"/>
      <c r="AU442" s="39"/>
      <c r="BH442" s="2" t="s">
        <v>60</v>
      </c>
      <c r="BK442" s="23">
        <v>4.2857142857142856</v>
      </c>
      <c r="BL442" s="23">
        <v>2.8571428571428572</v>
      </c>
      <c r="BM442" s="23">
        <v>5.7142857142857144</v>
      </c>
      <c r="BN442" s="23">
        <v>40</v>
      </c>
      <c r="BO442" s="23">
        <v>37.142857142857146</v>
      </c>
      <c r="BP442" s="23">
        <v>8.5714285714285712</v>
      </c>
      <c r="BQ442" s="23">
        <v>0</v>
      </c>
      <c r="BR442" s="23">
        <v>1.4285714285714286</v>
      </c>
      <c r="BS442" s="23">
        <v>0</v>
      </c>
      <c r="BT442" s="23">
        <v>0</v>
      </c>
    </row>
    <row r="443" spans="1:96" hidden="1"/>
    <row r="444" spans="1:96" hidden="1"/>
    <row r="445" spans="1:96" hidden="1"/>
    <row r="446" spans="1:96" ht="3.75" customHeight="1"/>
    <row r="447" spans="1:96" ht="15" customHeight="1"/>
    <row r="448" spans="1:96" s="19" customFormat="1" ht="11.25" customHeight="1">
      <c r="A448" s="2"/>
      <c r="B448" s="100" t="s">
        <v>163</v>
      </c>
      <c r="C448" s="100"/>
      <c r="D448" s="15" t="s">
        <v>164</v>
      </c>
      <c r="E448" s="54"/>
      <c r="F448" s="54"/>
      <c r="G448" s="54"/>
      <c r="H448" s="54"/>
      <c r="I448" s="54"/>
      <c r="J448" s="54"/>
      <c r="K448" s="54"/>
      <c r="L448" s="54"/>
      <c r="M448" s="54"/>
      <c r="N448" s="54"/>
      <c r="O448" s="54"/>
      <c r="P448" s="54"/>
      <c r="Q448" s="54"/>
      <c r="R448" s="54"/>
      <c r="S448" s="54"/>
      <c r="T448" s="54"/>
      <c r="U448" s="54"/>
      <c r="V448" s="54"/>
      <c r="W448" s="54"/>
      <c r="X448" s="54"/>
      <c r="Y448" s="54"/>
      <c r="Z448" s="54"/>
      <c r="AA448" s="54"/>
      <c r="AB448" s="54"/>
      <c r="AC448" s="54"/>
      <c r="AD448" s="54"/>
      <c r="AE448" s="54"/>
      <c r="AF448" s="54"/>
      <c r="AG448" s="54"/>
      <c r="AH448" s="17"/>
      <c r="AI448" s="17"/>
      <c r="AJ448" s="15"/>
      <c r="AK448" s="18"/>
      <c r="AL448" s="18"/>
      <c r="AM448" s="18"/>
      <c r="AN448" s="18"/>
      <c r="AO448" s="18"/>
      <c r="AP448" s="18"/>
      <c r="AQ448" s="18"/>
      <c r="AR448" s="18"/>
      <c r="AS448" s="18"/>
      <c r="AT448" s="18"/>
      <c r="AU448" s="18"/>
      <c r="AV448" s="18"/>
      <c r="AW448" s="18"/>
      <c r="AX448" s="18"/>
      <c r="AY448" s="18"/>
      <c r="AZ448" s="18"/>
      <c r="BA448" s="18"/>
      <c r="BB448" s="18"/>
      <c r="BC448" s="18"/>
      <c r="BD448" s="18"/>
      <c r="BE448" s="18"/>
      <c r="BF448" s="18"/>
      <c r="CR448" s="20"/>
    </row>
    <row r="449" spans="2:67" ht="15" customHeight="1">
      <c r="B449" s="100"/>
      <c r="C449" s="100"/>
      <c r="D449" s="27" t="s">
        <v>165</v>
      </c>
      <c r="E449" s="35"/>
      <c r="F449" s="35"/>
      <c r="G449" s="35"/>
      <c r="H449" s="35"/>
      <c r="I449" s="35"/>
      <c r="J449" s="35"/>
      <c r="K449" s="35"/>
      <c r="L449" s="35"/>
      <c r="M449" s="35"/>
      <c r="N449" s="35"/>
      <c r="O449" s="35"/>
      <c r="P449" s="35"/>
      <c r="Q449" s="35"/>
      <c r="R449" s="35"/>
      <c r="S449" s="35"/>
      <c r="T449" s="35"/>
      <c r="U449" s="35"/>
      <c r="V449" s="35"/>
      <c r="W449" s="35"/>
      <c r="X449" s="35"/>
      <c r="Y449" s="35"/>
      <c r="Z449" s="35"/>
      <c r="AA449" s="35"/>
      <c r="AB449" s="35"/>
      <c r="AC449" s="35"/>
      <c r="AD449" s="35"/>
      <c r="AE449" s="35"/>
      <c r="AF449" s="35"/>
      <c r="AG449" s="35"/>
      <c r="AK449" s="22"/>
    </row>
    <row r="450" spans="2:67" ht="9.75" customHeight="1">
      <c r="D450" s="71"/>
      <c r="E450" s="72"/>
      <c r="F450" s="72"/>
      <c r="G450" s="72"/>
      <c r="H450" s="72"/>
      <c r="I450" s="73"/>
      <c r="J450" s="77" t="s">
        <v>6</v>
      </c>
      <c r="K450" s="78"/>
      <c r="L450" s="78"/>
      <c r="M450" s="79"/>
      <c r="N450" s="77" t="s">
        <v>7</v>
      </c>
      <c r="O450" s="78"/>
      <c r="P450" s="78"/>
      <c r="Q450" s="79"/>
      <c r="R450" s="64">
        <v>1</v>
      </c>
      <c r="S450" s="65"/>
      <c r="T450" s="65"/>
      <c r="U450" s="66"/>
      <c r="V450" s="64">
        <v>2</v>
      </c>
      <c r="W450" s="65"/>
      <c r="X450" s="65"/>
      <c r="Y450" s="66"/>
      <c r="Z450" s="64">
        <v>3</v>
      </c>
      <c r="AA450" s="65"/>
      <c r="AB450" s="65"/>
      <c r="AC450" s="66"/>
      <c r="AD450" s="64">
        <v>4</v>
      </c>
      <c r="AE450" s="65"/>
      <c r="AF450" s="65"/>
      <c r="AG450" s="66"/>
      <c r="AH450" s="64"/>
      <c r="AI450" s="65"/>
      <c r="AJ450" s="65"/>
      <c r="AK450" s="66"/>
    </row>
    <row r="451" spans="2:67" ht="22.5" customHeight="1">
      <c r="D451" s="74"/>
      <c r="E451" s="75"/>
      <c r="F451" s="75"/>
      <c r="G451" s="75"/>
      <c r="H451" s="75"/>
      <c r="I451" s="76"/>
      <c r="J451" s="80"/>
      <c r="K451" s="81"/>
      <c r="L451" s="81"/>
      <c r="M451" s="82"/>
      <c r="N451" s="80"/>
      <c r="O451" s="81"/>
      <c r="P451" s="81"/>
      <c r="Q451" s="82"/>
      <c r="R451" s="67" t="s">
        <v>66</v>
      </c>
      <c r="S451" s="68"/>
      <c r="T451" s="68"/>
      <c r="U451" s="69"/>
      <c r="V451" s="67" t="s">
        <v>67</v>
      </c>
      <c r="W451" s="68"/>
      <c r="X451" s="68"/>
      <c r="Y451" s="69"/>
      <c r="Z451" s="67" t="s">
        <v>68</v>
      </c>
      <c r="AA451" s="68"/>
      <c r="AB451" s="68"/>
      <c r="AC451" s="69"/>
      <c r="AD451" s="67" t="s">
        <v>69</v>
      </c>
      <c r="AE451" s="68"/>
      <c r="AF451" s="68"/>
      <c r="AG451" s="69"/>
      <c r="AH451" s="67" t="s">
        <v>12</v>
      </c>
      <c r="AI451" s="68"/>
      <c r="AJ451" s="68"/>
      <c r="AK451" s="69"/>
      <c r="BI451" s="5" t="s">
        <v>13</v>
      </c>
      <c r="BJ451" s="2" t="s">
        <v>14</v>
      </c>
      <c r="BK451" s="2">
        <v>1</v>
      </c>
      <c r="BL451" s="2">
        <v>2</v>
      </c>
      <c r="BM451" s="2">
        <v>3</v>
      </c>
      <c r="BN451" s="2">
        <v>4</v>
      </c>
      <c r="BO451" s="2">
        <v>0</v>
      </c>
    </row>
    <row r="452" spans="2:67">
      <c r="D452" s="97" t="s">
        <v>15</v>
      </c>
      <c r="E452" s="98"/>
      <c r="F452" s="98"/>
      <c r="G452" s="98"/>
      <c r="H452" s="98"/>
      <c r="I452" s="99"/>
      <c r="J452" s="92">
        <f>BI452</f>
        <v>82.506527415143609</v>
      </c>
      <c r="K452" s="92"/>
      <c r="L452" s="92"/>
      <c r="M452" s="92"/>
      <c r="N452" s="92">
        <f>BJ452</f>
        <v>84.848484848484844</v>
      </c>
      <c r="O452" s="92"/>
      <c r="P452" s="92"/>
      <c r="Q452" s="92"/>
      <c r="R452" s="92">
        <f>BK452</f>
        <v>50</v>
      </c>
      <c r="S452" s="92"/>
      <c r="T452" s="92"/>
      <c r="U452" s="92"/>
      <c r="V452" s="92">
        <f>BL452</f>
        <v>34.848484848484851</v>
      </c>
      <c r="W452" s="92"/>
      <c r="X452" s="92"/>
      <c r="Y452" s="92"/>
      <c r="Z452" s="92">
        <f>BM452</f>
        <v>10.606060606060606</v>
      </c>
      <c r="AA452" s="92"/>
      <c r="AB452" s="92"/>
      <c r="AC452" s="92"/>
      <c r="AD452" s="92">
        <f>BN452</f>
        <v>4.5454545454545459</v>
      </c>
      <c r="AE452" s="92"/>
      <c r="AF452" s="92"/>
      <c r="AG452" s="92"/>
      <c r="AH452" s="92">
        <f>BO452</f>
        <v>0</v>
      </c>
      <c r="AI452" s="92"/>
      <c r="AJ452" s="92"/>
      <c r="AK452" s="92"/>
      <c r="BG452" s="2">
        <v>77</v>
      </c>
      <c r="BH452" s="2" t="s">
        <v>16</v>
      </c>
      <c r="BI452" s="23">
        <v>82.506527415143609</v>
      </c>
      <c r="BJ452" s="23">
        <f>BK452+BL452</f>
        <v>84.848484848484844</v>
      </c>
      <c r="BK452" s="23">
        <v>50</v>
      </c>
      <c r="BL452" s="23">
        <v>34.848484848484851</v>
      </c>
      <c r="BM452" s="23">
        <v>10.606060606060606</v>
      </c>
      <c r="BN452" s="23">
        <v>4.5454545454545459</v>
      </c>
      <c r="BO452" s="23">
        <v>0</v>
      </c>
    </row>
    <row r="453" spans="2:67">
      <c r="D453" s="121" t="s">
        <v>17</v>
      </c>
      <c r="E453" s="122"/>
      <c r="F453" s="122"/>
      <c r="G453" s="122"/>
      <c r="H453" s="122"/>
      <c r="I453" s="123"/>
      <c r="J453" s="96">
        <f>BI453</f>
        <v>80.848214285714278</v>
      </c>
      <c r="K453" s="96"/>
      <c r="L453" s="96"/>
      <c r="M453" s="96"/>
      <c r="N453" s="96">
        <f>IF(ISERROR(BJ453),"",BJ453)</f>
        <v>82.857142857142861</v>
      </c>
      <c r="O453" s="96"/>
      <c r="P453" s="96"/>
      <c r="Q453" s="96"/>
      <c r="R453" s="96">
        <f>BK453</f>
        <v>54.285714285714285</v>
      </c>
      <c r="S453" s="96"/>
      <c r="T453" s="96"/>
      <c r="U453" s="96"/>
      <c r="V453" s="96">
        <f>BL453</f>
        <v>28.571428571428569</v>
      </c>
      <c r="W453" s="96"/>
      <c r="X453" s="96"/>
      <c r="Y453" s="96"/>
      <c r="Z453" s="96">
        <f>BM453</f>
        <v>12.857142857142856</v>
      </c>
      <c r="AA453" s="96"/>
      <c r="AB453" s="96"/>
      <c r="AC453" s="96"/>
      <c r="AD453" s="96">
        <f>BN453</f>
        <v>4.2857142857142856</v>
      </c>
      <c r="AE453" s="96"/>
      <c r="AF453" s="96"/>
      <c r="AG453" s="96"/>
      <c r="AH453" s="96">
        <f>BO453</f>
        <v>0</v>
      </c>
      <c r="AI453" s="96"/>
      <c r="AJ453" s="96"/>
      <c r="AK453" s="96"/>
      <c r="BH453" s="2" t="s">
        <v>18</v>
      </c>
      <c r="BI453" s="23">
        <v>80.848214285714278</v>
      </c>
      <c r="BJ453" s="23">
        <f>BK453+BL453</f>
        <v>82.857142857142861</v>
      </c>
      <c r="BK453" s="23">
        <v>54.285714285714285</v>
      </c>
      <c r="BL453" s="23">
        <v>28.571428571428569</v>
      </c>
      <c r="BM453" s="23">
        <v>12.857142857142856</v>
      </c>
      <c r="BN453" s="23">
        <v>4.2857142857142856</v>
      </c>
      <c r="BO453" s="23">
        <v>0</v>
      </c>
    </row>
    <row r="454" spans="2:67" ht="15" customHeight="1">
      <c r="D454" s="27" t="s">
        <v>166</v>
      </c>
      <c r="E454" s="32"/>
      <c r="F454" s="32"/>
      <c r="G454" s="32"/>
      <c r="H454" s="32"/>
      <c r="I454" s="32"/>
      <c r="J454" s="32"/>
      <c r="K454" s="32"/>
      <c r="L454" s="32"/>
      <c r="M454" s="32"/>
      <c r="N454" s="32"/>
      <c r="O454" s="32"/>
      <c r="P454" s="32"/>
      <c r="Q454" s="32"/>
      <c r="R454" s="32"/>
      <c r="S454" s="32"/>
      <c r="T454" s="32"/>
      <c r="U454" s="32"/>
      <c r="V454" s="32"/>
      <c r="W454" s="32"/>
      <c r="X454" s="32"/>
      <c r="Y454" s="32"/>
      <c r="Z454" s="32"/>
      <c r="AA454" s="32"/>
      <c r="AB454" s="32"/>
      <c r="AC454" s="32"/>
      <c r="AD454" s="32"/>
      <c r="AE454" s="32"/>
      <c r="AF454" s="32"/>
      <c r="AG454" s="32"/>
      <c r="AK454" s="22"/>
      <c r="BI454" s="5" t="s">
        <v>13</v>
      </c>
      <c r="BJ454" s="2" t="s">
        <v>14</v>
      </c>
      <c r="BK454" s="2">
        <v>1</v>
      </c>
      <c r="BL454" s="2">
        <v>2</v>
      </c>
      <c r="BM454" s="2">
        <v>3</v>
      </c>
      <c r="BN454" s="2">
        <v>4</v>
      </c>
      <c r="BO454" s="2">
        <v>0</v>
      </c>
    </row>
    <row r="455" spans="2:67">
      <c r="D455" s="97" t="s">
        <v>15</v>
      </c>
      <c r="E455" s="98"/>
      <c r="F455" s="98"/>
      <c r="G455" s="98"/>
      <c r="H455" s="98"/>
      <c r="I455" s="99"/>
      <c r="J455" s="92">
        <f>BI455</f>
        <v>86.494184666508417</v>
      </c>
      <c r="K455" s="92"/>
      <c r="L455" s="92"/>
      <c r="M455" s="92"/>
      <c r="N455" s="92">
        <f>BJ455</f>
        <v>80.303030303030312</v>
      </c>
      <c r="O455" s="92"/>
      <c r="P455" s="92"/>
      <c r="Q455" s="92"/>
      <c r="R455" s="92">
        <f>BK455</f>
        <v>36.363636363636367</v>
      </c>
      <c r="S455" s="92"/>
      <c r="T455" s="92"/>
      <c r="U455" s="92"/>
      <c r="V455" s="92">
        <f>BL455</f>
        <v>43.939393939393938</v>
      </c>
      <c r="W455" s="92"/>
      <c r="X455" s="92"/>
      <c r="Y455" s="92"/>
      <c r="Z455" s="92">
        <f>BM455</f>
        <v>18.181818181818183</v>
      </c>
      <c r="AA455" s="92"/>
      <c r="AB455" s="92"/>
      <c r="AC455" s="92"/>
      <c r="AD455" s="92">
        <f>BN455</f>
        <v>1.5151515151515151</v>
      </c>
      <c r="AE455" s="92"/>
      <c r="AF455" s="92"/>
      <c r="AG455" s="92"/>
      <c r="AH455" s="92">
        <f>BO455</f>
        <v>0</v>
      </c>
      <c r="AI455" s="92"/>
      <c r="AJ455" s="92"/>
      <c r="AK455" s="92"/>
      <c r="BG455" s="2">
        <v>78</v>
      </c>
      <c r="BH455" s="2" t="s">
        <v>16</v>
      </c>
      <c r="BI455" s="23">
        <v>86.494184666508417</v>
      </c>
      <c r="BJ455" s="23">
        <f>BK455+BL455</f>
        <v>80.303030303030312</v>
      </c>
      <c r="BK455" s="23">
        <v>36.363636363636367</v>
      </c>
      <c r="BL455" s="23">
        <v>43.939393939393938</v>
      </c>
      <c r="BM455" s="23">
        <v>18.181818181818183</v>
      </c>
      <c r="BN455" s="23">
        <v>1.5151515151515151</v>
      </c>
      <c r="BO455" s="23">
        <v>0</v>
      </c>
    </row>
    <row r="456" spans="2:67">
      <c r="D456" s="93" t="s">
        <v>17</v>
      </c>
      <c r="E456" s="94"/>
      <c r="F456" s="94"/>
      <c r="G456" s="94"/>
      <c r="H456" s="94"/>
      <c r="I456" s="95"/>
      <c r="J456" s="96">
        <f>BI456</f>
        <v>85.647321428571431</v>
      </c>
      <c r="K456" s="96"/>
      <c r="L456" s="96"/>
      <c r="M456" s="96"/>
      <c r="N456" s="96">
        <f>IF(ISERROR(BJ456),"",BJ456)</f>
        <v>84.285714285714278</v>
      </c>
      <c r="O456" s="96"/>
      <c r="P456" s="96"/>
      <c r="Q456" s="96"/>
      <c r="R456" s="96">
        <f>BK456</f>
        <v>47.142857142857139</v>
      </c>
      <c r="S456" s="96"/>
      <c r="T456" s="96"/>
      <c r="U456" s="96"/>
      <c r="V456" s="96">
        <f>BL456</f>
        <v>37.142857142857146</v>
      </c>
      <c r="W456" s="96"/>
      <c r="X456" s="96"/>
      <c r="Y456" s="96"/>
      <c r="Z456" s="96">
        <f>BM456</f>
        <v>12.857142857142856</v>
      </c>
      <c r="AA456" s="96"/>
      <c r="AB456" s="96"/>
      <c r="AC456" s="96"/>
      <c r="AD456" s="96">
        <f>BN456</f>
        <v>2.8571428571428572</v>
      </c>
      <c r="AE456" s="96"/>
      <c r="AF456" s="96"/>
      <c r="AG456" s="96"/>
      <c r="AH456" s="96">
        <f>BO456</f>
        <v>0</v>
      </c>
      <c r="AI456" s="96"/>
      <c r="AJ456" s="96"/>
      <c r="AK456" s="96"/>
      <c r="BH456" s="2" t="s">
        <v>18</v>
      </c>
      <c r="BI456" s="23">
        <v>85.647321428571431</v>
      </c>
      <c r="BJ456" s="23">
        <f>BK456+BL456</f>
        <v>84.285714285714278</v>
      </c>
      <c r="BK456" s="23">
        <v>47.142857142857139</v>
      </c>
      <c r="BL456" s="23">
        <v>37.142857142857146</v>
      </c>
      <c r="BM456" s="23">
        <v>12.857142857142856</v>
      </c>
      <c r="BN456" s="23">
        <v>2.8571428571428572</v>
      </c>
      <c r="BO456" s="23">
        <v>0</v>
      </c>
    </row>
    <row r="457" spans="2:67" ht="15" customHeight="1">
      <c r="D457" s="27" t="s">
        <v>167</v>
      </c>
      <c r="E457" s="32"/>
      <c r="F457" s="32"/>
      <c r="G457" s="32"/>
      <c r="H457" s="32"/>
      <c r="I457" s="32"/>
      <c r="J457" s="32"/>
      <c r="K457" s="32"/>
      <c r="L457" s="32"/>
      <c r="M457" s="32"/>
      <c r="N457" s="32"/>
      <c r="O457" s="32"/>
      <c r="P457" s="32"/>
      <c r="Q457" s="32"/>
      <c r="R457" s="32"/>
      <c r="S457" s="32"/>
      <c r="T457" s="32"/>
      <c r="U457" s="32"/>
      <c r="V457" s="32"/>
      <c r="W457" s="32"/>
      <c r="X457" s="32"/>
      <c r="Y457" s="32"/>
      <c r="Z457" s="32"/>
      <c r="AA457" s="32"/>
      <c r="AB457" s="32"/>
      <c r="AC457" s="32"/>
      <c r="AD457" s="32"/>
      <c r="AE457" s="32"/>
      <c r="AF457" s="32"/>
      <c r="AG457" s="32"/>
      <c r="AK457" s="22"/>
      <c r="BI457" s="5" t="s">
        <v>13</v>
      </c>
      <c r="BJ457" s="2" t="s">
        <v>14</v>
      </c>
      <c r="BK457" s="2">
        <v>1</v>
      </c>
      <c r="BL457" s="2">
        <v>2</v>
      </c>
      <c r="BM457" s="2">
        <v>3</v>
      </c>
      <c r="BN457" s="2">
        <v>4</v>
      </c>
      <c r="BO457" s="2">
        <v>0</v>
      </c>
    </row>
    <row r="458" spans="2:67">
      <c r="D458" s="97" t="s">
        <v>15</v>
      </c>
      <c r="E458" s="98"/>
      <c r="F458" s="98"/>
      <c r="G458" s="98"/>
      <c r="H458" s="98"/>
      <c r="I458" s="99"/>
      <c r="J458" s="92">
        <f>BI458</f>
        <v>83.812010443864224</v>
      </c>
      <c r="K458" s="92"/>
      <c r="L458" s="92"/>
      <c r="M458" s="92"/>
      <c r="N458" s="92">
        <f>BJ458</f>
        <v>81.818181818181813</v>
      </c>
      <c r="O458" s="92"/>
      <c r="P458" s="92"/>
      <c r="Q458" s="92"/>
      <c r="R458" s="92">
        <f>BK458</f>
        <v>46.969696969696969</v>
      </c>
      <c r="S458" s="92"/>
      <c r="T458" s="92"/>
      <c r="U458" s="92"/>
      <c r="V458" s="92">
        <f>BL458</f>
        <v>34.848484848484851</v>
      </c>
      <c r="W458" s="92"/>
      <c r="X458" s="92"/>
      <c r="Y458" s="92"/>
      <c r="Z458" s="92">
        <f>BM458</f>
        <v>16.666666666666664</v>
      </c>
      <c r="AA458" s="92"/>
      <c r="AB458" s="92"/>
      <c r="AC458" s="92"/>
      <c r="AD458" s="92">
        <f>BN458</f>
        <v>1.5151515151515151</v>
      </c>
      <c r="AE458" s="92"/>
      <c r="AF458" s="92"/>
      <c r="AG458" s="92"/>
      <c r="AH458" s="92">
        <f>BO458</f>
        <v>0</v>
      </c>
      <c r="AI458" s="92"/>
      <c r="AJ458" s="92"/>
      <c r="AK458" s="92"/>
      <c r="BG458" s="2">
        <v>79</v>
      </c>
      <c r="BH458" s="2" t="s">
        <v>16</v>
      </c>
      <c r="BI458" s="23">
        <v>83.812010443864224</v>
      </c>
      <c r="BJ458" s="23">
        <f>BK458+BL458</f>
        <v>81.818181818181813</v>
      </c>
      <c r="BK458" s="23">
        <v>46.969696969696969</v>
      </c>
      <c r="BL458" s="23">
        <v>34.848484848484851</v>
      </c>
      <c r="BM458" s="23">
        <v>16.666666666666664</v>
      </c>
      <c r="BN458" s="23">
        <v>1.5151515151515151</v>
      </c>
      <c r="BO458" s="23">
        <v>0</v>
      </c>
    </row>
    <row r="459" spans="2:67">
      <c r="D459" s="93" t="s">
        <v>17</v>
      </c>
      <c r="E459" s="94"/>
      <c r="F459" s="94"/>
      <c r="G459" s="94"/>
      <c r="H459" s="94"/>
      <c r="I459" s="95"/>
      <c r="J459" s="96">
        <f>BI459</f>
        <v>82.142857142857139</v>
      </c>
      <c r="K459" s="96"/>
      <c r="L459" s="96"/>
      <c r="M459" s="96"/>
      <c r="N459" s="96">
        <f>IF(ISERROR(BJ459),"",BJ459)</f>
        <v>82.857142857142861</v>
      </c>
      <c r="O459" s="96"/>
      <c r="P459" s="96"/>
      <c r="Q459" s="96"/>
      <c r="R459" s="96">
        <f>BK459</f>
        <v>35.714285714285715</v>
      </c>
      <c r="S459" s="96"/>
      <c r="T459" s="96"/>
      <c r="U459" s="96"/>
      <c r="V459" s="96">
        <f>BL459</f>
        <v>47.142857142857139</v>
      </c>
      <c r="W459" s="96"/>
      <c r="X459" s="96"/>
      <c r="Y459" s="96"/>
      <c r="Z459" s="96">
        <f>BM459</f>
        <v>14.285714285714285</v>
      </c>
      <c r="AA459" s="96"/>
      <c r="AB459" s="96"/>
      <c r="AC459" s="96"/>
      <c r="AD459" s="96">
        <f>BN459</f>
        <v>2.8571428571428572</v>
      </c>
      <c r="AE459" s="96"/>
      <c r="AF459" s="96"/>
      <c r="AG459" s="96"/>
      <c r="AH459" s="96">
        <f>BO459</f>
        <v>0</v>
      </c>
      <c r="AI459" s="96"/>
      <c r="AJ459" s="96"/>
      <c r="AK459" s="96"/>
      <c r="BH459" s="2" t="s">
        <v>18</v>
      </c>
      <c r="BI459" s="23">
        <v>82.142857142857139</v>
      </c>
      <c r="BJ459" s="23">
        <f>BK459+BL459</f>
        <v>82.857142857142861</v>
      </c>
      <c r="BK459" s="23">
        <v>35.714285714285715</v>
      </c>
      <c r="BL459" s="23">
        <v>47.142857142857139</v>
      </c>
      <c r="BM459" s="23">
        <v>14.285714285714285</v>
      </c>
      <c r="BN459" s="23">
        <v>2.8571428571428572</v>
      </c>
      <c r="BO459" s="23">
        <v>0</v>
      </c>
    </row>
    <row r="460" spans="2:67" ht="15" customHeight="1">
      <c r="D460" s="27" t="s">
        <v>168</v>
      </c>
      <c r="E460" s="32"/>
      <c r="F460" s="32"/>
      <c r="G460" s="32"/>
      <c r="H460" s="32"/>
      <c r="I460" s="32"/>
      <c r="J460" s="32"/>
      <c r="K460" s="32"/>
      <c r="L460" s="32"/>
      <c r="M460" s="32"/>
      <c r="N460" s="32"/>
      <c r="O460" s="32"/>
      <c r="P460" s="32"/>
      <c r="Q460" s="32"/>
      <c r="R460" s="32"/>
      <c r="S460" s="32"/>
      <c r="T460" s="32"/>
      <c r="U460" s="32"/>
      <c r="V460" s="32"/>
      <c r="W460" s="32"/>
      <c r="X460" s="32"/>
      <c r="Y460" s="32"/>
      <c r="Z460" s="32"/>
      <c r="AA460" s="32"/>
      <c r="AB460" s="32"/>
      <c r="AC460" s="32"/>
      <c r="AD460" s="32"/>
      <c r="AE460" s="32"/>
      <c r="AF460" s="32"/>
      <c r="AG460" s="32"/>
      <c r="AK460" s="22"/>
      <c r="BI460" s="5" t="s">
        <v>13</v>
      </c>
      <c r="BJ460" s="2" t="s">
        <v>14</v>
      </c>
      <c r="BK460" s="2">
        <v>1</v>
      </c>
      <c r="BL460" s="2">
        <v>2</v>
      </c>
      <c r="BM460" s="2">
        <v>3</v>
      </c>
      <c r="BN460" s="2">
        <v>4</v>
      </c>
      <c r="BO460" s="2">
        <v>0</v>
      </c>
    </row>
    <row r="461" spans="2:67">
      <c r="D461" s="97" t="s">
        <v>15</v>
      </c>
      <c r="E461" s="98"/>
      <c r="F461" s="98"/>
      <c r="G461" s="98"/>
      <c r="H461" s="98"/>
      <c r="I461" s="99"/>
      <c r="J461" s="92">
        <f>BI461</f>
        <v>90.291953477332072</v>
      </c>
      <c r="K461" s="92"/>
      <c r="L461" s="92"/>
      <c r="M461" s="92"/>
      <c r="N461" s="92">
        <f>BJ461</f>
        <v>87.878787878787875</v>
      </c>
      <c r="O461" s="92"/>
      <c r="P461" s="92"/>
      <c r="Q461" s="92"/>
      <c r="R461" s="92">
        <f>BK461</f>
        <v>37.878787878787875</v>
      </c>
      <c r="S461" s="92"/>
      <c r="T461" s="92"/>
      <c r="U461" s="92"/>
      <c r="V461" s="92">
        <f>BL461</f>
        <v>50</v>
      </c>
      <c r="W461" s="92"/>
      <c r="X461" s="92"/>
      <c r="Y461" s="92"/>
      <c r="Z461" s="92">
        <f>BM461</f>
        <v>10.606060606060606</v>
      </c>
      <c r="AA461" s="92"/>
      <c r="AB461" s="92"/>
      <c r="AC461" s="92"/>
      <c r="AD461" s="92">
        <f>BN461</f>
        <v>1.5151515151515151</v>
      </c>
      <c r="AE461" s="92"/>
      <c r="AF461" s="92"/>
      <c r="AG461" s="92"/>
      <c r="AH461" s="92">
        <f>BO461</f>
        <v>0</v>
      </c>
      <c r="AI461" s="92"/>
      <c r="AJ461" s="92"/>
      <c r="AK461" s="92"/>
      <c r="BG461" s="2">
        <v>80</v>
      </c>
      <c r="BH461" s="2" t="s">
        <v>16</v>
      </c>
      <c r="BI461" s="23">
        <v>90.291953477332072</v>
      </c>
      <c r="BJ461" s="23">
        <f>BK461+BL461</f>
        <v>87.878787878787875</v>
      </c>
      <c r="BK461" s="23">
        <v>37.878787878787875</v>
      </c>
      <c r="BL461" s="23">
        <v>50</v>
      </c>
      <c r="BM461" s="23">
        <v>10.606060606060606</v>
      </c>
      <c r="BN461" s="23">
        <v>1.5151515151515151</v>
      </c>
      <c r="BO461" s="23">
        <v>0</v>
      </c>
    </row>
    <row r="462" spans="2:67">
      <c r="D462" s="121" t="s">
        <v>17</v>
      </c>
      <c r="E462" s="122"/>
      <c r="F462" s="122"/>
      <c r="G462" s="122"/>
      <c r="H462" s="122"/>
      <c r="I462" s="123"/>
      <c r="J462" s="96">
        <f>BI462</f>
        <v>82.03125</v>
      </c>
      <c r="K462" s="96"/>
      <c r="L462" s="96"/>
      <c r="M462" s="96"/>
      <c r="N462" s="96">
        <f>IF(ISERROR(BJ462),"",BJ462)</f>
        <v>84.285714285714278</v>
      </c>
      <c r="O462" s="96"/>
      <c r="P462" s="96"/>
      <c r="Q462" s="96"/>
      <c r="R462" s="96">
        <f>BK462</f>
        <v>41.428571428571431</v>
      </c>
      <c r="S462" s="96"/>
      <c r="T462" s="96"/>
      <c r="U462" s="96"/>
      <c r="V462" s="96">
        <f>BL462</f>
        <v>42.857142857142854</v>
      </c>
      <c r="W462" s="96"/>
      <c r="X462" s="96"/>
      <c r="Y462" s="96"/>
      <c r="Z462" s="96">
        <f>BM462</f>
        <v>11.428571428571429</v>
      </c>
      <c r="AA462" s="96"/>
      <c r="AB462" s="96"/>
      <c r="AC462" s="96"/>
      <c r="AD462" s="96">
        <f>BN462</f>
        <v>4.2857142857142856</v>
      </c>
      <c r="AE462" s="96"/>
      <c r="AF462" s="96"/>
      <c r="AG462" s="96"/>
      <c r="AH462" s="96">
        <f>BO462</f>
        <v>0</v>
      </c>
      <c r="AI462" s="96"/>
      <c r="AJ462" s="96"/>
      <c r="AK462" s="96"/>
      <c r="BH462" s="2" t="s">
        <v>18</v>
      </c>
      <c r="BI462" s="23">
        <v>82.03125</v>
      </c>
      <c r="BJ462" s="23">
        <f>BK462+BL462</f>
        <v>84.285714285714278</v>
      </c>
      <c r="BK462" s="23">
        <v>41.428571428571431</v>
      </c>
      <c r="BL462" s="23">
        <v>42.857142857142854</v>
      </c>
      <c r="BM462" s="23">
        <v>11.428571428571429</v>
      </c>
      <c r="BN462" s="23">
        <v>4.2857142857142856</v>
      </c>
      <c r="BO462" s="23">
        <v>0</v>
      </c>
    </row>
    <row r="463" spans="2:67" ht="15" customHeight="1">
      <c r="D463" s="27" t="s">
        <v>169</v>
      </c>
      <c r="E463" s="32"/>
      <c r="F463" s="32"/>
      <c r="G463" s="32"/>
      <c r="H463" s="32"/>
      <c r="I463" s="32"/>
      <c r="J463" s="32"/>
      <c r="K463" s="32"/>
      <c r="L463" s="32"/>
      <c r="M463" s="32"/>
      <c r="N463" s="32"/>
      <c r="O463" s="32"/>
      <c r="P463" s="32"/>
      <c r="Q463" s="32"/>
      <c r="R463" s="32"/>
      <c r="S463" s="32"/>
      <c r="T463" s="32"/>
      <c r="U463" s="32"/>
      <c r="V463" s="32"/>
      <c r="W463" s="32"/>
      <c r="X463" s="32"/>
      <c r="Y463" s="32"/>
      <c r="Z463" s="32"/>
      <c r="AA463" s="32"/>
      <c r="AB463" s="32"/>
      <c r="AC463" s="32"/>
      <c r="AD463" s="32"/>
      <c r="AE463" s="32"/>
      <c r="AF463" s="32"/>
      <c r="AG463" s="32"/>
      <c r="AK463" s="22"/>
      <c r="BI463" s="5" t="s">
        <v>13</v>
      </c>
      <c r="BJ463" s="2" t="s">
        <v>14</v>
      </c>
      <c r="BK463" s="2">
        <v>1</v>
      </c>
      <c r="BL463" s="2">
        <v>2</v>
      </c>
      <c r="BM463" s="2">
        <v>3</v>
      </c>
      <c r="BN463" s="2">
        <v>4</v>
      </c>
      <c r="BO463" s="2">
        <v>0</v>
      </c>
    </row>
    <row r="464" spans="2:67">
      <c r="D464" s="97" t="s">
        <v>15</v>
      </c>
      <c r="E464" s="98"/>
      <c r="F464" s="98"/>
      <c r="G464" s="98"/>
      <c r="H464" s="98"/>
      <c r="I464" s="99"/>
      <c r="J464" s="92">
        <f>BI464</f>
        <v>92.689295039164492</v>
      </c>
      <c r="K464" s="92"/>
      <c r="L464" s="92"/>
      <c r="M464" s="92"/>
      <c r="N464" s="92">
        <f>BJ464</f>
        <v>89.393939393939391</v>
      </c>
      <c r="O464" s="92"/>
      <c r="P464" s="92"/>
      <c r="Q464" s="92"/>
      <c r="R464" s="92">
        <f>BK464</f>
        <v>45.454545454545453</v>
      </c>
      <c r="S464" s="92"/>
      <c r="T464" s="92"/>
      <c r="U464" s="92"/>
      <c r="V464" s="92">
        <f>BL464</f>
        <v>43.939393939393938</v>
      </c>
      <c r="W464" s="92"/>
      <c r="X464" s="92"/>
      <c r="Y464" s="92"/>
      <c r="Z464" s="92">
        <f>BM464</f>
        <v>7.5757575757575761</v>
      </c>
      <c r="AA464" s="92"/>
      <c r="AB464" s="92"/>
      <c r="AC464" s="92"/>
      <c r="AD464" s="92">
        <f>BN464</f>
        <v>3.0303030303030303</v>
      </c>
      <c r="AE464" s="92"/>
      <c r="AF464" s="92"/>
      <c r="AG464" s="92"/>
      <c r="AH464" s="92">
        <f>BO464</f>
        <v>0</v>
      </c>
      <c r="AI464" s="92"/>
      <c r="AJ464" s="92"/>
      <c r="AK464" s="92"/>
      <c r="BG464" s="2">
        <v>81</v>
      </c>
      <c r="BH464" s="2" t="s">
        <v>16</v>
      </c>
      <c r="BI464" s="23">
        <v>92.689295039164492</v>
      </c>
      <c r="BJ464" s="23">
        <f>BK464+BL464</f>
        <v>89.393939393939391</v>
      </c>
      <c r="BK464" s="23">
        <v>45.454545454545453</v>
      </c>
      <c r="BL464" s="23">
        <v>43.939393939393938</v>
      </c>
      <c r="BM464" s="23">
        <v>7.5757575757575761</v>
      </c>
      <c r="BN464" s="23">
        <v>3.0303030303030303</v>
      </c>
      <c r="BO464" s="23">
        <v>0</v>
      </c>
    </row>
    <row r="465" spans="4:67">
      <c r="D465" s="121" t="s">
        <v>17</v>
      </c>
      <c r="E465" s="122"/>
      <c r="F465" s="122"/>
      <c r="G465" s="122"/>
      <c r="H465" s="122"/>
      <c r="I465" s="123"/>
      <c r="J465" s="96">
        <f>BI465</f>
        <v>91.5625</v>
      </c>
      <c r="K465" s="96"/>
      <c r="L465" s="96"/>
      <c r="M465" s="96"/>
      <c r="N465" s="96">
        <f>IF(ISERROR(BJ465),"",BJ465)</f>
        <v>94.285714285714292</v>
      </c>
      <c r="O465" s="96"/>
      <c r="P465" s="96"/>
      <c r="Q465" s="96"/>
      <c r="R465" s="96">
        <f>BK465</f>
        <v>55.714285714285715</v>
      </c>
      <c r="S465" s="96"/>
      <c r="T465" s="96"/>
      <c r="U465" s="96"/>
      <c r="V465" s="96">
        <f>BL465</f>
        <v>38.571428571428577</v>
      </c>
      <c r="W465" s="96"/>
      <c r="X465" s="96"/>
      <c r="Y465" s="96"/>
      <c r="Z465" s="96">
        <f>BM465</f>
        <v>4.2857142857142856</v>
      </c>
      <c r="AA465" s="96"/>
      <c r="AB465" s="96"/>
      <c r="AC465" s="96"/>
      <c r="AD465" s="96">
        <f>BN465</f>
        <v>1.4285714285714286</v>
      </c>
      <c r="AE465" s="96"/>
      <c r="AF465" s="96"/>
      <c r="AG465" s="96"/>
      <c r="AH465" s="96">
        <f>BO465</f>
        <v>0</v>
      </c>
      <c r="AI465" s="96"/>
      <c r="AJ465" s="96"/>
      <c r="AK465" s="96"/>
      <c r="BH465" s="2" t="s">
        <v>18</v>
      </c>
      <c r="BI465" s="23">
        <v>91.5625</v>
      </c>
      <c r="BJ465" s="23">
        <f>BK465+BL465</f>
        <v>94.285714285714292</v>
      </c>
      <c r="BK465" s="23">
        <v>55.714285714285715</v>
      </c>
      <c r="BL465" s="23">
        <v>38.571428571428577</v>
      </c>
      <c r="BM465" s="23">
        <v>4.2857142857142856</v>
      </c>
      <c r="BN465" s="23">
        <v>1.4285714285714286</v>
      </c>
      <c r="BO465" s="23">
        <v>0</v>
      </c>
    </row>
    <row r="466" spans="4:67" ht="15" customHeight="1">
      <c r="D466" s="27" t="s">
        <v>170</v>
      </c>
      <c r="E466" s="32"/>
      <c r="F466" s="32"/>
      <c r="G466" s="32"/>
      <c r="H466" s="32"/>
      <c r="I466" s="32"/>
      <c r="J466" s="32"/>
      <c r="K466" s="32"/>
      <c r="L466" s="32"/>
      <c r="M466" s="32"/>
      <c r="N466" s="32"/>
      <c r="O466" s="32"/>
      <c r="P466" s="32"/>
      <c r="Q466" s="32"/>
      <c r="R466" s="32"/>
      <c r="S466" s="32"/>
      <c r="T466" s="32"/>
      <c r="U466" s="32"/>
      <c r="V466" s="32"/>
      <c r="W466" s="32"/>
      <c r="X466" s="32"/>
      <c r="Y466" s="32"/>
      <c r="Z466" s="32"/>
      <c r="AA466" s="32"/>
      <c r="AB466" s="32"/>
      <c r="AC466" s="32"/>
      <c r="AD466" s="32"/>
      <c r="AE466" s="32"/>
      <c r="AF466" s="32"/>
      <c r="AG466" s="32"/>
      <c r="AK466" s="22"/>
      <c r="BI466" s="5" t="s">
        <v>13</v>
      </c>
      <c r="BJ466" s="2" t="s">
        <v>14</v>
      </c>
      <c r="BK466" s="2">
        <v>1</v>
      </c>
      <c r="BL466" s="2">
        <v>2</v>
      </c>
      <c r="BM466" s="2">
        <v>3</v>
      </c>
      <c r="BN466" s="2">
        <v>4</v>
      </c>
      <c r="BO466" s="2">
        <v>0</v>
      </c>
    </row>
    <row r="467" spans="4:67">
      <c r="D467" s="97" t="s">
        <v>15</v>
      </c>
      <c r="E467" s="98"/>
      <c r="F467" s="98"/>
      <c r="G467" s="98"/>
      <c r="H467" s="98"/>
      <c r="I467" s="99"/>
      <c r="J467" s="92">
        <f>BI467</f>
        <v>98.33847614526465</v>
      </c>
      <c r="K467" s="92"/>
      <c r="L467" s="92"/>
      <c r="M467" s="92"/>
      <c r="N467" s="92">
        <f>BJ467</f>
        <v>96.969696969696983</v>
      </c>
      <c r="O467" s="92"/>
      <c r="P467" s="92"/>
      <c r="Q467" s="92"/>
      <c r="R467" s="92">
        <f>BK467</f>
        <v>81.818181818181827</v>
      </c>
      <c r="S467" s="92"/>
      <c r="T467" s="92"/>
      <c r="U467" s="92"/>
      <c r="V467" s="92">
        <f>BL467</f>
        <v>15.151515151515152</v>
      </c>
      <c r="W467" s="92"/>
      <c r="X467" s="92"/>
      <c r="Y467" s="92"/>
      <c r="Z467" s="92">
        <f>BM467</f>
        <v>1.5151515151515151</v>
      </c>
      <c r="AA467" s="92"/>
      <c r="AB467" s="92"/>
      <c r="AC467" s="92"/>
      <c r="AD467" s="92">
        <f>BN467</f>
        <v>1.5151515151515151</v>
      </c>
      <c r="AE467" s="92"/>
      <c r="AF467" s="92"/>
      <c r="AG467" s="92"/>
      <c r="AH467" s="92">
        <f>BO467</f>
        <v>0</v>
      </c>
      <c r="AI467" s="92"/>
      <c r="AJ467" s="92"/>
      <c r="AK467" s="92"/>
      <c r="BG467" s="2">
        <v>82</v>
      </c>
      <c r="BH467" s="2" t="s">
        <v>16</v>
      </c>
      <c r="BI467" s="23">
        <v>98.33847614526465</v>
      </c>
      <c r="BJ467" s="23">
        <f>BK467+BL467</f>
        <v>96.969696969696983</v>
      </c>
      <c r="BK467" s="23">
        <v>81.818181818181827</v>
      </c>
      <c r="BL467" s="23">
        <v>15.151515151515152</v>
      </c>
      <c r="BM467" s="23">
        <v>1.5151515151515151</v>
      </c>
      <c r="BN467" s="23">
        <v>1.5151515151515151</v>
      </c>
      <c r="BO467" s="23">
        <v>0</v>
      </c>
    </row>
    <row r="468" spans="4:67">
      <c r="D468" s="93" t="s">
        <v>17</v>
      </c>
      <c r="E468" s="94"/>
      <c r="F468" s="94"/>
      <c r="G468" s="94"/>
      <c r="H468" s="94"/>
      <c r="I468" s="95"/>
      <c r="J468" s="96">
        <f>BI468</f>
        <v>98.303571428571416</v>
      </c>
      <c r="K468" s="96"/>
      <c r="L468" s="96"/>
      <c r="M468" s="96"/>
      <c r="N468" s="96">
        <f>IF(ISERROR(BJ468),"",BJ468)</f>
        <v>100</v>
      </c>
      <c r="O468" s="96"/>
      <c r="P468" s="96"/>
      <c r="Q468" s="96"/>
      <c r="R468" s="96">
        <f>BK468</f>
        <v>87.142857142857139</v>
      </c>
      <c r="S468" s="96"/>
      <c r="T468" s="96"/>
      <c r="U468" s="96"/>
      <c r="V468" s="96">
        <f>BL468</f>
        <v>12.857142857142856</v>
      </c>
      <c r="W468" s="96"/>
      <c r="X468" s="96"/>
      <c r="Y468" s="96"/>
      <c r="Z468" s="96">
        <f>BM468</f>
        <v>0</v>
      </c>
      <c r="AA468" s="96"/>
      <c r="AB468" s="96"/>
      <c r="AC468" s="96"/>
      <c r="AD468" s="96">
        <f>BN468</f>
        <v>0</v>
      </c>
      <c r="AE468" s="96"/>
      <c r="AF468" s="96"/>
      <c r="AG468" s="96"/>
      <c r="AH468" s="96">
        <f>BO468</f>
        <v>0</v>
      </c>
      <c r="AI468" s="96"/>
      <c r="AJ468" s="96"/>
      <c r="AK468" s="96"/>
      <c r="BH468" s="2" t="s">
        <v>18</v>
      </c>
      <c r="BI468" s="23">
        <v>98.303571428571416</v>
      </c>
      <c r="BJ468" s="23">
        <f>BK468+BL468</f>
        <v>100</v>
      </c>
      <c r="BK468" s="23">
        <v>87.142857142857139</v>
      </c>
      <c r="BL468" s="23">
        <v>12.857142857142856</v>
      </c>
      <c r="BM468" s="23">
        <v>0</v>
      </c>
      <c r="BN468" s="23">
        <v>0</v>
      </c>
      <c r="BO468" s="23">
        <v>0</v>
      </c>
    </row>
    <row r="469" spans="4:67" ht="15" customHeight="1">
      <c r="D469" s="27" t="s">
        <v>171</v>
      </c>
      <c r="E469" s="32"/>
      <c r="F469" s="32"/>
      <c r="G469" s="32"/>
      <c r="H469" s="32"/>
      <c r="I469" s="32"/>
      <c r="J469" s="32"/>
      <c r="K469" s="32"/>
      <c r="L469" s="32"/>
      <c r="M469" s="32"/>
      <c r="N469" s="32"/>
      <c r="O469" s="32"/>
      <c r="P469" s="32"/>
      <c r="Q469" s="32"/>
      <c r="R469" s="32"/>
      <c r="S469" s="32"/>
      <c r="T469" s="32"/>
      <c r="U469" s="32"/>
      <c r="V469" s="32"/>
      <c r="W469" s="32"/>
      <c r="X469" s="32"/>
      <c r="Y469" s="32"/>
      <c r="Z469" s="32"/>
      <c r="AA469" s="32"/>
      <c r="AB469" s="32"/>
      <c r="AC469" s="32"/>
      <c r="AD469" s="32"/>
      <c r="AE469" s="32"/>
      <c r="AF469" s="32"/>
      <c r="AG469" s="32"/>
      <c r="AK469" s="22"/>
      <c r="BI469" s="5" t="s">
        <v>13</v>
      </c>
      <c r="BJ469" s="2" t="s">
        <v>14</v>
      </c>
      <c r="BK469" s="2">
        <v>1</v>
      </c>
      <c r="BL469" s="2">
        <v>2</v>
      </c>
      <c r="BM469" s="2">
        <v>3</v>
      </c>
      <c r="BN469" s="2">
        <v>4</v>
      </c>
      <c r="BO469" s="2">
        <v>0</v>
      </c>
    </row>
    <row r="470" spans="4:67">
      <c r="D470" s="97" t="s">
        <v>15</v>
      </c>
      <c r="E470" s="98"/>
      <c r="F470" s="98"/>
      <c r="G470" s="98"/>
      <c r="H470" s="98"/>
      <c r="I470" s="99"/>
      <c r="J470" s="92">
        <f>BI470</f>
        <v>98.4571564206029</v>
      </c>
      <c r="K470" s="92"/>
      <c r="L470" s="92"/>
      <c r="M470" s="92"/>
      <c r="N470" s="92">
        <f>BJ470</f>
        <v>98.484848484848499</v>
      </c>
      <c r="O470" s="92"/>
      <c r="P470" s="92"/>
      <c r="Q470" s="92"/>
      <c r="R470" s="92">
        <f>BK470</f>
        <v>83.333333333333343</v>
      </c>
      <c r="S470" s="92"/>
      <c r="T470" s="92"/>
      <c r="U470" s="92"/>
      <c r="V470" s="92">
        <f>BL470</f>
        <v>15.151515151515152</v>
      </c>
      <c r="W470" s="92"/>
      <c r="X470" s="92"/>
      <c r="Y470" s="92"/>
      <c r="Z470" s="92">
        <f>BM470</f>
        <v>1.5151515151515151</v>
      </c>
      <c r="AA470" s="92"/>
      <c r="AB470" s="92"/>
      <c r="AC470" s="92"/>
      <c r="AD470" s="92">
        <f>BN470</f>
        <v>0</v>
      </c>
      <c r="AE470" s="92"/>
      <c r="AF470" s="92"/>
      <c r="AG470" s="92"/>
      <c r="AH470" s="92">
        <f>BO470</f>
        <v>0</v>
      </c>
      <c r="AI470" s="92"/>
      <c r="AJ470" s="92"/>
      <c r="AK470" s="92"/>
      <c r="BG470" s="2">
        <v>83</v>
      </c>
      <c r="BH470" s="2" t="s">
        <v>16</v>
      </c>
      <c r="BI470" s="23">
        <v>98.4571564206029</v>
      </c>
      <c r="BJ470" s="23">
        <f>BK470+BL470</f>
        <v>98.484848484848499</v>
      </c>
      <c r="BK470" s="23">
        <v>83.333333333333343</v>
      </c>
      <c r="BL470" s="23">
        <v>15.151515151515152</v>
      </c>
      <c r="BM470" s="23">
        <v>1.5151515151515151</v>
      </c>
      <c r="BN470" s="23">
        <v>0</v>
      </c>
      <c r="BO470" s="23">
        <v>0</v>
      </c>
    </row>
    <row r="471" spans="4:67">
      <c r="D471" s="93" t="s">
        <v>17</v>
      </c>
      <c r="E471" s="94"/>
      <c r="F471" s="94"/>
      <c r="G471" s="94"/>
      <c r="H471" s="94"/>
      <c r="I471" s="95"/>
      <c r="J471" s="96">
        <f>BI471</f>
        <v>98.169642857142861</v>
      </c>
      <c r="K471" s="96"/>
      <c r="L471" s="96"/>
      <c r="M471" s="96"/>
      <c r="N471" s="96">
        <f>IF(ISERROR(BJ471),"",BJ471)</f>
        <v>100</v>
      </c>
      <c r="O471" s="96"/>
      <c r="P471" s="96"/>
      <c r="Q471" s="96"/>
      <c r="R471" s="96">
        <f>BK471</f>
        <v>91.428571428571431</v>
      </c>
      <c r="S471" s="96"/>
      <c r="T471" s="96"/>
      <c r="U471" s="96"/>
      <c r="V471" s="96">
        <f>BL471</f>
        <v>8.5714285714285712</v>
      </c>
      <c r="W471" s="96"/>
      <c r="X471" s="96"/>
      <c r="Y471" s="96"/>
      <c r="Z471" s="96">
        <f>BM471</f>
        <v>0</v>
      </c>
      <c r="AA471" s="96"/>
      <c r="AB471" s="96"/>
      <c r="AC471" s="96"/>
      <c r="AD471" s="96">
        <f>BN471</f>
        <v>0</v>
      </c>
      <c r="AE471" s="96"/>
      <c r="AF471" s="96"/>
      <c r="AG471" s="96"/>
      <c r="AH471" s="96">
        <f>BO471</f>
        <v>0</v>
      </c>
      <c r="AI471" s="96"/>
      <c r="AJ471" s="96"/>
      <c r="AK471" s="96"/>
      <c r="BH471" s="2" t="s">
        <v>18</v>
      </c>
      <c r="BI471" s="23">
        <v>98.169642857142861</v>
      </c>
      <c r="BJ471" s="23">
        <f>BK471+BL471</f>
        <v>100</v>
      </c>
      <c r="BK471" s="23">
        <v>91.428571428571431</v>
      </c>
      <c r="BL471" s="23">
        <v>8.5714285714285712</v>
      </c>
      <c r="BM471" s="23">
        <v>0</v>
      </c>
      <c r="BN471" s="23">
        <v>0</v>
      </c>
      <c r="BO471" s="23">
        <v>0</v>
      </c>
    </row>
    <row r="472" spans="4:67" ht="15" customHeight="1">
      <c r="D472" s="27" t="s">
        <v>172</v>
      </c>
      <c r="E472" s="32"/>
      <c r="F472" s="32"/>
      <c r="G472" s="32"/>
      <c r="H472" s="32"/>
      <c r="I472" s="32"/>
      <c r="J472" s="32"/>
      <c r="K472" s="32"/>
      <c r="L472" s="32"/>
      <c r="M472" s="32"/>
      <c r="N472" s="32"/>
      <c r="O472" s="32"/>
      <c r="P472" s="32"/>
      <c r="Q472" s="32"/>
      <c r="R472" s="32"/>
      <c r="S472" s="32"/>
      <c r="T472" s="32"/>
      <c r="U472" s="32"/>
      <c r="V472" s="32"/>
      <c r="W472" s="32"/>
      <c r="X472" s="32"/>
      <c r="Y472" s="32"/>
      <c r="Z472" s="32"/>
      <c r="AA472" s="32"/>
      <c r="AB472" s="32"/>
      <c r="AC472" s="32"/>
      <c r="AD472" s="32"/>
      <c r="AE472" s="32"/>
      <c r="AF472" s="32"/>
      <c r="AG472" s="32"/>
      <c r="AK472" s="22"/>
      <c r="BI472" s="5" t="s">
        <v>13</v>
      </c>
      <c r="BJ472" s="2" t="s">
        <v>14</v>
      </c>
      <c r="BK472" s="2">
        <v>1</v>
      </c>
      <c r="BL472" s="2">
        <v>2</v>
      </c>
      <c r="BM472" s="2">
        <v>3</v>
      </c>
      <c r="BN472" s="2">
        <v>4</v>
      </c>
      <c r="BO472" s="2">
        <v>0</v>
      </c>
    </row>
    <row r="473" spans="4:67">
      <c r="D473" s="97" t="s">
        <v>15</v>
      </c>
      <c r="E473" s="98"/>
      <c r="F473" s="98"/>
      <c r="G473" s="98"/>
      <c r="H473" s="98"/>
      <c r="I473" s="99"/>
      <c r="J473" s="92">
        <f>BI473</f>
        <v>87.49109897934963</v>
      </c>
      <c r="K473" s="92"/>
      <c r="L473" s="92"/>
      <c r="M473" s="92"/>
      <c r="N473" s="92">
        <f>BJ473</f>
        <v>83.333333333333329</v>
      </c>
      <c r="O473" s="92"/>
      <c r="P473" s="92"/>
      <c r="Q473" s="92"/>
      <c r="R473" s="92">
        <f>BK473</f>
        <v>31.818181818181817</v>
      </c>
      <c r="S473" s="92"/>
      <c r="T473" s="92"/>
      <c r="U473" s="92"/>
      <c r="V473" s="92">
        <f>BL473</f>
        <v>51.515151515151516</v>
      </c>
      <c r="W473" s="92"/>
      <c r="X473" s="92"/>
      <c r="Y473" s="92"/>
      <c r="Z473" s="92">
        <f>BM473</f>
        <v>15.151515151515152</v>
      </c>
      <c r="AA473" s="92"/>
      <c r="AB473" s="92"/>
      <c r="AC473" s="92"/>
      <c r="AD473" s="92">
        <f>BN473</f>
        <v>1.5151515151515151</v>
      </c>
      <c r="AE473" s="92"/>
      <c r="AF473" s="92"/>
      <c r="AG473" s="92"/>
      <c r="AH473" s="92">
        <f>BO473</f>
        <v>0</v>
      </c>
      <c r="AI473" s="92"/>
      <c r="AJ473" s="92"/>
      <c r="AK473" s="92"/>
      <c r="BG473" s="2">
        <v>84</v>
      </c>
      <c r="BH473" s="2" t="s">
        <v>16</v>
      </c>
      <c r="BI473" s="23">
        <v>87.49109897934963</v>
      </c>
      <c r="BJ473" s="23">
        <f>BK473+BL473</f>
        <v>83.333333333333329</v>
      </c>
      <c r="BK473" s="23">
        <v>31.818181818181817</v>
      </c>
      <c r="BL473" s="23">
        <v>51.515151515151516</v>
      </c>
      <c r="BM473" s="23">
        <v>15.151515151515152</v>
      </c>
      <c r="BN473" s="23">
        <v>1.5151515151515151</v>
      </c>
      <c r="BO473" s="23">
        <v>0</v>
      </c>
    </row>
    <row r="474" spans="4:67">
      <c r="D474" s="93" t="s">
        <v>17</v>
      </c>
      <c r="E474" s="94"/>
      <c r="F474" s="94"/>
      <c r="G474" s="94"/>
      <c r="H474" s="94"/>
      <c r="I474" s="95"/>
      <c r="J474" s="96">
        <f>BI474</f>
        <v>86.294642857142861</v>
      </c>
      <c r="K474" s="96"/>
      <c r="L474" s="96"/>
      <c r="M474" s="96"/>
      <c r="N474" s="96">
        <f>IF(ISERROR(BJ474),"",BJ474)</f>
        <v>87.142857142857139</v>
      </c>
      <c r="O474" s="96"/>
      <c r="P474" s="96"/>
      <c r="Q474" s="96"/>
      <c r="R474" s="96">
        <f>BK474</f>
        <v>51.428571428571423</v>
      </c>
      <c r="S474" s="96"/>
      <c r="T474" s="96"/>
      <c r="U474" s="96"/>
      <c r="V474" s="96">
        <f>BL474</f>
        <v>35.714285714285715</v>
      </c>
      <c r="W474" s="96"/>
      <c r="X474" s="96"/>
      <c r="Y474" s="96"/>
      <c r="Z474" s="96">
        <f>BM474</f>
        <v>11.428571428571429</v>
      </c>
      <c r="AA474" s="96"/>
      <c r="AB474" s="96"/>
      <c r="AC474" s="96"/>
      <c r="AD474" s="96">
        <f>BN474</f>
        <v>1.4285714285714286</v>
      </c>
      <c r="AE474" s="96"/>
      <c r="AF474" s="96"/>
      <c r="AG474" s="96"/>
      <c r="AH474" s="96">
        <f>BO474</f>
        <v>0</v>
      </c>
      <c r="AI474" s="96"/>
      <c r="AJ474" s="96"/>
      <c r="AK474" s="96"/>
      <c r="BH474" s="2" t="s">
        <v>18</v>
      </c>
      <c r="BI474" s="23">
        <v>86.294642857142861</v>
      </c>
      <c r="BJ474" s="23">
        <f>BK474+BL474</f>
        <v>87.142857142857139</v>
      </c>
      <c r="BK474" s="23">
        <v>51.428571428571423</v>
      </c>
      <c r="BL474" s="23">
        <v>35.714285714285715</v>
      </c>
      <c r="BM474" s="23">
        <v>11.428571428571429</v>
      </c>
      <c r="BN474" s="23">
        <v>1.4285714285714286</v>
      </c>
      <c r="BO474" s="23">
        <v>0</v>
      </c>
    </row>
    <row r="475" spans="4:67" ht="15" customHeight="1">
      <c r="D475" s="27" t="s">
        <v>173</v>
      </c>
      <c r="E475" s="32"/>
      <c r="F475" s="32"/>
      <c r="G475" s="32"/>
      <c r="H475" s="32"/>
      <c r="I475" s="32"/>
      <c r="J475" s="32"/>
      <c r="K475" s="32"/>
      <c r="L475" s="32"/>
      <c r="M475" s="32"/>
      <c r="N475" s="32"/>
      <c r="O475" s="32"/>
      <c r="P475" s="32"/>
      <c r="Q475" s="32"/>
      <c r="R475" s="32"/>
      <c r="S475" s="32"/>
      <c r="T475" s="32"/>
      <c r="U475" s="32"/>
      <c r="V475" s="32"/>
      <c r="W475" s="32"/>
      <c r="X475" s="32"/>
      <c r="Y475" s="32"/>
      <c r="Z475" s="32"/>
      <c r="AA475" s="32"/>
      <c r="AB475" s="32"/>
      <c r="AC475" s="32"/>
      <c r="AD475" s="32"/>
      <c r="AE475" s="32"/>
      <c r="AF475" s="32"/>
      <c r="AG475" s="32"/>
      <c r="AK475" s="22"/>
      <c r="BI475" s="5" t="s">
        <v>13</v>
      </c>
      <c r="BJ475" s="2" t="s">
        <v>14</v>
      </c>
      <c r="BK475" s="2">
        <v>1</v>
      </c>
      <c r="BL475" s="2">
        <v>2</v>
      </c>
      <c r="BM475" s="2">
        <v>3</v>
      </c>
      <c r="BN475" s="2">
        <v>4</v>
      </c>
      <c r="BO475" s="2">
        <v>0</v>
      </c>
    </row>
    <row r="476" spans="4:67">
      <c r="D476" s="97" t="s">
        <v>15</v>
      </c>
      <c r="E476" s="98"/>
      <c r="F476" s="98"/>
      <c r="G476" s="98"/>
      <c r="H476" s="98"/>
      <c r="I476" s="99"/>
      <c r="J476" s="92">
        <f>BI476</f>
        <v>98.10111559458818</v>
      </c>
      <c r="K476" s="92"/>
      <c r="L476" s="92"/>
      <c r="M476" s="92"/>
      <c r="N476" s="92">
        <f>BJ476</f>
        <v>93.939393939393938</v>
      </c>
      <c r="O476" s="92"/>
      <c r="P476" s="92"/>
      <c r="Q476" s="92"/>
      <c r="R476" s="92">
        <f>BK476</f>
        <v>87.878787878787875</v>
      </c>
      <c r="S476" s="92"/>
      <c r="T476" s="92"/>
      <c r="U476" s="92"/>
      <c r="V476" s="92">
        <f>BL476</f>
        <v>6.0606060606060606</v>
      </c>
      <c r="W476" s="92"/>
      <c r="X476" s="92"/>
      <c r="Y476" s="92"/>
      <c r="Z476" s="92">
        <f>BM476</f>
        <v>4.5454545454545459</v>
      </c>
      <c r="AA476" s="92"/>
      <c r="AB476" s="92"/>
      <c r="AC476" s="92"/>
      <c r="AD476" s="92">
        <f>BN476</f>
        <v>1.5151515151515151</v>
      </c>
      <c r="AE476" s="92"/>
      <c r="AF476" s="92"/>
      <c r="AG476" s="92"/>
      <c r="AH476" s="92">
        <f>BO476</f>
        <v>0</v>
      </c>
      <c r="AI476" s="92"/>
      <c r="AJ476" s="92"/>
      <c r="AK476" s="92"/>
      <c r="BG476" s="2">
        <v>85</v>
      </c>
      <c r="BH476" s="2" t="s">
        <v>16</v>
      </c>
      <c r="BI476" s="23">
        <v>98.10111559458818</v>
      </c>
      <c r="BJ476" s="23">
        <f>BK476+BL476</f>
        <v>93.939393939393938</v>
      </c>
      <c r="BK476" s="23">
        <v>87.878787878787875</v>
      </c>
      <c r="BL476" s="23">
        <v>6.0606060606060606</v>
      </c>
      <c r="BM476" s="23">
        <v>4.5454545454545459</v>
      </c>
      <c r="BN476" s="23">
        <v>1.5151515151515151</v>
      </c>
      <c r="BO476" s="23">
        <v>0</v>
      </c>
    </row>
    <row r="477" spans="4:67">
      <c r="D477" s="93" t="s">
        <v>17</v>
      </c>
      <c r="E477" s="94"/>
      <c r="F477" s="94"/>
      <c r="G477" s="94"/>
      <c r="H477" s="94"/>
      <c r="I477" s="95"/>
      <c r="J477" s="96">
        <f>BI477</f>
        <v>97.991071428571431</v>
      </c>
      <c r="K477" s="96"/>
      <c r="L477" s="96"/>
      <c r="M477" s="96"/>
      <c r="N477" s="96">
        <f>IF(ISERROR(BJ477),"",BJ477)</f>
        <v>98.571428571428584</v>
      </c>
      <c r="O477" s="96"/>
      <c r="P477" s="96"/>
      <c r="Q477" s="96"/>
      <c r="R477" s="96">
        <f>BK477</f>
        <v>84.285714285714292</v>
      </c>
      <c r="S477" s="96"/>
      <c r="T477" s="96"/>
      <c r="U477" s="96"/>
      <c r="V477" s="96">
        <f>BL477</f>
        <v>14.285714285714285</v>
      </c>
      <c r="W477" s="96"/>
      <c r="X477" s="96"/>
      <c r="Y477" s="96"/>
      <c r="Z477" s="96">
        <f>BM477</f>
        <v>1.4285714285714286</v>
      </c>
      <c r="AA477" s="96"/>
      <c r="AB477" s="96"/>
      <c r="AC477" s="96"/>
      <c r="AD477" s="96">
        <f>BN477</f>
        <v>0</v>
      </c>
      <c r="AE477" s="96"/>
      <c r="AF477" s="96"/>
      <c r="AG477" s="96"/>
      <c r="AH477" s="96">
        <f>BO477</f>
        <v>0</v>
      </c>
      <c r="AI477" s="96"/>
      <c r="AJ477" s="96"/>
      <c r="AK477" s="96"/>
      <c r="BH477" s="2" t="s">
        <v>18</v>
      </c>
      <c r="BI477" s="23">
        <v>97.991071428571431</v>
      </c>
      <c r="BJ477" s="23">
        <f>BK477+BL477</f>
        <v>98.571428571428584</v>
      </c>
      <c r="BK477" s="23">
        <v>84.285714285714292</v>
      </c>
      <c r="BL477" s="23">
        <v>14.285714285714285</v>
      </c>
      <c r="BM477" s="23">
        <v>1.4285714285714286</v>
      </c>
      <c r="BN477" s="23">
        <v>0</v>
      </c>
      <c r="BO477" s="23">
        <v>0</v>
      </c>
    </row>
    <row r="478" spans="4:67" ht="15" customHeight="1">
      <c r="D478" s="27" t="s">
        <v>174</v>
      </c>
      <c r="E478" s="32"/>
      <c r="F478" s="32"/>
      <c r="G478" s="32"/>
      <c r="H478" s="32"/>
      <c r="I478" s="32"/>
      <c r="J478" s="32"/>
      <c r="K478" s="32"/>
      <c r="L478" s="32"/>
      <c r="M478" s="32"/>
      <c r="N478" s="32"/>
      <c r="O478" s="32"/>
      <c r="P478" s="32"/>
      <c r="Q478" s="32"/>
      <c r="R478" s="32"/>
      <c r="S478" s="32"/>
      <c r="T478" s="32"/>
      <c r="U478" s="32"/>
      <c r="V478" s="32"/>
      <c r="W478" s="32"/>
      <c r="X478" s="32"/>
      <c r="Y478" s="32"/>
      <c r="Z478" s="32"/>
      <c r="AA478" s="32"/>
      <c r="AB478" s="32"/>
      <c r="AC478" s="32"/>
      <c r="AD478" s="32"/>
      <c r="AE478" s="32"/>
      <c r="AF478" s="32"/>
      <c r="AG478" s="32"/>
      <c r="AK478" s="22"/>
      <c r="BI478" s="5" t="s">
        <v>13</v>
      </c>
      <c r="BJ478" s="2" t="s">
        <v>14</v>
      </c>
      <c r="BK478" s="2">
        <v>1</v>
      </c>
      <c r="BL478" s="2">
        <v>2</v>
      </c>
      <c r="BM478" s="2">
        <v>3</v>
      </c>
      <c r="BN478" s="2">
        <v>4</v>
      </c>
      <c r="BO478" s="2">
        <v>0</v>
      </c>
    </row>
    <row r="479" spans="4:67">
      <c r="D479" s="97" t="s">
        <v>15</v>
      </c>
      <c r="E479" s="98"/>
      <c r="F479" s="98"/>
      <c r="G479" s="98"/>
      <c r="H479" s="98"/>
      <c r="I479" s="99"/>
      <c r="J479" s="92">
        <f>BI479</f>
        <v>98.552100640873491</v>
      </c>
      <c r="K479" s="92"/>
      <c r="L479" s="92"/>
      <c r="M479" s="92"/>
      <c r="N479" s="92">
        <f>BJ479</f>
        <v>98.484848484848499</v>
      </c>
      <c r="O479" s="92"/>
      <c r="P479" s="92"/>
      <c r="Q479" s="92"/>
      <c r="R479" s="92">
        <f>BK479</f>
        <v>83.333333333333343</v>
      </c>
      <c r="S479" s="92"/>
      <c r="T479" s="92"/>
      <c r="U479" s="92"/>
      <c r="V479" s="92">
        <f>BL479</f>
        <v>15.151515151515152</v>
      </c>
      <c r="W479" s="92"/>
      <c r="X479" s="92"/>
      <c r="Y479" s="92"/>
      <c r="Z479" s="92">
        <f>BM479</f>
        <v>1.5151515151515151</v>
      </c>
      <c r="AA479" s="92"/>
      <c r="AB479" s="92"/>
      <c r="AC479" s="92"/>
      <c r="AD479" s="92">
        <f>BN479</f>
        <v>0</v>
      </c>
      <c r="AE479" s="92"/>
      <c r="AF479" s="92"/>
      <c r="AG479" s="92"/>
      <c r="AH479" s="92">
        <f>BO479</f>
        <v>0</v>
      </c>
      <c r="AI479" s="92"/>
      <c r="AJ479" s="92"/>
      <c r="AK479" s="92"/>
      <c r="BG479" s="2">
        <v>86</v>
      </c>
      <c r="BH479" s="2" t="s">
        <v>16</v>
      </c>
      <c r="BI479" s="23">
        <v>98.552100640873491</v>
      </c>
      <c r="BJ479" s="23">
        <f>BK479+BL479</f>
        <v>98.484848484848499</v>
      </c>
      <c r="BK479" s="23">
        <v>83.333333333333343</v>
      </c>
      <c r="BL479" s="23">
        <v>15.151515151515152</v>
      </c>
      <c r="BM479" s="23">
        <v>1.5151515151515151</v>
      </c>
      <c r="BN479" s="23">
        <v>0</v>
      </c>
      <c r="BO479" s="23">
        <v>0</v>
      </c>
    </row>
    <row r="480" spans="4:67">
      <c r="D480" s="93" t="s">
        <v>17</v>
      </c>
      <c r="E480" s="94"/>
      <c r="F480" s="94"/>
      <c r="G480" s="94"/>
      <c r="H480" s="94"/>
      <c r="I480" s="95"/>
      <c r="J480" s="96">
        <f>BI480</f>
        <v>98.348214285714292</v>
      </c>
      <c r="K480" s="96"/>
      <c r="L480" s="96"/>
      <c r="M480" s="96"/>
      <c r="N480" s="96">
        <f>IF(ISERROR(BJ480),"",BJ480)</f>
        <v>98.571428571428569</v>
      </c>
      <c r="O480" s="96"/>
      <c r="P480" s="96"/>
      <c r="Q480" s="96"/>
      <c r="R480" s="96">
        <f>BK480</f>
        <v>85.714285714285708</v>
      </c>
      <c r="S480" s="96"/>
      <c r="T480" s="96"/>
      <c r="U480" s="96"/>
      <c r="V480" s="96">
        <f>BL480</f>
        <v>12.857142857142856</v>
      </c>
      <c r="W480" s="96"/>
      <c r="X480" s="96"/>
      <c r="Y480" s="96"/>
      <c r="Z480" s="96">
        <f>BM480</f>
        <v>1.4285714285714286</v>
      </c>
      <c r="AA480" s="96"/>
      <c r="AB480" s="96"/>
      <c r="AC480" s="96"/>
      <c r="AD480" s="96">
        <f>BN480</f>
        <v>0</v>
      </c>
      <c r="AE480" s="96"/>
      <c r="AF480" s="96"/>
      <c r="AG480" s="96"/>
      <c r="AH480" s="96">
        <f>BO480</f>
        <v>0</v>
      </c>
      <c r="AI480" s="96"/>
      <c r="AJ480" s="96"/>
      <c r="AK480" s="96"/>
      <c r="BH480" s="2" t="s">
        <v>18</v>
      </c>
      <c r="BI480" s="23">
        <v>98.348214285714292</v>
      </c>
      <c r="BJ480" s="23">
        <f>BK480+BL480</f>
        <v>98.571428571428569</v>
      </c>
      <c r="BK480" s="23">
        <v>85.714285714285708</v>
      </c>
      <c r="BL480" s="23">
        <v>12.857142857142856</v>
      </c>
      <c r="BM480" s="23">
        <v>1.4285714285714286</v>
      </c>
      <c r="BN480" s="23">
        <v>0</v>
      </c>
      <c r="BO480" s="23">
        <v>0</v>
      </c>
    </row>
    <row r="481" spans="4:67" ht="15" customHeight="1">
      <c r="D481" s="27" t="s">
        <v>175</v>
      </c>
      <c r="E481" s="32"/>
      <c r="F481" s="32"/>
      <c r="G481" s="32"/>
      <c r="H481" s="32"/>
      <c r="I481" s="32"/>
      <c r="J481" s="32"/>
      <c r="K481" s="32"/>
      <c r="L481" s="32"/>
      <c r="M481" s="32"/>
      <c r="N481" s="32"/>
      <c r="O481" s="32"/>
      <c r="P481" s="32"/>
      <c r="Q481" s="32"/>
      <c r="R481" s="32"/>
      <c r="S481" s="32"/>
      <c r="T481" s="32"/>
      <c r="U481" s="32"/>
      <c r="V481" s="32"/>
      <c r="W481" s="32"/>
      <c r="X481" s="32"/>
      <c r="Y481" s="32"/>
      <c r="Z481" s="32"/>
      <c r="AA481" s="32"/>
      <c r="AB481" s="32"/>
      <c r="AC481" s="32"/>
      <c r="AD481" s="32"/>
      <c r="AE481" s="32"/>
      <c r="AF481" s="32"/>
      <c r="AG481" s="32"/>
      <c r="AK481" s="22"/>
      <c r="BI481" s="5" t="s">
        <v>13</v>
      </c>
      <c r="BJ481" s="2" t="s">
        <v>14</v>
      </c>
      <c r="BK481" s="2">
        <v>1</v>
      </c>
      <c r="BL481" s="2">
        <v>2</v>
      </c>
      <c r="BM481" s="2">
        <v>3</v>
      </c>
      <c r="BN481" s="2">
        <v>4</v>
      </c>
      <c r="BO481" s="2">
        <v>0</v>
      </c>
    </row>
    <row r="482" spans="4:67">
      <c r="D482" s="97" t="s">
        <v>15</v>
      </c>
      <c r="E482" s="98"/>
      <c r="F482" s="98"/>
      <c r="G482" s="98"/>
      <c r="H482" s="98"/>
      <c r="I482" s="99"/>
      <c r="J482" s="92">
        <f>BI482</f>
        <v>98.836933301685264</v>
      </c>
      <c r="K482" s="92"/>
      <c r="L482" s="92"/>
      <c r="M482" s="92"/>
      <c r="N482" s="92">
        <f>BJ482</f>
        <v>96.969696969696969</v>
      </c>
      <c r="O482" s="92"/>
      <c r="P482" s="92"/>
      <c r="Q482" s="92"/>
      <c r="R482" s="92">
        <f>BK482</f>
        <v>78.787878787878782</v>
      </c>
      <c r="S482" s="92"/>
      <c r="T482" s="92"/>
      <c r="U482" s="92"/>
      <c r="V482" s="92">
        <f>BL482</f>
        <v>18.181818181818183</v>
      </c>
      <c r="W482" s="92"/>
      <c r="X482" s="92"/>
      <c r="Y482" s="92"/>
      <c r="Z482" s="92">
        <f>BM482</f>
        <v>1.5151515151515151</v>
      </c>
      <c r="AA482" s="92"/>
      <c r="AB482" s="92"/>
      <c r="AC482" s="92"/>
      <c r="AD482" s="92">
        <f>BN482</f>
        <v>1.5151515151515151</v>
      </c>
      <c r="AE482" s="92"/>
      <c r="AF482" s="92"/>
      <c r="AG482" s="92"/>
      <c r="AH482" s="92">
        <f>BO482</f>
        <v>0</v>
      </c>
      <c r="AI482" s="92"/>
      <c r="AJ482" s="92"/>
      <c r="AK482" s="92"/>
      <c r="BG482" s="2">
        <v>87</v>
      </c>
      <c r="BH482" s="2" t="s">
        <v>16</v>
      </c>
      <c r="BI482" s="23">
        <v>98.836933301685264</v>
      </c>
      <c r="BJ482" s="23">
        <f>BK482+BL482</f>
        <v>96.969696969696969</v>
      </c>
      <c r="BK482" s="23">
        <v>78.787878787878782</v>
      </c>
      <c r="BL482" s="23">
        <v>18.181818181818183</v>
      </c>
      <c r="BM482" s="23">
        <v>1.5151515151515151</v>
      </c>
      <c r="BN482" s="23">
        <v>1.5151515151515151</v>
      </c>
      <c r="BO482" s="23">
        <v>0</v>
      </c>
    </row>
    <row r="483" spans="4:67">
      <c r="D483" s="93" t="s">
        <v>17</v>
      </c>
      <c r="E483" s="94"/>
      <c r="F483" s="94"/>
      <c r="G483" s="94"/>
      <c r="H483" s="94"/>
      <c r="I483" s="95"/>
      <c r="J483" s="96">
        <f>BI483</f>
        <v>98.950892857142861</v>
      </c>
      <c r="K483" s="96"/>
      <c r="L483" s="96"/>
      <c r="M483" s="96"/>
      <c r="N483" s="96">
        <f>IF(ISERROR(BJ483),"",BJ483)</f>
        <v>100</v>
      </c>
      <c r="O483" s="96"/>
      <c r="P483" s="96"/>
      <c r="Q483" s="96"/>
      <c r="R483" s="96">
        <f>BK483</f>
        <v>97.142857142857139</v>
      </c>
      <c r="S483" s="96"/>
      <c r="T483" s="96"/>
      <c r="U483" s="96"/>
      <c r="V483" s="96">
        <f>BL483</f>
        <v>2.8571428571428572</v>
      </c>
      <c r="W483" s="96"/>
      <c r="X483" s="96"/>
      <c r="Y483" s="96"/>
      <c r="Z483" s="96">
        <f>BM483</f>
        <v>0</v>
      </c>
      <c r="AA483" s="96"/>
      <c r="AB483" s="96"/>
      <c r="AC483" s="96"/>
      <c r="AD483" s="96">
        <f>BN483</f>
        <v>0</v>
      </c>
      <c r="AE483" s="96"/>
      <c r="AF483" s="96"/>
      <c r="AG483" s="96"/>
      <c r="AH483" s="96">
        <f>BO483</f>
        <v>0</v>
      </c>
      <c r="AI483" s="96"/>
      <c r="AJ483" s="96"/>
      <c r="AK483" s="96"/>
      <c r="BH483" s="2" t="s">
        <v>18</v>
      </c>
      <c r="BI483" s="23">
        <v>98.950892857142861</v>
      </c>
      <c r="BJ483" s="23">
        <f>BK483+BL483</f>
        <v>100</v>
      </c>
      <c r="BK483" s="23">
        <v>97.142857142857139</v>
      </c>
      <c r="BL483" s="23">
        <v>2.8571428571428572</v>
      </c>
      <c r="BM483" s="23">
        <v>0</v>
      </c>
      <c r="BN483" s="23">
        <v>0</v>
      </c>
      <c r="BO483" s="23">
        <v>0</v>
      </c>
    </row>
    <row r="484" spans="4:67" ht="15" customHeight="1">
      <c r="D484" s="27" t="s">
        <v>176</v>
      </c>
      <c r="E484" s="32"/>
      <c r="F484" s="32"/>
      <c r="G484" s="32"/>
      <c r="H484" s="32"/>
      <c r="I484" s="32"/>
      <c r="J484" s="32"/>
      <c r="K484" s="32"/>
      <c r="L484" s="32"/>
      <c r="M484" s="32"/>
      <c r="N484" s="32"/>
      <c r="O484" s="32"/>
      <c r="P484" s="32"/>
      <c r="Q484" s="32"/>
      <c r="R484" s="32"/>
      <c r="S484" s="32"/>
      <c r="T484" s="32"/>
      <c r="U484" s="32"/>
      <c r="V484" s="32"/>
      <c r="W484" s="32"/>
      <c r="X484" s="32"/>
      <c r="Y484" s="32"/>
      <c r="Z484" s="32"/>
      <c r="AA484" s="32"/>
      <c r="AB484" s="32"/>
      <c r="AC484" s="32"/>
      <c r="AD484" s="32"/>
      <c r="AE484" s="32"/>
      <c r="AF484" s="32"/>
      <c r="AG484" s="32"/>
      <c r="AK484" s="22"/>
      <c r="BI484" s="5" t="s">
        <v>13</v>
      </c>
      <c r="BJ484" s="2" t="s">
        <v>14</v>
      </c>
      <c r="BK484" s="2">
        <v>1</v>
      </c>
      <c r="BL484" s="2">
        <v>2</v>
      </c>
      <c r="BM484" s="2">
        <v>3</v>
      </c>
      <c r="BN484" s="2">
        <v>4</v>
      </c>
      <c r="BO484" s="2">
        <v>0</v>
      </c>
    </row>
    <row r="485" spans="4:67">
      <c r="D485" s="97" t="s">
        <v>15</v>
      </c>
      <c r="E485" s="98"/>
      <c r="F485" s="98"/>
      <c r="G485" s="98"/>
      <c r="H485" s="98"/>
      <c r="I485" s="99"/>
      <c r="J485" s="92">
        <f>BI485</f>
        <v>94.944220270591032</v>
      </c>
      <c r="K485" s="92"/>
      <c r="L485" s="92"/>
      <c r="M485" s="92"/>
      <c r="N485" s="92">
        <f>BJ485</f>
        <v>92.424242424242422</v>
      </c>
      <c r="O485" s="92"/>
      <c r="P485" s="92"/>
      <c r="Q485" s="92"/>
      <c r="R485" s="92">
        <f>BK485</f>
        <v>48.484848484848484</v>
      </c>
      <c r="S485" s="92"/>
      <c r="T485" s="92"/>
      <c r="U485" s="92"/>
      <c r="V485" s="92">
        <f>BL485</f>
        <v>43.939393939393938</v>
      </c>
      <c r="W485" s="92"/>
      <c r="X485" s="92"/>
      <c r="Y485" s="92"/>
      <c r="Z485" s="92">
        <f>BM485</f>
        <v>7.5757575757575761</v>
      </c>
      <c r="AA485" s="92"/>
      <c r="AB485" s="92"/>
      <c r="AC485" s="92"/>
      <c r="AD485" s="92">
        <f>BN485</f>
        <v>0</v>
      </c>
      <c r="AE485" s="92"/>
      <c r="AF485" s="92"/>
      <c r="AG485" s="92"/>
      <c r="AH485" s="92">
        <f>BO485</f>
        <v>0</v>
      </c>
      <c r="AI485" s="92"/>
      <c r="AJ485" s="92"/>
      <c r="AK485" s="92"/>
      <c r="BG485" s="2">
        <v>88</v>
      </c>
      <c r="BH485" s="2" t="s">
        <v>16</v>
      </c>
      <c r="BI485" s="23">
        <v>94.944220270591032</v>
      </c>
      <c r="BJ485" s="23">
        <f>BK485+BL485</f>
        <v>92.424242424242422</v>
      </c>
      <c r="BK485" s="23">
        <v>48.484848484848484</v>
      </c>
      <c r="BL485" s="23">
        <v>43.939393939393938</v>
      </c>
      <c r="BM485" s="23">
        <v>7.5757575757575761</v>
      </c>
      <c r="BN485" s="23">
        <v>0</v>
      </c>
      <c r="BO485" s="23">
        <v>0</v>
      </c>
    </row>
    <row r="486" spans="4:67">
      <c r="D486" s="121" t="s">
        <v>17</v>
      </c>
      <c r="E486" s="122"/>
      <c r="F486" s="122"/>
      <c r="G486" s="122"/>
      <c r="H486" s="122"/>
      <c r="I486" s="123"/>
      <c r="J486" s="96">
        <f>BI486</f>
        <v>93.303571428571431</v>
      </c>
      <c r="K486" s="96"/>
      <c r="L486" s="96"/>
      <c r="M486" s="96"/>
      <c r="N486" s="96">
        <f>IF(ISERROR(BJ486),"",BJ486)</f>
        <v>95.714285714285722</v>
      </c>
      <c r="O486" s="96"/>
      <c r="P486" s="96"/>
      <c r="Q486" s="96"/>
      <c r="R486" s="96">
        <f>BK486</f>
        <v>54.285714285714285</v>
      </c>
      <c r="S486" s="96"/>
      <c r="T486" s="96"/>
      <c r="U486" s="96"/>
      <c r="V486" s="96">
        <f>BL486</f>
        <v>41.428571428571431</v>
      </c>
      <c r="W486" s="96"/>
      <c r="X486" s="96"/>
      <c r="Y486" s="96"/>
      <c r="Z486" s="96">
        <f>BM486</f>
        <v>4.2857142857142856</v>
      </c>
      <c r="AA486" s="96"/>
      <c r="AB486" s="96"/>
      <c r="AC486" s="96"/>
      <c r="AD486" s="96">
        <f>BN486</f>
        <v>0</v>
      </c>
      <c r="AE486" s="96"/>
      <c r="AF486" s="96"/>
      <c r="AG486" s="96"/>
      <c r="AH486" s="96">
        <f>BO486</f>
        <v>0</v>
      </c>
      <c r="AI486" s="96"/>
      <c r="AJ486" s="96"/>
      <c r="AK486" s="96"/>
      <c r="BH486" s="2" t="s">
        <v>18</v>
      </c>
      <c r="BI486" s="23">
        <v>93.303571428571431</v>
      </c>
      <c r="BJ486" s="23">
        <f>BK486+BL486</f>
        <v>95.714285714285722</v>
      </c>
      <c r="BK486" s="23">
        <v>54.285714285714285</v>
      </c>
      <c r="BL486" s="23">
        <v>41.428571428571431</v>
      </c>
      <c r="BM486" s="23">
        <v>4.2857142857142856</v>
      </c>
      <c r="BN486" s="23">
        <v>0</v>
      </c>
      <c r="BO486" s="23">
        <v>0</v>
      </c>
    </row>
    <row r="487" spans="4:67" ht="15" customHeight="1">
      <c r="D487" s="27" t="s">
        <v>177</v>
      </c>
      <c r="E487" s="32"/>
      <c r="F487" s="32"/>
      <c r="G487" s="32"/>
      <c r="H487" s="32"/>
      <c r="I487" s="32"/>
      <c r="J487" s="32"/>
      <c r="K487" s="32"/>
      <c r="L487" s="32"/>
      <c r="M487" s="32"/>
      <c r="N487" s="32"/>
      <c r="O487" s="32"/>
      <c r="P487" s="32"/>
      <c r="Q487" s="32"/>
      <c r="R487" s="32"/>
      <c r="S487" s="32"/>
      <c r="T487" s="32"/>
      <c r="U487" s="32"/>
      <c r="V487" s="32"/>
      <c r="W487" s="32"/>
      <c r="X487" s="32"/>
      <c r="Y487" s="32"/>
      <c r="Z487" s="32"/>
      <c r="AA487" s="32"/>
      <c r="AB487" s="32"/>
      <c r="AC487" s="32"/>
      <c r="AD487" s="32"/>
      <c r="AE487" s="32"/>
      <c r="AF487" s="32"/>
      <c r="AG487" s="32"/>
      <c r="AK487" s="22"/>
      <c r="BI487" s="5" t="s">
        <v>13</v>
      </c>
      <c r="BJ487" s="2" t="s">
        <v>14</v>
      </c>
      <c r="BK487" s="2">
        <v>1</v>
      </c>
      <c r="BL487" s="2">
        <v>2</v>
      </c>
      <c r="BM487" s="2">
        <v>3</v>
      </c>
      <c r="BN487" s="2">
        <v>4</v>
      </c>
      <c r="BO487" s="2">
        <v>0</v>
      </c>
    </row>
    <row r="488" spans="4:67">
      <c r="D488" s="97" t="s">
        <v>15</v>
      </c>
      <c r="E488" s="98"/>
      <c r="F488" s="98"/>
      <c r="G488" s="98"/>
      <c r="H488" s="98"/>
      <c r="I488" s="99"/>
      <c r="J488" s="92">
        <f>BI488</f>
        <v>91.668644671255635</v>
      </c>
      <c r="K488" s="92"/>
      <c r="L488" s="92"/>
      <c r="M488" s="92"/>
      <c r="N488" s="92">
        <f>BJ488</f>
        <v>90.909090909090907</v>
      </c>
      <c r="O488" s="92"/>
      <c r="P488" s="92"/>
      <c r="Q488" s="92"/>
      <c r="R488" s="92">
        <f>BK488</f>
        <v>51.515151515151516</v>
      </c>
      <c r="S488" s="92"/>
      <c r="T488" s="92"/>
      <c r="U488" s="92"/>
      <c r="V488" s="92">
        <f>BL488</f>
        <v>39.393939393939391</v>
      </c>
      <c r="W488" s="92"/>
      <c r="X488" s="92"/>
      <c r="Y488" s="92"/>
      <c r="Z488" s="92">
        <f>BM488</f>
        <v>9.0909090909090917</v>
      </c>
      <c r="AA488" s="92"/>
      <c r="AB488" s="92"/>
      <c r="AC488" s="92"/>
      <c r="AD488" s="92">
        <f>BN488</f>
        <v>0</v>
      </c>
      <c r="AE488" s="92"/>
      <c r="AF488" s="92"/>
      <c r="AG488" s="92"/>
      <c r="AH488" s="92">
        <f>BO488</f>
        <v>0</v>
      </c>
      <c r="AI488" s="92"/>
      <c r="AJ488" s="92"/>
      <c r="AK488" s="92"/>
      <c r="BG488" s="2">
        <v>89</v>
      </c>
      <c r="BH488" s="2" t="s">
        <v>16</v>
      </c>
      <c r="BI488" s="23">
        <v>91.668644671255635</v>
      </c>
      <c r="BJ488" s="23">
        <f>BK488+BL488</f>
        <v>90.909090909090907</v>
      </c>
      <c r="BK488" s="23">
        <v>51.515151515151516</v>
      </c>
      <c r="BL488" s="23">
        <v>39.393939393939391</v>
      </c>
      <c r="BM488" s="23">
        <v>9.0909090909090917</v>
      </c>
      <c r="BN488" s="23">
        <v>0</v>
      </c>
      <c r="BO488" s="23">
        <v>0</v>
      </c>
    </row>
    <row r="489" spans="4:67">
      <c r="D489" s="93" t="s">
        <v>17</v>
      </c>
      <c r="E489" s="94"/>
      <c r="F489" s="94"/>
      <c r="G489" s="94"/>
      <c r="H489" s="94"/>
      <c r="I489" s="95"/>
      <c r="J489" s="96">
        <f>BI489</f>
        <v>89.017857142857139</v>
      </c>
      <c r="K489" s="96"/>
      <c r="L489" s="96"/>
      <c r="M489" s="96"/>
      <c r="N489" s="96">
        <f>IF(ISERROR(BJ489),"",BJ489)</f>
        <v>91.428571428571416</v>
      </c>
      <c r="O489" s="96"/>
      <c r="P489" s="96"/>
      <c r="Q489" s="96"/>
      <c r="R489" s="96">
        <f>BK489</f>
        <v>47.142857142857139</v>
      </c>
      <c r="S489" s="96"/>
      <c r="T489" s="96"/>
      <c r="U489" s="96"/>
      <c r="V489" s="96">
        <f>BL489</f>
        <v>44.285714285714285</v>
      </c>
      <c r="W489" s="96"/>
      <c r="X489" s="96"/>
      <c r="Y489" s="96"/>
      <c r="Z489" s="96">
        <f>BM489</f>
        <v>7.1428571428571423</v>
      </c>
      <c r="AA489" s="96"/>
      <c r="AB489" s="96"/>
      <c r="AC489" s="96"/>
      <c r="AD489" s="96">
        <f>BN489</f>
        <v>1.4285714285714286</v>
      </c>
      <c r="AE489" s="96"/>
      <c r="AF489" s="96"/>
      <c r="AG489" s="96"/>
      <c r="AH489" s="96">
        <f>BO489</f>
        <v>0</v>
      </c>
      <c r="AI489" s="96"/>
      <c r="AJ489" s="96"/>
      <c r="AK489" s="96"/>
      <c r="BH489" s="2" t="s">
        <v>18</v>
      </c>
      <c r="BI489" s="23">
        <v>89.017857142857139</v>
      </c>
      <c r="BJ489" s="23">
        <f>BK489+BL489</f>
        <v>91.428571428571416</v>
      </c>
      <c r="BK489" s="23">
        <v>47.142857142857139</v>
      </c>
      <c r="BL489" s="23">
        <v>44.285714285714285</v>
      </c>
      <c r="BM489" s="23">
        <v>7.1428571428571423</v>
      </c>
      <c r="BN489" s="23">
        <v>1.4285714285714286</v>
      </c>
      <c r="BO489" s="23">
        <v>0</v>
      </c>
    </row>
    <row r="490" spans="4:67" ht="15" customHeight="1">
      <c r="D490" s="27" t="s">
        <v>178</v>
      </c>
      <c r="E490" s="32"/>
      <c r="F490" s="32"/>
      <c r="G490" s="32"/>
      <c r="H490" s="32"/>
      <c r="I490" s="32"/>
      <c r="J490" s="32"/>
      <c r="K490" s="32"/>
      <c r="L490" s="32"/>
      <c r="M490" s="32"/>
      <c r="N490" s="32"/>
      <c r="O490" s="32"/>
      <c r="P490" s="32"/>
      <c r="Q490" s="32"/>
      <c r="R490" s="32"/>
      <c r="S490" s="32"/>
      <c r="T490" s="32"/>
      <c r="U490" s="32"/>
      <c r="V490" s="32"/>
      <c r="W490" s="32"/>
      <c r="X490" s="32"/>
      <c r="Y490" s="32"/>
      <c r="Z490" s="32"/>
      <c r="AA490" s="32"/>
      <c r="AB490" s="32"/>
      <c r="AC490" s="32"/>
      <c r="AD490" s="32"/>
      <c r="AE490" s="32"/>
      <c r="AF490" s="32"/>
      <c r="AG490" s="32"/>
      <c r="AK490" s="22"/>
      <c r="BI490" s="5" t="s">
        <v>13</v>
      </c>
      <c r="BJ490" s="2" t="s">
        <v>14</v>
      </c>
      <c r="BK490" s="2">
        <v>1</v>
      </c>
      <c r="BL490" s="2">
        <v>2</v>
      </c>
      <c r="BM490" s="2">
        <v>3</v>
      </c>
      <c r="BN490" s="2">
        <v>4</v>
      </c>
      <c r="BO490" s="2">
        <v>0</v>
      </c>
    </row>
    <row r="491" spans="4:67">
      <c r="D491" s="97" t="s">
        <v>15</v>
      </c>
      <c r="E491" s="98"/>
      <c r="F491" s="98"/>
      <c r="G491" s="98"/>
      <c r="H491" s="98"/>
      <c r="I491" s="99"/>
      <c r="J491" s="92">
        <f>BI491</f>
        <v>97.60265843816758</v>
      </c>
      <c r="K491" s="92"/>
      <c r="L491" s="92"/>
      <c r="M491" s="92"/>
      <c r="N491" s="92">
        <f>BJ491</f>
        <v>100</v>
      </c>
      <c r="O491" s="92"/>
      <c r="P491" s="92"/>
      <c r="Q491" s="92"/>
      <c r="R491" s="92">
        <f>BK491</f>
        <v>92.424242424242422</v>
      </c>
      <c r="S491" s="92"/>
      <c r="T491" s="92"/>
      <c r="U491" s="92"/>
      <c r="V491" s="92">
        <f>BL491</f>
        <v>7.5757575757575761</v>
      </c>
      <c r="W491" s="92"/>
      <c r="X491" s="92"/>
      <c r="Y491" s="92"/>
      <c r="Z491" s="92">
        <f>BM491</f>
        <v>0</v>
      </c>
      <c r="AA491" s="92"/>
      <c r="AB491" s="92"/>
      <c r="AC491" s="92"/>
      <c r="AD491" s="92">
        <f>BN491</f>
        <v>0</v>
      </c>
      <c r="AE491" s="92"/>
      <c r="AF491" s="92"/>
      <c r="AG491" s="92"/>
      <c r="AH491" s="92">
        <f>BO491</f>
        <v>0</v>
      </c>
      <c r="AI491" s="92"/>
      <c r="AJ491" s="92"/>
      <c r="AK491" s="92"/>
      <c r="BG491" s="2">
        <v>90</v>
      </c>
      <c r="BH491" s="2" t="s">
        <v>16</v>
      </c>
      <c r="BI491" s="23">
        <v>97.60265843816758</v>
      </c>
      <c r="BJ491" s="23">
        <f>BK491+BL491</f>
        <v>100</v>
      </c>
      <c r="BK491" s="23">
        <v>92.424242424242422</v>
      </c>
      <c r="BL491" s="23">
        <v>7.5757575757575761</v>
      </c>
      <c r="BM491" s="23">
        <v>0</v>
      </c>
      <c r="BN491" s="23">
        <v>0</v>
      </c>
      <c r="BO491" s="23">
        <v>0</v>
      </c>
    </row>
    <row r="492" spans="4:67">
      <c r="D492" s="93" t="s">
        <v>17</v>
      </c>
      <c r="E492" s="94"/>
      <c r="F492" s="94"/>
      <c r="G492" s="94"/>
      <c r="H492" s="94"/>
      <c r="I492" s="95"/>
      <c r="J492" s="96">
        <f>BI492</f>
        <v>97.455357142857153</v>
      </c>
      <c r="K492" s="96"/>
      <c r="L492" s="96"/>
      <c r="M492" s="96"/>
      <c r="N492" s="96">
        <f>IF(ISERROR(BJ492),"",BJ492)</f>
        <v>97.142857142857139</v>
      </c>
      <c r="O492" s="96"/>
      <c r="P492" s="96"/>
      <c r="Q492" s="96"/>
      <c r="R492" s="96">
        <f>BK492</f>
        <v>87.142857142857139</v>
      </c>
      <c r="S492" s="96"/>
      <c r="T492" s="96"/>
      <c r="U492" s="96"/>
      <c r="V492" s="96">
        <f>BL492</f>
        <v>10</v>
      </c>
      <c r="W492" s="96"/>
      <c r="X492" s="96"/>
      <c r="Y492" s="96"/>
      <c r="Z492" s="96">
        <f>BM492</f>
        <v>2.8571428571428572</v>
      </c>
      <c r="AA492" s="96"/>
      <c r="AB492" s="96"/>
      <c r="AC492" s="96"/>
      <c r="AD492" s="96">
        <f>BN492</f>
        <v>0</v>
      </c>
      <c r="AE492" s="96"/>
      <c r="AF492" s="96"/>
      <c r="AG492" s="96"/>
      <c r="AH492" s="96">
        <f>BO492</f>
        <v>0</v>
      </c>
      <c r="AI492" s="96"/>
      <c r="AJ492" s="96"/>
      <c r="AK492" s="96"/>
      <c r="BH492" s="2" t="s">
        <v>18</v>
      </c>
      <c r="BI492" s="23">
        <v>97.455357142857153</v>
      </c>
      <c r="BJ492" s="23">
        <f>BK492+BL492</f>
        <v>97.142857142857139</v>
      </c>
      <c r="BK492" s="23">
        <v>87.142857142857139</v>
      </c>
      <c r="BL492" s="23">
        <v>10</v>
      </c>
      <c r="BM492" s="23">
        <v>2.8571428571428572</v>
      </c>
      <c r="BN492" s="23">
        <v>0</v>
      </c>
      <c r="BO492" s="23">
        <v>0</v>
      </c>
    </row>
    <row r="493" spans="4:67" ht="15" customHeight="1">
      <c r="D493" s="27" t="s">
        <v>179</v>
      </c>
      <c r="E493" s="32"/>
      <c r="F493" s="32"/>
      <c r="G493" s="32"/>
      <c r="H493" s="32"/>
      <c r="I493" s="32"/>
      <c r="J493" s="32"/>
      <c r="K493" s="32"/>
      <c r="L493" s="32"/>
      <c r="M493" s="32"/>
      <c r="N493" s="32"/>
      <c r="O493" s="32"/>
      <c r="P493" s="32"/>
      <c r="Q493" s="32"/>
      <c r="R493" s="32"/>
      <c r="S493" s="32"/>
      <c r="T493" s="32"/>
      <c r="U493" s="32"/>
      <c r="V493" s="32"/>
      <c r="W493" s="32"/>
      <c r="X493" s="32"/>
      <c r="Y493" s="32"/>
      <c r="Z493" s="32"/>
      <c r="AA493" s="32"/>
      <c r="AB493" s="32"/>
      <c r="AC493" s="32"/>
      <c r="AD493" s="32"/>
      <c r="AE493" s="32"/>
      <c r="AF493" s="32"/>
      <c r="AG493" s="32"/>
      <c r="AK493" s="22"/>
      <c r="BI493" s="5" t="s">
        <v>13</v>
      </c>
      <c r="BJ493" s="2" t="s">
        <v>14</v>
      </c>
      <c r="BK493" s="2">
        <v>1</v>
      </c>
      <c r="BL493" s="2">
        <v>2</v>
      </c>
      <c r="BM493" s="2">
        <v>3</v>
      </c>
      <c r="BN493" s="2">
        <v>4</v>
      </c>
      <c r="BO493" s="2">
        <v>0</v>
      </c>
    </row>
    <row r="494" spans="4:67">
      <c r="D494" s="97" t="s">
        <v>15</v>
      </c>
      <c r="E494" s="98"/>
      <c r="F494" s="98"/>
      <c r="G494" s="98"/>
      <c r="H494" s="98"/>
      <c r="I494" s="99"/>
      <c r="J494" s="92">
        <f>BI494</f>
        <v>93.733681462140993</v>
      </c>
      <c r="K494" s="92"/>
      <c r="L494" s="92"/>
      <c r="M494" s="92"/>
      <c r="N494" s="92">
        <f>BJ494</f>
        <v>96.969696969696969</v>
      </c>
      <c r="O494" s="92"/>
      <c r="P494" s="92"/>
      <c r="Q494" s="92"/>
      <c r="R494" s="92">
        <f>BK494</f>
        <v>71.212121212121218</v>
      </c>
      <c r="S494" s="92"/>
      <c r="T494" s="92"/>
      <c r="U494" s="92"/>
      <c r="V494" s="92">
        <f>BL494</f>
        <v>25.757575757575758</v>
      </c>
      <c r="W494" s="92"/>
      <c r="X494" s="92"/>
      <c r="Y494" s="92"/>
      <c r="Z494" s="92">
        <f>BM494</f>
        <v>3.0303030303030303</v>
      </c>
      <c r="AA494" s="92"/>
      <c r="AB494" s="92"/>
      <c r="AC494" s="92"/>
      <c r="AD494" s="92">
        <f>BN494</f>
        <v>0</v>
      </c>
      <c r="AE494" s="92"/>
      <c r="AF494" s="92"/>
      <c r="AG494" s="92"/>
      <c r="AH494" s="92">
        <f>BO494</f>
        <v>0</v>
      </c>
      <c r="AI494" s="92"/>
      <c r="AJ494" s="92"/>
      <c r="AK494" s="92"/>
      <c r="BG494" s="2">
        <v>91</v>
      </c>
      <c r="BH494" s="2" t="s">
        <v>16</v>
      </c>
      <c r="BI494" s="23">
        <v>93.733681462140993</v>
      </c>
      <c r="BJ494" s="23">
        <f>BK494+BL494</f>
        <v>96.969696969696969</v>
      </c>
      <c r="BK494" s="23">
        <v>71.212121212121218</v>
      </c>
      <c r="BL494" s="23">
        <v>25.757575757575758</v>
      </c>
      <c r="BM494" s="23">
        <v>3.0303030303030303</v>
      </c>
      <c r="BN494" s="23">
        <v>0</v>
      </c>
      <c r="BO494" s="23">
        <v>0</v>
      </c>
    </row>
    <row r="495" spans="4:67">
      <c r="D495" s="121" t="s">
        <v>17</v>
      </c>
      <c r="E495" s="122"/>
      <c r="F495" s="122"/>
      <c r="G495" s="122"/>
      <c r="H495" s="122"/>
      <c r="I495" s="123"/>
      <c r="J495" s="96">
        <f>BI495</f>
        <v>92.522321428571431</v>
      </c>
      <c r="K495" s="96"/>
      <c r="L495" s="96"/>
      <c r="M495" s="96"/>
      <c r="N495" s="96">
        <f>IF(ISERROR(BJ495),"",BJ495)</f>
        <v>92.857142857142847</v>
      </c>
      <c r="O495" s="96"/>
      <c r="P495" s="96"/>
      <c r="Q495" s="96"/>
      <c r="R495" s="96">
        <f>BK495</f>
        <v>65.714285714285708</v>
      </c>
      <c r="S495" s="96"/>
      <c r="T495" s="96"/>
      <c r="U495" s="96"/>
      <c r="V495" s="96">
        <f>BL495</f>
        <v>27.142857142857142</v>
      </c>
      <c r="W495" s="96"/>
      <c r="X495" s="96"/>
      <c r="Y495" s="96"/>
      <c r="Z495" s="96">
        <f>BM495</f>
        <v>2.8571428571428572</v>
      </c>
      <c r="AA495" s="96"/>
      <c r="AB495" s="96"/>
      <c r="AC495" s="96"/>
      <c r="AD495" s="96">
        <f>BN495</f>
        <v>4.2857142857142856</v>
      </c>
      <c r="AE495" s="96"/>
      <c r="AF495" s="96"/>
      <c r="AG495" s="96"/>
      <c r="AH495" s="96">
        <f>BO495</f>
        <v>0</v>
      </c>
      <c r="AI495" s="96"/>
      <c r="AJ495" s="96"/>
      <c r="AK495" s="96"/>
      <c r="BH495" s="2" t="s">
        <v>18</v>
      </c>
      <c r="BI495" s="23">
        <v>92.522321428571431</v>
      </c>
      <c r="BJ495" s="23">
        <f>BK495+BL495</f>
        <v>92.857142857142847</v>
      </c>
      <c r="BK495" s="23">
        <v>65.714285714285708</v>
      </c>
      <c r="BL495" s="23">
        <v>27.142857142857142</v>
      </c>
      <c r="BM495" s="23">
        <v>2.8571428571428572</v>
      </c>
      <c r="BN495" s="23">
        <v>4.2857142857142856</v>
      </c>
      <c r="BO495" s="23">
        <v>0</v>
      </c>
    </row>
    <row r="496" spans="4:67" ht="15" customHeight="1">
      <c r="D496" s="27" t="s">
        <v>180</v>
      </c>
      <c r="E496" s="32"/>
      <c r="F496" s="32"/>
      <c r="G496" s="32"/>
      <c r="H496" s="32"/>
      <c r="I496" s="32"/>
      <c r="J496" s="32"/>
      <c r="K496" s="32"/>
      <c r="L496" s="32"/>
      <c r="M496" s="32"/>
      <c r="N496" s="32"/>
      <c r="O496" s="32"/>
      <c r="P496" s="32"/>
      <c r="Q496" s="32"/>
      <c r="R496" s="32"/>
      <c r="S496" s="32"/>
      <c r="T496" s="32"/>
      <c r="U496" s="32"/>
      <c r="V496" s="32"/>
      <c r="W496" s="32"/>
      <c r="X496" s="32"/>
      <c r="Y496" s="32"/>
      <c r="Z496" s="32"/>
      <c r="AA496" s="32"/>
      <c r="AB496" s="32"/>
      <c r="AC496" s="32"/>
      <c r="AD496" s="32"/>
      <c r="AE496" s="32"/>
      <c r="AF496" s="32"/>
      <c r="AG496" s="32"/>
      <c r="AK496" s="22"/>
      <c r="BI496" s="5" t="s">
        <v>13</v>
      </c>
      <c r="BJ496" s="2" t="s">
        <v>14</v>
      </c>
      <c r="BK496" s="2">
        <v>1</v>
      </c>
      <c r="BL496" s="2">
        <v>2</v>
      </c>
      <c r="BM496" s="2">
        <v>3</v>
      </c>
      <c r="BN496" s="2">
        <v>4</v>
      </c>
      <c r="BO496" s="2">
        <v>0</v>
      </c>
    </row>
    <row r="497" spans="1:96">
      <c r="D497" s="97" t="s">
        <v>15</v>
      </c>
      <c r="E497" s="98"/>
      <c r="F497" s="98"/>
      <c r="G497" s="98"/>
      <c r="H497" s="98"/>
      <c r="I497" s="99"/>
      <c r="J497" s="92">
        <f>BI497</f>
        <v>91.502492285782097</v>
      </c>
      <c r="K497" s="92"/>
      <c r="L497" s="92"/>
      <c r="M497" s="92"/>
      <c r="N497" s="92">
        <f>BJ497</f>
        <v>90.909090909090907</v>
      </c>
      <c r="O497" s="92"/>
      <c r="P497" s="92"/>
      <c r="Q497" s="92"/>
      <c r="R497" s="92">
        <f>BK497</f>
        <v>62.121212121212125</v>
      </c>
      <c r="S497" s="92"/>
      <c r="T497" s="92"/>
      <c r="U497" s="92"/>
      <c r="V497" s="92">
        <f>BL497</f>
        <v>28.787878787878789</v>
      </c>
      <c r="W497" s="92"/>
      <c r="X497" s="92"/>
      <c r="Y497" s="92"/>
      <c r="Z497" s="92">
        <f>BM497</f>
        <v>9.0909090909090917</v>
      </c>
      <c r="AA497" s="92"/>
      <c r="AB497" s="92"/>
      <c r="AC497" s="92"/>
      <c r="AD497" s="92">
        <f>BN497</f>
        <v>0</v>
      </c>
      <c r="AE497" s="92"/>
      <c r="AF497" s="92"/>
      <c r="AG497" s="92"/>
      <c r="AH497" s="92">
        <f>BO497</f>
        <v>0</v>
      </c>
      <c r="AI497" s="92"/>
      <c r="AJ497" s="92"/>
      <c r="AK497" s="92"/>
      <c r="BG497" s="2">
        <v>92</v>
      </c>
      <c r="BH497" s="2" t="s">
        <v>16</v>
      </c>
      <c r="BI497" s="23">
        <v>91.502492285782097</v>
      </c>
      <c r="BJ497" s="23">
        <f>BK497+BL497</f>
        <v>90.909090909090907</v>
      </c>
      <c r="BK497" s="23">
        <v>62.121212121212125</v>
      </c>
      <c r="BL497" s="23">
        <v>28.787878787878789</v>
      </c>
      <c r="BM497" s="23">
        <v>9.0909090909090917</v>
      </c>
      <c r="BN497" s="23">
        <v>0</v>
      </c>
      <c r="BO497" s="23">
        <v>0</v>
      </c>
    </row>
    <row r="498" spans="1:96">
      <c r="D498" s="93" t="s">
        <v>17</v>
      </c>
      <c r="E498" s="94"/>
      <c r="F498" s="94"/>
      <c r="G498" s="94"/>
      <c r="H498" s="94"/>
      <c r="I498" s="95"/>
      <c r="J498" s="96">
        <f>BI498</f>
        <v>89.508928571428569</v>
      </c>
      <c r="K498" s="96"/>
      <c r="L498" s="96"/>
      <c r="M498" s="96"/>
      <c r="N498" s="96">
        <f>IF(ISERROR(BJ498),"",BJ498)</f>
        <v>82.857142857142847</v>
      </c>
      <c r="O498" s="96"/>
      <c r="P498" s="96"/>
      <c r="Q498" s="96"/>
      <c r="R498" s="96">
        <f>BK498</f>
        <v>65.714285714285708</v>
      </c>
      <c r="S498" s="96"/>
      <c r="T498" s="96"/>
      <c r="U498" s="96"/>
      <c r="V498" s="96">
        <f>BL498</f>
        <v>17.142857142857142</v>
      </c>
      <c r="W498" s="96"/>
      <c r="X498" s="96"/>
      <c r="Y498" s="96"/>
      <c r="Z498" s="96">
        <f>BM498</f>
        <v>14.285714285714285</v>
      </c>
      <c r="AA498" s="96"/>
      <c r="AB498" s="96"/>
      <c r="AC498" s="96"/>
      <c r="AD498" s="96">
        <f>BN498</f>
        <v>2.8571428571428572</v>
      </c>
      <c r="AE498" s="96"/>
      <c r="AF498" s="96"/>
      <c r="AG498" s="96"/>
      <c r="AH498" s="96">
        <f>BO498</f>
        <v>0</v>
      </c>
      <c r="AI498" s="96"/>
      <c r="AJ498" s="96"/>
      <c r="AK498" s="96"/>
      <c r="BH498" s="2" t="s">
        <v>18</v>
      </c>
      <c r="BI498" s="23">
        <v>89.508928571428569</v>
      </c>
      <c r="BJ498" s="23">
        <f>BK498+BL498</f>
        <v>82.857142857142847</v>
      </c>
      <c r="BK498" s="23">
        <v>65.714285714285708</v>
      </c>
      <c r="BL498" s="23">
        <v>17.142857142857142</v>
      </c>
      <c r="BM498" s="23">
        <v>14.285714285714285</v>
      </c>
      <c r="BN498" s="23">
        <v>2.8571428571428572</v>
      </c>
      <c r="BO498" s="23">
        <v>0</v>
      </c>
    </row>
    <row r="499" spans="1:96" ht="15" customHeight="1">
      <c r="D499" s="27" t="s">
        <v>181</v>
      </c>
      <c r="E499" s="32"/>
      <c r="F499" s="32"/>
      <c r="G499" s="32"/>
      <c r="H499" s="32"/>
      <c r="I499" s="32"/>
      <c r="J499" s="32"/>
      <c r="K499" s="32"/>
      <c r="L499" s="32"/>
      <c r="M499" s="32"/>
      <c r="N499" s="32"/>
      <c r="O499" s="32"/>
      <c r="P499" s="32"/>
      <c r="Q499" s="32"/>
      <c r="R499" s="32"/>
      <c r="S499" s="32"/>
      <c r="T499" s="32"/>
      <c r="U499" s="32"/>
      <c r="V499" s="32"/>
      <c r="W499" s="32"/>
      <c r="X499" s="32"/>
      <c r="Y499" s="32"/>
      <c r="Z499" s="32"/>
      <c r="AA499" s="32"/>
      <c r="AB499" s="32"/>
      <c r="AC499" s="32"/>
      <c r="AD499" s="32"/>
      <c r="AE499" s="32"/>
      <c r="AF499" s="32"/>
      <c r="AG499" s="32"/>
      <c r="AK499" s="22"/>
      <c r="BI499" s="5" t="s">
        <v>13</v>
      </c>
      <c r="BJ499" s="2" t="s">
        <v>14</v>
      </c>
      <c r="BK499" s="2">
        <v>1</v>
      </c>
      <c r="BL499" s="2">
        <v>2</v>
      </c>
      <c r="BM499" s="2">
        <v>3</v>
      </c>
      <c r="BN499" s="2">
        <v>4</v>
      </c>
      <c r="BO499" s="2">
        <v>0</v>
      </c>
    </row>
    <row r="500" spans="1:96">
      <c r="D500" s="97" t="s">
        <v>15</v>
      </c>
      <c r="E500" s="98"/>
      <c r="F500" s="98"/>
      <c r="G500" s="98"/>
      <c r="H500" s="98"/>
      <c r="I500" s="99"/>
      <c r="J500" s="92">
        <f>BI500</f>
        <v>42.178969855210063</v>
      </c>
      <c r="K500" s="92"/>
      <c r="L500" s="92"/>
      <c r="M500" s="92"/>
      <c r="N500" s="92">
        <f>BJ500</f>
        <v>39.393939393939391</v>
      </c>
      <c r="O500" s="92"/>
      <c r="P500" s="92"/>
      <c r="Q500" s="92"/>
      <c r="R500" s="92">
        <f>BK500</f>
        <v>15.151515151515152</v>
      </c>
      <c r="S500" s="92"/>
      <c r="T500" s="92"/>
      <c r="U500" s="92"/>
      <c r="V500" s="92">
        <f>BL500</f>
        <v>24.242424242424242</v>
      </c>
      <c r="W500" s="92"/>
      <c r="X500" s="92"/>
      <c r="Y500" s="92"/>
      <c r="Z500" s="92">
        <f>BM500</f>
        <v>24.242424242424242</v>
      </c>
      <c r="AA500" s="92"/>
      <c r="AB500" s="92"/>
      <c r="AC500" s="92"/>
      <c r="AD500" s="92">
        <f>BN500</f>
        <v>36.363636363636367</v>
      </c>
      <c r="AE500" s="92"/>
      <c r="AF500" s="92"/>
      <c r="AG500" s="92"/>
      <c r="AH500" s="92">
        <f>BO500</f>
        <v>0</v>
      </c>
      <c r="AI500" s="92"/>
      <c r="AJ500" s="92"/>
      <c r="AK500" s="92"/>
      <c r="BG500" s="2">
        <v>93</v>
      </c>
      <c r="BH500" s="2" t="s">
        <v>16</v>
      </c>
      <c r="BI500" s="23">
        <v>42.178969855210063</v>
      </c>
      <c r="BJ500" s="23">
        <f>BK500+BL500</f>
        <v>39.393939393939391</v>
      </c>
      <c r="BK500" s="23">
        <v>15.151515151515152</v>
      </c>
      <c r="BL500" s="23">
        <v>24.242424242424242</v>
      </c>
      <c r="BM500" s="23">
        <v>24.242424242424242</v>
      </c>
      <c r="BN500" s="23">
        <v>36.363636363636367</v>
      </c>
      <c r="BO500" s="23">
        <v>0</v>
      </c>
    </row>
    <row r="501" spans="1:96">
      <c r="D501" s="93" t="s">
        <v>17</v>
      </c>
      <c r="E501" s="94"/>
      <c r="F501" s="94"/>
      <c r="G501" s="94"/>
      <c r="H501" s="94"/>
      <c r="I501" s="95"/>
      <c r="J501" s="96">
        <f>BI501</f>
        <v>44.441964285714285</v>
      </c>
      <c r="K501" s="96"/>
      <c r="L501" s="96"/>
      <c r="M501" s="96"/>
      <c r="N501" s="96">
        <f>IF(ISERROR(BJ501),"",BJ501)</f>
        <v>44.285714285714285</v>
      </c>
      <c r="O501" s="96"/>
      <c r="P501" s="96"/>
      <c r="Q501" s="96"/>
      <c r="R501" s="96">
        <f>BK501</f>
        <v>18.571428571428573</v>
      </c>
      <c r="S501" s="96"/>
      <c r="T501" s="96"/>
      <c r="U501" s="96"/>
      <c r="V501" s="96">
        <f>BL501</f>
        <v>25.714285714285712</v>
      </c>
      <c r="W501" s="96"/>
      <c r="X501" s="96"/>
      <c r="Y501" s="96"/>
      <c r="Z501" s="96">
        <f>BM501</f>
        <v>24.285714285714285</v>
      </c>
      <c r="AA501" s="96"/>
      <c r="AB501" s="96"/>
      <c r="AC501" s="96"/>
      <c r="AD501" s="96">
        <f>BN501</f>
        <v>31.428571428571427</v>
      </c>
      <c r="AE501" s="96"/>
      <c r="AF501" s="96"/>
      <c r="AG501" s="96"/>
      <c r="AH501" s="96">
        <f>BO501</f>
        <v>0</v>
      </c>
      <c r="AI501" s="96"/>
      <c r="AJ501" s="96"/>
      <c r="AK501" s="96"/>
      <c r="BH501" s="2" t="s">
        <v>18</v>
      </c>
      <c r="BI501" s="23">
        <v>44.441964285714285</v>
      </c>
      <c r="BJ501" s="23">
        <f>BK501+BL501</f>
        <v>44.285714285714285</v>
      </c>
      <c r="BK501" s="23">
        <v>18.571428571428573</v>
      </c>
      <c r="BL501" s="23">
        <v>25.714285714285712</v>
      </c>
      <c r="BM501" s="23">
        <v>24.285714285714285</v>
      </c>
      <c r="BN501" s="23">
        <v>31.428571428571427</v>
      </c>
      <c r="BO501" s="23">
        <v>0</v>
      </c>
    </row>
    <row r="502" spans="1:96" ht="15" customHeight="1">
      <c r="D502" s="27" t="s">
        <v>182</v>
      </c>
      <c r="E502" s="32"/>
      <c r="F502" s="32"/>
      <c r="G502" s="32"/>
      <c r="H502" s="32"/>
      <c r="I502" s="32"/>
      <c r="J502" s="32"/>
      <c r="K502" s="32"/>
      <c r="L502" s="32"/>
      <c r="M502" s="32"/>
      <c r="N502" s="32"/>
      <c r="O502" s="32"/>
      <c r="P502" s="32"/>
      <c r="Q502" s="32"/>
      <c r="R502" s="32"/>
      <c r="S502" s="32"/>
      <c r="T502" s="32"/>
      <c r="U502" s="32"/>
      <c r="V502" s="32"/>
      <c r="W502" s="32"/>
      <c r="X502" s="32"/>
      <c r="Y502" s="32"/>
      <c r="Z502" s="32"/>
      <c r="AA502" s="32"/>
      <c r="AB502" s="32"/>
      <c r="AC502" s="32"/>
      <c r="AD502" s="32"/>
      <c r="AE502" s="32"/>
      <c r="AF502" s="32"/>
      <c r="AG502" s="32"/>
      <c r="AK502" s="22"/>
      <c r="BI502" s="5" t="s">
        <v>13</v>
      </c>
      <c r="BJ502" s="2" t="s">
        <v>14</v>
      </c>
      <c r="BK502" s="2">
        <v>1</v>
      </c>
      <c r="BL502" s="2">
        <v>2</v>
      </c>
      <c r="BM502" s="2">
        <v>3</v>
      </c>
      <c r="BN502" s="2">
        <v>4</v>
      </c>
      <c r="BO502" s="2">
        <v>0</v>
      </c>
    </row>
    <row r="503" spans="1:96">
      <c r="D503" s="97" t="s">
        <v>15</v>
      </c>
      <c r="E503" s="98"/>
      <c r="F503" s="98"/>
      <c r="G503" s="98"/>
      <c r="H503" s="98"/>
      <c r="I503" s="99"/>
      <c r="J503" s="92">
        <f>BI503</f>
        <v>75.812959886066935</v>
      </c>
      <c r="K503" s="92"/>
      <c r="L503" s="92"/>
      <c r="M503" s="92"/>
      <c r="N503" s="92">
        <f>BJ503</f>
        <v>63.636363636363633</v>
      </c>
      <c r="O503" s="92"/>
      <c r="P503" s="92"/>
      <c r="Q503" s="92"/>
      <c r="R503" s="92">
        <f>BK503</f>
        <v>39.393939393939391</v>
      </c>
      <c r="S503" s="92"/>
      <c r="T503" s="92"/>
      <c r="U503" s="92"/>
      <c r="V503" s="92">
        <f>BL503</f>
        <v>24.242424242424242</v>
      </c>
      <c r="W503" s="92"/>
      <c r="X503" s="92"/>
      <c r="Y503" s="92"/>
      <c r="Z503" s="92">
        <f>BM503</f>
        <v>24.242424242424242</v>
      </c>
      <c r="AA503" s="92"/>
      <c r="AB503" s="92"/>
      <c r="AC503" s="92"/>
      <c r="AD503" s="92">
        <f>BN503</f>
        <v>12.121212121212121</v>
      </c>
      <c r="AE503" s="92"/>
      <c r="AF503" s="92"/>
      <c r="AG503" s="92"/>
      <c r="AH503" s="92">
        <f>BO503</f>
        <v>0</v>
      </c>
      <c r="AI503" s="92"/>
      <c r="AJ503" s="92"/>
      <c r="AK503" s="92"/>
      <c r="BG503" s="2">
        <v>94</v>
      </c>
      <c r="BH503" s="2" t="s">
        <v>16</v>
      </c>
      <c r="BI503" s="23">
        <v>75.812959886066935</v>
      </c>
      <c r="BJ503" s="23">
        <f>BK503+BL503</f>
        <v>63.636363636363633</v>
      </c>
      <c r="BK503" s="23">
        <v>39.393939393939391</v>
      </c>
      <c r="BL503" s="23">
        <v>24.242424242424242</v>
      </c>
      <c r="BM503" s="23">
        <v>24.242424242424242</v>
      </c>
      <c r="BN503" s="23">
        <v>12.121212121212121</v>
      </c>
      <c r="BO503" s="23">
        <v>0</v>
      </c>
    </row>
    <row r="504" spans="1:96">
      <c r="D504" s="93" t="s">
        <v>17</v>
      </c>
      <c r="E504" s="94"/>
      <c r="F504" s="94"/>
      <c r="G504" s="94"/>
      <c r="H504" s="94"/>
      <c r="I504" s="95"/>
      <c r="J504" s="96">
        <f>BI504</f>
        <v>73.683035714285722</v>
      </c>
      <c r="K504" s="96"/>
      <c r="L504" s="96"/>
      <c r="M504" s="96"/>
      <c r="N504" s="96">
        <f>IF(ISERROR(BJ504),"",BJ504)</f>
        <v>70</v>
      </c>
      <c r="O504" s="96"/>
      <c r="P504" s="96"/>
      <c r="Q504" s="96"/>
      <c r="R504" s="96">
        <f>BK504</f>
        <v>38.571428571428577</v>
      </c>
      <c r="S504" s="96"/>
      <c r="T504" s="96"/>
      <c r="U504" s="96"/>
      <c r="V504" s="96">
        <f>BL504</f>
        <v>31.428571428571427</v>
      </c>
      <c r="W504" s="96"/>
      <c r="X504" s="96"/>
      <c r="Y504" s="96"/>
      <c r="Z504" s="96">
        <f>BM504</f>
        <v>18.571428571428573</v>
      </c>
      <c r="AA504" s="96"/>
      <c r="AB504" s="96"/>
      <c r="AC504" s="96"/>
      <c r="AD504" s="96">
        <f>BN504</f>
        <v>11.428571428571429</v>
      </c>
      <c r="AE504" s="96"/>
      <c r="AF504" s="96"/>
      <c r="AG504" s="96"/>
      <c r="AH504" s="96">
        <f>BO504</f>
        <v>0</v>
      </c>
      <c r="AI504" s="96"/>
      <c r="AJ504" s="96"/>
      <c r="AK504" s="96"/>
      <c r="BH504" s="2" t="s">
        <v>18</v>
      </c>
      <c r="BI504" s="23">
        <v>73.683035714285722</v>
      </c>
      <c r="BJ504" s="23">
        <f>BK504+BL504</f>
        <v>70</v>
      </c>
      <c r="BK504" s="23">
        <v>38.571428571428577</v>
      </c>
      <c r="BL504" s="23">
        <v>31.428571428571427</v>
      </c>
      <c r="BM504" s="23">
        <v>18.571428571428573</v>
      </c>
      <c r="BN504" s="23">
        <v>11.428571428571429</v>
      </c>
      <c r="BO504" s="23">
        <v>0</v>
      </c>
    </row>
    <row r="505" spans="1:96" ht="15" customHeight="1">
      <c r="D505" s="27" t="s">
        <v>183</v>
      </c>
      <c r="E505" s="32"/>
      <c r="F505" s="32"/>
      <c r="G505" s="32"/>
      <c r="H505" s="32"/>
      <c r="I505" s="32"/>
      <c r="J505" s="32"/>
      <c r="K505" s="32"/>
      <c r="L505" s="32"/>
      <c r="M505" s="32"/>
      <c r="N505" s="32"/>
      <c r="O505" s="32"/>
      <c r="P505" s="32"/>
      <c r="Q505" s="32"/>
      <c r="R505" s="32"/>
      <c r="S505" s="32"/>
      <c r="T505" s="32"/>
      <c r="U505" s="32"/>
      <c r="V505" s="32"/>
      <c r="W505" s="32"/>
      <c r="X505" s="32"/>
      <c r="Y505" s="32"/>
      <c r="Z505" s="32"/>
      <c r="AA505" s="32"/>
      <c r="AB505" s="32"/>
      <c r="AC505" s="32"/>
      <c r="AD505" s="32"/>
      <c r="AE505" s="32"/>
      <c r="AF505" s="32"/>
      <c r="AG505" s="32"/>
      <c r="AK505" s="22"/>
      <c r="BI505" s="5" t="s">
        <v>13</v>
      </c>
      <c r="BJ505" s="2" t="s">
        <v>14</v>
      </c>
      <c r="BK505" s="2">
        <v>1</v>
      </c>
      <c r="BL505" s="2">
        <v>2</v>
      </c>
      <c r="BM505" s="2">
        <v>3</v>
      </c>
      <c r="BN505" s="2">
        <v>4</v>
      </c>
      <c r="BO505" s="2">
        <v>0</v>
      </c>
    </row>
    <row r="506" spans="1:96">
      <c r="D506" s="97" t="s">
        <v>15</v>
      </c>
      <c r="E506" s="98"/>
      <c r="F506" s="98"/>
      <c r="G506" s="98"/>
      <c r="H506" s="98"/>
      <c r="I506" s="99"/>
      <c r="J506" s="92">
        <f>BI506</f>
        <v>77.498219795869929</v>
      </c>
      <c r="K506" s="92"/>
      <c r="L506" s="92"/>
      <c r="M506" s="92"/>
      <c r="N506" s="92">
        <f>BJ506</f>
        <v>75.757575757575751</v>
      </c>
      <c r="O506" s="92"/>
      <c r="P506" s="92"/>
      <c r="Q506" s="92"/>
      <c r="R506" s="92">
        <f>BK506</f>
        <v>31.818181818181817</v>
      </c>
      <c r="S506" s="92"/>
      <c r="T506" s="92"/>
      <c r="U506" s="92"/>
      <c r="V506" s="92">
        <f>BL506</f>
        <v>43.939393939393938</v>
      </c>
      <c r="W506" s="92"/>
      <c r="X506" s="92"/>
      <c r="Y506" s="92"/>
      <c r="Z506" s="92">
        <f>BM506</f>
        <v>21.212121212121211</v>
      </c>
      <c r="AA506" s="92"/>
      <c r="AB506" s="92"/>
      <c r="AC506" s="92"/>
      <c r="AD506" s="92">
        <f>BN506</f>
        <v>3.0303030303030303</v>
      </c>
      <c r="AE506" s="92"/>
      <c r="AF506" s="92"/>
      <c r="AG506" s="92"/>
      <c r="AH506" s="92">
        <f>BO506</f>
        <v>0</v>
      </c>
      <c r="AI506" s="92"/>
      <c r="AJ506" s="92"/>
      <c r="AK506" s="92"/>
      <c r="BG506" s="2">
        <v>95</v>
      </c>
      <c r="BH506" s="2" t="s">
        <v>16</v>
      </c>
      <c r="BI506" s="23">
        <v>77.498219795869929</v>
      </c>
      <c r="BJ506" s="23">
        <f>BK506+BL506</f>
        <v>75.757575757575751</v>
      </c>
      <c r="BK506" s="23">
        <v>31.818181818181817</v>
      </c>
      <c r="BL506" s="23">
        <v>43.939393939393938</v>
      </c>
      <c r="BM506" s="23">
        <v>21.212121212121211</v>
      </c>
      <c r="BN506" s="23">
        <v>3.0303030303030303</v>
      </c>
      <c r="BO506" s="23">
        <v>0</v>
      </c>
    </row>
    <row r="507" spans="1:96">
      <c r="D507" s="93" t="s">
        <v>17</v>
      </c>
      <c r="E507" s="94"/>
      <c r="F507" s="94"/>
      <c r="G507" s="94"/>
      <c r="H507" s="94"/>
      <c r="I507" s="95"/>
      <c r="J507" s="96">
        <f>BI507</f>
        <v>75.3125</v>
      </c>
      <c r="K507" s="96"/>
      <c r="L507" s="96"/>
      <c r="M507" s="96"/>
      <c r="N507" s="96">
        <f>IF(ISERROR(BJ507),"",BJ507)</f>
        <v>72.857142857142861</v>
      </c>
      <c r="O507" s="96"/>
      <c r="P507" s="96"/>
      <c r="Q507" s="96"/>
      <c r="R507" s="96">
        <f>BK507</f>
        <v>37.142857142857146</v>
      </c>
      <c r="S507" s="96"/>
      <c r="T507" s="96"/>
      <c r="U507" s="96"/>
      <c r="V507" s="96">
        <f>BL507</f>
        <v>35.714285714285715</v>
      </c>
      <c r="W507" s="96"/>
      <c r="X507" s="96"/>
      <c r="Y507" s="96"/>
      <c r="Z507" s="96">
        <f>BM507</f>
        <v>22.857142857142858</v>
      </c>
      <c r="AA507" s="96"/>
      <c r="AB507" s="96"/>
      <c r="AC507" s="96"/>
      <c r="AD507" s="96">
        <f>BN507</f>
        <v>4.2857142857142856</v>
      </c>
      <c r="AE507" s="96"/>
      <c r="AF507" s="96"/>
      <c r="AG507" s="96"/>
      <c r="AH507" s="96">
        <f>BO507</f>
        <v>0</v>
      </c>
      <c r="AI507" s="96"/>
      <c r="AJ507" s="96"/>
      <c r="AK507" s="96"/>
      <c r="BH507" s="2" t="s">
        <v>18</v>
      </c>
      <c r="BI507" s="23">
        <v>75.3125</v>
      </c>
      <c r="BJ507" s="23">
        <f>BK507+BL507</f>
        <v>72.857142857142861</v>
      </c>
      <c r="BK507" s="23">
        <v>37.142857142857146</v>
      </c>
      <c r="BL507" s="23">
        <v>35.714285714285715</v>
      </c>
      <c r="BM507" s="23">
        <v>22.857142857142858</v>
      </c>
      <c r="BN507" s="23">
        <v>4.2857142857142856</v>
      </c>
      <c r="BO507" s="23">
        <v>0</v>
      </c>
    </row>
    <row r="508" spans="1:96" ht="15" customHeight="1">
      <c r="D508" s="27" t="s">
        <v>184</v>
      </c>
      <c r="E508" s="32"/>
      <c r="F508" s="32"/>
      <c r="G508" s="32"/>
      <c r="H508" s="32"/>
      <c r="I508" s="32"/>
      <c r="J508" s="32"/>
      <c r="K508" s="32"/>
      <c r="L508" s="32"/>
      <c r="M508" s="32"/>
      <c r="N508" s="32"/>
      <c r="O508" s="32"/>
      <c r="P508" s="32"/>
      <c r="Q508" s="32"/>
      <c r="R508" s="32"/>
      <c r="S508" s="32"/>
      <c r="T508" s="32"/>
      <c r="U508" s="32"/>
      <c r="V508" s="32"/>
      <c r="W508" s="32"/>
      <c r="X508" s="32"/>
      <c r="Y508" s="32"/>
      <c r="Z508" s="32"/>
      <c r="AA508" s="32"/>
      <c r="AB508" s="32"/>
      <c r="AC508" s="32"/>
      <c r="AD508" s="32"/>
      <c r="AE508" s="32"/>
      <c r="AF508" s="32"/>
      <c r="AG508" s="32"/>
      <c r="AK508" s="22"/>
      <c r="BI508" s="5" t="s">
        <v>13</v>
      </c>
      <c r="BJ508" s="2" t="s">
        <v>14</v>
      </c>
      <c r="BK508" s="2">
        <v>1</v>
      </c>
      <c r="BL508" s="2">
        <v>2</v>
      </c>
      <c r="BM508" s="2">
        <v>3</v>
      </c>
      <c r="BN508" s="2">
        <v>4</v>
      </c>
      <c r="BO508" s="2">
        <v>0</v>
      </c>
    </row>
    <row r="509" spans="1:96">
      <c r="D509" s="97" t="s">
        <v>15</v>
      </c>
      <c r="E509" s="98"/>
      <c r="F509" s="98"/>
      <c r="G509" s="98"/>
      <c r="H509" s="98"/>
      <c r="I509" s="99"/>
      <c r="J509" s="92">
        <f>BI509</f>
        <v>75.267030619511033</v>
      </c>
      <c r="K509" s="92"/>
      <c r="L509" s="92"/>
      <c r="M509" s="92"/>
      <c r="N509" s="92">
        <f>BJ509</f>
        <v>71.212121212121204</v>
      </c>
      <c r="O509" s="92"/>
      <c r="P509" s="92"/>
      <c r="Q509" s="92"/>
      <c r="R509" s="92">
        <f>BK509</f>
        <v>37.878787878787875</v>
      </c>
      <c r="S509" s="92"/>
      <c r="T509" s="92"/>
      <c r="U509" s="92"/>
      <c r="V509" s="92">
        <f>BL509</f>
        <v>33.333333333333329</v>
      </c>
      <c r="W509" s="92"/>
      <c r="X509" s="92"/>
      <c r="Y509" s="92"/>
      <c r="Z509" s="92">
        <f>BM509</f>
        <v>27.27272727272727</v>
      </c>
      <c r="AA509" s="92"/>
      <c r="AB509" s="92"/>
      <c r="AC509" s="92"/>
      <c r="AD509" s="92">
        <f>BN509</f>
        <v>1.5151515151515151</v>
      </c>
      <c r="AE509" s="92"/>
      <c r="AF509" s="92"/>
      <c r="AG509" s="92"/>
      <c r="AH509" s="92">
        <f>BO509</f>
        <v>0</v>
      </c>
      <c r="AI509" s="92"/>
      <c r="AJ509" s="92"/>
      <c r="AK509" s="92"/>
      <c r="BG509" s="2">
        <v>96</v>
      </c>
      <c r="BH509" s="2" t="s">
        <v>16</v>
      </c>
      <c r="BI509" s="23">
        <v>75.267030619511033</v>
      </c>
      <c r="BJ509" s="23">
        <f>BK509+BL509</f>
        <v>71.212121212121204</v>
      </c>
      <c r="BK509" s="23">
        <v>37.878787878787875</v>
      </c>
      <c r="BL509" s="23">
        <v>33.333333333333329</v>
      </c>
      <c r="BM509" s="23">
        <v>27.27272727272727</v>
      </c>
      <c r="BN509" s="23">
        <v>1.5151515151515151</v>
      </c>
      <c r="BO509" s="23">
        <v>0</v>
      </c>
    </row>
    <row r="510" spans="1:96">
      <c r="D510" s="93" t="s">
        <v>17</v>
      </c>
      <c r="E510" s="94"/>
      <c r="F510" s="94"/>
      <c r="G510" s="94"/>
      <c r="H510" s="94"/>
      <c r="I510" s="95"/>
      <c r="J510" s="127" t="s">
        <v>86</v>
      </c>
      <c r="K510" s="127"/>
      <c r="L510" s="127"/>
      <c r="M510" s="127"/>
      <c r="N510" s="127" t="s">
        <v>86</v>
      </c>
      <c r="O510" s="127"/>
      <c r="P510" s="127"/>
      <c r="Q510" s="127"/>
      <c r="R510" s="127" t="s">
        <v>86</v>
      </c>
      <c r="S510" s="127"/>
      <c r="T510" s="127"/>
      <c r="U510" s="127"/>
      <c r="V510" s="127" t="s">
        <v>86</v>
      </c>
      <c r="W510" s="127"/>
      <c r="X510" s="127"/>
      <c r="Y510" s="127"/>
      <c r="Z510" s="127" t="s">
        <v>86</v>
      </c>
      <c r="AA510" s="127"/>
      <c r="AB510" s="127"/>
      <c r="AC510" s="127"/>
      <c r="AD510" s="127" t="s">
        <v>86</v>
      </c>
      <c r="AE510" s="127"/>
      <c r="AF510" s="127"/>
      <c r="AG510" s="127"/>
      <c r="AH510" s="127" t="s">
        <v>86</v>
      </c>
      <c r="AI510" s="127"/>
      <c r="AJ510" s="127"/>
      <c r="AK510" s="127"/>
      <c r="BH510" s="2" t="s">
        <v>18</v>
      </c>
      <c r="BI510" s="23"/>
      <c r="BJ510" s="23">
        <f>BK510+BL510</f>
        <v>0</v>
      </c>
      <c r="BK510" s="23"/>
      <c r="BL510" s="23"/>
      <c r="BM510" s="23"/>
      <c r="BN510" s="23"/>
      <c r="BO510" s="23"/>
    </row>
    <row r="511" spans="1:96" ht="3" customHeight="1">
      <c r="D511" s="55"/>
      <c r="E511" s="55"/>
      <c r="F511" s="55"/>
      <c r="G511" s="55"/>
      <c r="H511" s="55"/>
      <c r="I511" s="55"/>
      <c r="J511" s="39"/>
      <c r="K511" s="39"/>
      <c r="L511" s="39"/>
      <c r="M511" s="39"/>
      <c r="N511" s="39"/>
      <c r="O511" s="39"/>
      <c r="P511" s="39"/>
      <c r="Q511" s="39"/>
      <c r="R511" s="39"/>
      <c r="S511" s="39"/>
      <c r="T511" s="39"/>
      <c r="U511" s="39"/>
      <c r="V511" s="39"/>
      <c r="W511" s="39"/>
      <c r="X511" s="39"/>
      <c r="Y511" s="39"/>
      <c r="Z511" s="39"/>
      <c r="AA511" s="39"/>
      <c r="AB511" s="39"/>
      <c r="AC511" s="39"/>
      <c r="AD511" s="39"/>
      <c r="AE511" s="39"/>
      <c r="AF511" s="39"/>
      <c r="AG511" s="39"/>
      <c r="AH511" s="39"/>
      <c r="AI511" s="39"/>
      <c r="AJ511" s="39"/>
      <c r="AK511" s="39"/>
      <c r="BI511" s="23"/>
      <c r="BJ511" s="23"/>
      <c r="BK511" s="23"/>
      <c r="BL511" s="23"/>
      <c r="BM511" s="23"/>
      <c r="BN511" s="23"/>
      <c r="BO511" s="23"/>
    </row>
    <row r="512" spans="1:96" s="19" customFormat="1" ht="11.25" customHeight="1">
      <c r="A512" s="2"/>
      <c r="B512" s="2"/>
      <c r="C512" s="2"/>
      <c r="D512" s="15" t="s">
        <v>185</v>
      </c>
      <c r="E512" s="56"/>
      <c r="F512" s="56"/>
      <c r="G512" s="56"/>
      <c r="H512" s="56"/>
      <c r="I512" s="56"/>
      <c r="J512" s="56"/>
      <c r="K512" s="56"/>
      <c r="L512" s="56"/>
      <c r="M512" s="56"/>
      <c r="N512" s="56"/>
      <c r="O512" s="56"/>
      <c r="P512" s="56"/>
      <c r="Q512" s="56"/>
      <c r="R512" s="56"/>
      <c r="S512" s="56"/>
      <c r="T512" s="56"/>
      <c r="U512" s="56"/>
      <c r="V512" s="56"/>
      <c r="W512" s="56"/>
      <c r="X512" s="56"/>
      <c r="Y512" s="56"/>
      <c r="Z512" s="56"/>
      <c r="AA512" s="56"/>
      <c r="AB512" s="56"/>
      <c r="AC512" s="56"/>
      <c r="AD512" s="56"/>
      <c r="AE512" s="56"/>
      <c r="AF512" s="56"/>
      <c r="AG512" s="56"/>
      <c r="AH512" s="17"/>
      <c r="AI512" s="17"/>
      <c r="AJ512" s="15"/>
      <c r="AK512" s="18"/>
      <c r="AL512" s="18"/>
      <c r="AM512" s="18"/>
      <c r="AN512" s="18"/>
      <c r="AO512" s="18"/>
      <c r="AP512" s="18"/>
      <c r="AQ512" s="18"/>
      <c r="AR512" s="18"/>
      <c r="AS512" s="18"/>
      <c r="AT512" s="18"/>
      <c r="AU512" s="18"/>
      <c r="AV512" s="18"/>
      <c r="AW512" s="18"/>
      <c r="AX512" s="18"/>
      <c r="AY512" s="18"/>
      <c r="AZ512" s="18"/>
      <c r="BA512" s="18"/>
      <c r="BB512" s="18"/>
      <c r="BC512" s="18"/>
      <c r="BD512" s="18"/>
      <c r="BE512" s="18"/>
      <c r="BF512" s="18"/>
      <c r="CR512" s="20"/>
    </row>
    <row r="513" spans="4:67" ht="15" customHeight="1">
      <c r="D513" s="27" t="s">
        <v>186</v>
      </c>
      <c r="E513" s="28"/>
      <c r="F513" s="28"/>
      <c r="G513" s="28"/>
      <c r="H513" s="28"/>
      <c r="I513" s="28"/>
      <c r="J513" s="28"/>
      <c r="K513" s="28"/>
      <c r="L513" s="28"/>
      <c r="M513" s="28"/>
      <c r="N513" s="28"/>
      <c r="O513" s="28"/>
      <c r="P513" s="28"/>
      <c r="Q513" s="28"/>
      <c r="R513" s="28"/>
      <c r="S513" s="28"/>
      <c r="T513" s="28"/>
      <c r="U513" s="28"/>
      <c r="V513" s="28"/>
      <c r="W513" s="28"/>
      <c r="X513" s="28"/>
      <c r="Y513" s="28"/>
      <c r="Z513" s="28"/>
      <c r="AA513" s="28"/>
      <c r="AB513" s="28"/>
      <c r="AC513" s="28"/>
      <c r="AD513" s="28"/>
      <c r="AE513" s="28"/>
      <c r="AF513" s="28"/>
      <c r="AG513" s="28"/>
      <c r="AK513" s="22"/>
    </row>
    <row r="514" spans="4:67" ht="9.75" customHeight="1">
      <c r="D514" s="71"/>
      <c r="E514" s="72"/>
      <c r="F514" s="72"/>
      <c r="G514" s="72"/>
      <c r="H514" s="72"/>
      <c r="I514" s="73"/>
      <c r="J514" s="77" t="s">
        <v>6</v>
      </c>
      <c r="K514" s="78"/>
      <c r="L514" s="78"/>
      <c r="M514" s="79"/>
      <c r="N514" s="77" t="s">
        <v>7</v>
      </c>
      <c r="O514" s="78"/>
      <c r="P514" s="78"/>
      <c r="Q514" s="79"/>
      <c r="R514" s="64">
        <v>1</v>
      </c>
      <c r="S514" s="65"/>
      <c r="T514" s="65"/>
      <c r="U514" s="66"/>
      <c r="V514" s="64">
        <v>2</v>
      </c>
      <c r="W514" s="65"/>
      <c r="X514" s="65"/>
      <c r="Y514" s="66"/>
      <c r="Z514" s="64">
        <v>3</v>
      </c>
      <c r="AA514" s="65"/>
      <c r="AB514" s="65"/>
      <c r="AC514" s="66"/>
      <c r="AD514" s="64">
        <v>4</v>
      </c>
      <c r="AE514" s="65"/>
      <c r="AF514" s="65"/>
      <c r="AG514" s="66"/>
      <c r="AH514" s="64"/>
      <c r="AI514" s="65"/>
      <c r="AJ514" s="65"/>
      <c r="AK514" s="66"/>
    </row>
    <row r="515" spans="4:67" ht="22.5" customHeight="1">
      <c r="D515" s="74"/>
      <c r="E515" s="75"/>
      <c r="F515" s="75"/>
      <c r="G515" s="75"/>
      <c r="H515" s="75"/>
      <c r="I515" s="76"/>
      <c r="J515" s="80"/>
      <c r="K515" s="81"/>
      <c r="L515" s="81"/>
      <c r="M515" s="82"/>
      <c r="N515" s="80"/>
      <c r="O515" s="81"/>
      <c r="P515" s="81"/>
      <c r="Q515" s="82"/>
      <c r="R515" s="67" t="s">
        <v>66</v>
      </c>
      <c r="S515" s="68"/>
      <c r="T515" s="68"/>
      <c r="U515" s="69"/>
      <c r="V515" s="67" t="s">
        <v>67</v>
      </c>
      <c r="W515" s="68"/>
      <c r="X515" s="68"/>
      <c r="Y515" s="69"/>
      <c r="Z515" s="67" t="s">
        <v>68</v>
      </c>
      <c r="AA515" s="68"/>
      <c r="AB515" s="68"/>
      <c r="AC515" s="69"/>
      <c r="AD515" s="67" t="s">
        <v>69</v>
      </c>
      <c r="AE515" s="68"/>
      <c r="AF515" s="68"/>
      <c r="AG515" s="69"/>
      <c r="AH515" s="67" t="s">
        <v>12</v>
      </c>
      <c r="AI515" s="68"/>
      <c r="AJ515" s="68"/>
      <c r="AK515" s="69"/>
      <c r="BI515" s="5" t="s">
        <v>13</v>
      </c>
      <c r="BJ515" s="2" t="s">
        <v>14</v>
      </c>
      <c r="BK515" s="2">
        <v>1</v>
      </c>
      <c r="BL515" s="2">
        <v>2</v>
      </c>
      <c r="BM515" s="2">
        <v>3</v>
      </c>
      <c r="BN515" s="2">
        <v>4</v>
      </c>
      <c r="BO515" s="2">
        <v>0</v>
      </c>
    </row>
    <row r="516" spans="4:67">
      <c r="D516" s="97" t="s">
        <v>15</v>
      </c>
      <c r="E516" s="98"/>
      <c r="F516" s="98"/>
      <c r="G516" s="98"/>
      <c r="H516" s="98"/>
      <c r="I516" s="99"/>
      <c r="J516" s="92">
        <f>BI516</f>
        <v>92.95039164490862</v>
      </c>
      <c r="K516" s="92"/>
      <c r="L516" s="92"/>
      <c r="M516" s="92"/>
      <c r="N516" s="92">
        <f>BJ516</f>
        <v>90.909090909090907</v>
      </c>
      <c r="O516" s="92"/>
      <c r="P516" s="92"/>
      <c r="Q516" s="92"/>
      <c r="R516" s="92">
        <f>BK516</f>
        <v>42.424242424242422</v>
      </c>
      <c r="S516" s="92"/>
      <c r="T516" s="92"/>
      <c r="U516" s="92"/>
      <c r="V516" s="92">
        <f>BL516</f>
        <v>48.484848484848484</v>
      </c>
      <c r="W516" s="92"/>
      <c r="X516" s="92"/>
      <c r="Y516" s="92"/>
      <c r="Z516" s="92">
        <f>BM516</f>
        <v>6.0606060606060606</v>
      </c>
      <c r="AA516" s="92"/>
      <c r="AB516" s="92"/>
      <c r="AC516" s="92"/>
      <c r="AD516" s="92">
        <f>BN516</f>
        <v>3.0303030303030303</v>
      </c>
      <c r="AE516" s="92"/>
      <c r="AF516" s="92"/>
      <c r="AG516" s="92"/>
      <c r="AH516" s="92">
        <f>BO516</f>
        <v>0</v>
      </c>
      <c r="AI516" s="92"/>
      <c r="AJ516" s="92"/>
      <c r="AK516" s="92"/>
      <c r="BG516" s="2">
        <v>97</v>
      </c>
      <c r="BH516" s="2" t="s">
        <v>16</v>
      </c>
      <c r="BI516" s="23">
        <v>92.95039164490862</v>
      </c>
      <c r="BJ516" s="23">
        <f>BK516+BL516</f>
        <v>90.909090909090907</v>
      </c>
      <c r="BK516" s="23">
        <v>42.424242424242422</v>
      </c>
      <c r="BL516" s="23">
        <v>48.484848484848484</v>
      </c>
      <c r="BM516" s="23">
        <v>6.0606060606060606</v>
      </c>
      <c r="BN516" s="23">
        <v>3.0303030303030303</v>
      </c>
      <c r="BO516" s="23">
        <v>0</v>
      </c>
    </row>
    <row r="517" spans="4:67">
      <c r="D517" s="93" t="s">
        <v>17</v>
      </c>
      <c r="E517" s="94"/>
      <c r="F517" s="94"/>
      <c r="G517" s="94"/>
      <c r="H517" s="94"/>
      <c r="I517" s="95"/>
      <c r="J517" s="96">
        <f>BI517</f>
        <v>89.84375</v>
      </c>
      <c r="K517" s="96"/>
      <c r="L517" s="96"/>
      <c r="M517" s="96"/>
      <c r="N517" s="96">
        <f>IF(ISERROR(BJ517),"",BJ517)</f>
        <v>91.428571428571431</v>
      </c>
      <c r="O517" s="96"/>
      <c r="P517" s="96"/>
      <c r="Q517" s="96"/>
      <c r="R517" s="96">
        <f>BK517</f>
        <v>45.714285714285715</v>
      </c>
      <c r="S517" s="96"/>
      <c r="T517" s="96"/>
      <c r="U517" s="96"/>
      <c r="V517" s="96">
        <f>BL517</f>
        <v>45.714285714285715</v>
      </c>
      <c r="W517" s="96"/>
      <c r="X517" s="96"/>
      <c r="Y517" s="96"/>
      <c r="Z517" s="96">
        <f>BM517</f>
        <v>8.5714285714285712</v>
      </c>
      <c r="AA517" s="96"/>
      <c r="AB517" s="96"/>
      <c r="AC517" s="96"/>
      <c r="AD517" s="96">
        <f>BN517</f>
        <v>0</v>
      </c>
      <c r="AE517" s="96"/>
      <c r="AF517" s="96"/>
      <c r="AG517" s="96"/>
      <c r="AH517" s="96">
        <f>BO517</f>
        <v>0</v>
      </c>
      <c r="AI517" s="96"/>
      <c r="AJ517" s="96"/>
      <c r="AK517" s="96"/>
      <c r="BH517" s="2" t="s">
        <v>18</v>
      </c>
      <c r="BI517" s="23">
        <v>89.84375</v>
      </c>
      <c r="BJ517" s="23">
        <f>BK517+BL517</f>
        <v>91.428571428571431</v>
      </c>
      <c r="BK517" s="23">
        <v>45.714285714285715</v>
      </c>
      <c r="BL517" s="23">
        <v>45.714285714285715</v>
      </c>
      <c r="BM517" s="23">
        <v>8.5714285714285712</v>
      </c>
      <c r="BN517" s="23">
        <v>0</v>
      </c>
      <c r="BO517" s="23">
        <v>0</v>
      </c>
    </row>
    <row r="518" spans="4:67" ht="15" customHeight="1">
      <c r="D518" s="27" t="s">
        <v>187</v>
      </c>
      <c r="E518" s="32"/>
      <c r="F518" s="32"/>
      <c r="G518" s="32"/>
      <c r="H518" s="32"/>
      <c r="I518" s="32"/>
      <c r="J518" s="32"/>
      <c r="K518" s="32"/>
      <c r="L518" s="32"/>
      <c r="M518" s="32"/>
      <c r="N518" s="32"/>
      <c r="O518" s="32"/>
      <c r="P518" s="32"/>
      <c r="Q518" s="32"/>
      <c r="R518" s="32"/>
      <c r="S518" s="32"/>
      <c r="T518" s="32"/>
      <c r="U518" s="32"/>
      <c r="V518" s="32"/>
      <c r="W518" s="32"/>
      <c r="X518" s="32"/>
      <c r="Y518" s="32"/>
      <c r="Z518" s="32"/>
      <c r="AA518" s="32"/>
      <c r="AB518" s="32"/>
      <c r="AC518" s="32"/>
      <c r="AD518" s="32"/>
      <c r="AE518" s="32"/>
      <c r="AF518" s="32"/>
      <c r="AG518" s="32"/>
      <c r="AK518" s="22"/>
      <c r="BI518" s="5" t="s">
        <v>13</v>
      </c>
      <c r="BJ518" s="2" t="s">
        <v>14</v>
      </c>
      <c r="BK518" s="2">
        <v>1</v>
      </c>
      <c r="BL518" s="2">
        <v>2</v>
      </c>
      <c r="BM518" s="2">
        <v>3</v>
      </c>
      <c r="BN518" s="2">
        <v>4</v>
      </c>
      <c r="BO518" s="2">
        <v>0</v>
      </c>
    </row>
    <row r="519" spans="4:67">
      <c r="D519" s="97" t="s">
        <v>15</v>
      </c>
      <c r="E519" s="98"/>
      <c r="F519" s="98"/>
      <c r="G519" s="98"/>
      <c r="H519" s="98"/>
      <c r="I519" s="99"/>
      <c r="J519" s="92">
        <f>BI519</f>
        <v>86.589128886779022</v>
      </c>
      <c r="K519" s="92"/>
      <c r="L519" s="92"/>
      <c r="M519" s="92"/>
      <c r="N519" s="92">
        <f>BJ519</f>
        <v>86.36363636363636</v>
      </c>
      <c r="O519" s="92"/>
      <c r="P519" s="92"/>
      <c r="Q519" s="92"/>
      <c r="R519" s="92">
        <f>BK519</f>
        <v>56.060606060606055</v>
      </c>
      <c r="S519" s="92"/>
      <c r="T519" s="92"/>
      <c r="U519" s="92"/>
      <c r="V519" s="92">
        <f>BL519</f>
        <v>30.303030303030305</v>
      </c>
      <c r="W519" s="92"/>
      <c r="X519" s="92"/>
      <c r="Y519" s="92"/>
      <c r="Z519" s="92">
        <f>BM519</f>
        <v>7.5757575757575761</v>
      </c>
      <c r="AA519" s="92"/>
      <c r="AB519" s="92"/>
      <c r="AC519" s="92"/>
      <c r="AD519" s="92">
        <f>BN519</f>
        <v>6.0606060606060606</v>
      </c>
      <c r="AE519" s="92"/>
      <c r="AF519" s="92"/>
      <c r="AG519" s="92"/>
      <c r="AH519" s="92">
        <f>BO519</f>
        <v>0</v>
      </c>
      <c r="AI519" s="92"/>
      <c r="AJ519" s="92"/>
      <c r="AK519" s="92"/>
      <c r="BG519" s="2">
        <v>98</v>
      </c>
      <c r="BH519" s="2" t="s">
        <v>16</v>
      </c>
      <c r="BI519" s="23">
        <v>86.589128886779022</v>
      </c>
      <c r="BJ519" s="23">
        <f>BK519+BL519</f>
        <v>86.36363636363636</v>
      </c>
      <c r="BK519" s="23">
        <v>56.060606060606055</v>
      </c>
      <c r="BL519" s="23">
        <v>30.303030303030305</v>
      </c>
      <c r="BM519" s="23">
        <v>7.5757575757575761</v>
      </c>
      <c r="BN519" s="23">
        <v>6.0606060606060606</v>
      </c>
      <c r="BO519" s="23">
        <v>0</v>
      </c>
    </row>
    <row r="520" spans="4:67">
      <c r="D520" s="93" t="s">
        <v>17</v>
      </c>
      <c r="E520" s="94"/>
      <c r="F520" s="94"/>
      <c r="G520" s="94"/>
      <c r="H520" s="94"/>
      <c r="I520" s="95"/>
      <c r="J520" s="96">
        <f>BI520</f>
        <v>85.3125</v>
      </c>
      <c r="K520" s="96"/>
      <c r="L520" s="96"/>
      <c r="M520" s="96"/>
      <c r="N520" s="96">
        <f>IF(ISERROR(BJ520),"",BJ520)</f>
        <v>92.857142857142861</v>
      </c>
      <c r="O520" s="96"/>
      <c r="P520" s="96"/>
      <c r="Q520" s="96"/>
      <c r="R520" s="96">
        <f>BK520</f>
        <v>64.285714285714292</v>
      </c>
      <c r="S520" s="96"/>
      <c r="T520" s="96"/>
      <c r="U520" s="96"/>
      <c r="V520" s="96">
        <f>BL520</f>
        <v>28.571428571428569</v>
      </c>
      <c r="W520" s="96"/>
      <c r="X520" s="96"/>
      <c r="Y520" s="96"/>
      <c r="Z520" s="96">
        <f>BM520</f>
        <v>5.7142857142857144</v>
      </c>
      <c r="AA520" s="96"/>
      <c r="AB520" s="96"/>
      <c r="AC520" s="96"/>
      <c r="AD520" s="96">
        <f>BN520</f>
        <v>1.4285714285714286</v>
      </c>
      <c r="AE520" s="96"/>
      <c r="AF520" s="96"/>
      <c r="AG520" s="96"/>
      <c r="AH520" s="96">
        <f>BO520</f>
        <v>0</v>
      </c>
      <c r="AI520" s="96"/>
      <c r="AJ520" s="96"/>
      <c r="AK520" s="96"/>
      <c r="BH520" s="2" t="s">
        <v>18</v>
      </c>
      <c r="BI520" s="23">
        <v>85.3125</v>
      </c>
      <c r="BJ520" s="23">
        <f>BK520+BL520</f>
        <v>92.857142857142861</v>
      </c>
      <c r="BK520" s="23">
        <v>64.285714285714292</v>
      </c>
      <c r="BL520" s="23">
        <v>28.571428571428569</v>
      </c>
      <c r="BM520" s="23">
        <v>5.7142857142857144</v>
      </c>
      <c r="BN520" s="23">
        <v>1.4285714285714286</v>
      </c>
      <c r="BO520" s="23">
        <v>0</v>
      </c>
    </row>
    <row r="521" spans="4:67" ht="15" customHeight="1">
      <c r="D521" s="27" t="s">
        <v>188</v>
      </c>
      <c r="E521" s="32"/>
      <c r="F521" s="32"/>
      <c r="G521" s="32"/>
      <c r="H521" s="32"/>
      <c r="I521" s="32"/>
      <c r="J521" s="32"/>
      <c r="K521" s="32"/>
      <c r="L521" s="32"/>
      <c r="M521" s="32"/>
      <c r="N521" s="32"/>
      <c r="O521" s="32"/>
      <c r="P521" s="32"/>
      <c r="Q521" s="32"/>
      <c r="R521" s="32"/>
      <c r="S521" s="32"/>
      <c r="T521" s="32"/>
      <c r="U521" s="32"/>
      <c r="V521" s="32"/>
      <c r="W521" s="32"/>
      <c r="X521" s="32"/>
      <c r="Y521" s="32"/>
      <c r="Z521" s="32"/>
      <c r="AA521" s="32"/>
      <c r="AB521" s="32"/>
      <c r="AC521" s="32"/>
      <c r="AD521" s="32"/>
      <c r="AE521" s="32"/>
      <c r="AF521" s="32"/>
      <c r="AG521" s="32"/>
      <c r="AK521" s="22"/>
      <c r="BI521" s="5" t="s">
        <v>13</v>
      </c>
      <c r="BJ521" s="2" t="s">
        <v>14</v>
      </c>
      <c r="BK521" s="2">
        <v>1</v>
      </c>
      <c r="BL521" s="2">
        <v>2</v>
      </c>
      <c r="BM521" s="2">
        <v>3</v>
      </c>
      <c r="BN521" s="2">
        <v>4</v>
      </c>
      <c r="BO521" s="2">
        <v>0</v>
      </c>
    </row>
    <row r="522" spans="4:67">
      <c r="D522" s="97" t="s">
        <v>15</v>
      </c>
      <c r="E522" s="98"/>
      <c r="F522" s="98"/>
      <c r="G522" s="98"/>
      <c r="H522" s="98"/>
      <c r="I522" s="99"/>
      <c r="J522" s="92">
        <f>BI522</f>
        <v>96.676952290529314</v>
      </c>
      <c r="K522" s="92"/>
      <c r="L522" s="92"/>
      <c r="M522" s="92"/>
      <c r="N522" s="92">
        <f>BJ522</f>
        <v>98.484848484848499</v>
      </c>
      <c r="O522" s="92"/>
      <c r="P522" s="92"/>
      <c r="Q522" s="92"/>
      <c r="R522" s="92">
        <f>BK522</f>
        <v>83.333333333333343</v>
      </c>
      <c r="S522" s="92"/>
      <c r="T522" s="92"/>
      <c r="U522" s="92"/>
      <c r="V522" s="92">
        <f>BL522</f>
        <v>15.151515151515152</v>
      </c>
      <c r="W522" s="92"/>
      <c r="X522" s="92"/>
      <c r="Y522" s="92"/>
      <c r="Z522" s="92">
        <f>BM522</f>
        <v>1.5151515151515151</v>
      </c>
      <c r="AA522" s="92"/>
      <c r="AB522" s="92"/>
      <c r="AC522" s="92"/>
      <c r="AD522" s="92">
        <f>BN522</f>
        <v>0</v>
      </c>
      <c r="AE522" s="92"/>
      <c r="AF522" s="92"/>
      <c r="AG522" s="92"/>
      <c r="AH522" s="92">
        <f>BO522</f>
        <v>0</v>
      </c>
      <c r="AI522" s="92"/>
      <c r="AJ522" s="92"/>
      <c r="AK522" s="92"/>
      <c r="BG522" s="2">
        <v>99</v>
      </c>
      <c r="BH522" s="2" t="s">
        <v>16</v>
      </c>
      <c r="BI522" s="23">
        <v>96.676952290529314</v>
      </c>
      <c r="BJ522" s="23">
        <f>BK522+BL522</f>
        <v>98.484848484848499</v>
      </c>
      <c r="BK522" s="23">
        <v>83.333333333333343</v>
      </c>
      <c r="BL522" s="23">
        <v>15.151515151515152</v>
      </c>
      <c r="BM522" s="23">
        <v>1.5151515151515151</v>
      </c>
      <c r="BN522" s="23">
        <v>0</v>
      </c>
      <c r="BO522" s="23">
        <v>0</v>
      </c>
    </row>
    <row r="523" spans="4:67">
      <c r="D523" s="93" t="s">
        <v>17</v>
      </c>
      <c r="E523" s="94"/>
      <c r="F523" s="94"/>
      <c r="G523" s="94"/>
      <c r="H523" s="94"/>
      <c r="I523" s="95"/>
      <c r="J523" s="96">
        <f>BI523</f>
        <v>96.339285714285722</v>
      </c>
      <c r="K523" s="96"/>
      <c r="L523" s="96"/>
      <c r="M523" s="96"/>
      <c r="N523" s="96">
        <f>IF(ISERROR(BJ523),"",BJ523)</f>
        <v>98.571428571428569</v>
      </c>
      <c r="O523" s="96"/>
      <c r="P523" s="96"/>
      <c r="Q523" s="96"/>
      <c r="R523" s="96">
        <f>BK523</f>
        <v>85.714285714285708</v>
      </c>
      <c r="S523" s="96"/>
      <c r="T523" s="96"/>
      <c r="U523" s="96"/>
      <c r="V523" s="96">
        <f>BL523</f>
        <v>12.857142857142856</v>
      </c>
      <c r="W523" s="96"/>
      <c r="X523" s="96"/>
      <c r="Y523" s="96"/>
      <c r="Z523" s="96">
        <f>BM523</f>
        <v>1.4285714285714286</v>
      </c>
      <c r="AA523" s="96"/>
      <c r="AB523" s="96"/>
      <c r="AC523" s="96"/>
      <c r="AD523" s="96">
        <f>BN523</f>
        <v>0</v>
      </c>
      <c r="AE523" s="96"/>
      <c r="AF523" s="96"/>
      <c r="AG523" s="96"/>
      <c r="AH523" s="96">
        <f>BO523</f>
        <v>0</v>
      </c>
      <c r="AI523" s="96"/>
      <c r="AJ523" s="96"/>
      <c r="AK523" s="96"/>
      <c r="BH523" s="2" t="s">
        <v>18</v>
      </c>
      <c r="BI523" s="23">
        <v>96.339285714285722</v>
      </c>
      <c r="BJ523" s="23">
        <f>BK523+BL523</f>
        <v>98.571428571428569</v>
      </c>
      <c r="BK523" s="23">
        <v>85.714285714285708</v>
      </c>
      <c r="BL523" s="23">
        <v>12.857142857142856</v>
      </c>
      <c r="BM523" s="23">
        <v>1.4285714285714286</v>
      </c>
      <c r="BN523" s="23">
        <v>0</v>
      </c>
      <c r="BO523" s="23">
        <v>0</v>
      </c>
    </row>
    <row r="524" spans="4:67" ht="15" customHeight="1">
      <c r="D524" s="27" t="s">
        <v>189</v>
      </c>
      <c r="E524" s="32"/>
      <c r="F524" s="32"/>
      <c r="G524" s="32"/>
      <c r="H524" s="32"/>
      <c r="I524" s="32"/>
      <c r="J524" s="32"/>
      <c r="K524" s="32"/>
      <c r="L524" s="32"/>
      <c r="M524" s="32"/>
      <c r="N524" s="32"/>
      <c r="O524" s="32"/>
      <c r="P524" s="32"/>
      <c r="Q524" s="32"/>
      <c r="R524" s="32"/>
      <c r="S524" s="32"/>
      <c r="T524" s="32"/>
      <c r="U524" s="32"/>
      <c r="V524" s="32"/>
      <c r="W524" s="32"/>
      <c r="X524" s="32"/>
      <c r="Y524" s="32"/>
      <c r="Z524" s="32"/>
      <c r="AA524" s="32"/>
      <c r="AB524" s="32"/>
      <c r="AC524" s="32"/>
      <c r="AD524" s="32"/>
      <c r="AE524" s="32"/>
      <c r="AF524" s="32"/>
      <c r="AG524" s="32"/>
      <c r="AK524" s="22"/>
      <c r="BI524" s="5" t="s">
        <v>13</v>
      </c>
      <c r="BJ524" s="2" t="s">
        <v>14</v>
      </c>
      <c r="BK524" s="2">
        <v>1</v>
      </c>
      <c r="BL524" s="2">
        <v>2</v>
      </c>
      <c r="BM524" s="2">
        <v>3</v>
      </c>
      <c r="BN524" s="2">
        <v>4</v>
      </c>
      <c r="BO524" s="2">
        <v>0</v>
      </c>
    </row>
    <row r="525" spans="4:67">
      <c r="D525" s="97" t="s">
        <v>15</v>
      </c>
      <c r="E525" s="98"/>
      <c r="F525" s="98"/>
      <c r="G525" s="98"/>
      <c r="H525" s="98"/>
      <c r="I525" s="99"/>
      <c r="J525" s="92">
        <f>BI525</f>
        <v>97.294089722288163</v>
      </c>
      <c r="K525" s="92"/>
      <c r="L525" s="92"/>
      <c r="M525" s="92"/>
      <c r="N525" s="92">
        <f>BJ525</f>
        <v>100.00000000000001</v>
      </c>
      <c r="O525" s="92"/>
      <c r="P525" s="92"/>
      <c r="Q525" s="92"/>
      <c r="R525" s="92">
        <f>BK525</f>
        <v>81.818181818181827</v>
      </c>
      <c r="S525" s="92"/>
      <c r="T525" s="92"/>
      <c r="U525" s="92"/>
      <c r="V525" s="92">
        <f>BL525</f>
        <v>18.181818181818183</v>
      </c>
      <c r="W525" s="92"/>
      <c r="X525" s="92"/>
      <c r="Y525" s="92"/>
      <c r="Z525" s="92">
        <f>BM525</f>
        <v>0</v>
      </c>
      <c r="AA525" s="92"/>
      <c r="AB525" s="92"/>
      <c r="AC525" s="92"/>
      <c r="AD525" s="92">
        <f>BN525</f>
        <v>0</v>
      </c>
      <c r="AE525" s="92"/>
      <c r="AF525" s="92"/>
      <c r="AG525" s="92"/>
      <c r="AH525" s="92">
        <f>BO525</f>
        <v>0</v>
      </c>
      <c r="AI525" s="92"/>
      <c r="AJ525" s="92"/>
      <c r="AK525" s="92"/>
      <c r="BG525" s="2">
        <v>100</v>
      </c>
      <c r="BH525" s="2" t="s">
        <v>16</v>
      </c>
      <c r="BI525" s="23">
        <v>97.294089722288163</v>
      </c>
      <c r="BJ525" s="23">
        <f>BK525+BL525</f>
        <v>100.00000000000001</v>
      </c>
      <c r="BK525" s="23">
        <v>81.818181818181827</v>
      </c>
      <c r="BL525" s="23">
        <v>18.181818181818183</v>
      </c>
      <c r="BM525" s="23">
        <v>0</v>
      </c>
      <c r="BN525" s="23">
        <v>0</v>
      </c>
      <c r="BO525" s="23">
        <v>0</v>
      </c>
    </row>
    <row r="526" spans="4:67">
      <c r="D526" s="93" t="s">
        <v>17</v>
      </c>
      <c r="E526" s="94"/>
      <c r="F526" s="94"/>
      <c r="G526" s="94"/>
      <c r="H526" s="94"/>
      <c r="I526" s="95"/>
      <c r="J526" s="96">
        <f>BI526</f>
        <v>96.696428571428569</v>
      </c>
      <c r="K526" s="96"/>
      <c r="L526" s="96"/>
      <c r="M526" s="96"/>
      <c r="N526" s="96">
        <f>IF(ISERROR(BJ526),"",BJ526)</f>
        <v>98.571428571428569</v>
      </c>
      <c r="O526" s="96"/>
      <c r="P526" s="96"/>
      <c r="Q526" s="96"/>
      <c r="R526" s="96">
        <f>BK526</f>
        <v>85.714285714285708</v>
      </c>
      <c r="S526" s="96"/>
      <c r="T526" s="96"/>
      <c r="U526" s="96"/>
      <c r="V526" s="96">
        <f>BL526</f>
        <v>12.857142857142856</v>
      </c>
      <c r="W526" s="96"/>
      <c r="X526" s="96"/>
      <c r="Y526" s="96"/>
      <c r="Z526" s="96">
        <f>BM526</f>
        <v>1.4285714285714286</v>
      </c>
      <c r="AA526" s="96"/>
      <c r="AB526" s="96"/>
      <c r="AC526" s="96"/>
      <c r="AD526" s="96">
        <f>BN526</f>
        <v>0</v>
      </c>
      <c r="AE526" s="96"/>
      <c r="AF526" s="96"/>
      <c r="AG526" s="96"/>
      <c r="AH526" s="96">
        <f>BO526</f>
        <v>0</v>
      </c>
      <c r="AI526" s="96"/>
      <c r="AJ526" s="96"/>
      <c r="AK526" s="96"/>
      <c r="BH526" s="2" t="s">
        <v>18</v>
      </c>
      <c r="BI526" s="23">
        <v>96.696428571428569</v>
      </c>
      <c r="BJ526" s="23">
        <f>BK526+BL526</f>
        <v>98.571428571428569</v>
      </c>
      <c r="BK526" s="23">
        <v>85.714285714285708</v>
      </c>
      <c r="BL526" s="23">
        <v>12.857142857142856</v>
      </c>
      <c r="BM526" s="23">
        <v>1.4285714285714286</v>
      </c>
      <c r="BN526" s="23">
        <v>0</v>
      </c>
      <c r="BO526" s="23">
        <v>0</v>
      </c>
    </row>
    <row r="527" spans="4:67" ht="15" customHeight="1">
      <c r="D527" s="27" t="s">
        <v>190</v>
      </c>
      <c r="E527" s="32"/>
      <c r="F527" s="32"/>
      <c r="G527" s="32"/>
      <c r="H527" s="32"/>
      <c r="I527" s="32"/>
      <c r="J527" s="32"/>
      <c r="K527" s="32"/>
      <c r="L527" s="32"/>
      <c r="M527" s="32"/>
      <c r="N527" s="32"/>
      <c r="O527" s="32"/>
      <c r="P527" s="32"/>
      <c r="Q527" s="32"/>
      <c r="R527" s="32"/>
      <c r="S527" s="32"/>
      <c r="T527" s="32"/>
      <c r="U527" s="32"/>
      <c r="V527" s="32"/>
      <c r="W527" s="32"/>
      <c r="X527" s="32"/>
      <c r="Y527" s="32"/>
      <c r="Z527" s="32"/>
      <c r="AA527" s="32"/>
      <c r="AB527" s="32"/>
      <c r="AC527" s="32"/>
      <c r="AD527" s="32"/>
      <c r="AE527" s="32"/>
      <c r="AF527" s="32"/>
      <c r="AG527" s="32"/>
      <c r="AK527" s="22"/>
      <c r="BI527" s="5" t="s">
        <v>13</v>
      </c>
      <c r="BJ527" s="2" t="s">
        <v>14</v>
      </c>
      <c r="BK527" s="2">
        <v>1</v>
      </c>
      <c r="BL527" s="2">
        <v>2</v>
      </c>
      <c r="BM527" s="2">
        <v>3</v>
      </c>
      <c r="BN527" s="2">
        <v>4</v>
      </c>
      <c r="BO527" s="2">
        <v>0</v>
      </c>
    </row>
    <row r="528" spans="4:67">
      <c r="D528" s="97" t="s">
        <v>15</v>
      </c>
      <c r="E528" s="98"/>
      <c r="F528" s="98"/>
      <c r="G528" s="98"/>
      <c r="H528" s="98"/>
      <c r="I528" s="99"/>
      <c r="J528" s="92">
        <f>BI528</f>
        <v>97.673866603370513</v>
      </c>
      <c r="K528" s="92"/>
      <c r="L528" s="92"/>
      <c r="M528" s="92"/>
      <c r="N528" s="92">
        <f>BJ528</f>
        <v>100</v>
      </c>
      <c r="O528" s="92"/>
      <c r="P528" s="92"/>
      <c r="Q528" s="92"/>
      <c r="R528" s="92">
        <f>BK528</f>
        <v>74.242424242424249</v>
      </c>
      <c r="S528" s="92"/>
      <c r="T528" s="92"/>
      <c r="U528" s="92"/>
      <c r="V528" s="92">
        <f>BL528</f>
        <v>25.757575757575758</v>
      </c>
      <c r="W528" s="92"/>
      <c r="X528" s="92"/>
      <c r="Y528" s="92"/>
      <c r="Z528" s="92">
        <f>BM528</f>
        <v>0</v>
      </c>
      <c r="AA528" s="92"/>
      <c r="AB528" s="92"/>
      <c r="AC528" s="92"/>
      <c r="AD528" s="92">
        <f>BN528</f>
        <v>0</v>
      </c>
      <c r="AE528" s="92"/>
      <c r="AF528" s="92"/>
      <c r="AG528" s="92"/>
      <c r="AH528" s="92">
        <f>BO528</f>
        <v>0</v>
      </c>
      <c r="AI528" s="92"/>
      <c r="AJ528" s="92"/>
      <c r="AK528" s="92"/>
      <c r="BG528" s="2">
        <v>101</v>
      </c>
      <c r="BH528" s="2" t="s">
        <v>16</v>
      </c>
      <c r="BI528" s="23">
        <v>97.673866603370513</v>
      </c>
      <c r="BJ528" s="23">
        <f>BK528+BL528</f>
        <v>100</v>
      </c>
      <c r="BK528" s="23">
        <v>74.242424242424249</v>
      </c>
      <c r="BL528" s="23">
        <v>25.757575757575758</v>
      </c>
      <c r="BM528" s="23">
        <v>0</v>
      </c>
      <c r="BN528" s="23">
        <v>0</v>
      </c>
      <c r="BO528" s="23">
        <v>0</v>
      </c>
    </row>
    <row r="529" spans="1:96">
      <c r="D529" s="93" t="s">
        <v>17</v>
      </c>
      <c r="E529" s="94"/>
      <c r="F529" s="94"/>
      <c r="G529" s="94"/>
      <c r="H529" s="94"/>
      <c r="I529" s="95"/>
      <c r="J529" s="96">
        <f>BI529</f>
        <v>96.830357142857139</v>
      </c>
      <c r="K529" s="96"/>
      <c r="L529" s="96"/>
      <c r="M529" s="96"/>
      <c r="N529" s="96">
        <f>IF(ISERROR(BJ529),"",BJ529)</f>
        <v>100</v>
      </c>
      <c r="O529" s="96"/>
      <c r="P529" s="96"/>
      <c r="Q529" s="96"/>
      <c r="R529" s="96">
        <f>BK529</f>
        <v>82.857142857142861</v>
      </c>
      <c r="S529" s="96"/>
      <c r="T529" s="96"/>
      <c r="U529" s="96"/>
      <c r="V529" s="96">
        <f>BL529</f>
        <v>17.142857142857142</v>
      </c>
      <c r="W529" s="96"/>
      <c r="X529" s="96"/>
      <c r="Y529" s="96"/>
      <c r="Z529" s="96">
        <f>BM529</f>
        <v>0</v>
      </c>
      <c r="AA529" s="96"/>
      <c r="AB529" s="96"/>
      <c r="AC529" s="96"/>
      <c r="AD529" s="96">
        <f>BN529</f>
        <v>0</v>
      </c>
      <c r="AE529" s="96"/>
      <c r="AF529" s="96"/>
      <c r="AG529" s="96"/>
      <c r="AH529" s="96">
        <f>BO529</f>
        <v>0</v>
      </c>
      <c r="AI529" s="96"/>
      <c r="AJ529" s="96"/>
      <c r="AK529" s="96"/>
      <c r="BH529" s="2" t="s">
        <v>18</v>
      </c>
      <c r="BI529" s="23">
        <v>96.830357142857139</v>
      </c>
      <c r="BJ529" s="23">
        <f>BK529+BL529</f>
        <v>100</v>
      </c>
      <c r="BK529" s="23">
        <v>82.857142857142861</v>
      </c>
      <c r="BL529" s="23">
        <v>17.142857142857142</v>
      </c>
      <c r="BM529" s="23">
        <v>0</v>
      </c>
      <c r="BN529" s="23">
        <v>0</v>
      </c>
      <c r="BO529" s="23">
        <v>0</v>
      </c>
    </row>
    <row r="531" spans="1:96" s="19" customFormat="1" ht="11.25" customHeight="1">
      <c r="A531" s="2"/>
      <c r="B531" s="70"/>
      <c r="C531" s="70"/>
      <c r="D531" s="15" t="s">
        <v>191</v>
      </c>
      <c r="E531" s="56"/>
      <c r="F531" s="56"/>
      <c r="G531" s="56"/>
      <c r="H531" s="56"/>
      <c r="I531" s="56"/>
      <c r="J531" s="56"/>
      <c r="K531" s="56"/>
      <c r="L531" s="56"/>
      <c r="M531" s="56"/>
      <c r="N531" s="56"/>
      <c r="O531" s="56"/>
      <c r="P531" s="56"/>
      <c r="Q531" s="56"/>
      <c r="R531" s="56"/>
      <c r="S531" s="56"/>
      <c r="T531" s="56"/>
      <c r="U531" s="56"/>
      <c r="V531" s="56"/>
      <c r="W531" s="56"/>
      <c r="X531" s="56"/>
      <c r="Y531" s="56"/>
      <c r="Z531" s="56"/>
      <c r="AA531" s="56"/>
      <c r="AB531" s="56"/>
      <c r="AC531" s="56"/>
      <c r="AD531" s="56"/>
      <c r="AE531" s="56"/>
      <c r="AF531" s="56"/>
      <c r="AG531" s="56"/>
      <c r="AH531" s="17"/>
      <c r="AI531" s="17"/>
      <c r="AJ531" s="15"/>
      <c r="AK531" s="18"/>
      <c r="AL531" s="18"/>
      <c r="AM531" s="18"/>
      <c r="AN531" s="18"/>
      <c r="AO531" s="18"/>
      <c r="AP531" s="18"/>
      <c r="AQ531" s="18"/>
      <c r="AR531" s="18"/>
      <c r="AS531" s="18"/>
      <c r="AT531" s="18"/>
      <c r="AU531" s="18"/>
      <c r="AV531" s="18"/>
      <c r="AW531" s="18"/>
      <c r="AX531" s="18"/>
      <c r="AY531" s="18"/>
      <c r="AZ531" s="18"/>
      <c r="BA531" s="18"/>
      <c r="BB531" s="18"/>
      <c r="BC531" s="18"/>
      <c r="BD531" s="18"/>
      <c r="BE531" s="18"/>
      <c r="BF531" s="18"/>
      <c r="BV531" s="2"/>
      <c r="CR531" s="20"/>
    </row>
    <row r="532" spans="1:96" ht="15" customHeight="1">
      <c r="B532" s="70"/>
      <c r="C532" s="70"/>
      <c r="D532" s="27" t="s">
        <v>192</v>
      </c>
      <c r="E532" s="28"/>
      <c r="F532" s="28"/>
      <c r="G532" s="28"/>
      <c r="H532" s="28"/>
      <c r="I532" s="28"/>
      <c r="J532" s="28"/>
      <c r="K532" s="28"/>
      <c r="L532" s="28"/>
      <c r="M532" s="28"/>
      <c r="N532" s="28"/>
      <c r="O532" s="28"/>
      <c r="P532" s="28"/>
      <c r="Q532" s="28"/>
      <c r="R532" s="28"/>
      <c r="S532" s="28"/>
      <c r="T532" s="28"/>
      <c r="U532" s="28"/>
      <c r="V532" s="28"/>
      <c r="W532" s="28"/>
      <c r="X532" s="28"/>
      <c r="Y532" s="28"/>
      <c r="Z532" s="28"/>
      <c r="AA532" s="28"/>
      <c r="AB532" s="28"/>
      <c r="AC532" s="28"/>
      <c r="AD532" s="28"/>
      <c r="AE532" s="28"/>
      <c r="AF532" s="28"/>
      <c r="AG532" s="28"/>
      <c r="AK532" s="22"/>
    </row>
    <row r="533" spans="1:96" ht="9.75" customHeight="1">
      <c r="D533" s="71"/>
      <c r="E533" s="72"/>
      <c r="F533" s="72"/>
      <c r="G533" s="72"/>
      <c r="H533" s="72"/>
      <c r="I533" s="73"/>
      <c r="J533" s="77" t="s">
        <v>6</v>
      </c>
      <c r="K533" s="129"/>
      <c r="L533" s="129"/>
      <c r="M533" s="130"/>
      <c r="N533" s="77" t="s">
        <v>7</v>
      </c>
      <c r="O533" s="129"/>
      <c r="P533" s="129"/>
      <c r="Q533" s="130"/>
      <c r="R533" s="64">
        <v>1</v>
      </c>
      <c r="S533" s="65"/>
      <c r="T533" s="65"/>
      <c r="U533" s="66"/>
      <c r="V533" s="64">
        <v>2</v>
      </c>
      <c r="W533" s="65"/>
      <c r="X533" s="65"/>
      <c r="Y533" s="66"/>
      <c r="Z533" s="64">
        <v>3</v>
      </c>
      <c r="AA533" s="65"/>
      <c r="AB533" s="65"/>
      <c r="AC533" s="66"/>
      <c r="AD533" s="64">
        <v>4</v>
      </c>
      <c r="AE533" s="65"/>
      <c r="AF533" s="65"/>
      <c r="AG533" s="66"/>
      <c r="AH533" s="64"/>
      <c r="AI533" s="65"/>
      <c r="AJ533" s="65"/>
      <c r="AK533" s="66"/>
    </row>
    <row r="534" spans="1:96" ht="22.5" customHeight="1">
      <c r="D534" s="74"/>
      <c r="E534" s="75"/>
      <c r="F534" s="75"/>
      <c r="G534" s="75"/>
      <c r="H534" s="75"/>
      <c r="I534" s="76"/>
      <c r="J534" s="131"/>
      <c r="K534" s="132"/>
      <c r="L534" s="132"/>
      <c r="M534" s="133"/>
      <c r="N534" s="131"/>
      <c r="O534" s="132"/>
      <c r="P534" s="132"/>
      <c r="Q534" s="133"/>
      <c r="R534" s="67" t="s">
        <v>66</v>
      </c>
      <c r="S534" s="68"/>
      <c r="T534" s="68"/>
      <c r="U534" s="69"/>
      <c r="V534" s="67" t="s">
        <v>67</v>
      </c>
      <c r="W534" s="68"/>
      <c r="X534" s="68"/>
      <c r="Y534" s="69"/>
      <c r="Z534" s="67" t="s">
        <v>68</v>
      </c>
      <c r="AA534" s="68"/>
      <c r="AB534" s="68"/>
      <c r="AC534" s="69"/>
      <c r="AD534" s="67" t="s">
        <v>69</v>
      </c>
      <c r="AE534" s="68"/>
      <c r="AF534" s="68"/>
      <c r="AG534" s="69"/>
      <c r="AH534" s="67" t="s">
        <v>12</v>
      </c>
      <c r="AI534" s="68"/>
      <c r="AJ534" s="68"/>
      <c r="AK534" s="69"/>
      <c r="BI534" s="5" t="s">
        <v>13</v>
      </c>
      <c r="BJ534" s="2" t="s">
        <v>14</v>
      </c>
      <c r="BK534" s="2">
        <v>1</v>
      </c>
      <c r="BL534" s="2">
        <v>2</v>
      </c>
      <c r="BM534" s="2">
        <v>3</v>
      </c>
      <c r="BN534" s="2">
        <v>4</v>
      </c>
      <c r="BO534" s="2">
        <v>0</v>
      </c>
    </row>
    <row r="535" spans="1:96">
      <c r="D535" s="97" t="s">
        <v>15</v>
      </c>
      <c r="E535" s="98"/>
      <c r="F535" s="98"/>
      <c r="G535" s="98"/>
      <c r="H535" s="98"/>
      <c r="I535" s="99"/>
      <c r="J535" s="134">
        <f>BI535</f>
        <v>92.309518158082128</v>
      </c>
      <c r="K535" s="135"/>
      <c r="L535" s="135"/>
      <c r="M535" s="136"/>
      <c r="N535" s="134">
        <f>BJ535</f>
        <v>87.878787878787875</v>
      </c>
      <c r="O535" s="135"/>
      <c r="P535" s="135"/>
      <c r="Q535" s="136"/>
      <c r="R535" s="134">
        <f>BK535</f>
        <v>68.181818181818173</v>
      </c>
      <c r="S535" s="135"/>
      <c r="T535" s="135"/>
      <c r="U535" s="136"/>
      <c r="V535" s="134">
        <f>BL535</f>
        <v>19.696969696969695</v>
      </c>
      <c r="W535" s="135"/>
      <c r="X535" s="135"/>
      <c r="Y535" s="136"/>
      <c r="Z535" s="134">
        <f>BM535</f>
        <v>10.606060606060606</v>
      </c>
      <c r="AA535" s="135"/>
      <c r="AB535" s="135"/>
      <c r="AC535" s="136"/>
      <c r="AD535" s="134">
        <f>BN535</f>
        <v>1.5151515151515151</v>
      </c>
      <c r="AE535" s="135"/>
      <c r="AF535" s="135"/>
      <c r="AG535" s="136"/>
      <c r="AH535" s="134">
        <f>BO535</f>
        <v>0</v>
      </c>
      <c r="AI535" s="135"/>
      <c r="AJ535" s="135"/>
      <c r="AK535" s="136"/>
      <c r="BG535" s="2">
        <v>102</v>
      </c>
      <c r="BH535" s="2" t="s">
        <v>16</v>
      </c>
      <c r="BI535" s="23">
        <v>92.309518158082128</v>
      </c>
      <c r="BJ535" s="23">
        <f>BK535+BL535</f>
        <v>87.878787878787875</v>
      </c>
      <c r="BK535" s="23">
        <v>68.181818181818173</v>
      </c>
      <c r="BL535" s="23">
        <v>19.696969696969695</v>
      </c>
      <c r="BM535" s="23">
        <v>10.606060606060606</v>
      </c>
      <c r="BN535" s="23">
        <v>1.5151515151515151</v>
      </c>
      <c r="BO535" s="23">
        <v>0</v>
      </c>
    </row>
    <row r="536" spans="1:96">
      <c r="D536" s="93" t="s">
        <v>17</v>
      </c>
      <c r="E536" s="94"/>
      <c r="F536" s="94"/>
      <c r="G536" s="94"/>
      <c r="H536" s="94"/>
      <c r="I536" s="95"/>
      <c r="J536" s="137">
        <f>BI536</f>
        <v>91.428571428571431</v>
      </c>
      <c r="K536" s="138"/>
      <c r="L536" s="138"/>
      <c r="M536" s="139"/>
      <c r="N536" s="96">
        <f>IF(ISERROR(BJ536),"",BJ536)</f>
        <v>92.857142857142847</v>
      </c>
      <c r="O536" s="96"/>
      <c r="P536" s="96"/>
      <c r="Q536" s="96"/>
      <c r="R536" s="137">
        <f>BK536</f>
        <v>67.142857142857139</v>
      </c>
      <c r="S536" s="138"/>
      <c r="T536" s="138"/>
      <c r="U536" s="139"/>
      <c r="V536" s="137">
        <f>BL536</f>
        <v>25.714285714285712</v>
      </c>
      <c r="W536" s="138"/>
      <c r="X536" s="138"/>
      <c r="Y536" s="139"/>
      <c r="Z536" s="137">
        <f>BM536</f>
        <v>5.7142857142857144</v>
      </c>
      <c r="AA536" s="138"/>
      <c r="AB536" s="138"/>
      <c r="AC536" s="139"/>
      <c r="AD536" s="137">
        <f>BN536</f>
        <v>1.4285714285714286</v>
      </c>
      <c r="AE536" s="138"/>
      <c r="AF536" s="138"/>
      <c r="AG536" s="139"/>
      <c r="AH536" s="137">
        <f>BO536</f>
        <v>0</v>
      </c>
      <c r="AI536" s="138"/>
      <c r="AJ536" s="138"/>
      <c r="AK536" s="139"/>
      <c r="BH536" s="2" t="s">
        <v>18</v>
      </c>
      <c r="BI536" s="23">
        <v>91.428571428571431</v>
      </c>
      <c r="BJ536" s="23">
        <f>BK536+BL536</f>
        <v>92.857142857142847</v>
      </c>
      <c r="BK536" s="23">
        <v>67.142857142857139</v>
      </c>
      <c r="BL536" s="23">
        <v>25.714285714285712</v>
      </c>
      <c r="BM536" s="23">
        <v>5.7142857142857144</v>
      </c>
      <c r="BN536" s="23">
        <v>1.4285714285714286</v>
      </c>
      <c r="BO536" s="23">
        <v>0</v>
      </c>
    </row>
    <row r="537" spans="1:96" ht="15" customHeight="1">
      <c r="D537" s="27" t="s">
        <v>193</v>
      </c>
      <c r="E537" s="32"/>
      <c r="F537" s="32"/>
      <c r="G537" s="32"/>
      <c r="H537" s="32"/>
      <c r="I537" s="32"/>
      <c r="J537" s="32"/>
      <c r="K537" s="32"/>
      <c r="L537" s="32"/>
      <c r="M537" s="32"/>
      <c r="N537" s="32"/>
      <c r="O537" s="32"/>
      <c r="P537" s="32"/>
      <c r="Q537" s="32"/>
      <c r="R537" s="32"/>
      <c r="S537" s="32"/>
      <c r="T537" s="32"/>
      <c r="U537" s="32"/>
      <c r="V537" s="32"/>
      <c r="W537" s="32"/>
      <c r="X537" s="32"/>
      <c r="Y537" s="32"/>
      <c r="Z537" s="32"/>
      <c r="AA537" s="32"/>
      <c r="AB537" s="32"/>
      <c r="AC537" s="32"/>
      <c r="AD537" s="32"/>
      <c r="AE537" s="32"/>
      <c r="AF537" s="32"/>
      <c r="AG537" s="32"/>
      <c r="AK537" s="22"/>
      <c r="BI537" s="5" t="s">
        <v>13</v>
      </c>
      <c r="BJ537" s="2" t="s">
        <v>14</v>
      </c>
      <c r="BK537" s="2">
        <v>1</v>
      </c>
      <c r="BL537" s="2">
        <v>2</v>
      </c>
      <c r="BM537" s="2">
        <v>3</v>
      </c>
      <c r="BN537" s="2">
        <v>4</v>
      </c>
      <c r="BO537" s="2">
        <v>0</v>
      </c>
    </row>
    <row r="538" spans="1:96">
      <c r="D538" s="97" t="s">
        <v>15</v>
      </c>
      <c r="E538" s="98"/>
      <c r="F538" s="98"/>
      <c r="G538" s="98"/>
      <c r="H538" s="98"/>
      <c r="I538" s="99"/>
      <c r="J538" s="134">
        <f>BI538</f>
        <v>77.759316401614058</v>
      </c>
      <c r="K538" s="135"/>
      <c r="L538" s="135"/>
      <c r="M538" s="136"/>
      <c r="N538" s="134">
        <f>BJ538</f>
        <v>75.757575757575751</v>
      </c>
      <c r="O538" s="135"/>
      <c r="P538" s="135"/>
      <c r="Q538" s="136"/>
      <c r="R538" s="134">
        <f>BK538</f>
        <v>43.939393939393938</v>
      </c>
      <c r="S538" s="135"/>
      <c r="T538" s="135"/>
      <c r="U538" s="136"/>
      <c r="V538" s="134">
        <f>BL538</f>
        <v>31.818181818181817</v>
      </c>
      <c r="W538" s="135"/>
      <c r="X538" s="135"/>
      <c r="Y538" s="136"/>
      <c r="Z538" s="134">
        <f>BM538</f>
        <v>18.181818181818183</v>
      </c>
      <c r="AA538" s="135"/>
      <c r="AB538" s="135"/>
      <c r="AC538" s="136"/>
      <c r="AD538" s="134">
        <f>BN538</f>
        <v>6.0606060606060606</v>
      </c>
      <c r="AE538" s="135"/>
      <c r="AF538" s="135"/>
      <c r="AG538" s="136"/>
      <c r="AH538" s="134">
        <f>BO538</f>
        <v>0</v>
      </c>
      <c r="AI538" s="135"/>
      <c r="AJ538" s="135"/>
      <c r="AK538" s="136"/>
      <c r="BG538" s="2">
        <v>103</v>
      </c>
      <c r="BH538" s="2" t="s">
        <v>16</v>
      </c>
      <c r="BI538" s="23">
        <v>77.759316401614058</v>
      </c>
      <c r="BJ538" s="23">
        <f>BK538+BL538</f>
        <v>75.757575757575751</v>
      </c>
      <c r="BK538" s="23">
        <v>43.939393939393938</v>
      </c>
      <c r="BL538" s="23">
        <v>31.818181818181817</v>
      </c>
      <c r="BM538" s="23">
        <v>18.181818181818183</v>
      </c>
      <c r="BN538" s="23">
        <v>6.0606060606060606</v>
      </c>
      <c r="BO538" s="23">
        <v>0</v>
      </c>
    </row>
    <row r="539" spans="1:96">
      <c r="D539" s="93" t="s">
        <v>17</v>
      </c>
      <c r="E539" s="94"/>
      <c r="F539" s="94"/>
      <c r="G539" s="94"/>
      <c r="H539" s="94"/>
      <c r="I539" s="95"/>
      <c r="J539" s="137">
        <f>BI539</f>
        <v>74.933035714285708</v>
      </c>
      <c r="K539" s="138"/>
      <c r="L539" s="138"/>
      <c r="M539" s="139"/>
      <c r="N539" s="96">
        <f>IF(ISERROR(BJ539),"",BJ539)</f>
        <v>71.428571428571416</v>
      </c>
      <c r="O539" s="96"/>
      <c r="P539" s="96"/>
      <c r="Q539" s="96"/>
      <c r="R539" s="137">
        <f>BK539</f>
        <v>42.857142857142854</v>
      </c>
      <c r="S539" s="138"/>
      <c r="T539" s="138"/>
      <c r="U539" s="139"/>
      <c r="V539" s="137">
        <f>BL539</f>
        <v>28.571428571428569</v>
      </c>
      <c r="W539" s="138"/>
      <c r="X539" s="138"/>
      <c r="Y539" s="139"/>
      <c r="Z539" s="137">
        <f>BM539</f>
        <v>12.857142857142856</v>
      </c>
      <c r="AA539" s="138"/>
      <c r="AB539" s="138"/>
      <c r="AC539" s="139"/>
      <c r="AD539" s="137">
        <f>BN539</f>
        <v>15.714285714285714</v>
      </c>
      <c r="AE539" s="138"/>
      <c r="AF539" s="138"/>
      <c r="AG539" s="139"/>
      <c r="AH539" s="137">
        <f>BO539</f>
        <v>0</v>
      </c>
      <c r="AI539" s="138"/>
      <c r="AJ539" s="138"/>
      <c r="AK539" s="139"/>
      <c r="BH539" s="2" t="s">
        <v>18</v>
      </c>
      <c r="BI539" s="23">
        <v>74.933035714285708</v>
      </c>
      <c r="BJ539" s="23">
        <f>BK539+BL539</f>
        <v>71.428571428571416</v>
      </c>
      <c r="BK539" s="23">
        <v>42.857142857142854</v>
      </c>
      <c r="BL539" s="23">
        <v>28.571428571428569</v>
      </c>
      <c r="BM539" s="23">
        <v>12.857142857142856</v>
      </c>
      <c r="BN539" s="23">
        <v>15.714285714285714</v>
      </c>
      <c r="BO539" s="23">
        <v>0</v>
      </c>
    </row>
    <row r="540" spans="1:96" ht="15" customHeight="1">
      <c r="D540" s="27" t="s">
        <v>194</v>
      </c>
      <c r="E540" s="32"/>
      <c r="F540" s="32"/>
      <c r="G540" s="32"/>
      <c r="H540" s="32"/>
      <c r="I540" s="32"/>
      <c r="J540" s="32"/>
      <c r="K540" s="32"/>
      <c r="L540" s="32"/>
      <c r="M540" s="32"/>
      <c r="N540" s="32"/>
      <c r="O540" s="32"/>
      <c r="P540" s="32"/>
      <c r="Q540" s="32"/>
      <c r="R540" s="32"/>
      <c r="S540" s="32"/>
      <c r="T540" s="32"/>
      <c r="U540" s="32"/>
      <c r="V540" s="32"/>
      <c r="W540" s="32"/>
      <c r="X540" s="32"/>
      <c r="Y540" s="32"/>
      <c r="Z540" s="32"/>
      <c r="AA540" s="32"/>
      <c r="AB540" s="32"/>
      <c r="AC540" s="32"/>
      <c r="AD540" s="32"/>
      <c r="AE540" s="32"/>
      <c r="AF540" s="32"/>
      <c r="AG540" s="32"/>
      <c r="AK540" s="22"/>
      <c r="BI540" s="5" t="s">
        <v>13</v>
      </c>
      <c r="BJ540" s="2" t="s">
        <v>14</v>
      </c>
      <c r="BK540" s="2">
        <v>1</v>
      </c>
      <c r="BL540" s="2">
        <v>2</v>
      </c>
      <c r="BM540" s="2">
        <v>3</v>
      </c>
      <c r="BN540" s="2">
        <v>4</v>
      </c>
      <c r="BO540" s="2">
        <v>0</v>
      </c>
    </row>
    <row r="541" spans="1:96">
      <c r="D541" s="97" t="s">
        <v>15</v>
      </c>
      <c r="E541" s="98"/>
      <c r="F541" s="98"/>
      <c r="G541" s="98"/>
      <c r="H541" s="98"/>
      <c r="I541" s="99"/>
      <c r="J541" s="134">
        <f>BI541</f>
        <v>95.537621647282222</v>
      </c>
      <c r="K541" s="135"/>
      <c r="L541" s="135"/>
      <c r="M541" s="136"/>
      <c r="N541" s="134">
        <f>BJ541</f>
        <v>89.393939393939405</v>
      </c>
      <c r="O541" s="135"/>
      <c r="P541" s="135"/>
      <c r="Q541" s="136"/>
      <c r="R541" s="134">
        <f>BK541</f>
        <v>71.212121212121218</v>
      </c>
      <c r="S541" s="135"/>
      <c r="T541" s="135"/>
      <c r="U541" s="136"/>
      <c r="V541" s="134">
        <f>BL541</f>
        <v>18.181818181818183</v>
      </c>
      <c r="W541" s="135"/>
      <c r="X541" s="135"/>
      <c r="Y541" s="136"/>
      <c r="Z541" s="134">
        <f>BM541</f>
        <v>4.5454545454545459</v>
      </c>
      <c r="AA541" s="135"/>
      <c r="AB541" s="135"/>
      <c r="AC541" s="136"/>
      <c r="AD541" s="134">
        <f>BN541</f>
        <v>6.0606060606060606</v>
      </c>
      <c r="AE541" s="135"/>
      <c r="AF541" s="135"/>
      <c r="AG541" s="136"/>
      <c r="AH541" s="134">
        <f>BO541</f>
        <v>0</v>
      </c>
      <c r="AI541" s="135"/>
      <c r="AJ541" s="135"/>
      <c r="AK541" s="136"/>
      <c r="BG541" s="2">
        <v>104</v>
      </c>
      <c r="BH541" s="2" t="s">
        <v>16</v>
      </c>
      <c r="BI541" s="23">
        <v>95.537621647282222</v>
      </c>
      <c r="BJ541" s="23">
        <f>BK541+BL541</f>
        <v>89.393939393939405</v>
      </c>
      <c r="BK541" s="23">
        <v>71.212121212121218</v>
      </c>
      <c r="BL541" s="23">
        <v>18.181818181818183</v>
      </c>
      <c r="BM541" s="23">
        <v>4.5454545454545459</v>
      </c>
      <c r="BN541" s="23">
        <v>6.0606060606060606</v>
      </c>
      <c r="BO541" s="23">
        <v>0</v>
      </c>
    </row>
    <row r="542" spans="1:96">
      <c r="D542" s="93" t="s">
        <v>17</v>
      </c>
      <c r="E542" s="94"/>
      <c r="F542" s="94"/>
      <c r="G542" s="94"/>
      <c r="H542" s="94"/>
      <c r="I542" s="95"/>
      <c r="J542" s="137">
        <f>BI542</f>
        <v>93.526785714285708</v>
      </c>
      <c r="K542" s="138"/>
      <c r="L542" s="138"/>
      <c r="M542" s="139"/>
      <c r="N542" s="96">
        <f>IF(ISERROR(BJ542),"",BJ542)</f>
        <v>92.857142857142847</v>
      </c>
      <c r="O542" s="96"/>
      <c r="P542" s="96"/>
      <c r="Q542" s="96"/>
      <c r="R542" s="137">
        <f>BK542</f>
        <v>72.857142857142847</v>
      </c>
      <c r="S542" s="138"/>
      <c r="T542" s="138"/>
      <c r="U542" s="139"/>
      <c r="V542" s="137">
        <f>BL542</f>
        <v>20</v>
      </c>
      <c r="W542" s="138"/>
      <c r="X542" s="138"/>
      <c r="Y542" s="139"/>
      <c r="Z542" s="137">
        <f>BM542</f>
        <v>4.2857142857142856</v>
      </c>
      <c r="AA542" s="138"/>
      <c r="AB542" s="138"/>
      <c r="AC542" s="139"/>
      <c r="AD542" s="137">
        <f>BN542</f>
        <v>2.8571428571428572</v>
      </c>
      <c r="AE542" s="138"/>
      <c r="AF542" s="138"/>
      <c r="AG542" s="139"/>
      <c r="AH542" s="137">
        <f>BO542</f>
        <v>0</v>
      </c>
      <c r="AI542" s="138"/>
      <c r="AJ542" s="138"/>
      <c r="AK542" s="139"/>
      <c r="BH542" s="2" t="s">
        <v>18</v>
      </c>
      <c r="BI542" s="23">
        <v>93.526785714285708</v>
      </c>
      <c r="BJ542" s="23">
        <f>BK542+BL542</f>
        <v>92.857142857142847</v>
      </c>
      <c r="BK542" s="23">
        <v>72.857142857142847</v>
      </c>
      <c r="BL542" s="23">
        <v>20</v>
      </c>
      <c r="BM542" s="23">
        <v>4.2857142857142856</v>
      </c>
      <c r="BN542" s="23">
        <v>2.8571428571428572</v>
      </c>
      <c r="BO542" s="23">
        <v>0</v>
      </c>
    </row>
    <row r="543" spans="1:96" ht="15" customHeight="1">
      <c r="D543" s="27" t="s">
        <v>195</v>
      </c>
      <c r="E543" s="32"/>
      <c r="F543" s="32"/>
      <c r="G543" s="32"/>
      <c r="H543" s="32"/>
      <c r="I543" s="32"/>
      <c r="J543" s="32"/>
      <c r="K543" s="32"/>
      <c r="L543" s="32"/>
      <c r="M543" s="32"/>
      <c r="N543" s="32"/>
      <c r="O543" s="32"/>
      <c r="P543" s="32"/>
      <c r="Q543" s="32"/>
      <c r="R543" s="32"/>
      <c r="S543" s="32"/>
      <c r="T543" s="32"/>
      <c r="U543" s="32"/>
      <c r="V543" s="32"/>
      <c r="W543" s="32"/>
      <c r="X543" s="32"/>
      <c r="Y543" s="32"/>
      <c r="Z543" s="32"/>
      <c r="AA543" s="32"/>
      <c r="AB543" s="32"/>
      <c r="AC543" s="32"/>
      <c r="AD543" s="32"/>
      <c r="AE543" s="32"/>
      <c r="AF543" s="32"/>
      <c r="AG543" s="32"/>
      <c r="AH543" s="32"/>
      <c r="AI543" s="32"/>
      <c r="AJ543" s="32"/>
      <c r="AK543" s="22"/>
      <c r="BI543" s="5" t="s">
        <v>13</v>
      </c>
      <c r="BJ543" s="2" t="s">
        <v>14</v>
      </c>
      <c r="BK543" s="2">
        <v>1</v>
      </c>
      <c r="BL543" s="2">
        <v>2</v>
      </c>
      <c r="BM543" s="2">
        <v>3</v>
      </c>
      <c r="BN543" s="2">
        <v>4</v>
      </c>
      <c r="BO543" s="2">
        <v>0</v>
      </c>
    </row>
    <row r="544" spans="1:96">
      <c r="D544" s="97" t="s">
        <v>15</v>
      </c>
      <c r="E544" s="98"/>
      <c r="F544" s="98"/>
      <c r="G544" s="98"/>
      <c r="H544" s="98"/>
      <c r="I544" s="99"/>
      <c r="J544" s="134">
        <f>BI544</f>
        <v>91.241395680037968</v>
      </c>
      <c r="K544" s="135"/>
      <c r="L544" s="135"/>
      <c r="M544" s="136"/>
      <c r="N544" s="134">
        <f>BJ544</f>
        <v>87.878787878787875</v>
      </c>
      <c r="O544" s="135"/>
      <c r="P544" s="135"/>
      <c r="Q544" s="136"/>
      <c r="R544" s="134">
        <f>BK544</f>
        <v>65.151515151515156</v>
      </c>
      <c r="S544" s="135"/>
      <c r="T544" s="135"/>
      <c r="U544" s="136"/>
      <c r="V544" s="134">
        <f>BL544</f>
        <v>22.727272727272727</v>
      </c>
      <c r="W544" s="135"/>
      <c r="X544" s="135"/>
      <c r="Y544" s="136"/>
      <c r="Z544" s="134">
        <f>BM544</f>
        <v>9.0909090909090917</v>
      </c>
      <c r="AA544" s="135"/>
      <c r="AB544" s="135"/>
      <c r="AC544" s="136"/>
      <c r="AD544" s="134">
        <f>BN544</f>
        <v>3.0303030303030303</v>
      </c>
      <c r="AE544" s="135"/>
      <c r="AF544" s="135"/>
      <c r="AG544" s="136"/>
      <c r="AH544" s="134">
        <f>BO544</f>
        <v>0</v>
      </c>
      <c r="AI544" s="135"/>
      <c r="AJ544" s="135"/>
      <c r="AK544" s="136"/>
      <c r="BG544" s="2">
        <v>105</v>
      </c>
      <c r="BH544" s="2" t="s">
        <v>16</v>
      </c>
      <c r="BI544" s="23">
        <v>91.241395680037968</v>
      </c>
      <c r="BJ544" s="23">
        <f>BK544+BL544</f>
        <v>87.878787878787875</v>
      </c>
      <c r="BK544" s="23">
        <v>65.151515151515156</v>
      </c>
      <c r="BL544" s="23">
        <v>22.727272727272727</v>
      </c>
      <c r="BM544" s="23">
        <v>9.0909090909090917</v>
      </c>
      <c r="BN544" s="23">
        <v>3.0303030303030303</v>
      </c>
      <c r="BO544" s="23">
        <v>0</v>
      </c>
    </row>
    <row r="545" spans="1:96">
      <c r="D545" s="93" t="s">
        <v>17</v>
      </c>
      <c r="E545" s="94"/>
      <c r="F545" s="94"/>
      <c r="G545" s="94"/>
      <c r="H545" s="94"/>
      <c r="I545" s="95"/>
      <c r="J545" s="137">
        <f>BI545</f>
        <v>88.861607142857153</v>
      </c>
      <c r="K545" s="138"/>
      <c r="L545" s="138"/>
      <c r="M545" s="139"/>
      <c r="N545" s="96">
        <f>IF(ISERROR(BJ545),"",BJ545)</f>
        <v>92.857142857142861</v>
      </c>
      <c r="O545" s="96"/>
      <c r="P545" s="96"/>
      <c r="Q545" s="96"/>
      <c r="R545" s="137">
        <f>BK545</f>
        <v>60</v>
      </c>
      <c r="S545" s="138"/>
      <c r="T545" s="138"/>
      <c r="U545" s="139"/>
      <c r="V545" s="137">
        <f>BL545</f>
        <v>32.857142857142854</v>
      </c>
      <c r="W545" s="138"/>
      <c r="X545" s="138"/>
      <c r="Y545" s="139"/>
      <c r="Z545" s="137">
        <f>BM545</f>
        <v>5.7142857142857144</v>
      </c>
      <c r="AA545" s="138"/>
      <c r="AB545" s="138"/>
      <c r="AC545" s="139"/>
      <c r="AD545" s="137">
        <f>BN545</f>
        <v>1.4285714285714286</v>
      </c>
      <c r="AE545" s="138"/>
      <c r="AF545" s="138"/>
      <c r="AG545" s="139"/>
      <c r="AH545" s="137">
        <f>BO545</f>
        <v>0</v>
      </c>
      <c r="AI545" s="138"/>
      <c r="AJ545" s="138"/>
      <c r="AK545" s="139"/>
      <c r="BH545" s="2" t="s">
        <v>18</v>
      </c>
      <c r="BI545" s="23">
        <v>88.861607142857153</v>
      </c>
      <c r="BJ545" s="23">
        <f>BK545+BL545</f>
        <v>92.857142857142861</v>
      </c>
      <c r="BK545" s="23">
        <v>60</v>
      </c>
      <c r="BL545" s="23">
        <v>32.857142857142854</v>
      </c>
      <c r="BM545" s="23">
        <v>5.7142857142857144</v>
      </c>
      <c r="BN545" s="23">
        <v>1.4285714285714286</v>
      </c>
      <c r="BO545" s="23">
        <v>0</v>
      </c>
    </row>
    <row r="546" spans="1:96" ht="15" customHeight="1">
      <c r="D546" s="27" t="s">
        <v>196</v>
      </c>
      <c r="E546" s="32"/>
      <c r="F546" s="32"/>
      <c r="G546" s="32"/>
      <c r="H546" s="32"/>
      <c r="I546" s="32"/>
      <c r="J546" s="32"/>
      <c r="K546" s="32"/>
      <c r="L546" s="32"/>
      <c r="M546" s="32"/>
      <c r="N546" s="32"/>
      <c r="O546" s="32"/>
      <c r="P546" s="32"/>
      <c r="Q546" s="32"/>
      <c r="R546" s="32"/>
      <c r="S546" s="32"/>
      <c r="T546" s="32"/>
      <c r="U546" s="32"/>
      <c r="V546" s="32"/>
      <c r="W546" s="32"/>
      <c r="X546" s="32"/>
      <c r="Y546" s="32"/>
      <c r="Z546" s="32"/>
      <c r="AA546" s="32"/>
      <c r="AB546" s="32"/>
      <c r="AC546" s="32"/>
      <c r="AD546" s="32"/>
      <c r="AE546" s="32"/>
      <c r="AF546" s="32"/>
      <c r="AG546" s="32"/>
      <c r="AK546" s="22"/>
      <c r="BI546" s="5" t="s">
        <v>13</v>
      </c>
      <c r="BJ546" s="2" t="s">
        <v>14</v>
      </c>
      <c r="BK546" s="2">
        <v>1</v>
      </c>
      <c r="BL546" s="2">
        <v>2</v>
      </c>
      <c r="BM546" s="2">
        <v>3</v>
      </c>
      <c r="BN546" s="2">
        <v>4</v>
      </c>
      <c r="BO546" s="2">
        <v>0</v>
      </c>
    </row>
    <row r="547" spans="1:96">
      <c r="D547" s="97" t="s">
        <v>15</v>
      </c>
      <c r="E547" s="98"/>
      <c r="F547" s="98"/>
      <c r="G547" s="98"/>
      <c r="H547" s="98"/>
      <c r="I547" s="99"/>
      <c r="J547" s="134">
        <f>BI547</f>
        <v>95.015428435793964</v>
      </c>
      <c r="K547" s="135"/>
      <c r="L547" s="135"/>
      <c r="M547" s="136"/>
      <c r="N547" s="134">
        <f>BJ547</f>
        <v>95.454545454545467</v>
      </c>
      <c r="O547" s="135"/>
      <c r="P547" s="135"/>
      <c r="Q547" s="136"/>
      <c r="R547" s="134">
        <f>BK547</f>
        <v>71.212121212121218</v>
      </c>
      <c r="S547" s="135"/>
      <c r="T547" s="135"/>
      <c r="U547" s="136"/>
      <c r="V547" s="134">
        <f>BL547</f>
        <v>24.242424242424242</v>
      </c>
      <c r="W547" s="135"/>
      <c r="X547" s="135"/>
      <c r="Y547" s="136"/>
      <c r="Z547" s="134">
        <f>BM547</f>
        <v>3.0303030303030303</v>
      </c>
      <c r="AA547" s="135"/>
      <c r="AB547" s="135"/>
      <c r="AC547" s="136"/>
      <c r="AD547" s="134">
        <f>BN547</f>
        <v>1.5151515151515151</v>
      </c>
      <c r="AE547" s="135"/>
      <c r="AF547" s="135"/>
      <c r="AG547" s="136"/>
      <c r="AH547" s="134">
        <f>BO547</f>
        <v>0</v>
      </c>
      <c r="AI547" s="135"/>
      <c r="AJ547" s="135"/>
      <c r="AK547" s="136"/>
      <c r="BG547" s="2">
        <v>106</v>
      </c>
      <c r="BH547" s="2" t="s">
        <v>16</v>
      </c>
      <c r="BI547" s="23">
        <v>95.015428435793964</v>
      </c>
      <c r="BJ547" s="23">
        <f>BK547+BL547</f>
        <v>95.454545454545467</v>
      </c>
      <c r="BK547" s="23">
        <v>71.212121212121218</v>
      </c>
      <c r="BL547" s="23">
        <v>24.242424242424242</v>
      </c>
      <c r="BM547" s="23">
        <v>3.0303030303030303</v>
      </c>
      <c r="BN547" s="23">
        <v>1.5151515151515151</v>
      </c>
      <c r="BO547" s="23">
        <v>0</v>
      </c>
    </row>
    <row r="548" spans="1:96">
      <c r="D548" s="93" t="s">
        <v>17</v>
      </c>
      <c r="E548" s="94"/>
      <c r="F548" s="94"/>
      <c r="G548" s="94"/>
      <c r="H548" s="94"/>
      <c r="I548" s="95"/>
      <c r="J548" s="137">
        <f>BI548</f>
        <v>92.611607142857139</v>
      </c>
      <c r="K548" s="138"/>
      <c r="L548" s="138"/>
      <c r="M548" s="139"/>
      <c r="N548" s="96">
        <f>IF(ISERROR(BJ548),"",BJ548)</f>
        <v>95.714285714285722</v>
      </c>
      <c r="O548" s="96"/>
      <c r="P548" s="96"/>
      <c r="Q548" s="96"/>
      <c r="R548" s="137">
        <f>BK548</f>
        <v>71.428571428571431</v>
      </c>
      <c r="S548" s="138"/>
      <c r="T548" s="138"/>
      <c r="U548" s="139"/>
      <c r="V548" s="137">
        <f>BL548</f>
        <v>24.285714285714285</v>
      </c>
      <c r="W548" s="138"/>
      <c r="X548" s="138"/>
      <c r="Y548" s="139"/>
      <c r="Z548" s="137">
        <f>BM548</f>
        <v>1.4285714285714286</v>
      </c>
      <c r="AA548" s="138"/>
      <c r="AB548" s="138"/>
      <c r="AC548" s="139"/>
      <c r="AD548" s="137">
        <f>BN548</f>
        <v>2.8571428571428572</v>
      </c>
      <c r="AE548" s="138"/>
      <c r="AF548" s="138"/>
      <c r="AG548" s="139"/>
      <c r="AH548" s="137">
        <f>BO548</f>
        <v>0</v>
      </c>
      <c r="AI548" s="138"/>
      <c r="AJ548" s="138"/>
      <c r="AK548" s="139"/>
      <c r="BH548" s="2" t="s">
        <v>18</v>
      </c>
      <c r="BI548" s="23">
        <v>92.611607142857139</v>
      </c>
      <c r="BJ548" s="23">
        <f>BK548+BL548</f>
        <v>95.714285714285722</v>
      </c>
      <c r="BK548" s="23">
        <v>71.428571428571431</v>
      </c>
      <c r="BL548" s="23">
        <v>24.285714285714285</v>
      </c>
      <c r="BM548" s="23">
        <v>1.4285714285714286</v>
      </c>
      <c r="BN548" s="23">
        <v>2.8571428571428572</v>
      </c>
      <c r="BO548" s="23">
        <v>0</v>
      </c>
    </row>
    <row r="549" spans="1:96" ht="15" customHeight="1">
      <c r="D549" s="27" t="s">
        <v>197</v>
      </c>
      <c r="E549" s="32"/>
      <c r="F549" s="32"/>
      <c r="G549" s="32"/>
      <c r="H549" s="32"/>
      <c r="I549" s="32"/>
      <c r="J549" s="32"/>
      <c r="K549" s="32"/>
      <c r="L549" s="32"/>
      <c r="M549" s="32"/>
      <c r="N549" s="32"/>
      <c r="O549" s="32"/>
      <c r="P549" s="32"/>
      <c r="Q549" s="32"/>
      <c r="R549" s="32"/>
      <c r="S549" s="32"/>
      <c r="T549" s="32"/>
      <c r="U549" s="32"/>
      <c r="V549" s="32"/>
      <c r="W549" s="32"/>
      <c r="X549" s="32"/>
      <c r="Y549" s="32"/>
      <c r="Z549" s="32"/>
      <c r="AA549" s="32"/>
      <c r="AB549" s="32"/>
      <c r="AC549" s="32"/>
      <c r="AD549" s="32"/>
      <c r="AE549" s="32"/>
      <c r="AF549" s="32"/>
      <c r="AG549" s="32"/>
      <c r="AK549" s="22"/>
      <c r="BI549" s="5" t="s">
        <v>13</v>
      </c>
      <c r="BJ549" s="2" t="s">
        <v>14</v>
      </c>
      <c r="BK549" s="2">
        <v>1</v>
      </c>
      <c r="BL549" s="2">
        <v>2</v>
      </c>
      <c r="BM549" s="2">
        <v>3</v>
      </c>
      <c r="BN549" s="2">
        <v>4</v>
      </c>
      <c r="BO549" s="2">
        <v>0</v>
      </c>
    </row>
    <row r="550" spans="1:96">
      <c r="D550" s="97" t="s">
        <v>15</v>
      </c>
      <c r="E550" s="98"/>
      <c r="F550" s="98"/>
      <c r="G550" s="98"/>
      <c r="H550" s="98"/>
      <c r="I550" s="99"/>
      <c r="J550" s="134">
        <f>BI550</f>
        <v>93.828625682411584</v>
      </c>
      <c r="K550" s="135"/>
      <c r="L550" s="135"/>
      <c r="M550" s="136"/>
      <c r="N550" s="134">
        <f>BJ550</f>
        <v>86.36363636363636</v>
      </c>
      <c r="O550" s="135"/>
      <c r="P550" s="135"/>
      <c r="Q550" s="136"/>
      <c r="R550" s="134">
        <f>BK550</f>
        <v>53.030303030303031</v>
      </c>
      <c r="S550" s="135"/>
      <c r="T550" s="135"/>
      <c r="U550" s="136"/>
      <c r="V550" s="134">
        <f>BL550</f>
        <v>33.333333333333329</v>
      </c>
      <c r="W550" s="135"/>
      <c r="X550" s="135"/>
      <c r="Y550" s="136"/>
      <c r="Z550" s="134">
        <f>BM550</f>
        <v>12.121212121212121</v>
      </c>
      <c r="AA550" s="135"/>
      <c r="AB550" s="135"/>
      <c r="AC550" s="136"/>
      <c r="AD550" s="134">
        <f>BN550</f>
        <v>1.5151515151515151</v>
      </c>
      <c r="AE550" s="135"/>
      <c r="AF550" s="135"/>
      <c r="AG550" s="136"/>
      <c r="AH550" s="134">
        <f>BO550</f>
        <v>0</v>
      </c>
      <c r="AI550" s="135"/>
      <c r="AJ550" s="135"/>
      <c r="AK550" s="136"/>
      <c r="BG550" s="2">
        <v>107</v>
      </c>
      <c r="BH550" s="2" t="s">
        <v>16</v>
      </c>
      <c r="BI550" s="23">
        <v>93.828625682411584</v>
      </c>
      <c r="BJ550" s="23">
        <f>BK550+BL550</f>
        <v>86.36363636363636</v>
      </c>
      <c r="BK550" s="23">
        <v>53.030303030303031</v>
      </c>
      <c r="BL550" s="23">
        <v>33.333333333333329</v>
      </c>
      <c r="BM550" s="23">
        <v>12.121212121212121</v>
      </c>
      <c r="BN550" s="23">
        <v>1.5151515151515151</v>
      </c>
      <c r="BO550" s="23">
        <v>0</v>
      </c>
    </row>
    <row r="551" spans="1:96">
      <c r="D551" s="93" t="s">
        <v>17</v>
      </c>
      <c r="E551" s="94"/>
      <c r="F551" s="94"/>
      <c r="G551" s="94"/>
      <c r="H551" s="94"/>
      <c r="I551" s="95"/>
      <c r="J551" s="137">
        <f>BI551</f>
        <v>93.571428571428569</v>
      </c>
      <c r="K551" s="138"/>
      <c r="L551" s="138"/>
      <c r="M551" s="139"/>
      <c r="N551" s="96">
        <f>IF(ISERROR(BJ551),"",BJ551)</f>
        <v>85.714285714285708</v>
      </c>
      <c r="O551" s="96"/>
      <c r="P551" s="96"/>
      <c r="Q551" s="96"/>
      <c r="R551" s="137">
        <f>BK551</f>
        <v>51.428571428571423</v>
      </c>
      <c r="S551" s="138"/>
      <c r="T551" s="138"/>
      <c r="U551" s="139"/>
      <c r="V551" s="137">
        <f>BL551</f>
        <v>34.285714285714285</v>
      </c>
      <c r="W551" s="138"/>
      <c r="X551" s="138"/>
      <c r="Y551" s="139"/>
      <c r="Z551" s="137">
        <f>BM551</f>
        <v>8.5714285714285712</v>
      </c>
      <c r="AA551" s="138"/>
      <c r="AB551" s="138"/>
      <c r="AC551" s="139"/>
      <c r="AD551" s="137">
        <f>BN551</f>
        <v>5.7142857142857144</v>
      </c>
      <c r="AE551" s="138"/>
      <c r="AF551" s="138"/>
      <c r="AG551" s="139"/>
      <c r="AH551" s="137">
        <f>BO551</f>
        <v>0</v>
      </c>
      <c r="AI551" s="138"/>
      <c r="AJ551" s="138"/>
      <c r="AK551" s="139"/>
      <c r="BH551" s="2" t="s">
        <v>18</v>
      </c>
      <c r="BI551" s="23">
        <v>93.571428571428569</v>
      </c>
      <c r="BJ551" s="23">
        <f>BK551+BL551</f>
        <v>85.714285714285708</v>
      </c>
      <c r="BK551" s="23">
        <v>51.428571428571423</v>
      </c>
      <c r="BL551" s="23">
        <v>34.285714285714285</v>
      </c>
      <c r="BM551" s="23">
        <v>8.5714285714285712</v>
      </c>
      <c r="BN551" s="23">
        <v>5.7142857142857144</v>
      </c>
      <c r="BO551" s="23">
        <v>0</v>
      </c>
    </row>
    <row r="552" spans="1:96" ht="15" customHeight="1">
      <c r="D552" s="27" t="s">
        <v>198</v>
      </c>
      <c r="E552" s="32"/>
      <c r="F552" s="32"/>
      <c r="G552" s="32"/>
      <c r="H552" s="32"/>
      <c r="I552" s="32"/>
      <c r="J552" s="32"/>
      <c r="K552" s="32"/>
      <c r="L552" s="32"/>
      <c r="M552" s="32"/>
      <c r="N552" s="32"/>
      <c r="O552" s="32"/>
      <c r="P552" s="32"/>
      <c r="Q552" s="32"/>
      <c r="R552" s="32"/>
      <c r="S552" s="32"/>
      <c r="T552" s="32"/>
      <c r="U552" s="32"/>
      <c r="V552" s="32"/>
      <c r="W552" s="32"/>
      <c r="X552" s="32"/>
      <c r="Y552" s="32"/>
      <c r="Z552" s="32"/>
      <c r="AA552" s="32"/>
      <c r="AB552" s="32"/>
      <c r="AC552" s="32"/>
      <c r="AD552" s="32"/>
      <c r="AE552" s="32"/>
      <c r="AF552" s="32"/>
      <c r="AG552" s="32"/>
      <c r="AK552" s="22"/>
      <c r="BI552" s="5" t="s">
        <v>13</v>
      </c>
      <c r="BJ552" s="2" t="s">
        <v>14</v>
      </c>
      <c r="BK552" s="2">
        <v>1</v>
      </c>
      <c r="BL552" s="2">
        <v>2</v>
      </c>
      <c r="BM552" s="2">
        <v>3</v>
      </c>
      <c r="BN552" s="2">
        <v>4</v>
      </c>
      <c r="BO552" s="2">
        <v>0</v>
      </c>
    </row>
    <row r="553" spans="1:96">
      <c r="D553" s="97" t="s">
        <v>15</v>
      </c>
      <c r="E553" s="98"/>
      <c r="F553" s="98"/>
      <c r="G553" s="98"/>
      <c r="H553" s="98"/>
      <c r="I553" s="99"/>
      <c r="J553" s="134">
        <f>BI553</f>
        <v>93.306432470923326</v>
      </c>
      <c r="K553" s="135"/>
      <c r="L553" s="135"/>
      <c r="M553" s="136"/>
      <c r="N553" s="134">
        <f>BJ553</f>
        <v>90.909090909090907</v>
      </c>
      <c r="O553" s="135"/>
      <c r="P553" s="135"/>
      <c r="Q553" s="136"/>
      <c r="R553" s="134">
        <f>BK553</f>
        <v>63.636363636363633</v>
      </c>
      <c r="S553" s="135"/>
      <c r="T553" s="135"/>
      <c r="U553" s="136"/>
      <c r="V553" s="134">
        <f>BL553</f>
        <v>27.27272727272727</v>
      </c>
      <c r="W553" s="135"/>
      <c r="X553" s="135"/>
      <c r="Y553" s="136"/>
      <c r="Z553" s="134">
        <f>BM553</f>
        <v>9.0909090909090917</v>
      </c>
      <c r="AA553" s="135"/>
      <c r="AB553" s="135"/>
      <c r="AC553" s="136"/>
      <c r="AD553" s="134">
        <f>BN553</f>
        <v>0</v>
      </c>
      <c r="AE553" s="135"/>
      <c r="AF553" s="135"/>
      <c r="AG553" s="136"/>
      <c r="AH553" s="134">
        <f>BO553</f>
        <v>0</v>
      </c>
      <c r="AI553" s="135"/>
      <c r="AJ553" s="135"/>
      <c r="AK553" s="136"/>
      <c r="BG553" s="2">
        <v>108</v>
      </c>
      <c r="BH553" s="2" t="s">
        <v>16</v>
      </c>
      <c r="BI553" s="23">
        <v>93.306432470923326</v>
      </c>
      <c r="BJ553" s="23">
        <f>BK553+BL553</f>
        <v>90.909090909090907</v>
      </c>
      <c r="BK553" s="23">
        <v>63.636363636363633</v>
      </c>
      <c r="BL553" s="23">
        <v>27.27272727272727</v>
      </c>
      <c r="BM553" s="23">
        <v>9.0909090909090917</v>
      </c>
      <c r="BN553" s="23">
        <v>0</v>
      </c>
      <c r="BO553" s="23">
        <v>0</v>
      </c>
    </row>
    <row r="554" spans="1:96">
      <c r="D554" s="93" t="s">
        <v>17</v>
      </c>
      <c r="E554" s="94"/>
      <c r="F554" s="94"/>
      <c r="G554" s="94"/>
      <c r="H554" s="94"/>
      <c r="I554" s="95"/>
      <c r="J554" s="137">
        <f>BI554</f>
        <v>90.558035714285708</v>
      </c>
      <c r="K554" s="138"/>
      <c r="L554" s="138"/>
      <c r="M554" s="139"/>
      <c r="N554" s="96">
        <f>IF(ISERROR(BJ554),"",BJ554)</f>
        <v>92.857142857142861</v>
      </c>
      <c r="O554" s="96"/>
      <c r="P554" s="96"/>
      <c r="Q554" s="96"/>
      <c r="R554" s="137">
        <f>BK554</f>
        <v>70</v>
      </c>
      <c r="S554" s="138"/>
      <c r="T554" s="138"/>
      <c r="U554" s="139"/>
      <c r="V554" s="137">
        <f>BL554</f>
        <v>22.857142857142858</v>
      </c>
      <c r="W554" s="138"/>
      <c r="X554" s="138"/>
      <c r="Y554" s="139"/>
      <c r="Z554" s="137">
        <f>BM554</f>
        <v>4.2857142857142856</v>
      </c>
      <c r="AA554" s="138"/>
      <c r="AB554" s="138"/>
      <c r="AC554" s="139"/>
      <c r="AD554" s="137">
        <f>BN554</f>
        <v>2.8571428571428572</v>
      </c>
      <c r="AE554" s="138"/>
      <c r="AF554" s="138"/>
      <c r="AG554" s="139"/>
      <c r="AH554" s="137">
        <f>BO554</f>
        <v>0</v>
      </c>
      <c r="AI554" s="138"/>
      <c r="AJ554" s="138"/>
      <c r="AK554" s="139"/>
      <c r="BH554" s="2" t="s">
        <v>18</v>
      </c>
      <c r="BI554" s="23">
        <v>90.558035714285708</v>
      </c>
      <c r="BJ554" s="23">
        <f>BK554+BL554</f>
        <v>92.857142857142861</v>
      </c>
      <c r="BK554" s="23">
        <v>70</v>
      </c>
      <c r="BL554" s="23">
        <v>22.857142857142858</v>
      </c>
      <c r="BM554" s="23">
        <v>4.2857142857142856</v>
      </c>
      <c r="BN554" s="23">
        <v>2.8571428571428572</v>
      </c>
      <c r="BO554" s="23">
        <v>0</v>
      </c>
    </row>
    <row r="555" spans="1:96" ht="15" customHeight="1">
      <c r="D555" s="33"/>
      <c r="E555" s="34"/>
      <c r="F555" s="34"/>
      <c r="G555" s="34"/>
      <c r="H555" s="34"/>
      <c r="I555" s="34"/>
      <c r="J555" s="34"/>
      <c r="K555" s="34"/>
      <c r="L555" s="34"/>
      <c r="M555" s="34"/>
      <c r="N555" s="34"/>
      <c r="O555" s="34"/>
      <c r="P555" s="34"/>
      <c r="Q555" s="34"/>
      <c r="R555" s="34"/>
      <c r="S555" s="34"/>
      <c r="T555" s="34"/>
      <c r="U555" s="34"/>
      <c r="V555" s="34"/>
      <c r="W555" s="34"/>
      <c r="X555" s="34"/>
      <c r="Y555" s="34"/>
      <c r="Z555" s="34"/>
      <c r="AA555" s="34"/>
      <c r="AB555" s="34"/>
      <c r="AC555" s="34"/>
      <c r="AD555" s="34"/>
      <c r="AE555" s="34"/>
      <c r="AF555" s="34"/>
      <c r="AG555" s="34"/>
      <c r="AK555" s="22"/>
      <c r="BI555" s="5"/>
    </row>
    <row r="556" spans="1:96" ht="13.5" customHeight="1">
      <c r="D556" s="45"/>
      <c r="E556" s="45"/>
      <c r="F556" s="45"/>
      <c r="G556" s="45"/>
      <c r="H556" s="45"/>
      <c r="I556" s="45"/>
      <c r="J556" s="39"/>
      <c r="K556" s="39"/>
      <c r="L556" s="39"/>
      <c r="M556" s="39"/>
      <c r="N556" s="39"/>
      <c r="O556" s="39"/>
      <c r="P556" s="39"/>
      <c r="Q556" s="39"/>
      <c r="R556" s="39"/>
      <c r="S556" s="39"/>
      <c r="T556" s="39"/>
      <c r="U556" s="39"/>
      <c r="V556" s="39"/>
      <c r="W556" s="39"/>
      <c r="X556" s="39"/>
      <c r="Y556" s="39"/>
      <c r="Z556" s="39"/>
      <c r="AA556" s="39"/>
      <c r="AB556" s="39"/>
      <c r="AC556" s="39"/>
      <c r="AD556" s="39"/>
      <c r="AE556" s="39"/>
      <c r="AF556" s="39"/>
      <c r="AG556" s="39"/>
      <c r="AH556" s="39"/>
      <c r="AI556" s="39"/>
      <c r="AJ556" s="39"/>
      <c r="AK556" s="39"/>
      <c r="BI556" s="23"/>
      <c r="BJ556" s="23"/>
      <c r="BK556" s="23"/>
      <c r="BL556" s="23"/>
      <c r="BM556" s="23"/>
      <c r="BN556" s="23"/>
      <c r="BO556" s="23"/>
    </row>
    <row r="557" spans="1:96" ht="13.5" customHeight="1">
      <c r="D557" s="45"/>
      <c r="E557" s="45"/>
      <c r="F557" s="45"/>
      <c r="G557" s="45"/>
      <c r="H557" s="45"/>
      <c r="I557" s="45"/>
      <c r="J557" s="39"/>
      <c r="K557" s="39"/>
      <c r="L557" s="39"/>
      <c r="M557" s="39"/>
      <c r="N557" s="39"/>
      <c r="O557" s="39"/>
      <c r="P557" s="39"/>
      <c r="Q557" s="39"/>
      <c r="R557" s="39"/>
      <c r="S557" s="39"/>
      <c r="T557" s="39"/>
      <c r="U557" s="39"/>
      <c r="V557" s="39"/>
      <c r="W557" s="39"/>
      <c r="X557" s="39"/>
      <c r="Y557" s="39"/>
      <c r="Z557" s="39"/>
      <c r="AA557" s="39"/>
      <c r="AB557" s="39"/>
      <c r="AC557" s="39"/>
      <c r="AD557" s="39"/>
      <c r="AE557" s="39"/>
      <c r="AF557" s="39"/>
      <c r="AG557" s="39"/>
      <c r="AH557" s="39"/>
      <c r="AI557" s="39"/>
      <c r="AJ557" s="39"/>
      <c r="AK557" s="39"/>
      <c r="BI557" s="23"/>
      <c r="BJ557" s="23"/>
      <c r="BK557" s="23"/>
      <c r="BL557" s="23"/>
      <c r="BM557" s="23"/>
      <c r="BN557" s="23"/>
      <c r="BO557" s="23"/>
    </row>
    <row r="559" spans="1:96" s="19" customFormat="1" ht="11.25" customHeight="1">
      <c r="A559" s="2"/>
      <c r="B559" s="70"/>
      <c r="C559" s="70"/>
      <c r="D559" s="15" t="s">
        <v>199</v>
      </c>
      <c r="E559" s="56"/>
      <c r="F559" s="56"/>
      <c r="G559" s="56"/>
      <c r="H559" s="56"/>
      <c r="I559" s="56"/>
      <c r="J559" s="56"/>
      <c r="K559" s="56"/>
      <c r="L559" s="56"/>
      <c r="M559" s="56"/>
      <c r="N559" s="56"/>
      <c r="O559" s="56"/>
      <c r="P559" s="56"/>
      <c r="Q559" s="56"/>
      <c r="R559" s="56"/>
      <c r="S559" s="56"/>
      <c r="T559" s="56"/>
      <c r="U559" s="56"/>
      <c r="V559" s="56"/>
      <c r="W559" s="56"/>
      <c r="X559" s="56"/>
      <c r="Y559" s="56"/>
      <c r="Z559" s="56"/>
      <c r="AA559" s="56"/>
      <c r="AB559" s="56"/>
      <c r="AC559" s="56"/>
      <c r="AD559" s="56"/>
      <c r="AE559" s="56"/>
      <c r="AF559" s="56"/>
      <c r="AG559" s="56"/>
      <c r="AH559" s="17"/>
      <c r="AI559" s="17"/>
      <c r="AJ559" s="15"/>
      <c r="AK559" s="18"/>
      <c r="AL559" s="18"/>
      <c r="AM559" s="18"/>
      <c r="AN559" s="18"/>
      <c r="AO559" s="18"/>
      <c r="AP559" s="18"/>
      <c r="AQ559" s="18"/>
      <c r="AR559" s="18"/>
      <c r="AS559" s="18"/>
      <c r="AT559" s="18"/>
      <c r="AU559" s="18"/>
      <c r="AV559" s="18"/>
      <c r="AW559" s="18"/>
      <c r="AX559" s="18"/>
      <c r="AY559" s="18"/>
      <c r="AZ559" s="18"/>
      <c r="BA559" s="18"/>
      <c r="BB559" s="18"/>
      <c r="BC559" s="18"/>
      <c r="BD559" s="18"/>
      <c r="BE559" s="18"/>
      <c r="BF559" s="18"/>
      <c r="CR559" s="20"/>
    </row>
    <row r="560" spans="1:96" ht="15" customHeight="1">
      <c r="B560" s="70"/>
      <c r="C560" s="70"/>
      <c r="D560" s="27" t="s">
        <v>200</v>
      </c>
      <c r="E560" s="28"/>
      <c r="F560" s="28"/>
      <c r="G560" s="28"/>
      <c r="H560" s="28"/>
      <c r="I560" s="28"/>
      <c r="J560" s="28"/>
      <c r="K560" s="28"/>
      <c r="L560" s="28"/>
      <c r="M560" s="28"/>
      <c r="N560" s="28"/>
      <c r="O560" s="28"/>
      <c r="P560" s="28"/>
      <c r="Q560" s="28"/>
      <c r="R560" s="28"/>
      <c r="S560" s="28"/>
      <c r="T560" s="28"/>
      <c r="U560" s="28"/>
      <c r="V560" s="28"/>
      <c r="W560" s="28"/>
      <c r="X560" s="28"/>
      <c r="Y560" s="28"/>
      <c r="Z560" s="28"/>
      <c r="AA560" s="28"/>
      <c r="AB560" s="28"/>
      <c r="AC560" s="28"/>
      <c r="AD560" s="28"/>
      <c r="AE560" s="28"/>
      <c r="AF560" s="28"/>
      <c r="AG560" s="28"/>
      <c r="AK560" s="22"/>
    </row>
    <row r="561" spans="4:67" ht="9.75" customHeight="1">
      <c r="D561" s="71"/>
      <c r="E561" s="72"/>
      <c r="F561" s="72"/>
      <c r="G561" s="72"/>
      <c r="H561" s="72"/>
      <c r="I561" s="73"/>
      <c r="J561" s="77" t="s">
        <v>6</v>
      </c>
      <c r="K561" s="129"/>
      <c r="L561" s="129"/>
      <c r="M561" s="130"/>
      <c r="N561" s="77" t="s">
        <v>7</v>
      </c>
      <c r="O561" s="129"/>
      <c r="P561" s="129"/>
      <c r="Q561" s="130"/>
      <c r="R561" s="64">
        <v>1</v>
      </c>
      <c r="S561" s="65"/>
      <c r="T561" s="65"/>
      <c r="U561" s="66"/>
      <c r="V561" s="64">
        <v>2</v>
      </c>
      <c r="W561" s="65"/>
      <c r="X561" s="65"/>
      <c r="Y561" s="66"/>
      <c r="Z561" s="64">
        <v>3</v>
      </c>
      <c r="AA561" s="65"/>
      <c r="AB561" s="65"/>
      <c r="AC561" s="66"/>
      <c r="AD561" s="64">
        <v>4</v>
      </c>
      <c r="AE561" s="65"/>
      <c r="AF561" s="65"/>
      <c r="AG561" s="66"/>
      <c r="AH561" s="64"/>
      <c r="AI561" s="65"/>
      <c r="AJ561" s="65"/>
      <c r="AK561" s="66"/>
    </row>
    <row r="562" spans="4:67" ht="22.5" customHeight="1">
      <c r="D562" s="74"/>
      <c r="E562" s="75"/>
      <c r="F562" s="75"/>
      <c r="G562" s="75"/>
      <c r="H562" s="75"/>
      <c r="I562" s="76"/>
      <c r="J562" s="131"/>
      <c r="K562" s="132"/>
      <c r="L562" s="132"/>
      <c r="M562" s="133"/>
      <c r="N562" s="131"/>
      <c r="O562" s="132"/>
      <c r="P562" s="132"/>
      <c r="Q562" s="133"/>
      <c r="R562" s="67" t="s">
        <v>66</v>
      </c>
      <c r="S562" s="68"/>
      <c r="T562" s="68"/>
      <c r="U562" s="69"/>
      <c r="V562" s="67" t="s">
        <v>67</v>
      </c>
      <c r="W562" s="68"/>
      <c r="X562" s="68"/>
      <c r="Y562" s="69"/>
      <c r="Z562" s="67" t="s">
        <v>68</v>
      </c>
      <c r="AA562" s="68"/>
      <c r="AB562" s="68"/>
      <c r="AC562" s="69"/>
      <c r="AD562" s="67" t="s">
        <v>69</v>
      </c>
      <c r="AE562" s="68"/>
      <c r="AF562" s="68"/>
      <c r="AG562" s="69"/>
      <c r="AH562" s="67" t="s">
        <v>12</v>
      </c>
      <c r="AI562" s="68"/>
      <c r="AJ562" s="68"/>
      <c r="AK562" s="69"/>
      <c r="BI562" s="5" t="s">
        <v>13</v>
      </c>
      <c r="BJ562" s="2" t="s">
        <v>14</v>
      </c>
      <c r="BK562" s="2">
        <v>1</v>
      </c>
      <c r="BL562" s="2">
        <v>2</v>
      </c>
      <c r="BM562" s="2">
        <v>3</v>
      </c>
      <c r="BN562" s="2">
        <v>4</v>
      </c>
      <c r="BO562" s="2">
        <v>0</v>
      </c>
    </row>
    <row r="563" spans="4:67">
      <c r="D563" s="97" t="s">
        <v>15</v>
      </c>
      <c r="E563" s="98"/>
      <c r="F563" s="98"/>
      <c r="G563" s="98"/>
      <c r="H563" s="98"/>
      <c r="I563" s="99"/>
      <c r="J563" s="134">
        <f>BI563</f>
        <v>53.904581058628054</v>
      </c>
      <c r="K563" s="135"/>
      <c r="L563" s="135"/>
      <c r="M563" s="136"/>
      <c r="N563" s="134">
        <f>BJ563</f>
        <v>54.545454545454547</v>
      </c>
      <c r="O563" s="135"/>
      <c r="P563" s="135"/>
      <c r="Q563" s="136"/>
      <c r="R563" s="134">
        <f>BK563</f>
        <v>24.242424242424242</v>
      </c>
      <c r="S563" s="135"/>
      <c r="T563" s="135"/>
      <c r="U563" s="136"/>
      <c r="V563" s="134">
        <f>BL563</f>
        <v>30.303030303030305</v>
      </c>
      <c r="W563" s="135"/>
      <c r="X563" s="135"/>
      <c r="Y563" s="136"/>
      <c r="Z563" s="134">
        <f>BM563</f>
        <v>15.151515151515152</v>
      </c>
      <c r="AA563" s="135"/>
      <c r="AB563" s="135"/>
      <c r="AC563" s="136"/>
      <c r="AD563" s="134">
        <f>BN563</f>
        <v>30.303030303030305</v>
      </c>
      <c r="AE563" s="135"/>
      <c r="AF563" s="135"/>
      <c r="AG563" s="136"/>
      <c r="AH563" s="134">
        <f>BO563</f>
        <v>0</v>
      </c>
      <c r="AI563" s="135"/>
      <c r="AJ563" s="135"/>
      <c r="AK563" s="136"/>
      <c r="BG563" s="2">
        <v>109</v>
      </c>
      <c r="BH563" s="2" t="s">
        <v>16</v>
      </c>
      <c r="BI563" s="23">
        <v>53.904581058628054</v>
      </c>
      <c r="BJ563" s="23">
        <f>BK563+BL563</f>
        <v>54.545454545454547</v>
      </c>
      <c r="BK563" s="23">
        <v>24.242424242424242</v>
      </c>
      <c r="BL563" s="23">
        <v>30.303030303030305</v>
      </c>
      <c r="BM563" s="23">
        <v>15.151515151515152</v>
      </c>
      <c r="BN563" s="23">
        <v>30.303030303030305</v>
      </c>
      <c r="BO563" s="23">
        <v>0</v>
      </c>
    </row>
    <row r="564" spans="4:67">
      <c r="D564" s="93" t="s">
        <v>17</v>
      </c>
      <c r="E564" s="94"/>
      <c r="F564" s="94"/>
      <c r="G564" s="94"/>
      <c r="H564" s="94"/>
      <c r="I564" s="95"/>
      <c r="J564" s="137">
        <f>BI564</f>
        <v>58.147321428571431</v>
      </c>
      <c r="K564" s="138"/>
      <c r="L564" s="138"/>
      <c r="M564" s="139"/>
      <c r="N564" s="96">
        <f>IF(ISERROR(BJ564),"",BJ564)</f>
        <v>70</v>
      </c>
      <c r="O564" s="96"/>
      <c r="P564" s="96"/>
      <c r="Q564" s="96"/>
      <c r="R564" s="137">
        <f>BK564</f>
        <v>41.428571428571431</v>
      </c>
      <c r="S564" s="138"/>
      <c r="T564" s="138"/>
      <c r="U564" s="139"/>
      <c r="V564" s="137">
        <f>BL564</f>
        <v>28.571428571428569</v>
      </c>
      <c r="W564" s="138"/>
      <c r="X564" s="138"/>
      <c r="Y564" s="139"/>
      <c r="Z564" s="137">
        <f>BM564</f>
        <v>14.285714285714285</v>
      </c>
      <c r="AA564" s="138"/>
      <c r="AB564" s="138"/>
      <c r="AC564" s="139"/>
      <c r="AD564" s="137">
        <f>BN564</f>
        <v>15.714285714285714</v>
      </c>
      <c r="AE564" s="138"/>
      <c r="AF564" s="138"/>
      <c r="AG564" s="139"/>
      <c r="AH564" s="137">
        <f>BO564</f>
        <v>0</v>
      </c>
      <c r="AI564" s="138"/>
      <c r="AJ564" s="138"/>
      <c r="AK564" s="139"/>
      <c r="BH564" s="2" t="s">
        <v>18</v>
      </c>
      <c r="BI564" s="23">
        <v>58.147321428571431</v>
      </c>
      <c r="BJ564" s="23">
        <f>BK564+BL564</f>
        <v>70</v>
      </c>
      <c r="BK564" s="23">
        <v>41.428571428571431</v>
      </c>
      <c r="BL564" s="23">
        <v>28.571428571428569</v>
      </c>
      <c r="BM564" s="23">
        <v>14.285714285714285</v>
      </c>
      <c r="BN564" s="23">
        <v>15.714285714285714</v>
      </c>
      <c r="BO564" s="23">
        <v>0</v>
      </c>
    </row>
    <row r="565" spans="4:67" ht="15" customHeight="1">
      <c r="D565" s="27" t="s">
        <v>201</v>
      </c>
      <c r="E565" s="32"/>
      <c r="F565" s="32"/>
      <c r="G565" s="32"/>
      <c r="H565" s="32"/>
      <c r="I565" s="32"/>
      <c r="J565" s="32"/>
      <c r="K565" s="32"/>
      <c r="L565" s="32"/>
      <c r="M565" s="32"/>
      <c r="N565" s="32"/>
      <c r="O565" s="32"/>
      <c r="P565" s="32"/>
      <c r="Q565" s="32"/>
      <c r="R565" s="32"/>
      <c r="S565" s="32"/>
      <c r="T565" s="32"/>
      <c r="U565" s="32"/>
      <c r="V565" s="32"/>
      <c r="W565" s="32"/>
      <c r="X565" s="32"/>
      <c r="Y565" s="32"/>
      <c r="Z565" s="32"/>
      <c r="AA565" s="32"/>
      <c r="AB565" s="32"/>
      <c r="AC565" s="32"/>
      <c r="AD565" s="32"/>
      <c r="AE565" s="32"/>
      <c r="AF565" s="32"/>
      <c r="AG565" s="32"/>
      <c r="AK565" s="22"/>
      <c r="BI565" s="5" t="s">
        <v>13</v>
      </c>
      <c r="BJ565" s="2" t="s">
        <v>14</v>
      </c>
      <c r="BK565" s="2">
        <v>1</v>
      </c>
      <c r="BL565" s="2">
        <v>2</v>
      </c>
      <c r="BM565" s="2">
        <v>3</v>
      </c>
      <c r="BN565" s="2">
        <v>4</v>
      </c>
      <c r="BO565" s="2">
        <v>0</v>
      </c>
    </row>
    <row r="566" spans="4:67">
      <c r="D566" s="97" t="s">
        <v>15</v>
      </c>
      <c r="E566" s="98"/>
      <c r="F566" s="98"/>
      <c r="G566" s="98"/>
      <c r="H566" s="98"/>
      <c r="I566" s="99"/>
      <c r="J566" s="134">
        <f>BI566</f>
        <v>78.328981723237604</v>
      </c>
      <c r="K566" s="135"/>
      <c r="L566" s="135"/>
      <c r="M566" s="136"/>
      <c r="N566" s="134">
        <f>BJ566</f>
        <v>68.181818181818187</v>
      </c>
      <c r="O566" s="135"/>
      <c r="P566" s="135"/>
      <c r="Q566" s="136"/>
      <c r="R566" s="134">
        <f>BK566</f>
        <v>27.27272727272727</v>
      </c>
      <c r="S566" s="135"/>
      <c r="T566" s="135"/>
      <c r="U566" s="136"/>
      <c r="V566" s="134">
        <f>BL566</f>
        <v>40.909090909090914</v>
      </c>
      <c r="W566" s="135"/>
      <c r="X566" s="135"/>
      <c r="Y566" s="136"/>
      <c r="Z566" s="134">
        <f>BM566</f>
        <v>24.242424242424242</v>
      </c>
      <c r="AA566" s="135"/>
      <c r="AB566" s="135"/>
      <c r="AC566" s="136"/>
      <c r="AD566" s="134">
        <f>BN566</f>
        <v>7.5757575757575761</v>
      </c>
      <c r="AE566" s="135"/>
      <c r="AF566" s="135"/>
      <c r="AG566" s="136"/>
      <c r="AH566" s="134">
        <f>BO566</f>
        <v>0</v>
      </c>
      <c r="AI566" s="135"/>
      <c r="AJ566" s="135"/>
      <c r="AK566" s="136"/>
      <c r="BG566" s="2">
        <v>110</v>
      </c>
      <c r="BH566" s="2" t="s">
        <v>16</v>
      </c>
      <c r="BI566" s="23">
        <v>78.328981723237604</v>
      </c>
      <c r="BJ566" s="23">
        <f>BK566+BL566</f>
        <v>68.181818181818187</v>
      </c>
      <c r="BK566" s="23">
        <v>27.27272727272727</v>
      </c>
      <c r="BL566" s="23">
        <v>40.909090909090914</v>
      </c>
      <c r="BM566" s="23">
        <v>24.242424242424242</v>
      </c>
      <c r="BN566" s="23">
        <v>7.5757575757575761</v>
      </c>
      <c r="BO566" s="23">
        <v>0</v>
      </c>
    </row>
    <row r="567" spans="4:67">
      <c r="D567" s="93" t="s">
        <v>17</v>
      </c>
      <c r="E567" s="94"/>
      <c r="F567" s="94"/>
      <c r="G567" s="94"/>
      <c r="H567" s="94"/>
      <c r="I567" s="95"/>
      <c r="J567" s="137">
        <f>BI567</f>
        <v>79.754464285714292</v>
      </c>
      <c r="K567" s="138"/>
      <c r="L567" s="138"/>
      <c r="M567" s="139"/>
      <c r="N567" s="96">
        <f>IF(ISERROR(BJ567),"",BJ567)</f>
        <v>85.714285714285722</v>
      </c>
      <c r="O567" s="96"/>
      <c r="P567" s="96"/>
      <c r="Q567" s="96"/>
      <c r="R567" s="137">
        <f>BK567</f>
        <v>41.428571428571431</v>
      </c>
      <c r="S567" s="138"/>
      <c r="T567" s="138"/>
      <c r="U567" s="139"/>
      <c r="V567" s="137">
        <f>BL567</f>
        <v>44.285714285714285</v>
      </c>
      <c r="W567" s="138"/>
      <c r="X567" s="138"/>
      <c r="Y567" s="139"/>
      <c r="Z567" s="137">
        <f>BM567</f>
        <v>12.857142857142856</v>
      </c>
      <c r="AA567" s="138"/>
      <c r="AB567" s="138"/>
      <c r="AC567" s="139"/>
      <c r="AD567" s="137">
        <f>BN567</f>
        <v>1.4285714285714286</v>
      </c>
      <c r="AE567" s="138"/>
      <c r="AF567" s="138"/>
      <c r="AG567" s="139"/>
      <c r="AH567" s="137">
        <f>BO567</f>
        <v>0</v>
      </c>
      <c r="AI567" s="138"/>
      <c r="AJ567" s="138"/>
      <c r="AK567" s="139"/>
      <c r="BH567" s="2" t="s">
        <v>18</v>
      </c>
      <c r="BI567" s="23">
        <v>79.754464285714292</v>
      </c>
      <c r="BJ567" s="23">
        <f>BK567+BL567</f>
        <v>85.714285714285722</v>
      </c>
      <c r="BK567" s="23">
        <v>41.428571428571431</v>
      </c>
      <c r="BL567" s="23">
        <v>44.285714285714285</v>
      </c>
      <c r="BM567" s="23">
        <v>12.857142857142856</v>
      </c>
      <c r="BN567" s="23">
        <v>1.4285714285714286</v>
      </c>
      <c r="BO567" s="23">
        <v>0</v>
      </c>
    </row>
    <row r="568" spans="4:67" ht="15" customHeight="1">
      <c r="D568" s="27" t="s">
        <v>202</v>
      </c>
      <c r="E568" s="32"/>
      <c r="F568" s="32"/>
      <c r="G568" s="32"/>
      <c r="H568" s="32"/>
      <c r="I568" s="32"/>
      <c r="J568" s="32"/>
      <c r="K568" s="32"/>
      <c r="L568" s="32"/>
      <c r="M568" s="32"/>
      <c r="N568" s="32"/>
      <c r="O568" s="32"/>
      <c r="P568" s="32"/>
      <c r="Q568" s="32"/>
      <c r="R568" s="32"/>
      <c r="S568" s="32"/>
      <c r="T568" s="32"/>
      <c r="U568" s="32"/>
      <c r="V568" s="32"/>
      <c r="W568" s="32"/>
      <c r="X568" s="32"/>
      <c r="Y568" s="32"/>
      <c r="Z568" s="32"/>
      <c r="AA568" s="32"/>
      <c r="AB568" s="32"/>
      <c r="AC568" s="32"/>
      <c r="AD568" s="32"/>
      <c r="AE568" s="32"/>
      <c r="AF568" s="32"/>
      <c r="AG568" s="32"/>
      <c r="AK568" s="22"/>
      <c r="BI568" s="5" t="s">
        <v>13</v>
      </c>
      <c r="BJ568" s="2" t="s">
        <v>14</v>
      </c>
      <c r="BK568" s="2">
        <v>1</v>
      </c>
      <c r="BL568" s="2">
        <v>2</v>
      </c>
      <c r="BM568" s="2">
        <v>3</v>
      </c>
      <c r="BN568" s="2">
        <v>4</v>
      </c>
      <c r="BO568" s="2">
        <v>0</v>
      </c>
    </row>
    <row r="569" spans="4:67">
      <c r="D569" s="97" t="s">
        <v>15</v>
      </c>
      <c r="E569" s="98"/>
      <c r="F569" s="98"/>
      <c r="G569" s="98"/>
      <c r="H569" s="98"/>
      <c r="I569" s="99"/>
      <c r="J569" s="134">
        <f>BI569</f>
        <v>69.119392356990275</v>
      </c>
      <c r="K569" s="135"/>
      <c r="L569" s="135"/>
      <c r="M569" s="136"/>
      <c r="N569" s="134">
        <f>BJ569</f>
        <v>62.121212121212125</v>
      </c>
      <c r="O569" s="135"/>
      <c r="P569" s="135"/>
      <c r="Q569" s="136"/>
      <c r="R569" s="134">
        <f>BK569</f>
        <v>31.818181818181817</v>
      </c>
      <c r="S569" s="135"/>
      <c r="T569" s="135"/>
      <c r="U569" s="136"/>
      <c r="V569" s="134">
        <f>BL569</f>
        <v>30.303030303030305</v>
      </c>
      <c r="W569" s="135"/>
      <c r="X569" s="135"/>
      <c r="Y569" s="136"/>
      <c r="Z569" s="134">
        <f>BM569</f>
        <v>27.27272727272727</v>
      </c>
      <c r="AA569" s="135"/>
      <c r="AB569" s="135"/>
      <c r="AC569" s="136"/>
      <c r="AD569" s="134">
        <f>BN569</f>
        <v>10.606060606060606</v>
      </c>
      <c r="AE569" s="135"/>
      <c r="AF569" s="135"/>
      <c r="AG569" s="136"/>
      <c r="AH569" s="134">
        <f>BO569</f>
        <v>0</v>
      </c>
      <c r="AI569" s="135"/>
      <c r="AJ569" s="135"/>
      <c r="AK569" s="136"/>
      <c r="BG569" s="2">
        <v>111</v>
      </c>
      <c r="BH569" s="2" t="s">
        <v>16</v>
      </c>
      <c r="BI569" s="23">
        <v>69.119392356990275</v>
      </c>
      <c r="BJ569" s="23">
        <f>BK569+BL569</f>
        <v>62.121212121212125</v>
      </c>
      <c r="BK569" s="23">
        <v>31.818181818181817</v>
      </c>
      <c r="BL569" s="23">
        <v>30.303030303030305</v>
      </c>
      <c r="BM569" s="23">
        <v>27.27272727272727</v>
      </c>
      <c r="BN569" s="23">
        <v>10.606060606060606</v>
      </c>
      <c r="BO569" s="23">
        <v>0</v>
      </c>
    </row>
    <row r="570" spans="4:67">
      <c r="D570" s="93" t="s">
        <v>17</v>
      </c>
      <c r="E570" s="94"/>
      <c r="F570" s="94"/>
      <c r="G570" s="94"/>
      <c r="H570" s="94"/>
      <c r="I570" s="95"/>
      <c r="J570" s="137">
        <f>BI570</f>
        <v>68.526785714285708</v>
      </c>
      <c r="K570" s="138"/>
      <c r="L570" s="138"/>
      <c r="M570" s="139"/>
      <c r="N570" s="96">
        <f>IF(ISERROR(BJ570),"",BJ570)</f>
        <v>72.857142857142861</v>
      </c>
      <c r="O570" s="96"/>
      <c r="P570" s="96"/>
      <c r="Q570" s="96"/>
      <c r="R570" s="137">
        <f>BK570</f>
        <v>38.571428571428577</v>
      </c>
      <c r="S570" s="138"/>
      <c r="T570" s="138"/>
      <c r="U570" s="139"/>
      <c r="V570" s="137">
        <f>BL570</f>
        <v>34.285714285714285</v>
      </c>
      <c r="W570" s="138"/>
      <c r="X570" s="138"/>
      <c r="Y570" s="139"/>
      <c r="Z570" s="137">
        <f>BM570</f>
        <v>18.571428571428573</v>
      </c>
      <c r="AA570" s="138"/>
      <c r="AB570" s="138"/>
      <c r="AC570" s="139"/>
      <c r="AD570" s="137">
        <f>BN570</f>
        <v>8.5714285714285712</v>
      </c>
      <c r="AE570" s="138"/>
      <c r="AF570" s="138"/>
      <c r="AG570" s="139"/>
      <c r="AH570" s="137">
        <f>BO570</f>
        <v>0</v>
      </c>
      <c r="AI570" s="138"/>
      <c r="AJ570" s="138"/>
      <c r="AK570" s="139"/>
      <c r="BH570" s="2" t="s">
        <v>18</v>
      </c>
      <c r="BI570" s="23">
        <v>68.526785714285708</v>
      </c>
      <c r="BJ570" s="23">
        <f>BK570+BL570</f>
        <v>72.857142857142861</v>
      </c>
      <c r="BK570" s="23">
        <v>38.571428571428577</v>
      </c>
      <c r="BL570" s="23">
        <v>34.285714285714285</v>
      </c>
      <c r="BM570" s="23">
        <v>18.571428571428573</v>
      </c>
      <c r="BN570" s="23">
        <v>8.5714285714285712</v>
      </c>
      <c r="BO570" s="23">
        <v>0</v>
      </c>
    </row>
    <row r="571" spans="4:67" ht="15" customHeight="1">
      <c r="D571" s="27" t="s">
        <v>203</v>
      </c>
      <c r="E571" s="32"/>
      <c r="F571" s="32"/>
      <c r="G571" s="32"/>
      <c r="H571" s="32"/>
      <c r="I571" s="32"/>
      <c r="J571" s="32"/>
      <c r="K571" s="32"/>
      <c r="L571" s="32"/>
      <c r="M571" s="32"/>
      <c r="N571" s="32"/>
      <c r="O571" s="32"/>
      <c r="P571" s="32"/>
      <c r="Q571" s="32"/>
      <c r="R571" s="32"/>
      <c r="S571" s="32"/>
      <c r="T571" s="32"/>
      <c r="U571" s="32"/>
      <c r="V571" s="32"/>
      <c r="W571" s="32"/>
      <c r="X571" s="32"/>
      <c r="Y571" s="32"/>
      <c r="Z571" s="32"/>
      <c r="AA571" s="32"/>
      <c r="AB571" s="32"/>
      <c r="AC571" s="32"/>
      <c r="AD571" s="32"/>
      <c r="AE571" s="32"/>
      <c r="AF571" s="32"/>
      <c r="AG571" s="32"/>
      <c r="AK571" s="22"/>
      <c r="BI571" s="5" t="s">
        <v>13</v>
      </c>
      <c r="BJ571" s="2" t="s">
        <v>14</v>
      </c>
      <c r="BK571" s="2">
        <v>1</v>
      </c>
      <c r="BL571" s="2">
        <v>2</v>
      </c>
      <c r="BM571" s="2">
        <v>3</v>
      </c>
      <c r="BN571" s="2">
        <v>4</v>
      </c>
      <c r="BO571" s="2">
        <v>0</v>
      </c>
    </row>
    <row r="572" spans="4:67">
      <c r="D572" s="97" t="s">
        <v>15</v>
      </c>
      <c r="E572" s="98"/>
      <c r="F572" s="98"/>
      <c r="G572" s="98"/>
      <c r="H572" s="98"/>
      <c r="I572" s="99"/>
      <c r="J572" s="134">
        <f>BI572</f>
        <v>64.704486114407786</v>
      </c>
      <c r="K572" s="135"/>
      <c r="L572" s="135"/>
      <c r="M572" s="136"/>
      <c r="N572" s="134">
        <f>BJ572</f>
        <v>71.212121212121204</v>
      </c>
      <c r="O572" s="135"/>
      <c r="P572" s="135"/>
      <c r="Q572" s="136"/>
      <c r="R572" s="134">
        <f>BK572</f>
        <v>27.27272727272727</v>
      </c>
      <c r="S572" s="135"/>
      <c r="T572" s="135"/>
      <c r="U572" s="136"/>
      <c r="V572" s="134">
        <f>BL572</f>
        <v>43.939393939393938</v>
      </c>
      <c r="W572" s="135"/>
      <c r="X572" s="135"/>
      <c r="Y572" s="136"/>
      <c r="Z572" s="134">
        <f>BM572</f>
        <v>19.696969696969695</v>
      </c>
      <c r="AA572" s="135"/>
      <c r="AB572" s="135"/>
      <c r="AC572" s="136"/>
      <c r="AD572" s="134">
        <f>BN572</f>
        <v>9.0909090909090917</v>
      </c>
      <c r="AE572" s="135"/>
      <c r="AF572" s="135"/>
      <c r="AG572" s="136"/>
      <c r="AH572" s="134">
        <f>BO572</f>
        <v>0</v>
      </c>
      <c r="AI572" s="135"/>
      <c r="AJ572" s="135"/>
      <c r="AK572" s="136"/>
      <c r="BG572" s="2">
        <v>112</v>
      </c>
      <c r="BH572" s="2" t="s">
        <v>16</v>
      </c>
      <c r="BI572" s="23">
        <v>64.704486114407786</v>
      </c>
      <c r="BJ572" s="23">
        <f>BK572+BL572</f>
        <v>71.212121212121204</v>
      </c>
      <c r="BK572" s="23">
        <v>27.27272727272727</v>
      </c>
      <c r="BL572" s="23">
        <v>43.939393939393938</v>
      </c>
      <c r="BM572" s="23">
        <v>19.696969696969695</v>
      </c>
      <c r="BN572" s="23">
        <v>9.0909090909090917</v>
      </c>
      <c r="BO572" s="23">
        <v>0</v>
      </c>
    </row>
    <row r="573" spans="4:67">
      <c r="D573" s="93" t="s">
        <v>17</v>
      </c>
      <c r="E573" s="94"/>
      <c r="F573" s="94"/>
      <c r="G573" s="94"/>
      <c r="H573" s="94"/>
      <c r="I573" s="95"/>
      <c r="J573" s="137">
        <f>BI573</f>
        <v>64.620535714285708</v>
      </c>
      <c r="K573" s="138"/>
      <c r="L573" s="138"/>
      <c r="M573" s="139"/>
      <c r="N573" s="96">
        <f>IF(ISERROR(BJ573),"",BJ573)</f>
        <v>70</v>
      </c>
      <c r="O573" s="96"/>
      <c r="P573" s="96"/>
      <c r="Q573" s="96"/>
      <c r="R573" s="137">
        <f>BK573</f>
        <v>34.285714285714285</v>
      </c>
      <c r="S573" s="138"/>
      <c r="T573" s="138"/>
      <c r="U573" s="139"/>
      <c r="V573" s="137">
        <f>BL573</f>
        <v>35.714285714285715</v>
      </c>
      <c r="W573" s="138"/>
      <c r="X573" s="138"/>
      <c r="Y573" s="139"/>
      <c r="Z573" s="137">
        <f>BM573</f>
        <v>20</v>
      </c>
      <c r="AA573" s="138"/>
      <c r="AB573" s="138"/>
      <c r="AC573" s="139"/>
      <c r="AD573" s="137">
        <f>BN573</f>
        <v>10</v>
      </c>
      <c r="AE573" s="138"/>
      <c r="AF573" s="138"/>
      <c r="AG573" s="139"/>
      <c r="AH573" s="137">
        <f>BO573</f>
        <v>0</v>
      </c>
      <c r="AI573" s="138"/>
      <c r="AJ573" s="138"/>
      <c r="AK573" s="139"/>
      <c r="BH573" s="2" t="s">
        <v>18</v>
      </c>
      <c r="BI573" s="23">
        <v>64.620535714285708</v>
      </c>
      <c r="BJ573" s="23">
        <f>BK573+BL573</f>
        <v>70</v>
      </c>
      <c r="BK573" s="23">
        <v>34.285714285714285</v>
      </c>
      <c r="BL573" s="23">
        <v>35.714285714285715</v>
      </c>
      <c r="BM573" s="23">
        <v>20</v>
      </c>
      <c r="BN573" s="23">
        <v>10</v>
      </c>
      <c r="BO573" s="23">
        <v>0</v>
      </c>
    </row>
    <row r="574" spans="4:67" ht="15" customHeight="1">
      <c r="D574" s="27" t="s">
        <v>204</v>
      </c>
      <c r="E574" s="32"/>
      <c r="F574" s="32"/>
      <c r="G574" s="32"/>
      <c r="H574" s="32"/>
      <c r="I574" s="32"/>
      <c r="J574" s="32"/>
      <c r="K574" s="32"/>
      <c r="L574" s="32"/>
      <c r="M574" s="32"/>
      <c r="N574" s="32"/>
      <c r="O574" s="32"/>
      <c r="P574" s="32"/>
      <c r="Q574" s="32"/>
      <c r="R574" s="32"/>
      <c r="S574" s="32"/>
      <c r="T574" s="32"/>
      <c r="U574" s="32"/>
      <c r="V574" s="32"/>
      <c r="W574" s="32"/>
      <c r="X574" s="32"/>
      <c r="Y574" s="32"/>
      <c r="Z574" s="32"/>
      <c r="AA574" s="32"/>
      <c r="AB574" s="32"/>
      <c r="AC574" s="32"/>
      <c r="AD574" s="32"/>
      <c r="AE574" s="32"/>
      <c r="AF574" s="32"/>
      <c r="AG574" s="32"/>
      <c r="AK574" s="22"/>
      <c r="BI574" s="5" t="s">
        <v>13</v>
      </c>
      <c r="BJ574" s="2" t="s">
        <v>14</v>
      </c>
      <c r="BK574" s="2">
        <v>1</v>
      </c>
      <c r="BL574" s="2">
        <v>2</v>
      </c>
      <c r="BM574" s="2">
        <v>3</v>
      </c>
      <c r="BN574" s="2">
        <v>4</v>
      </c>
      <c r="BO574" s="2">
        <v>0</v>
      </c>
    </row>
    <row r="575" spans="4:67">
      <c r="D575" s="97" t="s">
        <v>15</v>
      </c>
      <c r="E575" s="98"/>
      <c r="F575" s="98"/>
      <c r="G575" s="98"/>
      <c r="H575" s="98"/>
      <c r="I575" s="99"/>
      <c r="J575" s="134">
        <f>BI575</f>
        <v>51.578447661998574</v>
      </c>
      <c r="K575" s="135"/>
      <c r="L575" s="135"/>
      <c r="M575" s="136"/>
      <c r="N575" s="134">
        <f>BJ575</f>
        <v>63.636363636363633</v>
      </c>
      <c r="O575" s="135"/>
      <c r="P575" s="135"/>
      <c r="Q575" s="136"/>
      <c r="R575" s="134">
        <f>BK575</f>
        <v>43.939393939393938</v>
      </c>
      <c r="S575" s="135"/>
      <c r="T575" s="135"/>
      <c r="U575" s="136"/>
      <c r="V575" s="134">
        <f>BL575</f>
        <v>19.696969696969695</v>
      </c>
      <c r="W575" s="135"/>
      <c r="X575" s="135"/>
      <c r="Y575" s="136"/>
      <c r="Z575" s="134">
        <f>BM575</f>
        <v>18.181818181818183</v>
      </c>
      <c r="AA575" s="135"/>
      <c r="AB575" s="135"/>
      <c r="AC575" s="136"/>
      <c r="AD575" s="134">
        <f>BN575</f>
        <v>18.181818181818183</v>
      </c>
      <c r="AE575" s="135"/>
      <c r="AF575" s="135"/>
      <c r="AG575" s="136"/>
      <c r="AH575" s="134">
        <f>BO575</f>
        <v>0</v>
      </c>
      <c r="AI575" s="135"/>
      <c r="AJ575" s="135"/>
      <c r="AK575" s="136"/>
      <c r="BG575" s="2">
        <v>113</v>
      </c>
      <c r="BH575" s="2" t="s">
        <v>16</v>
      </c>
      <c r="BI575" s="23">
        <v>51.578447661998574</v>
      </c>
      <c r="BJ575" s="23">
        <f>BK575+BL575</f>
        <v>63.636363636363633</v>
      </c>
      <c r="BK575" s="23">
        <v>43.939393939393938</v>
      </c>
      <c r="BL575" s="23">
        <v>19.696969696969695</v>
      </c>
      <c r="BM575" s="23">
        <v>18.181818181818183</v>
      </c>
      <c r="BN575" s="23">
        <v>18.181818181818183</v>
      </c>
      <c r="BO575" s="23">
        <v>0</v>
      </c>
    </row>
    <row r="576" spans="4:67">
      <c r="D576" s="93" t="s">
        <v>17</v>
      </c>
      <c r="E576" s="94"/>
      <c r="F576" s="94"/>
      <c r="G576" s="94"/>
      <c r="H576" s="94"/>
      <c r="I576" s="95"/>
      <c r="J576" s="137">
        <f>BI576</f>
        <v>53.839285714285708</v>
      </c>
      <c r="K576" s="138"/>
      <c r="L576" s="138"/>
      <c r="M576" s="139"/>
      <c r="N576" s="96">
        <f>IF(ISERROR(BJ576),"",BJ576)</f>
        <v>70</v>
      </c>
      <c r="O576" s="96"/>
      <c r="P576" s="96"/>
      <c r="Q576" s="96"/>
      <c r="R576" s="137">
        <f>BK576</f>
        <v>37.142857142857146</v>
      </c>
      <c r="S576" s="138"/>
      <c r="T576" s="138"/>
      <c r="U576" s="139"/>
      <c r="V576" s="137">
        <f>BL576</f>
        <v>32.857142857142854</v>
      </c>
      <c r="W576" s="138"/>
      <c r="X576" s="138"/>
      <c r="Y576" s="139"/>
      <c r="Z576" s="137">
        <f>BM576</f>
        <v>12.857142857142856</v>
      </c>
      <c r="AA576" s="138"/>
      <c r="AB576" s="138"/>
      <c r="AC576" s="139"/>
      <c r="AD576" s="137">
        <f>BN576</f>
        <v>17.142857142857142</v>
      </c>
      <c r="AE576" s="138"/>
      <c r="AF576" s="138"/>
      <c r="AG576" s="139"/>
      <c r="AH576" s="137">
        <f>BO576</f>
        <v>0</v>
      </c>
      <c r="AI576" s="138"/>
      <c r="AJ576" s="138"/>
      <c r="AK576" s="139"/>
      <c r="BH576" s="2" t="s">
        <v>18</v>
      </c>
      <c r="BI576" s="23">
        <v>53.839285714285708</v>
      </c>
      <c r="BJ576" s="23">
        <f>BK576+BL576</f>
        <v>70</v>
      </c>
      <c r="BK576" s="23">
        <v>37.142857142857146</v>
      </c>
      <c r="BL576" s="23">
        <v>32.857142857142854</v>
      </c>
      <c r="BM576" s="23">
        <v>12.857142857142856</v>
      </c>
      <c r="BN576" s="23">
        <v>17.142857142857142</v>
      </c>
      <c r="BO576" s="23">
        <v>0</v>
      </c>
    </row>
    <row r="580" spans="1:98" ht="14.25" thickBot="1">
      <c r="A580" s="47"/>
      <c r="B580" s="48"/>
      <c r="C580" s="49" t="s">
        <v>108</v>
      </c>
      <c r="D580" s="48"/>
      <c r="E580" s="48"/>
      <c r="F580" s="48"/>
      <c r="G580" s="48"/>
      <c r="H580" s="48"/>
      <c r="I580" s="48"/>
      <c r="J580" s="48"/>
      <c r="K580" s="48"/>
      <c r="L580" s="48"/>
      <c r="M580" s="48"/>
      <c r="N580" s="48"/>
      <c r="O580" s="48"/>
      <c r="P580" s="48"/>
      <c r="Q580" s="48"/>
      <c r="R580" s="48"/>
      <c r="S580" s="48"/>
      <c r="T580" s="48"/>
      <c r="U580" s="48"/>
      <c r="V580" s="48"/>
      <c r="W580" s="48"/>
      <c r="X580" s="48"/>
      <c r="Y580" s="48"/>
      <c r="Z580" s="48"/>
      <c r="AA580" s="48"/>
      <c r="AB580" s="48"/>
      <c r="AC580" s="48"/>
      <c r="AD580" s="48"/>
      <c r="AE580" s="48"/>
      <c r="AF580" s="48"/>
      <c r="AG580" s="48"/>
      <c r="AH580" s="48"/>
      <c r="AI580" s="48"/>
      <c r="AJ580" s="48"/>
      <c r="AK580" s="48"/>
      <c r="AL580" s="48"/>
      <c r="AM580" s="48"/>
      <c r="AN580" s="48"/>
      <c r="AO580" s="48"/>
      <c r="AP580" s="48"/>
      <c r="AQ580" s="48"/>
      <c r="AR580" s="48"/>
      <c r="AS580" s="48"/>
      <c r="AT580" s="48"/>
      <c r="AU580" s="48"/>
      <c r="AV580" s="48"/>
      <c r="AW580" s="48"/>
      <c r="AX580" s="48"/>
      <c r="AY580" s="48"/>
      <c r="AZ580" s="48"/>
      <c r="BA580" s="48"/>
      <c r="BB580" s="48"/>
      <c r="BC580" s="48"/>
      <c r="BD580" s="48"/>
      <c r="BE580" s="48"/>
      <c r="BF580" s="48"/>
      <c r="BG580" s="48"/>
      <c r="BH580" s="48"/>
      <c r="BI580" s="48"/>
      <c r="BJ580" s="48"/>
      <c r="BK580" s="48"/>
      <c r="BL580" s="48"/>
      <c r="BM580" s="48"/>
      <c r="BN580" s="48"/>
      <c r="BO580" s="48"/>
      <c r="BP580" s="47"/>
      <c r="BQ580" s="47"/>
      <c r="BR580" s="47"/>
      <c r="BS580" s="47"/>
      <c r="BT580" s="47"/>
      <c r="BU580" s="47"/>
      <c r="BV580" s="47"/>
      <c r="BW580" s="47"/>
      <c r="BX580" s="47"/>
      <c r="BY580" s="47"/>
      <c r="BZ580" s="47"/>
      <c r="CA580" s="47"/>
      <c r="CB580" s="47"/>
      <c r="CC580" s="47"/>
      <c r="CD580" s="47"/>
      <c r="CE580" s="47"/>
      <c r="CF580" s="47"/>
      <c r="CG580" s="47"/>
      <c r="CH580" s="47"/>
      <c r="CI580" s="47"/>
      <c r="CJ580" s="47"/>
      <c r="CK580" s="47"/>
      <c r="CL580" s="47"/>
      <c r="CM580" s="47"/>
      <c r="CN580" s="47"/>
      <c r="CO580" s="47"/>
      <c r="CP580" s="47"/>
      <c r="CQ580" s="47"/>
      <c r="CR580" s="47"/>
      <c r="CS580" s="47"/>
      <c r="CT580" s="47"/>
    </row>
    <row r="581" spans="1:98" ht="18.75" customHeight="1">
      <c r="A581" s="47"/>
      <c r="B581" s="50"/>
      <c r="C581" s="83" t="s">
        <v>278</v>
      </c>
      <c r="D581" s="84"/>
      <c r="E581" s="84"/>
      <c r="F581" s="84"/>
      <c r="G581" s="84"/>
      <c r="H581" s="84"/>
      <c r="I581" s="84"/>
      <c r="J581" s="84"/>
      <c r="K581" s="84"/>
      <c r="L581" s="84"/>
      <c r="M581" s="84"/>
      <c r="N581" s="84"/>
      <c r="O581" s="84"/>
      <c r="P581" s="84"/>
      <c r="Q581" s="84"/>
      <c r="R581" s="84"/>
      <c r="S581" s="84"/>
      <c r="T581" s="84"/>
      <c r="U581" s="84"/>
      <c r="V581" s="84"/>
      <c r="W581" s="84"/>
      <c r="X581" s="84"/>
      <c r="Y581" s="84"/>
      <c r="Z581" s="84"/>
      <c r="AA581" s="84"/>
      <c r="AB581" s="84"/>
      <c r="AC581" s="84"/>
      <c r="AD581" s="84"/>
      <c r="AE581" s="84"/>
      <c r="AF581" s="84"/>
      <c r="AG581" s="84"/>
      <c r="AH581" s="84"/>
      <c r="AI581" s="84"/>
      <c r="AJ581" s="84"/>
      <c r="AK581" s="84"/>
      <c r="AL581" s="84"/>
      <c r="AM581" s="84"/>
      <c r="AN581" s="84"/>
      <c r="AO581" s="84"/>
      <c r="AP581" s="84"/>
      <c r="AQ581" s="85"/>
      <c r="AR581" s="48"/>
      <c r="AS581" s="48"/>
      <c r="AT581" s="48"/>
      <c r="AU581" s="48"/>
      <c r="AV581" s="48"/>
      <c r="AW581" s="48"/>
      <c r="AX581" s="48"/>
      <c r="AY581" s="48"/>
      <c r="AZ581" s="48"/>
      <c r="BA581" s="48"/>
      <c r="BB581" s="48"/>
      <c r="BC581" s="48"/>
      <c r="BD581" s="48"/>
      <c r="BE581" s="48"/>
      <c r="BF581" s="48"/>
      <c r="BG581" s="48"/>
      <c r="BH581" s="48"/>
      <c r="BI581" s="48"/>
      <c r="BJ581" s="48"/>
      <c r="BK581" s="48"/>
      <c r="BL581" s="48"/>
      <c r="BM581" s="48"/>
      <c r="BN581" s="48"/>
      <c r="BO581" s="48"/>
      <c r="BP581" s="47"/>
      <c r="BQ581" s="47"/>
      <c r="BR581" s="47"/>
      <c r="BS581" s="47"/>
      <c r="BT581" s="47"/>
      <c r="BU581" s="47"/>
      <c r="BV581" s="47"/>
      <c r="BW581" s="47"/>
      <c r="BX581" s="47"/>
      <c r="BY581" s="47"/>
      <c r="BZ581" s="47"/>
      <c r="CA581" s="47"/>
      <c r="CB581" s="47"/>
      <c r="CC581" s="47"/>
      <c r="CD581" s="47"/>
      <c r="CE581" s="47"/>
      <c r="CF581" s="47"/>
      <c r="CG581" s="47"/>
      <c r="CH581" s="47"/>
      <c r="CI581" s="47"/>
      <c r="CJ581" s="47"/>
      <c r="CK581" s="47"/>
      <c r="CL581" s="47"/>
      <c r="CM581" s="47"/>
      <c r="CN581" s="47"/>
      <c r="CO581" s="47"/>
      <c r="CP581" s="47"/>
      <c r="CQ581" s="47"/>
      <c r="CR581" s="47"/>
      <c r="CS581" s="47"/>
      <c r="CT581" s="47"/>
    </row>
    <row r="582" spans="1:98" ht="18.75" customHeight="1">
      <c r="A582" s="47"/>
      <c r="B582" s="50"/>
      <c r="C582" s="86"/>
      <c r="D582" s="87"/>
      <c r="E582" s="87"/>
      <c r="F582" s="87"/>
      <c r="G582" s="87"/>
      <c r="H582" s="87"/>
      <c r="I582" s="87"/>
      <c r="J582" s="87"/>
      <c r="K582" s="87"/>
      <c r="L582" s="87"/>
      <c r="M582" s="87"/>
      <c r="N582" s="87"/>
      <c r="O582" s="87"/>
      <c r="P582" s="87"/>
      <c r="Q582" s="87"/>
      <c r="R582" s="87"/>
      <c r="S582" s="87"/>
      <c r="T582" s="87"/>
      <c r="U582" s="87"/>
      <c r="V582" s="87"/>
      <c r="W582" s="87"/>
      <c r="X582" s="87"/>
      <c r="Y582" s="87"/>
      <c r="Z582" s="87"/>
      <c r="AA582" s="87"/>
      <c r="AB582" s="87"/>
      <c r="AC582" s="87"/>
      <c r="AD582" s="87"/>
      <c r="AE582" s="87"/>
      <c r="AF582" s="87"/>
      <c r="AG582" s="87"/>
      <c r="AH582" s="87"/>
      <c r="AI582" s="87"/>
      <c r="AJ582" s="87"/>
      <c r="AK582" s="87"/>
      <c r="AL582" s="87"/>
      <c r="AM582" s="87"/>
      <c r="AN582" s="87"/>
      <c r="AO582" s="87"/>
      <c r="AP582" s="87"/>
      <c r="AQ582" s="88"/>
      <c r="AR582" s="48"/>
      <c r="AS582" s="48"/>
      <c r="AT582" s="48"/>
      <c r="AU582" s="48"/>
      <c r="AV582" s="48"/>
      <c r="AW582" s="48"/>
      <c r="AX582" s="48"/>
      <c r="AY582" s="48"/>
      <c r="AZ582" s="48"/>
      <c r="BA582" s="48"/>
      <c r="BB582" s="48"/>
      <c r="BC582" s="48"/>
      <c r="BD582" s="48"/>
      <c r="BE582" s="48"/>
      <c r="BF582" s="48"/>
      <c r="BG582" s="48"/>
      <c r="BH582" s="48"/>
      <c r="BI582" s="48"/>
      <c r="BJ582" s="48"/>
      <c r="BK582" s="48"/>
      <c r="BL582" s="48"/>
      <c r="BM582" s="48"/>
      <c r="BN582" s="48"/>
      <c r="BO582" s="48"/>
      <c r="BP582" s="47"/>
      <c r="BQ582" s="47"/>
      <c r="BR582" s="47"/>
      <c r="BS582" s="47"/>
      <c r="BT582" s="47"/>
      <c r="BU582" s="47"/>
      <c r="BV582" s="47"/>
      <c r="BW582" s="47"/>
      <c r="BX582" s="47"/>
      <c r="BY582" s="47"/>
      <c r="BZ582" s="47"/>
      <c r="CA582" s="47"/>
      <c r="CB582" s="47"/>
      <c r="CC582" s="47"/>
      <c r="CD582" s="47"/>
      <c r="CE582" s="47"/>
      <c r="CF582" s="47"/>
      <c r="CG582" s="47"/>
      <c r="CH582" s="47"/>
      <c r="CI582" s="47"/>
      <c r="CJ582" s="47"/>
      <c r="CK582" s="47"/>
      <c r="CL582" s="47"/>
      <c r="CM582" s="47"/>
      <c r="CN582" s="47"/>
      <c r="CO582" s="47"/>
      <c r="CP582" s="47"/>
      <c r="CQ582" s="47"/>
      <c r="CR582" s="47"/>
      <c r="CS582" s="47"/>
      <c r="CT582" s="47"/>
    </row>
    <row r="583" spans="1:98" ht="18.75" customHeight="1">
      <c r="A583" s="47"/>
      <c r="B583" s="50"/>
      <c r="C583" s="86"/>
      <c r="D583" s="87"/>
      <c r="E583" s="87"/>
      <c r="F583" s="87"/>
      <c r="G583" s="87"/>
      <c r="H583" s="87"/>
      <c r="I583" s="87"/>
      <c r="J583" s="87"/>
      <c r="K583" s="87"/>
      <c r="L583" s="87"/>
      <c r="M583" s="87"/>
      <c r="N583" s="87"/>
      <c r="O583" s="87"/>
      <c r="P583" s="87"/>
      <c r="Q583" s="87"/>
      <c r="R583" s="87"/>
      <c r="S583" s="87"/>
      <c r="T583" s="87"/>
      <c r="U583" s="87"/>
      <c r="V583" s="87"/>
      <c r="W583" s="87"/>
      <c r="X583" s="87"/>
      <c r="Y583" s="87"/>
      <c r="Z583" s="87"/>
      <c r="AA583" s="87"/>
      <c r="AB583" s="87"/>
      <c r="AC583" s="87"/>
      <c r="AD583" s="87"/>
      <c r="AE583" s="87"/>
      <c r="AF583" s="87"/>
      <c r="AG583" s="87"/>
      <c r="AH583" s="87"/>
      <c r="AI583" s="87"/>
      <c r="AJ583" s="87"/>
      <c r="AK583" s="87"/>
      <c r="AL583" s="87"/>
      <c r="AM583" s="87"/>
      <c r="AN583" s="87"/>
      <c r="AO583" s="87"/>
      <c r="AP583" s="87"/>
      <c r="AQ583" s="88"/>
      <c r="AR583" s="48"/>
      <c r="AS583" s="48"/>
      <c r="AT583" s="48"/>
      <c r="AU583" s="48"/>
      <c r="AV583" s="48"/>
      <c r="AW583" s="48"/>
      <c r="AX583" s="48"/>
      <c r="AY583" s="48"/>
      <c r="AZ583" s="48"/>
      <c r="BA583" s="48"/>
      <c r="BB583" s="48"/>
      <c r="BC583" s="48"/>
      <c r="BD583" s="48"/>
      <c r="BE583" s="48"/>
      <c r="BF583" s="48"/>
      <c r="BG583" s="48"/>
      <c r="BH583" s="48"/>
      <c r="BI583" s="48"/>
      <c r="BJ583" s="48"/>
      <c r="BK583" s="48"/>
      <c r="BL583" s="48"/>
      <c r="BM583" s="48"/>
      <c r="BN583" s="48"/>
      <c r="BO583" s="48"/>
      <c r="BP583" s="47"/>
      <c r="BQ583" s="47"/>
      <c r="BR583" s="47"/>
      <c r="BS583" s="47"/>
      <c r="BT583" s="47"/>
      <c r="BU583" s="47"/>
      <c r="BV583" s="47"/>
      <c r="BW583" s="47"/>
      <c r="BX583" s="47"/>
      <c r="BY583" s="47"/>
      <c r="BZ583" s="47"/>
      <c r="CA583" s="47"/>
      <c r="CB583" s="47"/>
      <c r="CC583" s="47"/>
      <c r="CD583" s="47"/>
      <c r="CE583" s="47"/>
      <c r="CF583" s="47"/>
      <c r="CG583" s="47"/>
      <c r="CH583" s="47"/>
      <c r="CI583" s="47"/>
      <c r="CJ583" s="47"/>
      <c r="CK583" s="47"/>
      <c r="CL583" s="47"/>
      <c r="CM583" s="47"/>
      <c r="CN583" s="47"/>
      <c r="CO583" s="47"/>
      <c r="CP583" s="47"/>
      <c r="CQ583" s="47"/>
      <c r="CR583" s="47"/>
      <c r="CS583" s="47"/>
      <c r="CT583" s="47"/>
    </row>
    <row r="584" spans="1:98" ht="18.75" customHeight="1">
      <c r="A584" s="47"/>
      <c r="B584" s="50"/>
      <c r="C584" s="86"/>
      <c r="D584" s="87"/>
      <c r="E584" s="87"/>
      <c r="F584" s="87"/>
      <c r="G584" s="87"/>
      <c r="H584" s="87"/>
      <c r="I584" s="87"/>
      <c r="J584" s="87"/>
      <c r="K584" s="87"/>
      <c r="L584" s="87"/>
      <c r="M584" s="87"/>
      <c r="N584" s="87"/>
      <c r="O584" s="87"/>
      <c r="P584" s="87"/>
      <c r="Q584" s="87"/>
      <c r="R584" s="87"/>
      <c r="S584" s="87"/>
      <c r="T584" s="87"/>
      <c r="U584" s="87"/>
      <c r="V584" s="87"/>
      <c r="W584" s="87"/>
      <c r="X584" s="87"/>
      <c r="Y584" s="87"/>
      <c r="Z584" s="87"/>
      <c r="AA584" s="87"/>
      <c r="AB584" s="87"/>
      <c r="AC584" s="87"/>
      <c r="AD584" s="87"/>
      <c r="AE584" s="87"/>
      <c r="AF584" s="87"/>
      <c r="AG584" s="87"/>
      <c r="AH584" s="87"/>
      <c r="AI584" s="87"/>
      <c r="AJ584" s="87"/>
      <c r="AK584" s="87"/>
      <c r="AL584" s="87"/>
      <c r="AM584" s="87"/>
      <c r="AN584" s="87"/>
      <c r="AO584" s="87"/>
      <c r="AP584" s="87"/>
      <c r="AQ584" s="88"/>
      <c r="AR584" s="48"/>
      <c r="AS584" s="48"/>
      <c r="AT584" s="48"/>
      <c r="AU584" s="48"/>
      <c r="AV584" s="48"/>
      <c r="AW584" s="48"/>
      <c r="AX584" s="48"/>
      <c r="AY584" s="48"/>
      <c r="AZ584" s="48"/>
      <c r="BA584" s="48"/>
      <c r="BB584" s="48"/>
      <c r="BC584" s="48"/>
      <c r="BD584" s="48"/>
      <c r="BE584" s="48"/>
      <c r="BF584" s="48"/>
      <c r="BG584" s="48"/>
      <c r="BH584" s="48"/>
      <c r="BI584" s="48"/>
      <c r="BJ584" s="48"/>
      <c r="BK584" s="48"/>
      <c r="BL584" s="48"/>
      <c r="BM584" s="48"/>
      <c r="BN584" s="48"/>
      <c r="BO584" s="48"/>
      <c r="BP584" s="47"/>
      <c r="BQ584" s="47"/>
      <c r="BR584" s="47"/>
      <c r="BS584" s="47"/>
      <c r="BT584" s="47"/>
      <c r="BU584" s="47"/>
      <c r="BV584" s="47"/>
      <c r="BW584" s="47"/>
      <c r="BX584" s="47"/>
      <c r="BY584" s="47"/>
      <c r="BZ584" s="47"/>
      <c r="CA584" s="47"/>
      <c r="CB584" s="47"/>
      <c r="CC584" s="47"/>
      <c r="CD584" s="47"/>
      <c r="CE584" s="47"/>
      <c r="CF584" s="47"/>
      <c r="CG584" s="47"/>
      <c r="CH584" s="47"/>
      <c r="CI584" s="47"/>
      <c r="CJ584" s="47"/>
      <c r="CK584" s="47"/>
      <c r="CL584" s="47"/>
      <c r="CM584" s="47"/>
      <c r="CN584" s="47"/>
      <c r="CO584" s="47"/>
      <c r="CP584" s="47"/>
      <c r="CQ584" s="47"/>
      <c r="CR584" s="47"/>
      <c r="CS584" s="47"/>
      <c r="CT584" s="47"/>
    </row>
    <row r="585" spans="1:98" ht="18.75" customHeight="1">
      <c r="A585" s="47"/>
      <c r="B585" s="50"/>
      <c r="C585" s="86"/>
      <c r="D585" s="87"/>
      <c r="E585" s="87"/>
      <c r="F585" s="87"/>
      <c r="G585" s="87"/>
      <c r="H585" s="87"/>
      <c r="I585" s="87"/>
      <c r="J585" s="87"/>
      <c r="K585" s="87"/>
      <c r="L585" s="87"/>
      <c r="M585" s="87"/>
      <c r="N585" s="87"/>
      <c r="O585" s="87"/>
      <c r="P585" s="87"/>
      <c r="Q585" s="87"/>
      <c r="R585" s="87"/>
      <c r="S585" s="87"/>
      <c r="T585" s="87"/>
      <c r="U585" s="87"/>
      <c r="V585" s="87"/>
      <c r="W585" s="87"/>
      <c r="X585" s="87"/>
      <c r="Y585" s="87"/>
      <c r="Z585" s="87"/>
      <c r="AA585" s="87"/>
      <c r="AB585" s="87"/>
      <c r="AC585" s="87"/>
      <c r="AD585" s="87"/>
      <c r="AE585" s="87"/>
      <c r="AF585" s="87"/>
      <c r="AG585" s="87"/>
      <c r="AH585" s="87"/>
      <c r="AI585" s="87"/>
      <c r="AJ585" s="87"/>
      <c r="AK585" s="87"/>
      <c r="AL585" s="87"/>
      <c r="AM585" s="87"/>
      <c r="AN585" s="87"/>
      <c r="AO585" s="87"/>
      <c r="AP585" s="87"/>
      <c r="AQ585" s="88"/>
      <c r="AR585" s="48"/>
      <c r="AS585" s="48"/>
      <c r="AT585" s="48"/>
      <c r="AU585" s="48"/>
      <c r="AV585" s="48"/>
      <c r="AW585" s="48"/>
      <c r="AX585" s="48"/>
      <c r="AY585" s="48"/>
      <c r="AZ585" s="48"/>
      <c r="BA585" s="48"/>
      <c r="BB585" s="48"/>
      <c r="BC585" s="48"/>
      <c r="BD585" s="48"/>
      <c r="BE585" s="48"/>
      <c r="BF585" s="48"/>
      <c r="BG585" s="48"/>
      <c r="BH585" s="48"/>
      <c r="BI585" s="48"/>
      <c r="BJ585" s="48"/>
      <c r="BK585" s="48"/>
      <c r="BL585" s="48"/>
      <c r="BM585" s="48"/>
      <c r="BN585" s="48"/>
      <c r="BO585" s="48"/>
      <c r="BP585" s="47"/>
      <c r="BQ585" s="47"/>
      <c r="BR585" s="47"/>
      <c r="BS585" s="47"/>
      <c r="BT585" s="47"/>
      <c r="BU585" s="47"/>
      <c r="BV585" s="47"/>
      <c r="BW585" s="47"/>
      <c r="BX585" s="47"/>
      <c r="BY585" s="47"/>
      <c r="BZ585" s="47"/>
      <c r="CA585" s="47"/>
      <c r="CB585" s="47"/>
      <c r="CC585" s="47"/>
      <c r="CD585" s="47"/>
      <c r="CE585" s="47"/>
      <c r="CF585" s="47"/>
      <c r="CG585" s="47"/>
      <c r="CH585" s="47"/>
      <c r="CI585" s="47"/>
      <c r="CJ585" s="47"/>
      <c r="CK585" s="47"/>
      <c r="CL585" s="47"/>
      <c r="CM585" s="47"/>
      <c r="CN585" s="47"/>
      <c r="CO585" s="47"/>
      <c r="CP585" s="47"/>
      <c r="CQ585" s="47"/>
      <c r="CR585" s="47"/>
      <c r="CS585" s="47"/>
      <c r="CT585" s="47"/>
    </row>
    <row r="586" spans="1:98" ht="13.5" customHeight="1">
      <c r="A586" s="47"/>
      <c r="B586" s="50"/>
      <c r="C586" s="86"/>
      <c r="D586" s="87"/>
      <c r="E586" s="87"/>
      <c r="F586" s="87"/>
      <c r="G586" s="87"/>
      <c r="H586" s="87"/>
      <c r="I586" s="87"/>
      <c r="J586" s="87"/>
      <c r="K586" s="87"/>
      <c r="L586" s="87"/>
      <c r="M586" s="87"/>
      <c r="N586" s="87"/>
      <c r="O586" s="87"/>
      <c r="P586" s="87"/>
      <c r="Q586" s="87"/>
      <c r="R586" s="87"/>
      <c r="S586" s="87"/>
      <c r="T586" s="87"/>
      <c r="U586" s="87"/>
      <c r="V586" s="87"/>
      <c r="W586" s="87"/>
      <c r="X586" s="87"/>
      <c r="Y586" s="87"/>
      <c r="Z586" s="87"/>
      <c r="AA586" s="87"/>
      <c r="AB586" s="87"/>
      <c r="AC586" s="87"/>
      <c r="AD586" s="87"/>
      <c r="AE586" s="87"/>
      <c r="AF586" s="87"/>
      <c r="AG586" s="87"/>
      <c r="AH586" s="87"/>
      <c r="AI586" s="87"/>
      <c r="AJ586" s="87"/>
      <c r="AK586" s="87"/>
      <c r="AL586" s="87"/>
      <c r="AM586" s="87"/>
      <c r="AN586" s="87"/>
      <c r="AO586" s="87"/>
      <c r="AP586" s="87"/>
      <c r="AQ586" s="88"/>
      <c r="AR586" s="48"/>
      <c r="AS586" s="48"/>
      <c r="AT586" s="48"/>
      <c r="AU586" s="48"/>
      <c r="AV586" s="48"/>
      <c r="AW586" s="48"/>
      <c r="AX586" s="48"/>
      <c r="AY586" s="48"/>
      <c r="AZ586" s="48"/>
      <c r="BA586" s="48"/>
      <c r="BB586" s="48"/>
      <c r="BC586" s="48"/>
      <c r="BD586" s="48"/>
      <c r="BE586" s="48"/>
      <c r="BF586" s="48"/>
      <c r="BG586" s="48"/>
      <c r="BH586" s="48"/>
      <c r="BI586" s="48"/>
      <c r="BJ586" s="48"/>
      <c r="BK586" s="48"/>
      <c r="BL586" s="48"/>
      <c r="BM586" s="48"/>
      <c r="BN586" s="48"/>
      <c r="BO586" s="48"/>
      <c r="BP586" s="47"/>
      <c r="BQ586" s="47"/>
      <c r="BR586" s="47"/>
      <c r="BS586" s="47"/>
      <c r="BT586" s="47"/>
      <c r="BU586" s="47"/>
      <c r="BV586" s="47"/>
      <c r="BW586" s="47"/>
      <c r="BX586" s="47"/>
      <c r="BY586" s="47"/>
      <c r="BZ586" s="47"/>
      <c r="CA586" s="47"/>
      <c r="CB586" s="47"/>
      <c r="CC586" s="47"/>
      <c r="CD586" s="47"/>
      <c r="CE586" s="47"/>
      <c r="CF586" s="47"/>
      <c r="CG586" s="47"/>
      <c r="CH586" s="47"/>
      <c r="CI586" s="47"/>
      <c r="CJ586" s="47"/>
      <c r="CK586" s="47"/>
      <c r="CL586" s="47"/>
      <c r="CM586" s="47"/>
      <c r="CN586" s="47"/>
      <c r="CO586" s="47"/>
      <c r="CP586" s="47"/>
      <c r="CQ586" s="47"/>
      <c r="CR586" s="47"/>
      <c r="CS586" s="47"/>
      <c r="CT586" s="47"/>
    </row>
    <row r="587" spans="1:98" ht="13.5" customHeight="1">
      <c r="A587" s="47"/>
      <c r="B587" s="50"/>
      <c r="C587" s="86"/>
      <c r="D587" s="87"/>
      <c r="E587" s="87"/>
      <c r="F587" s="87"/>
      <c r="G587" s="87"/>
      <c r="H587" s="87"/>
      <c r="I587" s="87"/>
      <c r="J587" s="87"/>
      <c r="K587" s="87"/>
      <c r="L587" s="87"/>
      <c r="M587" s="87"/>
      <c r="N587" s="87"/>
      <c r="O587" s="87"/>
      <c r="P587" s="87"/>
      <c r="Q587" s="87"/>
      <c r="R587" s="87"/>
      <c r="S587" s="87"/>
      <c r="T587" s="87"/>
      <c r="U587" s="87"/>
      <c r="V587" s="87"/>
      <c r="W587" s="87"/>
      <c r="X587" s="87"/>
      <c r="Y587" s="87"/>
      <c r="Z587" s="87"/>
      <c r="AA587" s="87"/>
      <c r="AB587" s="87"/>
      <c r="AC587" s="87"/>
      <c r="AD587" s="87"/>
      <c r="AE587" s="87"/>
      <c r="AF587" s="87"/>
      <c r="AG587" s="87"/>
      <c r="AH587" s="87"/>
      <c r="AI587" s="87"/>
      <c r="AJ587" s="87"/>
      <c r="AK587" s="87"/>
      <c r="AL587" s="87"/>
      <c r="AM587" s="87"/>
      <c r="AN587" s="87"/>
      <c r="AO587" s="87"/>
      <c r="AP587" s="87"/>
      <c r="AQ587" s="88"/>
      <c r="AR587" s="47"/>
      <c r="AS587" s="47"/>
      <c r="AT587" s="47"/>
      <c r="AU587" s="47"/>
      <c r="AV587" s="47"/>
      <c r="AW587" s="47"/>
      <c r="AX587" s="47"/>
      <c r="AY587" s="47"/>
      <c r="AZ587" s="47"/>
      <c r="BA587" s="47"/>
      <c r="BB587" s="47"/>
      <c r="BC587" s="47"/>
      <c r="BD587" s="47"/>
      <c r="BE587" s="47"/>
      <c r="BF587" s="47"/>
      <c r="BG587" s="47"/>
      <c r="BH587" s="47"/>
      <c r="BI587" s="47"/>
      <c r="BJ587" s="47"/>
      <c r="BK587" s="47"/>
      <c r="BL587" s="47"/>
      <c r="BM587" s="47"/>
      <c r="BN587" s="47"/>
      <c r="BO587" s="47"/>
      <c r="BP587" s="47"/>
      <c r="BQ587" s="47"/>
      <c r="BR587" s="47"/>
      <c r="BS587" s="47"/>
      <c r="BT587" s="47"/>
      <c r="BU587" s="47"/>
      <c r="BV587" s="47"/>
      <c r="BW587" s="47"/>
      <c r="BX587" s="47"/>
      <c r="BY587" s="47"/>
      <c r="BZ587" s="47"/>
      <c r="CA587" s="47"/>
      <c r="CB587" s="47"/>
      <c r="CC587" s="47"/>
      <c r="CD587" s="47"/>
      <c r="CE587" s="47"/>
      <c r="CF587" s="47"/>
      <c r="CG587" s="47"/>
      <c r="CH587" s="47"/>
      <c r="CI587" s="47"/>
      <c r="CJ587" s="47"/>
      <c r="CK587" s="47"/>
      <c r="CL587" s="47"/>
      <c r="CM587" s="47"/>
      <c r="CN587" s="47"/>
      <c r="CO587" s="47"/>
      <c r="CP587" s="47"/>
      <c r="CQ587" s="47"/>
      <c r="CR587" s="47"/>
      <c r="CS587" s="47"/>
      <c r="CT587" s="47"/>
    </row>
    <row r="588" spans="1:98" ht="13.5" customHeight="1">
      <c r="A588" s="47"/>
      <c r="B588" s="50"/>
      <c r="C588" s="86"/>
      <c r="D588" s="87"/>
      <c r="E588" s="87"/>
      <c r="F588" s="87"/>
      <c r="G588" s="87"/>
      <c r="H588" s="87"/>
      <c r="I588" s="87"/>
      <c r="J588" s="87"/>
      <c r="K588" s="87"/>
      <c r="L588" s="87"/>
      <c r="M588" s="87"/>
      <c r="N588" s="87"/>
      <c r="O588" s="87"/>
      <c r="P588" s="87"/>
      <c r="Q588" s="87"/>
      <c r="R588" s="87"/>
      <c r="S588" s="87"/>
      <c r="T588" s="87"/>
      <c r="U588" s="87"/>
      <c r="V588" s="87"/>
      <c r="W588" s="87"/>
      <c r="X588" s="87"/>
      <c r="Y588" s="87"/>
      <c r="Z588" s="87"/>
      <c r="AA588" s="87"/>
      <c r="AB588" s="87"/>
      <c r="AC588" s="87"/>
      <c r="AD588" s="87"/>
      <c r="AE588" s="87"/>
      <c r="AF588" s="87"/>
      <c r="AG588" s="87"/>
      <c r="AH588" s="87"/>
      <c r="AI588" s="87"/>
      <c r="AJ588" s="87"/>
      <c r="AK588" s="87"/>
      <c r="AL588" s="87"/>
      <c r="AM588" s="87"/>
      <c r="AN588" s="87"/>
      <c r="AO588" s="87"/>
      <c r="AP588" s="87"/>
      <c r="AQ588" s="88"/>
      <c r="AR588" s="47"/>
      <c r="AS588" s="47"/>
      <c r="AT588" s="47"/>
      <c r="AU588" s="47"/>
      <c r="AV588" s="47"/>
      <c r="AW588" s="47"/>
      <c r="AX588" s="47"/>
      <c r="AY588" s="47"/>
      <c r="AZ588" s="47"/>
      <c r="BA588" s="47"/>
      <c r="BB588" s="47"/>
      <c r="BC588" s="47"/>
      <c r="BD588" s="47"/>
      <c r="BE588" s="47"/>
      <c r="BF588" s="47"/>
      <c r="BG588" s="47"/>
      <c r="BH588" s="47"/>
      <c r="BI588" s="47"/>
      <c r="BJ588" s="47"/>
      <c r="BK588" s="47"/>
      <c r="BL588" s="47"/>
      <c r="BM588" s="47"/>
      <c r="BN588" s="47"/>
      <c r="BO588" s="47"/>
      <c r="BP588" s="47"/>
      <c r="BQ588" s="47"/>
      <c r="BR588" s="47"/>
      <c r="BS588" s="47"/>
      <c r="BT588" s="47"/>
      <c r="BU588" s="47"/>
      <c r="BV588" s="47"/>
      <c r="BW588" s="47"/>
      <c r="BX588" s="47"/>
      <c r="BY588" s="47"/>
      <c r="BZ588" s="47"/>
      <c r="CA588" s="47"/>
      <c r="CB588" s="47"/>
      <c r="CC588" s="47"/>
      <c r="CD588" s="47"/>
      <c r="CE588" s="47"/>
      <c r="CF588" s="47"/>
      <c r="CG588" s="47"/>
      <c r="CH588" s="47"/>
      <c r="CI588" s="47"/>
      <c r="CJ588" s="47"/>
      <c r="CK588" s="47"/>
      <c r="CL588" s="47"/>
      <c r="CM588" s="47"/>
      <c r="CN588" s="47"/>
      <c r="CO588" s="47"/>
      <c r="CP588" s="47"/>
      <c r="CQ588" s="47"/>
      <c r="CR588" s="47"/>
      <c r="CS588" s="47"/>
      <c r="CT588" s="47"/>
    </row>
    <row r="589" spans="1:98" ht="18.75" customHeight="1">
      <c r="A589" s="47"/>
      <c r="B589" s="48"/>
      <c r="C589" s="86"/>
      <c r="D589" s="87"/>
      <c r="E589" s="87"/>
      <c r="F589" s="87"/>
      <c r="G589" s="87"/>
      <c r="H589" s="87"/>
      <c r="I589" s="87"/>
      <c r="J589" s="87"/>
      <c r="K589" s="87"/>
      <c r="L589" s="87"/>
      <c r="M589" s="87"/>
      <c r="N589" s="87"/>
      <c r="O589" s="87"/>
      <c r="P589" s="87"/>
      <c r="Q589" s="87"/>
      <c r="R589" s="87"/>
      <c r="S589" s="87"/>
      <c r="T589" s="87"/>
      <c r="U589" s="87"/>
      <c r="V589" s="87"/>
      <c r="W589" s="87"/>
      <c r="X589" s="87"/>
      <c r="Y589" s="87"/>
      <c r="Z589" s="87"/>
      <c r="AA589" s="87"/>
      <c r="AB589" s="87"/>
      <c r="AC589" s="87"/>
      <c r="AD589" s="87"/>
      <c r="AE589" s="87"/>
      <c r="AF589" s="87"/>
      <c r="AG589" s="87"/>
      <c r="AH589" s="87"/>
      <c r="AI589" s="87"/>
      <c r="AJ589" s="87"/>
      <c r="AK589" s="87"/>
      <c r="AL589" s="87"/>
      <c r="AM589" s="87"/>
      <c r="AN589" s="87"/>
      <c r="AO589" s="87"/>
      <c r="AP589" s="87"/>
      <c r="AQ589" s="88"/>
      <c r="AR589" s="47"/>
      <c r="AS589" s="47"/>
      <c r="AT589" s="47"/>
      <c r="AU589" s="47"/>
      <c r="AV589" s="47"/>
      <c r="AW589" s="47"/>
      <c r="AX589" s="47"/>
      <c r="AY589" s="47"/>
      <c r="AZ589" s="47"/>
      <c r="BA589" s="47"/>
      <c r="BB589" s="47"/>
      <c r="BC589" s="47"/>
      <c r="BD589" s="47"/>
      <c r="BE589" s="47"/>
      <c r="BF589" s="47"/>
      <c r="BG589" s="47"/>
      <c r="BH589" s="47"/>
      <c r="BI589" s="47"/>
      <c r="BJ589" s="47"/>
      <c r="BK589" s="47"/>
      <c r="BL589" s="47"/>
      <c r="BM589" s="47"/>
      <c r="BN589" s="47"/>
      <c r="BO589" s="47"/>
      <c r="BP589" s="47"/>
      <c r="BQ589" s="47"/>
      <c r="BR589" s="47"/>
      <c r="BS589" s="47"/>
      <c r="BT589" s="47"/>
      <c r="BU589" s="47"/>
      <c r="BV589" s="47"/>
      <c r="BW589" s="47"/>
      <c r="BX589" s="47"/>
      <c r="BY589" s="47"/>
      <c r="BZ589" s="47"/>
      <c r="CA589" s="47"/>
      <c r="CB589" s="47"/>
      <c r="CC589" s="47"/>
      <c r="CD589" s="47"/>
      <c r="CE589" s="47"/>
      <c r="CF589" s="47"/>
      <c r="CG589" s="47"/>
      <c r="CH589" s="47"/>
      <c r="CI589" s="47"/>
      <c r="CJ589" s="47"/>
      <c r="CK589" s="47"/>
      <c r="CL589" s="47"/>
      <c r="CM589" s="47"/>
      <c r="CN589" s="47"/>
      <c r="CO589" s="47"/>
      <c r="CP589" s="47"/>
      <c r="CQ589" s="47"/>
      <c r="CR589" s="47"/>
      <c r="CS589" s="47"/>
      <c r="CT589" s="47"/>
    </row>
    <row r="590" spans="1:98" ht="18.75" customHeight="1">
      <c r="A590" s="47"/>
      <c r="B590" s="48"/>
      <c r="C590" s="86"/>
      <c r="D590" s="87"/>
      <c r="E590" s="87"/>
      <c r="F590" s="87"/>
      <c r="G590" s="87"/>
      <c r="H590" s="87"/>
      <c r="I590" s="87"/>
      <c r="J590" s="87"/>
      <c r="K590" s="87"/>
      <c r="L590" s="87"/>
      <c r="M590" s="87"/>
      <c r="N590" s="87"/>
      <c r="O590" s="87"/>
      <c r="P590" s="87"/>
      <c r="Q590" s="87"/>
      <c r="R590" s="87"/>
      <c r="S590" s="87"/>
      <c r="T590" s="87"/>
      <c r="U590" s="87"/>
      <c r="V590" s="87"/>
      <c r="W590" s="87"/>
      <c r="X590" s="87"/>
      <c r="Y590" s="87"/>
      <c r="Z590" s="87"/>
      <c r="AA590" s="87"/>
      <c r="AB590" s="87"/>
      <c r="AC590" s="87"/>
      <c r="AD590" s="87"/>
      <c r="AE590" s="87"/>
      <c r="AF590" s="87"/>
      <c r="AG590" s="87"/>
      <c r="AH590" s="87"/>
      <c r="AI590" s="87"/>
      <c r="AJ590" s="87"/>
      <c r="AK590" s="87"/>
      <c r="AL590" s="87"/>
      <c r="AM590" s="87"/>
      <c r="AN590" s="87"/>
      <c r="AO590" s="87"/>
      <c r="AP590" s="87"/>
      <c r="AQ590" s="88"/>
      <c r="AR590" s="47"/>
      <c r="AS590" s="47"/>
      <c r="AT590" s="47"/>
      <c r="AU590" s="47"/>
      <c r="AV590" s="47"/>
      <c r="AW590" s="47"/>
      <c r="AX590" s="47"/>
      <c r="AY590" s="47"/>
      <c r="AZ590" s="47"/>
      <c r="BA590" s="47"/>
      <c r="BB590" s="47"/>
      <c r="BC590" s="47"/>
      <c r="BD590" s="47"/>
      <c r="BE590" s="47"/>
      <c r="BF590" s="47"/>
      <c r="BG590" s="47"/>
      <c r="BH590" s="47"/>
      <c r="BI590" s="47"/>
      <c r="BJ590" s="47"/>
      <c r="BK590" s="47"/>
      <c r="BL590" s="47"/>
      <c r="BM590" s="47"/>
      <c r="BN590" s="47"/>
      <c r="BO590" s="47"/>
      <c r="BP590" s="47"/>
      <c r="BQ590" s="47"/>
      <c r="BR590" s="47"/>
      <c r="BS590" s="47"/>
      <c r="BT590" s="47"/>
      <c r="BU590" s="47"/>
      <c r="BV590" s="47"/>
      <c r="BW590" s="47"/>
      <c r="BX590" s="47"/>
      <c r="BY590" s="47"/>
      <c r="BZ590" s="47"/>
      <c r="CA590" s="47"/>
      <c r="CB590" s="47"/>
      <c r="CC590" s="47"/>
      <c r="CD590" s="47"/>
      <c r="CE590" s="47"/>
      <c r="CF590" s="47"/>
      <c r="CG590" s="47"/>
      <c r="CH590" s="47"/>
      <c r="CI590" s="47"/>
      <c r="CJ590" s="47"/>
      <c r="CK590" s="47"/>
      <c r="CL590" s="47"/>
      <c r="CM590" s="47"/>
      <c r="CN590" s="47"/>
      <c r="CO590" s="47"/>
      <c r="CP590" s="47"/>
      <c r="CQ590" s="47"/>
      <c r="CR590" s="47"/>
      <c r="CS590" s="47"/>
      <c r="CT590" s="47"/>
    </row>
    <row r="591" spans="1:98" ht="18.75" customHeight="1">
      <c r="A591" s="47"/>
      <c r="B591" s="48"/>
      <c r="C591" s="86"/>
      <c r="D591" s="87"/>
      <c r="E591" s="87"/>
      <c r="F591" s="87"/>
      <c r="G591" s="87"/>
      <c r="H591" s="87"/>
      <c r="I591" s="87"/>
      <c r="J591" s="87"/>
      <c r="K591" s="87"/>
      <c r="L591" s="87"/>
      <c r="M591" s="87"/>
      <c r="N591" s="87"/>
      <c r="O591" s="87"/>
      <c r="P591" s="87"/>
      <c r="Q591" s="87"/>
      <c r="R591" s="87"/>
      <c r="S591" s="87"/>
      <c r="T591" s="87"/>
      <c r="U591" s="87"/>
      <c r="V591" s="87"/>
      <c r="W591" s="87"/>
      <c r="X591" s="87"/>
      <c r="Y591" s="87"/>
      <c r="Z591" s="87"/>
      <c r="AA591" s="87"/>
      <c r="AB591" s="87"/>
      <c r="AC591" s="87"/>
      <c r="AD591" s="87"/>
      <c r="AE591" s="87"/>
      <c r="AF591" s="87"/>
      <c r="AG591" s="87"/>
      <c r="AH591" s="87"/>
      <c r="AI591" s="87"/>
      <c r="AJ591" s="87"/>
      <c r="AK591" s="87"/>
      <c r="AL591" s="87"/>
      <c r="AM591" s="87"/>
      <c r="AN591" s="87"/>
      <c r="AO591" s="87"/>
      <c r="AP591" s="87"/>
      <c r="AQ591" s="88"/>
      <c r="AR591" s="47"/>
      <c r="AS591" s="47"/>
      <c r="AT591" s="47"/>
      <c r="AU591" s="47"/>
      <c r="AV591" s="47"/>
      <c r="AW591" s="47"/>
      <c r="AX591" s="47"/>
      <c r="AY591" s="47"/>
      <c r="AZ591" s="47"/>
      <c r="BA591" s="47"/>
      <c r="BB591" s="47"/>
      <c r="BC591" s="47"/>
      <c r="BD591" s="47"/>
      <c r="BE591" s="47"/>
      <c r="BF591" s="47"/>
      <c r="BG591" s="47"/>
      <c r="BH591" s="47"/>
      <c r="BI591" s="47"/>
      <c r="BJ591" s="47"/>
      <c r="BK591" s="47"/>
      <c r="BL591" s="47"/>
      <c r="BM591" s="47"/>
      <c r="BN591" s="47"/>
      <c r="BO591" s="47"/>
      <c r="BP591" s="47"/>
      <c r="BQ591" s="47"/>
      <c r="BR591" s="47"/>
      <c r="BS591" s="47"/>
      <c r="BT591" s="47"/>
      <c r="BU591" s="47"/>
      <c r="BV591" s="47"/>
      <c r="BW591" s="47"/>
      <c r="BX591" s="47"/>
      <c r="BY591" s="47"/>
      <c r="BZ591" s="47"/>
      <c r="CA591" s="47"/>
      <c r="CB591" s="47"/>
      <c r="CC591" s="47"/>
      <c r="CD591" s="47"/>
      <c r="CE591" s="47"/>
      <c r="CF591" s="47"/>
      <c r="CG591" s="47"/>
      <c r="CH591" s="47"/>
      <c r="CI591" s="47"/>
      <c r="CJ591" s="47"/>
      <c r="CK591" s="47"/>
      <c r="CL591" s="47"/>
      <c r="CM591" s="47"/>
      <c r="CN591" s="47"/>
      <c r="CO591" s="47"/>
      <c r="CP591" s="47"/>
      <c r="CQ591" s="47"/>
      <c r="CR591" s="47"/>
      <c r="CS591" s="47"/>
      <c r="CT591" s="47"/>
    </row>
    <row r="592" spans="1:98" ht="18.75" customHeight="1">
      <c r="A592" s="47"/>
      <c r="B592" s="48"/>
      <c r="C592" s="86"/>
      <c r="D592" s="87"/>
      <c r="E592" s="87"/>
      <c r="F592" s="87"/>
      <c r="G592" s="87"/>
      <c r="H592" s="87"/>
      <c r="I592" s="87"/>
      <c r="J592" s="87"/>
      <c r="K592" s="87"/>
      <c r="L592" s="87"/>
      <c r="M592" s="87"/>
      <c r="N592" s="87"/>
      <c r="O592" s="87"/>
      <c r="P592" s="87"/>
      <c r="Q592" s="87"/>
      <c r="R592" s="87"/>
      <c r="S592" s="87"/>
      <c r="T592" s="87"/>
      <c r="U592" s="87"/>
      <c r="V592" s="87"/>
      <c r="W592" s="87"/>
      <c r="X592" s="87"/>
      <c r="Y592" s="87"/>
      <c r="Z592" s="87"/>
      <c r="AA592" s="87"/>
      <c r="AB592" s="87"/>
      <c r="AC592" s="87"/>
      <c r="AD592" s="87"/>
      <c r="AE592" s="87"/>
      <c r="AF592" s="87"/>
      <c r="AG592" s="87"/>
      <c r="AH592" s="87"/>
      <c r="AI592" s="87"/>
      <c r="AJ592" s="87"/>
      <c r="AK592" s="87"/>
      <c r="AL592" s="87"/>
      <c r="AM592" s="87"/>
      <c r="AN592" s="87"/>
      <c r="AO592" s="87"/>
      <c r="AP592" s="87"/>
      <c r="AQ592" s="88"/>
      <c r="AR592" s="47"/>
      <c r="AS592" s="47"/>
      <c r="AT592" s="47"/>
      <c r="AU592" s="47"/>
      <c r="AV592" s="47"/>
      <c r="AW592" s="47"/>
      <c r="AX592" s="47"/>
      <c r="AY592" s="47"/>
      <c r="AZ592" s="47"/>
      <c r="BA592" s="47"/>
      <c r="BB592" s="47"/>
      <c r="BC592" s="47"/>
      <c r="BD592" s="47"/>
      <c r="BE592" s="47"/>
      <c r="BF592" s="47"/>
      <c r="BG592" s="47"/>
      <c r="BH592" s="47"/>
      <c r="BI592" s="47"/>
      <c r="BJ592" s="47"/>
      <c r="BK592" s="47"/>
      <c r="BL592" s="47"/>
      <c r="BM592" s="47"/>
      <c r="BN592" s="47"/>
      <c r="BO592" s="47"/>
      <c r="BP592" s="47"/>
      <c r="BQ592" s="47"/>
      <c r="BR592" s="47"/>
      <c r="BS592" s="47"/>
      <c r="BT592" s="47"/>
      <c r="BU592" s="47"/>
      <c r="BV592" s="47"/>
      <c r="BW592" s="47"/>
      <c r="BX592" s="47"/>
      <c r="BY592" s="47"/>
      <c r="BZ592" s="47"/>
      <c r="CA592" s="47"/>
      <c r="CB592" s="47"/>
      <c r="CC592" s="47"/>
      <c r="CD592" s="47"/>
      <c r="CE592" s="47"/>
      <c r="CF592" s="47"/>
      <c r="CG592" s="47"/>
      <c r="CH592" s="47"/>
      <c r="CI592" s="47"/>
      <c r="CJ592" s="47"/>
      <c r="CK592" s="47"/>
      <c r="CL592" s="47"/>
      <c r="CM592" s="47"/>
      <c r="CN592" s="47"/>
      <c r="CO592" s="47"/>
      <c r="CP592" s="47"/>
      <c r="CQ592" s="47"/>
      <c r="CR592" s="47"/>
      <c r="CS592" s="47"/>
      <c r="CT592" s="47"/>
    </row>
    <row r="593" spans="1:98" ht="18.75" customHeight="1">
      <c r="A593" s="47"/>
      <c r="B593" s="48"/>
      <c r="C593" s="86"/>
      <c r="D593" s="87"/>
      <c r="E593" s="87"/>
      <c r="F593" s="87"/>
      <c r="G593" s="87"/>
      <c r="H593" s="87"/>
      <c r="I593" s="87"/>
      <c r="J593" s="87"/>
      <c r="K593" s="87"/>
      <c r="L593" s="87"/>
      <c r="M593" s="87"/>
      <c r="N593" s="87"/>
      <c r="O593" s="87"/>
      <c r="P593" s="87"/>
      <c r="Q593" s="87"/>
      <c r="R593" s="87"/>
      <c r="S593" s="87"/>
      <c r="T593" s="87"/>
      <c r="U593" s="87"/>
      <c r="V593" s="87"/>
      <c r="W593" s="87"/>
      <c r="X593" s="87"/>
      <c r="Y593" s="87"/>
      <c r="Z593" s="87"/>
      <c r="AA593" s="87"/>
      <c r="AB593" s="87"/>
      <c r="AC593" s="87"/>
      <c r="AD593" s="87"/>
      <c r="AE593" s="87"/>
      <c r="AF593" s="87"/>
      <c r="AG593" s="87"/>
      <c r="AH593" s="87"/>
      <c r="AI593" s="87"/>
      <c r="AJ593" s="87"/>
      <c r="AK593" s="87"/>
      <c r="AL593" s="87"/>
      <c r="AM593" s="87"/>
      <c r="AN593" s="87"/>
      <c r="AO593" s="87"/>
      <c r="AP593" s="87"/>
      <c r="AQ593" s="88"/>
      <c r="AR593" s="47"/>
      <c r="AS593" s="47"/>
      <c r="AT593" s="47"/>
      <c r="AU593" s="47"/>
      <c r="AV593" s="47"/>
      <c r="AW593" s="47"/>
      <c r="AX593" s="47"/>
      <c r="AY593" s="47"/>
      <c r="AZ593" s="47"/>
      <c r="BA593" s="47"/>
      <c r="BB593" s="47"/>
      <c r="BC593" s="47"/>
      <c r="BD593" s="47"/>
      <c r="BE593" s="47"/>
      <c r="BF593" s="47"/>
      <c r="BG593" s="47"/>
      <c r="BH593" s="47"/>
      <c r="BI593" s="47"/>
      <c r="BJ593" s="47"/>
      <c r="BK593" s="47"/>
      <c r="BL593" s="47"/>
      <c r="BM593" s="47"/>
      <c r="BN593" s="47"/>
      <c r="BO593" s="47"/>
      <c r="BP593" s="47"/>
      <c r="BQ593" s="47"/>
      <c r="BR593" s="47"/>
      <c r="BS593" s="47"/>
      <c r="BT593" s="47"/>
      <c r="BU593" s="47"/>
      <c r="BV593" s="47"/>
      <c r="BW593" s="47"/>
      <c r="BX593" s="47"/>
      <c r="BY593" s="47"/>
      <c r="BZ593" s="47"/>
      <c r="CA593" s="47"/>
      <c r="CB593" s="47"/>
      <c r="CC593" s="47"/>
      <c r="CD593" s="47"/>
      <c r="CE593" s="47"/>
      <c r="CF593" s="47"/>
      <c r="CG593" s="47"/>
      <c r="CH593" s="47"/>
      <c r="CI593" s="47"/>
      <c r="CJ593" s="47"/>
      <c r="CK593" s="47"/>
      <c r="CL593" s="47"/>
      <c r="CM593" s="47"/>
      <c r="CN593" s="47"/>
      <c r="CO593" s="47"/>
      <c r="CP593" s="47"/>
      <c r="CQ593" s="47"/>
      <c r="CR593" s="47"/>
      <c r="CS593" s="47"/>
      <c r="CT593" s="47"/>
    </row>
    <row r="594" spans="1:98" ht="18.75" customHeight="1">
      <c r="A594" s="47"/>
      <c r="B594" s="48"/>
      <c r="C594" s="86"/>
      <c r="D594" s="87"/>
      <c r="E594" s="87"/>
      <c r="F594" s="87"/>
      <c r="G594" s="87"/>
      <c r="H594" s="87"/>
      <c r="I594" s="87"/>
      <c r="J594" s="87"/>
      <c r="K594" s="87"/>
      <c r="L594" s="87"/>
      <c r="M594" s="87"/>
      <c r="N594" s="87"/>
      <c r="O594" s="87"/>
      <c r="P594" s="87"/>
      <c r="Q594" s="87"/>
      <c r="R594" s="87"/>
      <c r="S594" s="87"/>
      <c r="T594" s="87"/>
      <c r="U594" s="87"/>
      <c r="V594" s="87"/>
      <c r="W594" s="87"/>
      <c r="X594" s="87"/>
      <c r="Y594" s="87"/>
      <c r="Z594" s="87"/>
      <c r="AA594" s="87"/>
      <c r="AB594" s="87"/>
      <c r="AC594" s="87"/>
      <c r="AD594" s="87"/>
      <c r="AE594" s="87"/>
      <c r="AF594" s="87"/>
      <c r="AG594" s="87"/>
      <c r="AH594" s="87"/>
      <c r="AI594" s="87"/>
      <c r="AJ594" s="87"/>
      <c r="AK594" s="87"/>
      <c r="AL594" s="87"/>
      <c r="AM594" s="87"/>
      <c r="AN594" s="87"/>
      <c r="AO594" s="87"/>
      <c r="AP594" s="87"/>
      <c r="AQ594" s="88"/>
      <c r="AR594" s="47"/>
      <c r="AS594" s="47"/>
      <c r="AT594" s="47"/>
      <c r="AU594" s="47"/>
      <c r="AV594" s="47"/>
      <c r="AW594" s="47"/>
      <c r="AX594" s="47"/>
      <c r="AY594" s="47"/>
      <c r="AZ594" s="47"/>
      <c r="BA594" s="47"/>
      <c r="BB594" s="47"/>
      <c r="BC594" s="47"/>
      <c r="BD594" s="47"/>
      <c r="BE594" s="47"/>
      <c r="BF594" s="47"/>
      <c r="BG594" s="47"/>
      <c r="BH594" s="47"/>
      <c r="BI594" s="47"/>
      <c r="BJ594" s="47"/>
      <c r="BK594" s="47"/>
      <c r="BL594" s="47"/>
      <c r="BM594" s="47"/>
      <c r="BN594" s="47"/>
      <c r="BO594" s="47"/>
      <c r="BP594" s="47"/>
      <c r="BQ594" s="47"/>
      <c r="BR594" s="47"/>
      <c r="BS594" s="47"/>
      <c r="BT594" s="47"/>
      <c r="BU594" s="47"/>
      <c r="BV594" s="47"/>
      <c r="BW594" s="47"/>
      <c r="BX594" s="47"/>
      <c r="BY594" s="47"/>
      <c r="BZ594" s="47"/>
      <c r="CA594" s="47"/>
      <c r="CB594" s="47"/>
      <c r="CC594" s="47"/>
      <c r="CD594" s="47"/>
      <c r="CE594" s="47"/>
      <c r="CF594" s="47"/>
      <c r="CG594" s="47"/>
      <c r="CH594" s="47"/>
      <c r="CI594" s="47"/>
      <c r="CJ594" s="47"/>
      <c r="CK594" s="47"/>
      <c r="CL594" s="47"/>
      <c r="CM594" s="47"/>
      <c r="CN594" s="47"/>
      <c r="CO594" s="47"/>
      <c r="CP594" s="47"/>
      <c r="CQ594" s="47"/>
      <c r="CR594" s="47"/>
      <c r="CS594" s="47"/>
      <c r="CT594" s="47"/>
    </row>
    <row r="595" spans="1:98" ht="18.75" customHeight="1">
      <c r="A595" s="47"/>
      <c r="B595" s="48"/>
      <c r="C595" s="86"/>
      <c r="D595" s="87"/>
      <c r="E595" s="87"/>
      <c r="F595" s="87"/>
      <c r="G595" s="87"/>
      <c r="H595" s="87"/>
      <c r="I595" s="87"/>
      <c r="J595" s="87"/>
      <c r="K595" s="87"/>
      <c r="L595" s="87"/>
      <c r="M595" s="87"/>
      <c r="N595" s="87"/>
      <c r="O595" s="87"/>
      <c r="P595" s="87"/>
      <c r="Q595" s="87"/>
      <c r="R595" s="87"/>
      <c r="S595" s="87"/>
      <c r="T595" s="87"/>
      <c r="U595" s="87"/>
      <c r="V595" s="87"/>
      <c r="W595" s="87"/>
      <c r="X595" s="87"/>
      <c r="Y595" s="87"/>
      <c r="Z595" s="87"/>
      <c r="AA595" s="87"/>
      <c r="AB595" s="87"/>
      <c r="AC595" s="87"/>
      <c r="AD595" s="87"/>
      <c r="AE595" s="87"/>
      <c r="AF595" s="87"/>
      <c r="AG595" s="87"/>
      <c r="AH595" s="87"/>
      <c r="AI595" s="87"/>
      <c r="AJ595" s="87"/>
      <c r="AK595" s="87"/>
      <c r="AL595" s="87"/>
      <c r="AM595" s="87"/>
      <c r="AN595" s="87"/>
      <c r="AO595" s="87"/>
      <c r="AP595" s="87"/>
      <c r="AQ595" s="88"/>
      <c r="AR595" s="47"/>
      <c r="AS595" s="47"/>
      <c r="AT595" s="47"/>
      <c r="AU595" s="47"/>
      <c r="AV595" s="47"/>
      <c r="AW595" s="47"/>
      <c r="AX595" s="47"/>
      <c r="AY595" s="47"/>
      <c r="AZ595" s="47"/>
      <c r="BA595" s="47"/>
      <c r="BB595" s="47"/>
      <c r="BC595" s="47"/>
      <c r="BD595" s="47"/>
      <c r="BE595" s="47"/>
      <c r="BF595" s="47"/>
      <c r="BG595" s="47"/>
      <c r="BH595" s="47"/>
      <c r="BI595" s="47"/>
      <c r="BJ595" s="47"/>
      <c r="BK595" s="47"/>
      <c r="BL595" s="47"/>
      <c r="BM595" s="47"/>
      <c r="BN595" s="47"/>
      <c r="BO595" s="47"/>
      <c r="BP595" s="47"/>
      <c r="BQ595" s="47"/>
      <c r="BR595" s="47"/>
      <c r="BS595" s="47"/>
      <c r="BT595" s="47"/>
      <c r="BU595" s="47"/>
      <c r="BV595" s="47"/>
      <c r="BW595" s="47"/>
      <c r="BX595" s="47"/>
      <c r="BY595" s="47"/>
      <c r="BZ595" s="47"/>
      <c r="CA595" s="47"/>
      <c r="CB595" s="47"/>
      <c r="CC595" s="47"/>
      <c r="CD595" s="47"/>
      <c r="CE595" s="47"/>
      <c r="CF595" s="47"/>
      <c r="CG595" s="47"/>
      <c r="CH595" s="47"/>
      <c r="CI595" s="47"/>
      <c r="CJ595" s="47"/>
      <c r="CK595" s="47"/>
      <c r="CL595" s="47"/>
      <c r="CM595" s="47"/>
      <c r="CN595" s="47"/>
      <c r="CO595" s="47"/>
      <c r="CP595" s="47"/>
      <c r="CQ595" s="47"/>
      <c r="CR595" s="47"/>
      <c r="CS595" s="47"/>
      <c r="CT595" s="47"/>
    </row>
    <row r="596" spans="1:98" ht="18.75" customHeight="1">
      <c r="A596" s="47"/>
      <c r="B596" s="48"/>
      <c r="C596" s="86"/>
      <c r="D596" s="87"/>
      <c r="E596" s="87"/>
      <c r="F596" s="87"/>
      <c r="G596" s="87"/>
      <c r="H596" s="87"/>
      <c r="I596" s="87"/>
      <c r="J596" s="87"/>
      <c r="K596" s="87"/>
      <c r="L596" s="87"/>
      <c r="M596" s="87"/>
      <c r="N596" s="87"/>
      <c r="O596" s="87"/>
      <c r="P596" s="87"/>
      <c r="Q596" s="87"/>
      <c r="R596" s="87"/>
      <c r="S596" s="87"/>
      <c r="T596" s="87"/>
      <c r="U596" s="87"/>
      <c r="V596" s="87"/>
      <c r="W596" s="87"/>
      <c r="X596" s="87"/>
      <c r="Y596" s="87"/>
      <c r="Z596" s="87"/>
      <c r="AA596" s="87"/>
      <c r="AB596" s="87"/>
      <c r="AC596" s="87"/>
      <c r="AD596" s="87"/>
      <c r="AE596" s="87"/>
      <c r="AF596" s="87"/>
      <c r="AG596" s="87"/>
      <c r="AH596" s="87"/>
      <c r="AI596" s="87"/>
      <c r="AJ596" s="87"/>
      <c r="AK596" s="87"/>
      <c r="AL596" s="87"/>
      <c r="AM596" s="87"/>
      <c r="AN596" s="87"/>
      <c r="AO596" s="87"/>
      <c r="AP596" s="87"/>
      <c r="AQ596" s="88"/>
      <c r="AR596" s="47"/>
      <c r="AS596" s="47"/>
      <c r="AT596" s="47"/>
      <c r="AU596" s="47"/>
      <c r="AV596" s="47"/>
      <c r="AW596" s="47"/>
      <c r="AX596" s="47"/>
      <c r="AY596" s="47"/>
      <c r="AZ596" s="47"/>
      <c r="BA596" s="47"/>
      <c r="BB596" s="47"/>
      <c r="BC596" s="47"/>
      <c r="BD596" s="47"/>
      <c r="BE596" s="47"/>
      <c r="BF596" s="47"/>
      <c r="BG596" s="47"/>
      <c r="BH596" s="47"/>
      <c r="BI596" s="47"/>
      <c r="BJ596" s="47"/>
      <c r="BK596" s="47"/>
      <c r="BL596" s="47"/>
      <c r="BM596" s="47"/>
      <c r="BN596" s="47"/>
      <c r="BO596" s="47"/>
      <c r="BP596" s="47"/>
      <c r="BQ596" s="47"/>
      <c r="BR596" s="47"/>
      <c r="BS596" s="47"/>
      <c r="BT596" s="47"/>
      <c r="BU596" s="47"/>
      <c r="BV596" s="47"/>
      <c r="BW596" s="47"/>
      <c r="BX596" s="47"/>
      <c r="BY596" s="47"/>
      <c r="BZ596" s="47"/>
      <c r="CA596" s="47"/>
      <c r="CB596" s="47"/>
      <c r="CC596" s="47"/>
      <c r="CD596" s="47"/>
      <c r="CE596" s="47"/>
      <c r="CF596" s="47"/>
      <c r="CG596" s="47"/>
      <c r="CH596" s="47"/>
      <c r="CI596" s="47"/>
      <c r="CJ596" s="47"/>
      <c r="CK596" s="47"/>
      <c r="CL596" s="47"/>
      <c r="CM596" s="47"/>
      <c r="CN596" s="47"/>
      <c r="CO596" s="47"/>
      <c r="CP596" s="47"/>
      <c r="CQ596" s="47"/>
      <c r="CR596" s="47"/>
      <c r="CS596" s="47"/>
      <c r="CT596" s="47"/>
    </row>
    <row r="597" spans="1:98" ht="18.75" customHeight="1">
      <c r="A597" s="47"/>
      <c r="B597" s="48"/>
      <c r="C597" s="86"/>
      <c r="D597" s="87"/>
      <c r="E597" s="87"/>
      <c r="F597" s="87"/>
      <c r="G597" s="87"/>
      <c r="H597" s="87"/>
      <c r="I597" s="87"/>
      <c r="J597" s="87"/>
      <c r="K597" s="87"/>
      <c r="L597" s="87"/>
      <c r="M597" s="87"/>
      <c r="N597" s="87"/>
      <c r="O597" s="87"/>
      <c r="P597" s="87"/>
      <c r="Q597" s="87"/>
      <c r="R597" s="87"/>
      <c r="S597" s="87"/>
      <c r="T597" s="87"/>
      <c r="U597" s="87"/>
      <c r="V597" s="87"/>
      <c r="W597" s="87"/>
      <c r="X597" s="87"/>
      <c r="Y597" s="87"/>
      <c r="Z597" s="87"/>
      <c r="AA597" s="87"/>
      <c r="AB597" s="87"/>
      <c r="AC597" s="87"/>
      <c r="AD597" s="87"/>
      <c r="AE597" s="87"/>
      <c r="AF597" s="87"/>
      <c r="AG597" s="87"/>
      <c r="AH597" s="87"/>
      <c r="AI597" s="87"/>
      <c r="AJ597" s="87"/>
      <c r="AK597" s="87"/>
      <c r="AL597" s="87"/>
      <c r="AM597" s="87"/>
      <c r="AN597" s="87"/>
      <c r="AO597" s="87"/>
      <c r="AP597" s="87"/>
      <c r="AQ597" s="88"/>
      <c r="AR597" s="47"/>
      <c r="AS597" s="47"/>
      <c r="AT597" s="47"/>
      <c r="AU597" s="47"/>
      <c r="AV597" s="47"/>
      <c r="AW597" s="47"/>
      <c r="AX597" s="47"/>
      <c r="AY597" s="47"/>
      <c r="AZ597" s="47"/>
      <c r="BA597" s="47"/>
      <c r="BB597" s="47"/>
      <c r="BC597" s="47"/>
      <c r="BD597" s="47"/>
      <c r="BE597" s="47"/>
      <c r="BF597" s="47"/>
      <c r="BG597" s="47"/>
      <c r="BH597" s="47"/>
      <c r="BI597" s="47"/>
      <c r="BJ597" s="47"/>
      <c r="BK597" s="47"/>
      <c r="BL597" s="47"/>
      <c r="BM597" s="47"/>
      <c r="BN597" s="47"/>
      <c r="BO597" s="47"/>
      <c r="BP597" s="47"/>
      <c r="BQ597" s="47"/>
      <c r="BR597" s="47"/>
      <c r="BS597" s="47"/>
      <c r="BT597" s="47"/>
      <c r="BU597" s="47"/>
      <c r="BV597" s="47"/>
      <c r="BW597" s="47"/>
      <c r="BX597" s="47"/>
      <c r="BY597" s="47"/>
      <c r="BZ597" s="47"/>
      <c r="CA597" s="47"/>
      <c r="CB597" s="47"/>
      <c r="CC597" s="47"/>
      <c r="CD597" s="47"/>
      <c r="CE597" s="47"/>
      <c r="CF597" s="47"/>
      <c r="CG597" s="47"/>
      <c r="CH597" s="47"/>
      <c r="CI597" s="47"/>
      <c r="CJ597" s="47"/>
      <c r="CK597" s="47"/>
      <c r="CL597" s="47"/>
      <c r="CM597" s="47"/>
      <c r="CN597" s="47"/>
      <c r="CO597" s="47"/>
      <c r="CP597" s="47"/>
      <c r="CQ597" s="47"/>
      <c r="CR597" s="47"/>
      <c r="CS597" s="47"/>
      <c r="CT597" s="47"/>
    </row>
    <row r="598" spans="1:98" ht="18.75" customHeight="1" thickBot="1">
      <c r="A598" s="47"/>
      <c r="B598" s="48"/>
      <c r="C598" s="89"/>
      <c r="D598" s="90"/>
      <c r="E598" s="90"/>
      <c r="F598" s="90"/>
      <c r="G598" s="90"/>
      <c r="H598" s="90"/>
      <c r="I598" s="90"/>
      <c r="J598" s="90"/>
      <c r="K598" s="90"/>
      <c r="L598" s="90"/>
      <c r="M598" s="90"/>
      <c r="N598" s="90"/>
      <c r="O598" s="90"/>
      <c r="P598" s="90"/>
      <c r="Q598" s="90"/>
      <c r="R598" s="90"/>
      <c r="S598" s="90"/>
      <c r="T598" s="90"/>
      <c r="U598" s="90"/>
      <c r="V598" s="90"/>
      <c r="W598" s="90"/>
      <c r="X598" s="90"/>
      <c r="Y598" s="90"/>
      <c r="Z598" s="90"/>
      <c r="AA598" s="90"/>
      <c r="AB598" s="90"/>
      <c r="AC598" s="90"/>
      <c r="AD598" s="90"/>
      <c r="AE598" s="90"/>
      <c r="AF598" s="90"/>
      <c r="AG598" s="90"/>
      <c r="AH598" s="90"/>
      <c r="AI598" s="90"/>
      <c r="AJ598" s="90"/>
      <c r="AK598" s="90"/>
      <c r="AL598" s="90"/>
      <c r="AM598" s="90"/>
      <c r="AN598" s="90"/>
      <c r="AO598" s="90"/>
      <c r="AP598" s="90"/>
      <c r="AQ598" s="91"/>
      <c r="AR598" s="47"/>
      <c r="AS598" s="47"/>
      <c r="AT598" s="47"/>
      <c r="AU598" s="47"/>
      <c r="AV598" s="47"/>
      <c r="AW598" s="47"/>
      <c r="AX598" s="47"/>
      <c r="AY598" s="47"/>
      <c r="AZ598" s="47"/>
      <c r="BA598" s="47"/>
      <c r="BB598" s="47"/>
      <c r="BC598" s="47"/>
      <c r="BD598" s="47"/>
      <c r="BE598" s="47"/>
      <c r="BF598" s="47"/>
      <c r="BG598" s="47"/>
      <c r="BH598" s="47"/>
      <c r="BI598" s="47"/>
      <c r="BJ598" s="47"/>
      <c r="BK598" s="47"/>
      <c r="BL598" s="47"/>
      <c r="BM598" s="47"/>
      <c r="BN598" s="47"/>
      <c r="BO598" s="47"/>
      <c r="BP598" s="47"/>
      <c r="BQ598" s="47"/>
      <c r="BR598" s="47"/>
      <c r="BS598" s="47"/>
      <c r="BT598" s="47"/>
      <c r="BU598" s="47"/>
      <c r="BV598" s="47"/>
      <c r="BW598" s="47"/>
      <c r="BX598" s="47"/>
      <c r="BY598" s="47"/>
      <c r="BZ598" s="47"/>
      <c r="CA598" s="47"/>
      <c r="CB598" s="47"/>
      <c r="CC598" s="47"/>
      <c r="CD598" s="47"/>
      <c r="CE598" s="47"/>
      <c r="CF598" s="47"/>
      <c r="CG598" s="47"/>
      <c r="CH598" s="47"/>
      <c r="CI598" s="47"/>
      <c r="CJ598" s="47"/>
      <c r="CK598" s="47"/>
      <c r="CL598" s="47"/>
      <c r="CM598" s="47"/>
      <c r="CN598" s="47"/>
      <c r="CO598" s="47"/>
      <c r="CP598" s="47"/>
      <c r="CQ598" s="47"/>
      <c r="CR598" s="47"/>
      <c r="CS598" s="47"/>
      <c r="CT598" s="47"/>
    </row>
    <row r="599" spans="1:98" ht="18.75" customHeight="1">
      <c r="A599" s="47"/>
      <c r="B599" s="48"/>
      <c r="C599" s="153"/>
      <c r="D599" s="153"/>
      <c r="E599" s="153"/>
      <c r="F599" s="153"/>
      <c r="G599" s="153"/>
      <c r="H599" s="153"/>
      <c r="I599" s="153"/>
      <c r="J599" s="153"/>
      <c r="K599" s="153"/>
      <c r="L599" s="153"/>
      <c r="M599" s="153"/>
      <c r="N599" s="153"/>
      <c r="O599" s="153"/>
      <c r="P599" s="153"/>
      <c r="Q599" s="153"/>
      <c r="R599" s="153"/>
      <c r="S599" s="153"/>
      <c r="T599" s="153"/>
      <c r="U599" s="153"/>
      <c r="V599" s="153"/>
      <c r="W599" s="153"/>
      <c r="X599" s="153"/>
      <c r="Y599" s="153"/>
      <c r="Z599" s="153"/>
      <c r="AA599" s="153"/>
      <c r="AB599" s="153"/>
      <c r="AC599" s="153"/>
      <c r="AD599" s="153"/>
      <c r="AE599" s="153"/>
      <c r="AF599" s="153"/>
      <c r="AG599" s="153"/>
      <c r="AH599" s="153"/>
      <c r="AI599" s="153"/>
      <c r="AJ599" s="153"/>
      <c r="AK599" s="153"/>
      <c r="AL599" s="153"/>
      <c r="AM599" s="153"/>
      <c r="AN599" s="153"/>
      <c r="AO599" s="153"/>
      <c r="AP599" s="153"/>
      <c r="AQ599" s="153"/>
      <c r="AR599" s="47"/>
      <c r="AS599" s="47"/>
      <c r="AT599" s="47"/>
      <c r="AU599" s="47"/>
      <c r="AV599" s="47"/>
      <c r="AW599" s="47"/>
      <c r="AX599" s="47"/>
      <c r="AY599" s="47"/>
      <c r="AZ599" s="47"/>
      <c r="BA599" s="47"/>
      <c r="BB599" s="47"/>
      <c r="BC599" s="47"/>
      <c r="BD599" s="47"/>
      <c r="BE599" s="47"/>
      <c r="BF599" s="47"/>
      <c r="BG599" s="47"/>
      <c r="BH599" s="47"/>
      <c r="BI599" s="47"/>
      <c r="BJ599" s="47"/>
      <c r="BK599" s="47"/>
      <c r="BL599" s="47"/>
      <c r="BM599" s="47"/>
      <c r="BN599" s="47"/>
      <c r="BO599" s="47"/>
      <c r="BP599" s="47"/>
      <c r="BQ599" s="47"/>
      <c r="BR599" s="47"/>
      <c r="BS599" s="47"/>
      <c r="BT599" s="47"/>
      <c r="BU599" s="47"/>
      <c r="BV599" s="47"/>
      <c r="BW599" s="47"/>
      <c r="BX599" s="47"/>
      <c r="BY599" s="47"/>
      <c r="BZ599" s="47"/>
      <c r="CA599" s="47"/>
      <c r="CB599" s="47"/>
      <c r="CC599" s="47"/>
      <c r="CD599" s="47"/>
      <c r="CE599" s="47"/>
      <c r="CF599" s="47"/>
      <c r="CG599" s="47"/>
      <c r="CH599" s="47"/>
      <c r="CI599" s="47"/>
      <c r="CJ599" s="47"/>
      <c r="CK599" s="47"/>
      <c r="CL599" s="47"/>
      <c r="CM599" s="47"/>
      <c r="CN599" s="47"/>
      <c r="CO599" s="47"/>
      <c r="CP599" s="47"/>
      <c r="CQ599" s="47"/>
      <c r="CR599" s="47"/>
      <c r="CS599" s="47"/>
      <c r="CT599" s="47"/>
    </row>
    <row r="600" spans="1:98" ht="18.75" customHeight="1">
      <c r="A600" s="47"/>
      <c r="B600" s="48"/>
      <c r="C600" s="153"/>
      <c r="D600" s="153"/>
      <c r="E600" s="153"/>
      <c r="F600" s="153"/>
      <c r="G600" s="153"/>
      <c r="H600" s="153"/>
      <c r="I600" s="153"/>
      <c r="J600" s="153"/>
      <c r="K600" s="153"/>
      <c r="L600" s="153"/>
      <c r="M600" s="153"/>
      <c r="N600" s="153"/>
      <c r="O600" s="153"/>
      <c r="P600" s="153"/>
      <c r="Q600" s="153"/>
      <c r="R600" s="153"/>
      <c r="S600" s="153"/>
      <c r="T600" s="153"/>
      <c r="U600" s="153"/>
      <c r="V600" s="153"/>
      <c r="W600" s="153"/>
      <c r="X600" s="153"/>
      <c r="Y600" s="153"/>
      <c r="Z600" s="153"/>
      <c r="AA600" s="153"/>
      <c r="AB600" s="153"/>
      <c r="AC600" s="153"/>
      <c r="AD600" s="153"/>
      <c r="AE600" s="153"/>
      <c r="AF600" s="153"/>
      <c r="AG600" s="153"/>
      <c r="AH600" s="153"/>
      <c r="AI600" s="153"/>
      <c r="AJ600" s="153"/>
      <c r="AK600" s="153"/>
      <c r="AL600" s="153"/>
      <c r="AM600" s="153"/>
      <c r="AN600" s="153"/>
      <c r="AO600" s="153"/>
      <c r="AP600" s="153"/>
      <c r="AQ600" s="153"/>
      <c r="AR600" s="47"/>
      <c r="AS600" s="47"/>
      <c r="AT600" s="47"/>
      <c r="AU600" s="47"/>
      <c r="AV600" s="47"/>
      <c r="AW600" s="47"/>
      <c r="AX600" s="47"/>
      <c r="AY600" s="47"/>
      <c r="AZ600" s="47"/>
      <c r="BA600" s="47"/>
      <c r="BB600" s="47"/>
      <c r="BC600" s="47"/>
      <c r="BD600" s="47"/>
      <c r="BE600" s="47"/>
      <c r="BF600" s="47"/>
      <c r="BG600" s="47"/>
      <c r="BH600" s="47"/>
      <c r="BI600" s="47"/>
      <c r="BJ600" s="47"/>
      <c r="BK600" s="47"/>
      <c r="BL600" s="47"/>
      <c r="BM600" s="47"/>
      <c r="BN600" s="47"/>
      <c r="BO600" s="47"/>
      <c r="BP600" s="47"/>
      <c r="BQ600" s="47"/>
      <c r="BR600" s="47"/>
      <c r="BS600" s="47"/>
      <c r="BT600" s="47"/>
      <c r="BU600" s="47"/>
      <c r="BV600" s="47"/>
      <c r="BW600" s="47"/>
      <c r="BX600" s="47"/>
      <c r="BY600" s="47"/>
      <c r="BZ600" s="47"/>
      <c r="CA600" s="47"/>
      <c r="CB600" s="47"/>
      <c r="CC600" s="47"/>
      <c r="CD600" s="47"/>
      <c r="CE600" s="47"/>
      <c r="CF600" s="47"/>
      <c r="CG600" s="47"/>
      <c r="CH600" s="47"/>
      <c r="CI600" s="47"/>
      <c r="CJ600" s="47"/>
      <c r="CK600" s="47"/>
      <c r="CL600" s="47"/>
      <c r="CM600" s="47"/>
      <c r="CN600" s="47"/>
      <c r="CO600" s="47"/>
      <c r="CP600" s="47"/>
      <c r="CQ600" s="47"/>
      <c r="CR600" s="47"/>
      <c r="CS600" s="47"/>
      <c r="CT600" s="47"/>
    </row>
    <row r="601" spans="1:98" ht="18.75" customHeight="1">
      <c r="A601" s="47"/>
      <c r="B601" s="48"/>
      <c r="C601" s="153"/>
      <c r="D601" s="153"/>
      <c r="E601" s="153"/>
      <c r="F601" s="153"/>
      <c r="G601" s="153"/>
      <c r="H601" s="153"/>
      <c r="I601" s="153"/>
      <c r="J601" s="153"/>
      <c r="K601" s="153"/>
      <c r="L601" s="153"/>
      <c r="M601" s="153"/>
      <c r="N601" s="153"/>
      <c r="O601" s="153"/>
      <c r="P601" s="153"/>
      <c r="Q601" s="153"/>
      <c r="R601" s="153"/>
      <c r="S601" s="153"/>
      <c r="T601" s="153"/>
      <c r="U601" s="153"/>
      <c r="V601" s="153"/>
      <c r="W601" s="153"/>
      <c r="X601" s="153"/>
      <c r="Y601" s="153"/>
      <c r="Z601" s="153"/>
      <c r="AA601" s="153"/>
      <c r="AB601" s="153"/>
      <c r="AC601" s="153"/>
      <c r="AD601" s="153"/>
      <c r="AE601" s="153"/>
      <c r="AF601" s="153"/>
      <c r="AG601" s="153"/>
      <c r="AH601" s="153"/>
      <c r="AI601" s="153"/>
      <c r="AJ601" s="153"/>
      <c r="AK601" s="153"/>
      <c r="AL601" s="153"/>
      <c r="AM601" s="153"/>
      <c r="AN601" s="153"/>
      <c r="AO601" s="153"/>
      <c r="AP601" s="153"/>
      <c r="AQ601" s="153"/>
      <c r="AR601" s="47"/>
      <c r="AS601" s="47"/>
      <c r="AT601" s="47"/>
      <c r="AU601" s="47"/>
      <c r="AV601" s="47"/>
      <c r="AW601" s="47"/>
      <c r="AX601" s="47"/>
      <c r="AY601" s="47"/>
      <c r="AZ601" s="47"/>
      <c r="BA601" s="47"/>
      <c r="BB601" s="47"/>
      <c r="BC601" s="47"/>
      <c r="BD601" s="47"/>
      <c r="BE601" s="47"/>
      <c r="BF601" s="47"/>
      <c r="BG601" s="47"/>
      <c r="BH601" s="47"/>
      <c r="BI601" s="47"/>
      <c r="BJ601" s="47"/>
      <c r="BK601" s="47"/>
      <c r="BL601" s="47"/>
      <c r="BM601" s="47"/>
      <c r="BN601" s="47"/>
      <c r="BO601" s="47"/>
      <c r="BP601" s="47"/>
      <c r="BQ601" s="47"/>
      <c r="BR601" s="47"/>
      <c r="BS601" s="47"/>
      <c r="BT601" s="47"/>
      <c r="BU601" s="47"/>
      <c r="BV601" s="47"/>
      <c r="BW601" s="47"/>
      <c r="BX601" s="47"/>
      <c r="BY601" s="47"/>
      <c r="BZ601" s="47"/>
      <c r="CA601" s="47"/>
      <c r="CB601" s="47"/>
      <c r="CC601" s="47"/>
      <c r="CD601" s="47"/>
      <c r="CE601" s="47"/>
      <c r="CF601" s="47"/>
      <c r="CG601" s="47"/>
      <c r="CH601" s="47"/>
      <c r="CI601" s="47"/>
      <c r="CJ601" s="47"/>
      <c r="CK601" s="47"/>
      <c r="CL601" s="47"/>
      <c r="CM601" s="47"/>
      <c r="CN601" s="47"/>
      <c r="CO601" s="47"/>
      <c r="CP601" s="47"/>
      <c r="CQ601" s="47"/>
      <c r="CR601" s="47"/>
      <c r="CS601" s="47"/>
      <c r="CT601" s="47"/>
    </row>
    <row r="602" spans="1:98" ht="18.75" customHeight="1">
      <c r="A602" s="47"/>
      <c r="B602" s="48"/>
      <c r="C602" s="153"/>
      <c r="D602" s="153"/>
      <c r="E602" s="153"/>
      <c r="F602" s="153"/>
      <c r="G602" s="153"/>
      <c r="H602" s="153"/>
      <c r="I602" s="153"/>
      <c r="J602" s="153"/>
      <c r="K602" s="153"/>
      <c r="L602" s="153"/>
      <c r="M602" s="153"/>
      <c r="N602" s="153"/>
      <c r="O602" s="153"/>
      <c r="P602" s="153"/>
      <c r="Q602" s="153"/>
      <c r="R602" s="153"/>
      <c r="S602" s="153"/>
      <c r="T602" s="153"/>
      <c r="U602" s="153"/>
      <c r="V602" s="153"/>
      <c r="W602" s="153"/>
      <c r="X602" s="153"/>
      <c r="Y602" s="153"/>
      <c r="Z602" s="153"/>
      <c r="AA602" s="153"/>
      <c r="AB602" s="153"/>
      <c r="AC602" s="153"/>
      <c r="AD602" s="153"/>
      <c r="AE602" s="153"/>
      <c r="AF602" s="153"/>
      <c r="AG602" s="153"/>
      <c r="AH602" s="153"/>
      <c r="AI602" s="153"/>
      <c r="AJ602" s="153"/>
      <c r="AK602" s="153"/>
      <c r="AL602" s="153"/>
      <c r="AM602" s="153"/>
      <c r="AN602" s="153"/>
      <c r="AO602" s="153"/>
      <c r="AP602" s="153"/>
      <c r="AQ602" s="153"/>
      <c r="AR602" s="47"/>
      <c r="AS602" s="47"/>
      <c r="AT602" s="47"/>
      <c r="AU602" s="47"/>
      <c r="AV602" s="47"/>
      <c r="AW602" s="47"/>
      <c r="AX602" s="47"/>
      <c r="AY602" s="47"/>
      <c r="AZ602" s="47"/>
      <c r="BA602" s="47"/>
      <c r="BB602" s="47"/>
      <c r="BC602" s="47"/>
      <c r="BD602" s="47"/>
      <c r="BE602" s="47"/>
      <c r="BF602" s="47"/>
      <c r="BG602" s="47"/>
      <c r="BH602" s="47"/>
      <c r="BI602" s="47"/>
      <c r="BJ602" s="47"/>
      <c r="BK602" s="47"/>
      <c r="BL602" s="47"/>
      <c r="BM602" s="47"/>
      <c r="BN602" s="47"/>
      <c r="BO602" s="47"/>
      <c r="BP602" s="47"/>
      <c r="BQ602" s="47"/>
      <c r="BR602" s="47"/>
      <c r="BS602" s="47"/>
      <c r="BT602" s="47"/>
      <c r="BU602" s="47"/>
      <c r="BV602" s="47"/>
      <c r="BW602" s="47"/>
      <c r="BX602" s="47"/>
      <c r="BY602" s="47"/>
      <c r="BZ602" s="47"/>
      <c r="CA602" s="47"/>
      <c r="CB602" s="47"/>
      <c r="CC602" s="47"/>
      <c r="CD602" s="47"/>
      <c r="CE602" s="47"/>
      <c r="CF602" s="47"/>
      <c r="CG602" s="47"/>
      <c r="CH602" s="47"/>
      <c r="CI602" s="47"/>
      <c r="CJ602" s="47"/>
      <c r="CK602" s="47"/>
      <c r="CL602" s="47"/>
      <c r="CM602" s="47"/>
      <c r="CN602" s="47"/>
      <c r="CO602" s="47"/>
      <c r="CP602" s="47"/>
      <c r="CQ602" s="47"/>
      <c r="CR602" s="47"/>
      <c r="CS602" s="47"/>
      <c r="CT602" s="47"/>
    </row>
    <row r="603" spans="1:98" ht="18.75" customHeight="1">
      <c r="A603" s="47"/>
      <c r="B603" s="47"/>
      <c r="C603" s="153"/>
      <c r="D603" s="153"/>
      <c r="E603" s="153"/>
      <c r="F603" s="153"/>
      <c r="G603" s="153"/>
      <c r="H603" s="153"/>
      <c r="I603" s="153"/>
      <c r="J603" s="153"/>
      <c r="K603" s="153"/>
      <c r="L603" s="153"/>
      <c r="M603" s="153"/>
      <c r="N603" s="153"/>
      <c r="O603" s="153"/>
      <c r="P603" s="153"/>
      <c r="Q603" s="153"/>
      <c r="R603" s="153"/>
      <c r="S603" s="153"/>
      <c r="T603" s="153"/>
      <c r="U603" s="153"/>
      <c r="V603" s="153"/>
      <c r="W603" s="153"/>
      <c r="X603" s="153"/>
      <c r="Y603" s="153"/>
      <c r="Z603" s="153"/>
      <c r="AA603" s="153"/>
      <c r="AB603" s="153"/>
      <c r="AC603" s="153"/>
      <c r="AD603" s="153"/>
      <c r="AE603" s="153"/>
      <c r="AF603" s="153"/>
      <c r="AG603" s="153"/>
      <c r="AH603" s="153"/>
      <c r="AI603" s="153"/>
      <c r="AJ603" s="153"/>
      <c r="AK603" s="153"/>
      <c r="AL603" s="153"/>
      <c r="AM603" s="153"/>
      <c r="AN603" s="153"/>
      <c r="AO603" s="153"/>
      <c r="AP603" s="153"/>
      <c r="AQ603" s="153"/>
      <c r="AR603" s="47"/>
      <c r="AS603" s="47"/>
      <c r="AT603" s="47"/>
      <c r="AU603" s="47"/>
      <c r="AV603" s="47"/>
      <c r="AW603" s="47"/>
      <c r="AX603" s="47"/>
      <c r="AY603" s="47"/>
      <c r="AZ603" s="47"/>
      <c r="BA603" s="47"/>
      <c r="BB603" s="47"/>
      <c r="BC603" s="47"/>
      <c r="BD603" s="47"/>
      <c r="BE603" s="47"/>
      <c r="BF603" s="47"/>
      <c r="BG603" s="47"/>
      <c r="BH603" s="47"/>
      <c r="BI603" s="47"/>
      <c r="BJ603" s="47"/>
      <c r="BK603" s="47"/>
      <c r="BL603" s="47"/>
      <c r="BM603" s="47"/>
      <c r="BN603" s="47"/>
      <c r="BO603" s="47"/>
      <c r="BP603" s="47"/>
      <c r="BQ603" s="47"/>
      <c r="BR603" s="47"/>
      <c r="BS603" s="47"/>
      <c r="BT603" s="47"/>
      <c r="BU603" s="47"/>
      <c r="BV603" s="47"/>
      <c r="BW603" s="47"/>
      <c r="BX603" s="47"/>
      <c r="BY603" s="47"/>
      <c r="BZ603" s="47"/>
      <c r="CA603" s="47"/>
      <c r="CB603" s="47"/>
      <c r="CC603" s="47"/>
      <c r="CD603" s="47"/>
      <c r="CE603" s="47"/>
      <c r="CF603" s="47"/>
      <c r="CG603" s="47"/>
      <c r="CH603" s="47"/>
      <c r="CI603" s="47"/>
      <c r="CJ603" s="47"/>
      <c r="CK603" s="47"/>
      <c r="CL603" s="47"/>
      <c r="CM603" s="47"/>
      <c r="CN603" s="47"/>
      <c r="CO603" s="47"/>
      <c r="CP603" s="47"/>
      <c r="CQ603" s="47"/>
      <c r="CR603" s="47"/>
      <c r="CS603" s="47"/>
      <c r="CT603" s="47"/>
    </row>
    <row r="604" spans="1:98" ht="18.75" customHeight="1">
      <c r="A604" s="47"/>
      <c r="B604" s="47"/>
      <c r="C604" s="153"/>
      <c r="D604" s="153"/>
      <c r="E604" s="153"/>
      <c r="F604" s="153"/>
      <c r="G604" s="153"/>
      <c r="H604" s="153"/>
      <c r="I604" s="153"/>
      <c r="J604" s="153"/>
      <c r="K604" s="153"/>
      <c r="L604" s="153"/>
      <c r="M604" s="153"/>
      <c r="N604" s="153"/>
      <c r="O604" s="153"/>
      <c r="P604" s="153"/>
      <c r="Q604" s="153"/>
      <c r="R604" s="153"/>
      <c r="S604" s="153"/>
      <c r="T604" s="153"/>
      <c r="U604" s="153"/>
      <c r="V604" s="153"/>
      <c r="W604" s="153"/>
      <c r="X604" s="153"/>
      <c r="Y604" s="153"/>
      <c r="Z604" s="153"/>
      <c r="AA604" s="153"/>
      <c r="AB604" s="153"/>
      <c r="AC604" s="153"/>
      <c r="AD604" s="153"/>
      <c r="AE604" s="153"/>
      <c r="AF604" s="153"/>
      <c r="AG604" s="153"/>
      <c r="AH604" s="153"/>
      <c r="AI604" s="153"/>
      <c r="AJ604" s="153"/>
      <c r="AK604" s="153"/>
      <c r="AL604" s="153"/>
      <c r="AM604" s="153"/>
      <c r="AN604" s="153"/>
      <c r="AO604" s="153"/>
      <c r="AP604" s="153"/>
      <c r="AQ604" s="153"/>
      <c r="AR604" s="47"/>
      <c r="AS604" s="47"/>
      <c r="AT604" s="47"/>
      <c r="AU604" s="47"/>
      <c r="AV604" s="47"/>
      <c r="AW604" s="47"/>
      <c r="AX604" s="47"/>
      <c r="AY604" s="47"/>
      <c r="AZ604" s="47"/>
      <c r="BA604" s="47"/>
      <c r="BB604" s="47"/>
      <c r="BC604" s="47"/>
      <c r="BD604" s="47"/>
      <c r="BE604" s="47"/>
      <c r="BF604" s="47"/>
      <c r="BG604" s="47"/>
      <c r="BH604" s="47"/>
      <c r="BI604" s="47"/>
      <c r="BJ604" s="47"/>
      <c r="BK604" s="47"/>
      <c r="BL604" s="47"/>
      <c r="BM604" s="47"/>
      <c r="BN604" s="47"/>
      <c r="BO604" s="47"/>
      <c r="BP604" s="47"/>
      <c r="BQ604" s="47"/>
      <c r="BR604" s="47"/>
      <c r="BS604" s="47"/>
      <c r="BT604" s="47"/>
      <c r="BU604" s="47"/>
      <c r="BV604" s="47"/>
      <c r="BW604" s="47"/>
      <c r="BX604" s="47"/>
      <c r="BY604" s="47"/>
      <c r="BZ604" s="47"/>
      <c r="CA604" s="47"/>
      <c r="CB604" s="47"/>
      <c r="CC604" s="47"/>
      <c r="CD604" s="47"/>
      <c r="CE604" s="47"/>
      <c r="CF604" s="47"/>
      <c r="CG604" s="47"/>
      <c r="CH604" s="47"/>
      <c r="CI604" s="47"/>
      <c r="CJ604" s="47"/>
      <c r="CK604" s="47"/>
      <c r="CL604" s="47"/>
      <c r="CM604" s="47"/>
      <c r="CN604" s="47"/>
      <c r="CO604" s="47"/>
      <c r="CP604" s="47"/>
      <c r="CQ604" s="47"/>
      <c r="CR604" s="47"/>
      <c r="CS604" s="47"/>
      <c r="CT604" s="47"/>
    </row>
    <row r="605" spans="1:98" ht="18.75" customHeight="1">
      <c r="A605" s="47"/>
      <c r="B605" s="47"/>
      <c r="C605" s="153"/>
      <c r="D605" s="153"/>
      <c r="E605" s="153"/>
      <c r="F605" s="153"/>
      <c r="G605" s="153"/>
      <c r="H605" s="153"/>
      <c r="I605" s="153"/>
      <c r="J605" s="153"/>
      <c r="K605" s="153"/>
      <c r="L605" s="153"/>
      <c r="M605" s="153"/>
      <c r="N605" s="153"/>
      <c r="O605" s="153"/>
      <c r="P605" s="153"/>
      <c r="Q605" s="153"/>
      <c r="R605" s="153"/>
      <c r="S605" s="153"/>
      <c r="T605" s="153"/>
      <c r="U605" s="153"/>
      <c r="V605" s="153"/>
      <c r="W605" s="153"/>
      <c r="X605" s="153"/>
      <c r="Y605" s="153"/>
      <c r="Z605" s="153"/>
      <c r="AA605" s="153"/>
      <c r="AB605" s="153"/>
      <c r="AC605" s="153"/>
      <c r="AD605" s="153"/>
      <c r="AE605" s="153"/>
      <c r="AF605" s="153"/>
      <c r="AG605" s="153"/>
      <c r="AH605" s="153"/>
      <c r="AI605" s="153"/>
      <c r="AJ605" s="153"/>
      <c r="AK605" s="153"/>
      <c r="AL605" s="153"/>
      <c r="AM605" s="153"/>
      <c r="AN605" s="153"/>
      <c r="AO605" s="153"/>
      <c r="AP605" s="153"/>
      <c r="AQ605" s="153"/>
      <c r="AR605" s="47"/>
      <c r="AS605" s="47"/>
      <c r="AT605" s="47"/>
      <c r="AU605" s="47"/>
      <c r="AV605" s="47"/>
      <c r="AW605" s="47"/>
      <c r="AX605" s="47"/>
      <c r="AY605" s="47"/>
      <c r="AZ605" s="47"/>
      <c r="BA605" s="47"/>
      <c r="BB605" s="47"/>
      <c r="BC605" s="47"/>
      <c r="BD605" s="47"/>
      <c r="BE605" s="47"/>
      <c r="BF605" s="47"/>
      <c r="BG605" s="47"/>
      <c r="BH605" s="47"/>
      <c r="BI605" s="47"/>
      <c r="BJ605" s="47"/>
      <c r="BK605" s="47"/>
      <c r="BL605" s="47"/>
      <c r="BM605" s="47"/>
      <c r="BN605" s="47"/>
      <c r="BO605" s="47"/>
      <c r="BP605" s="47"/>
      <c r="BQ605" s="47"/>
      <c r="BR605" s="47"/>
      <c r="BS605" s="47"/>
      <c r="BT605" s="47"/>
      <c r="BU605" s="47"/>
      <c r="BV605" s="47"/>
      <c r="BW605" s="47"/>
      <c r="BX605" s="47"/>
      <c r="BY605" s="47"/>
      <c r="BZ605" s="47"/>
      <c r="CA605" s="47"/>
      <c r="CB605" s="47"/>
      <c r="CC605" s="47"/>
      <c r="CD605" s="47"/>
      <c r="CE605" s="47"/>
      <c r="CF605" s="47"/>
      <c r="CG605" s="47"/>
      <c r="CH605" s="47"/>
      <c r="CI605" s="47"/>
      <c r="CJ605" s="47"/>
      <c r="CK605" s="47"/>
      <c r="CL605" s="47"/>
      <c r="CM605" s="47"/>
      <c r="CN605" s="47"/>
      <c r="CO605" s="47"/>
      <c r="CP605" s="47"/>
      <c r="CQ605" s="47"/>
      <c r="CR605" s="47"/>
      <c r="CS605" s="47"/>
      <c r="CT605" s="47"/>
    </row>
    <row r="606" spans="1:98" ht="18.75" customHeight="1">
      <c r="A606" s="47"/>
      <c r="B606" s="47"/>
      <c r="C606" s="153"/>
      <c r="D606" s="153"/>
      <c r="E606" s="153"/>
      <c r="F606" s="153"/>
      <c r="G606" s="153"/>
      <c r="H606" s="153"/>
      <c r="I606" s="153"/>
      <c r="J606" s="153"/>
      <c r="K606" s="153"/>
      <c r="L606" s="153"/>
      <c r="M606" s="153"/>
      <c r="N606" s="153"/>
      <c r="O606" s="153"/>
      <c r="P606" s="153"/>
      <c r="Q606" s="153"/>
      <c r="R606" s="153"/>
      <c r="S606" s="153"/>
      <c r="T606" s="153"/>
      <c r="U606" s="153"/>
      <c r="V606" s="153"/>
      <c r="W606" s="153"/>
      <c r="X606" s="153"/>
      <c r="Y606" s="153"/>
      <c r="Z606" s="153"/>
      <c r="AA606" s="153"/>
      <c r="AB606" s="153"/>
      <c r="AC606" s="153"/>
      <c r="AD606" s="153"/>
      <c r="AE606" s="153"/>
      <c r="AF606" s="153"/>
      <c r="AG606" s="153"/>
      <c r="AH606" s="153"/>
      <c r="AI606" s="153"/>
      <c r="AJ606" s="153"/>
      <c r="AK606" s="153"/>
      <c r="AL606" s="153"/>
      <c r="AM606" s="153"/>
      <c r="AN606" s="153"/>
      <c r="AO606" s="153"/>
      <c r="AP606" s="153"/>
      <c r="AQ606" s="153"/>
      <c r="AR606" s="47"/>
      <c r="AS606" s="47"/>
      <c r="AT606" s="47"/>
      <c r="AU606" s="47"/>
      <c r="AV606" s="47"/>
      <c r="AW606" s="47"/>
      <c r="AX606" s="47"/>
      <c r="AY606" s="47"/>
      <c r="AZ606" s="47"/>
      <c r="BA606" s="47"/>
      <c r="BB606" s="47"/>
      <c r="BC606" s="47"/>
      <c r="BD606" s="47"/>
      <c r="BE606" s="47"/>
      <c r="BF606" s="47"/>
      <c r="BG606" s="47"/>
      <c r="BH606" s="47"/>
      <c r="BI606" s="47"/>
      <c r="BJ606" s="47"/>
      <c r="BK606" s="47"/>
      <c r="BL606" s="47"/>
      <c r="BM606" s="47"/>
      <c r="BN606" s="47"/>
      <c r="BO606" s="47"/>
      <c r="BP606" s="47"/>
      <c r="BQ606" s="47"/>
      <c r="BR606" s="47"/>
      <c r="BS606" s="47"/>
      <c r="BT606" s="47"/>
      <c r="BU606" s="47"/>
      <c r="BV606" s="47"/>
      <c r="BW606" s="47"/>
      <c r="BX606" s="47"/>
      <c r="BY606" s="47"/>
      <c r="BZ606" s="47"/>
      <c r="CA606" s="47"/>
      <c r="CB606" s="47"/>
      <c r="CC606" s="47"/>
      <c r="CD606" s="47"/>
      <c r="CE606" s="47"/>
      <c r="CF606" s="47"/>
      <c r="CG606" s="47"/>
      <c r="CH606" s="47"/>
      <c r="CI606" s="47"/>
      <c r="CJ606" s="47"/>
      <c r="CK606" s="47"/>
      <c r="CL606" s="47"/>
      <c r="CM606" s="47"/>
      <c r="CN606" s="47"/>
      <c r="CO606" s="47"/>
      <c r="CP606" s="47"/>
      <c r="CQ606" s="47"/>
      <c r="CR606" s="47"/>
      <c r="CS606" s="47"/>
      <c r="CT606" s="47"/>
    </row>
    <row r="607" spans="1:98" ht="18.75" customHeight="1">
      <c r="A607" s="47"/>
      <c r="B607" s="47"/>
      <c r="C607" s="153"/>
      <c r="D607" s="153"/>
      <c r="E607" s="153"/>
      <c r="F607" s="153"/>
      <c r="G607" s="153"/>
      <c r="H607" s="153"/>
      <c r="I607" s="153"/>
      <c r="J607" s="153"/>
      <c r="K607" s="153"/>
      <c r="L607" s="153"/>
      <c r="M607" s="153"/>
      <c r="N607" s="153"/>
      <c r="O607" s="153"/>
      <c r="P607" s="153"/>
      <c r="Q607" s="153"/>
      <c r="R607" s="153"/>
      <c r="S607" s="153"/>
      <c r="T607" s="153"/>
      <c r="U607" s="153"/>
      <c r="V607" s="153"/>
      <c r="W607" s="153"/>
      <c r="X607" s="153"/>
      <c r="Y607" s="153"/>
      <c r="Z607" s="153"/>
      <c r="AA607" s="153"/>
      <c r="AB607" s="153"/>
      <c r="AC607" s="153"/>
      <c r="AD607" s="153"/>
      <c r="AE607" s="153"/>
      <c r="AF607" s="153"/>
      <c r="AG607" s="153"/>
      <c r="AH607" s="153"/>
      <c r="AI607" s="153"/>
      <c r="AJ607" s="153"/>
      <c r="AK607" s="153"/>
      <c r="AL607" s="153"/>
      <c r="AM607" s="153"/>
      <c r="AN607" s="153"/>
      <c r="AO607" s="153"/>
      <c r="AP607" s="153"/>
      <c r="AQ607" s="153"/>
      <c r="AR607" s="47"/>
      <c r="AS607" s="47"/>
      <c r="AT607" s="47"/>
      <c r="AU607" s="47"/>
      <c r="AV607" s="47"/>
      <c r="AW607" s="47"/>
      <c r="AX607" s="47"/>
      <c r="AY607" s="47"/>
      <c r="AZ607" s="47"/>
      <c r="BA607" s="47"/>
      <c r="BB607" s="47"/>
      <c r="BC607" s="47"/>
      <c r="BD607" s="47"/>
      <c r="BE607" s="47"/>
      <c r="BF607" s="47"/>
      <c r="BG607" s="47"/>
      <c r="BH607" s="47"/>
      <c r="BI607" s="47"/>
      <c r="BJ607" s="47"/>
      <c r="BK607" s="47"/>
      <c r="BL607" s="47"/>
      <c r="BM607" s="47"/>
      <c r="BN607" s="47"/>
      <c r="BO607" s="47"/>
      <c r="BP607" s="47"/>
      <c r="BQ607" s="47"/>
      <c r="BR607" s="47"/>
      <c r="BS607" s="47"/>
      <c r="BT607" s="47"/>
      <c r="BU607" s="47"/>
      <c r="BV607" s="47"/>
      <c r="BW607" s="47"/>
      <c r="BX607" s="47"/>
      <c r="BY607" s="47"/>
      <c r="BZ607" s="47"/>
      <c r="CA607" s="47"/>
      <c r="CB607" s="47"/>
      <c r="CC607" s="47"/>
      <c r="CD607" s="47"/>
      <c r="CE607" s="47"/>
      <c r="CF607" s="47"/>
      <c r="CG607" s="47"/>
      <c r="CH607" s="47"/>
      <c r="CI607" s="47"/>
      <c r="CJ607" s="47"/>
      <c r="CK607" s="47"/>
      <c r="CL607" s="47"/>
      <c r="CM607" s="47"/>
      <c r="CN607" s="47"/>
      <c r="CO607" s="47"/>
      <c r="CP607" s="47"/>
      <c r="CQ607" s="47"/>
      <c r="CR607" s="47"/>
      <c r="CS607" s="47"/>
      <c r="CT607" s="47"/>
    </row>
    <row r="608" spans="1:98" ht="18.75" customHeight="1">
      <c r="A608" s="47"/>
      <c r="B608" s="47"/>
      <c r="C608" s="153"/>
      <c r="D608" s="153"/>
      <c r="E608" s="153"/>
      <c r="F608" s="153"/>
      <c r="G608" s="153"/>
      <c r="H608" s="153"/>
      <c r="I608" s="153"/>
      <c r="J608" s="153"/>
      <c r="K608" s="153"/>
      <c r="L608" s="153"/>
      <c r="M608" s="153"/>
      <c r="N608" s="153"/>
      <c r="O608" s="153"/>
      <c r="P608" s="153"/>
      <c r="Q608" s="153"/>
      <c r="R608" s="153"/>
      <c r="S608" s="153"/>
      <c r="T608" s="153"/>
      <c r="U608" s="153"/>
      <c r="V608" s="153"/>
      <c r="W608" s="153"/>
      <c r="X608" s="153"/>
      <c r="Y608" s="153"/>
      <c r="Z608" s="153"/>
      <c r="AA608" s="153"/>
      <c r="AB608" s="153"/>
      <c r="AC608" s="153"/>
      <c r="AD608" s="153"/>
      <c r="AE608" s="153"/>
      <c r="AF608" s="153"/>
      <c r="AG608" s="153"/>
      <c r="AH608" s="153"/>
      <c r="AI608" s="153"/>
      <c r="AJ608" s="153"/>
      <c r="AK608" s="153"/>
      <c r="AL608" s="153"/>
      <c r="AM608" s="153"/>
      <c r="AN608" s="153"/>
      <c r="AO608" s="153"/>
      <c r="AP608" s="153"/>
      <c r="AQ608" s="153"/>
      <c r="AR608" s="47"/>
      <c r="AS608" s="47"/>
      <c r="AT608" s="47"/>
      <c r="AU608" s="47"/>
      <c r="AV608" s="47"/>
      <c r="AW608" s="47"/>
      <c r="AX608" s="47"/>
      <c r="AY608" s="47"/>
      <c r="AZ608" s="47"/>
      <c r="BA608" s="47"/>
      <c r="BB608" s="47"/>
      <c r="BC608" s="47"/>
      <c r="BD608" s="47"/>
      <c r="BE608" s="47"/>
      <c r="BF608" s="47"/>
      <c r="BG608" s="47"/>
      <c r="BH608" s="47"/>
      <c r="BI608" s="47"/>
      <c r="BJ608" s="47"/>
      <c r="BK608" s="47"/>
      <c r="BL608" s="47"/>
      <c r="BM608" s="47"/>
      <c r="BN608" s="47"/>
      <c r="BO608" s="47"/>
      <c r="BP608" s="47"/>
      <c r="BQ608" s="47"/>
      <c r="BR608" s="47"/>
      <c r="BS608" s="47"/>
      <c r="BT608" s="47"/>
      <c r="BU608" s="47"/>
      <c r="BV608" s="47"/>
      <c r="BW608" s="47"/>
      <c r="BX608" s="47"/>
      <c r="BY608" s="47"/>
      <c r="BZ608" s="47"/>
      <c r="CA608" s="47"/>
      <c r="CB608" s="47"/>
      <c r="CC608" s="47"/>
      <c r="CD608" s="47"/>
      <c r="CE608" s="47"/>
      <c r="CF608" s="47"/>
      <c r="CG608" s="47"/>
      <c r="CH608" s="47"/>
      <c r="CI608" s="47"/>
      <c r="CJ608" s="47"/>
      <c r="CK608" s="47"/>
      <c r="CL608" s="47"/>
      <c r="CM608" s="47"/>
      <c r="CN608" s="47"/>
      <c r="CO608" s="47"/>
      <c r="CP608" s="47"/>
      <c r="CQ608" s="47"/>
      <c r="CR608" s="47"/>
      <c r="CS608" s="47"/>
      <c r="CT608" s="47"/>
    </row>
    <row r="609" spans="1:98" ht="18.75" customHeight="1">
      <c r="A609" s="47"/>
      <c r="B609" s="47"/>
      <c r="C609" s="153"/>
      <c r="D609" s="153"/>
      <c r="E609" s="153"/>
      <c r="F609" s="153"/>
      <c r="G609" s="153"/>
      <c r="H609" s="153"/>
      <c r="I609" s="153"/>
      <c r="J609" s="153"/>
      <c r="K609" s="153"/>
      <c r="L609" s="153"/>
      <c r="M609" s="153"/>
      <c r="N609" s="153"/>
      <c r="O609" s="153"/>
      <c r="P609" s="153"/>
      <c r="Q609" s="153"/>
      <c r="R609" s="153"/>
      <c r="S609" s="153"/>
      <c r="T609" s="153"/>
      <c r="U609" s="153"/>
      <c r="V609" s="153"/>
      <c r="W609" s="153"/>
      <c r="X609" s="153"/>
      <c r="Y609" s="153"/>
      <c r="Z609" s="153"/>
      <c r="AA609" s="153"/>
      <c r="AB609" s="153"/>
      <c r="AC609" s="153"/>
      <c r="AD609" s="153"/>
      <c r="AE609" s="153"/>
      <c r="AF609" s="153"/>
      <c r="AG609" s="153"/>
      <c r="AH609" s="153"/>
      <c r="AI609" s="153"/>
      <c r="AJ609" s="153"/>
      <c r="AK609" s="153"/>
      <c r="AL609" s="153"/>
      <c r="AM609" s="153"/>
      <c r="AN609" s="153"/>
      <c r="AO609" s="153"/>
      <c r="AP609" s="153"/>
      <c r="AQ609" s="153"/>
      <c r="AR609" s="47"/>
      <c r="AS609" s="47"/>
      <c r="AT609" s="47"/>
      <c r="AU609" s="47"/>
      <c r="AV609" s="47"/>
      <c r="AW609" s="47"/>
      <c r="AX609" s="47"/>
      <c r="AY609" s="47"/>
      <c r="AZ609" s="47"/>
      <c r="BA609" s="47"/>
      <c r="BB609" s="47"/>
      <c r="BC609" s="47"/>
      <c r="BD609" s="47"/>
      <c r="BE609" s="47"/>
      <c r="BF609" s="47"/>
      <c r="BG609" s="47"/>
      <c r="BH609" s="47"/>
      <c r="BI609" s="47"/>
      <c r="BJ609" s="47"/>
      <c r="BK609" s="47"/>
      <c r="BL609" s="47"/>
      <c r="BM609" s="47"/>
      <c r="BN609" s="47"/>
      <c r="BO609" s="47"/>
      <c r="BP609" s="47"/>
      <c r="BQ609" s="47"/>
      <c r="BR609" s="47"/>
      <c r="BS609" s="47"/>
      <c r="BT609" s="47"/>
      <c r="BU609" s="47"/>
      <c r="BV609" s="47"/>
      <c r="BW609" s="47"/>
      <c r="BX609" s="47"/>
      <c r="BY609" s="47"/>
      <c r="BZ609" s="47"/>
      <c r="CA609" s="47"/>
      <c r="CB609" s="47"/>
      <c r="CC609" s="47"/>
      <c r="CD609" s="47"/>
      <c r="CE609" s="47"/>
      <c r="CF609" s="47"/>
      <c r="CG609" s="47"/>
      <c r="CH609" s="47"/>
      <c r="CI609" s="47"/>
      <c r="CJ609" s="47"/>
      <c r="CK609" s="47"/>
      <c r="CL609" s="47"/>
      <c r="CM609" s="47"/>
      <c r="CN609" s="47"/>
      <c r="CO609" s="47"/>
      <c r="CP609" s="47"/>
      <c r="CQ609" s="47"/>
      <c r="CR609" s="47"/>
      <c r="CS609" s="47"/>
      <c r="CT609" s="47"/>
    </row>
    <row r="610" spans="1:98" ht="18.75" customHeight="1">
      <c r="A610" s="47"/>
      <c r="B610" s="47"/>
      <c r="C610" s="153"/>
      <c r="D610" s="153"/>
      <c r="E610" s="153"/>
      <c r="F610" s="153"/>
      <c r="G610" s="153"/>
      <c r="H610" s="153"/>
      <c r="I610" s="153"/>
      <c r="J610" s="153"/>
      <c r="K610" s="153"/>
      <c r="L610" s="153"/>
      <c r="M610" s="153"/>
      <c r="N610" s="153"/>
      <c r="O610" s="153"/>
      <c r="P610" s="153"/>
      <c r="Q610" s="153"/>
      <c r="R610" s="153"/>
      <c r="S610" s="153"/>
      <c r="T610" s="153"/>
      <c r="U610" s="153"/>
      <c r="V610" s="153"/>
      <c r="W610" s="153"/>
      <c r="X610" s="153"/>
      <c r="Y610" s="153"/>
      <c r="Z610" s="153"/>
      <c r="AA610" s="153"/>
      <c r="AB610" s="153"/>
      <c r="AC610" s="153"/>
      <c r="AD610" s="153"/>
      <c r="AE610" s="153"/>
      <c r="AF610" s="153"/>
      <c r="AG610" s="153"/>
      <c r="AH610" s="153"/>
      <c r="AI610" s="153"/>
      <c r="AJ610" s="153"/>
      <c r="AK610" s="153"/>
      <c r="AL610" s="153"/>
      <c r="AM610" s="153"/>
      <c r="AN610" s="153"/>
      <c r="AO610" s="153"/>
      <c r="AP610" s="153"/>
      <c r="AQ610" s="153"/>
      <c r="AR610" s="47"/>
      <c r="AS610" s="47"/>
      <c r="AT610" s="47"/>
      <c r="AU610" s="47"/>
      <c r="AV610" s="47"/>
      <c r="AW610" s="47"/>
      <c r="AX610" s="47"/>
      <c r="AY610" s="47"/>
      <c r="AZ610" s="47"/>
      <c r="BA610" s="47"/>
      <c r="BB610" s="47"/>
      <c r="BC610" s="47"/>
      <c r="BD610" s="47"/>
      <c r="BE610" s="47"/>
      <c r="BF610" s="47"/>
      <c r="BG610" s="47"/>
      <c r="BH610" s="47"/>
      <c r="BI610" s="47"/>
      <c r="BJ610" s="47"/>
      <c r="BK610" s="47"/>
      <c r="BL610" s="47"/>
      <c r="BM610" s="47"/>
      <c r="BN610" s="47"/>
      <c r="BO610" s="47"/>
      <c r="BP610" s="47"/>
      <c r="BQ610" s="47"/>
      <c r="BR610" s="47"/>
      <c r="BS610" s="47"/>
      <c r="BT610" s="47"/>
      <c r="BU610" s="47"/>
      <c r="BV610" s="47"/>
      <c r="BW610" s="47"/>
      <c r="BX610" s="47"/>
      <c r="BY610" s="47"/>
      <c r="BZ610" s="47"/>
      <c r="CA610" s="47"/>
      <c r="CB610" s="47"/>
      <c r="CC610" s="47"/>
      <c r="CD610" s="47"/>
      <c r="CE610" s="47"/>
      <c r="CF610" s="47"/>
      <c r="CG610" s="47"/>
      <c r="CH610" s="47"/>
      <c r="CI610" s="47"/>
      <c r="CJ610" s="47"/>
      <c r="CK610" s="47"/>
      <c r="CL610" s="47"/>
      <c r="CM610" s="47"/>
      <c r="CN610" s="47"/>
      <c r="CO610" s="47"/>
      <c r="CP610" s="47"/>
      <c r="CQ610" s="47"/>
      <c r="CR610" s="47"/>
      <c r="CS610" s="47"/>
      <c r="CT610" s="47"/>
    </row>
    <row r="611" spans="1:98" ht="18.75" customHeight="1">
      <c r="A611" s="47"/>
      <c r="B611" s="47"/>
      <c r="C611" s="153"/>
      <c r="D611" s="153"/>
      <c r="E611" s="153"/>
      <c r="F611" s="153"/>
      <c r="G611" s="153"/>
      <c r="H611" s="153"/>
      <c r="I611" s="153"/>
      <c r="J611" s="153"/>
      <c r="K611" s="153"/>
      <c r="L611" s="153"/>
      <c r="M611" s="153"/>
      <c r="N611" s="153"/>
      <c r="O611" s="153"/>
      <c r="P611" s="153"/>
      <c r="Q611" s="153"/>
      <c r="R611" s="153"/>
      <c r="S611" s="153"/>
      <c r="T611" s="153"/>
      <c r="U611" s="153"/>
      <c r="V611" s="153"/>
      <c r="W611" s="153"/>
      <c r="X611" s="153"/>
      <c r="Y611" s="153"/>
      <c r="Z611" s="153"/>
      <c r="AA611" s="153"/>
      <c r="AB611" s="153"/>
      <c r="AC611" s="153"/>
      <c r="AD611" s="153"/>
      <c r="AE611" s="153"/>
      <c r="AF611" s="153"/>
      <c r="AG611" s="153"/>
      <c r="AH611" s="153"/>
      <c r="AI611" s="153"/>
      <c r="AJ611" s="153"/>
      <c r="AK611" s="153"/>
      <c r="AL611" s="153"/>
      <c r="AM611" s="153"/>
      <c r="AN611" s="153"/>
      <c r="AO611" s="153"/>
      <c r="AP611" s="153"/>
      <c r="AQ611" s="153"/>
      <c r="AR611" s="47"/>
      <c r="AS611" s="47"/>
      <c r="AT611" s="47"/>
      <c r="AU611" s="47"/>
      <c r="AV611" s="47"/>
      <c r="AW611" s="47"/>
      <c r="AX611" s="47"/>
      <c r="AY611" s="47"/>
      <c r="AZ611" s="47"/>
      <c r="BA611" s="47"/>
      <c r="BB611" s="47"/>
      <c r="BC611" s="47"/>
      <c r="BD611" s="47"/>
      <c r="BE611" s="47"/>
      <c r="BF611" s="47"/>
      <c r="BG611" s="47"/>
      <c r="BH611" s="47"/>
      <c r="BI611" s="47"/>
      <c r="BJ611" s="47"/>
      <c r="BK611" s="47"/>
      <c r="BL611" s="47"/>
      <c r="BM611" s="47"/>
      <c r="BN611" s="47"/>
      <c r="BO611" s="47"/>
      <c r="BP611" s="47"/>
      <c r="BQ611" s="47"/>
      <c r="BR611" s="47"/>
      <c r="BS611" s="47"/>
      <c r="BT611" s="47"/>
      <c r="BU611" s="47"/>
      <c r="BV611" s="47"/>
      <c r="BW611" s="47"/>
      <c r="BX611" s="47"/>
      <c r="BY611" s="47"/>
      <c r="BZ611" s="47"/>
      <c r="CA611" s="47"/>
      <c r="CB611" s="47"/>
      <c r="CC611" s="47"/>
      <c r="CD611" s="47"/>
      <c r="CE611" s="47"/>
      <c r="CF611" s="47"/>
      <c r="CG611" s="47"/>
      <c r="CH611" s="47"/>
      <c r="CI611" s="47"/>
      <c r="CJ611" s="47"/>
      <c r="CK611" s="47"/>
      <c r="CL611" s="47"/>
      <c r="CM611" s="47"/>
      <c r="CN611" s="47"/>
      <c r="CO611" s="47"/>
      <c r="CP611" s="47"/>
      <c r="CQ611" s="47"/>
      <c r="CR611" s="47"/>
      <c r="CS611" s="47"/>
      <c r="CT611" s="47"/>
    </row>
    <row r="612" spans="1:98" ht="18.75" customHeight="1">
      <c r="A612" s="47"/>
      <c r="B612" s="47"/>
      <c r="C612" s="153"/>
      <c r="D612" s="153"/>
      <c r="E612" s="153"/>
      <c r="F612" s="153"/>
      <c r="G612" s="153"/>
      <c r="H612" s="153"/>
      <c r="I612" s="153"/>
      <c r="J612" s="153"/>
      <c r="K612" s="153"/>
      <c r="L612" s="153"/>
      <c r="M612" s="153"/>
      <c r="N612" s="153"/>
      <c r="O612" s="153"/>
      <c r="P612" s="153"/>
      <c r="Q612" s="153"/>
      <c r="R612" s="153"/>
      <c r="S612" s="153"/>
      <c r="T612" s="153"/>
      <c r="U612" s="153"/>
      <c r="V612" s="153"/>
      <c r="W612" s="153"/>
      <c r="X612" s="153"/>
      <c r="Y612" s="153"/>
      <c r="Z612" s="153"/>
      <c r="AA612" s="153"/>
      <c r="AB612" s="153"/>
      <c r="AC612" s="153"/>
      <c r="AD612" s="153"/>
      <c r="AE612" s="153"/>
      <c r="AF612" s="153"/>
      <c r="AG612" s="153"/>
      <c r="AH612" s="153"/>
      <c r="AI612" s="153"/>
      <c r="AJ612" s="153"/>
      <c r="AK612" s="153"/>
      <c r="AL612" s="153"/>
      <c r="AM612" s="153"/>
      <c r="AN612" s="153"/>
      <c r="AO612" s="153"/>
      <c r="AP612" s="153"/>
      <c r="AQ612" s="153"/>
      <c r="AR612" s="47"/>
      <c r="AS612" s="47"/>
      <c r="AT612" s="47"/>
      <c r="AU612" s="47"/>
      <c r="AV612" s="47"/>
      <c r="AW612" s="47"/>
      <c r="AX612" s="47"/>
      <c r="AY612" s="47"/>
      <c r="AZ612" s="47"/>
      <c r="BA612" s="47"/>
      <c r="BB612" s="47"/>
      <c r="BC612" s="47"/>
      <c r="BD612" s="47"/>
      <c r="BE612" s="47"/>
      <c r="BF612" s="47"/>
      <c r="BG612" s="47"/>
      <c r="BH612" s="47"/>
      <c r="BI612" s="47"/>
      <c r="BJ612" s="47"/>
      <c r="BK612" s="47"/>
      <c r="BL612" s="47"/>
      <c r="BM612" s="47"/>
      <c r="BN612" s="47"/>
      <c r="BO612" s="47"/>
      <c r="BP612" s="47"/>
      <c r="BQ612" s="47"/>
      <c r="BR612" s="47"/>
      <c r="BS612" s="47"/>
      <c r="BT612" s="47"/>
      <c r="BU612" s="47"/>
      <c r="BV612" s="47"/>
      <c r="BW612" s="47"/>
      <c r="BX612" s="47"/>
      <c r="BY612" s="47"/>
      <c r="BZ612" s="47"/>
      <c r="CA612" s="47"/>
      <c r="CB612" s="47"/>
      <c r="CC612" s="47"/>
      <c r="CD612" s="47"/>
      <c r="CE612" s="47"/>
      <c r="CF612" s="47"/>
      <c r="CG612" s="47"/>
      <c r="CH612" s="47"/>
      <c r="CI612" s="47"/>
      <c r="CJ612" s="47"/>
      <c r="CK612" s="47"/>
      <c r="CL612" s="47"/>
      <c r="CM612" s="47"/>
      <c r="CN612" s="47"/>
      <c r="CO612" s="47"/>
      <c r="CP612" s="47"/>
      <c r="CQ612" s="47"/>
      <c r="CR612" s="47"/>
      <c r="CS612" s="47"/>
      <c r="CT612" s="47"/>
    </row>
    <row r="613" spans="1:98">
      <c r="A613" s="47"/>
      <c r="B613" s="47"/>
      <c r="C613" s="47"/>
      <c r="D613" s="47"/>
      <c r="E613" s="47"/>
      <c r="F613" s="47"/>
      <c r="G613" s="47"/>
      <c r="H613" s="47"/>
      <c r="I613" s="47"/>
      <c r="J613" s="47"/>
      <c r="K613" s="47"/>
      <c r="L613" s="47"/>
      <c r="M613" s="47"/>
      <c r="N613" s="47"/>
      <c r="O613" s="47"/>
      <c r="P613" s="47"/>
      <c r="Q613" s="47"/>
      <c r="R613" s="47"/>
      <c r="S613" s="47"/>
      <c r="T613" s="47"/>
      <c r="U613" s="47"/>
      <c r="V613" s="47"/>
      <c r="W613" s="47"/>
      <c r="X613" s="47"/>
      <c r="Y613" s="47"/>
      <c r="Z613" s="47"/>
      <c r="AA613" s="47"/>
      <c r="AB613" s="47"/>
      <c r="AC613" s="47"/>
      <c r="AD613" s="47"/>
      <c r="AE613" s="47"/>
      <c r="AF613" s="47"/>
      <c r="AG613" s="47"/>
      <c r="AH613" s="47"/>
      <c r="AI613" s="47"/>
      <c r="AJ613" s="47"/>
      <c r="AK613" s="47"/>
      <c r="AL613" s="47"/>
      <c r="AM613" s="47"/>
      <c r="AN613" s="47"/>
      <c r="AO613" s="47"/>
      <c r="AP613" s="47"/>
      <c r="AQ613" s="47"/>
      <c r="AR613" s="47"/>
      <c r="AS613" s="47"/>
      <c r="AT613" s="47"/>
      <c r="AU613" s="47"/>
      <c r="AV613" s="47"/>
      <c r="AW613" s="47"/>
      <c r="AX613" s="47"/>
      <c r="AY613" s="47"/>
      <c r="AZ613" s="47"/>
      <c r="BA613" s="47"/>
      <c r="BB613" s="47"/>
      <c r="BC613" s="47"/>
      <c r="BD613" s="47"/>
      <c r="BE613" s="47"/>
      <c r="BF613" s="47"/>
      <c r="BG613" s="47"/>
      <c r="BH613" s="47"/>
      <c r="BI613" s="47"/>
      <c r="BJ613" s="47"/>
      <c r="BK613" s="47"/>
      <c r="BL613" s="47"/>
      <c r="BM613" s="47"/>
      <c r="BN613" s="47"/>
      <c r="BO613" s="47"/>
      <c r="BP613" s="47"/>
      <c r="BQ613" s="47"/>
      <c r="BR613" s="47"/>
      <c r="BS613" s="47"/>
      <c r="BT613" s="47"/>
      <c r="BU613" s="47"/>
      <c r="BV613" s="47"/>
      <c r="BW613" s="47"/>
      <c r="BX613" s="47"/>
      <c r="BY613" s="47"/>
      <c r="BZ613" s="47"/>
      <c r="CA613" s="47"/>
      <c r="CB613" s="47"/>
      <c r="CC613" s="47"/>
      <c r="CD613" s="47"/>
      <c r="CE613" s="47"/>
      <c r="CF613" s="47"/>
      <c r="CG613" s="47"/>
      <c r="CH613" s="47"/>
      <c r="CI613" s="47"/>
      <c r="CJ613" s="47"/>
      <c r="CK613" s="47"/>
      <c r="CL613" s="47"/>
      <c r="CM613" s="47"/>
      <c r="CN613" s="47"/>
      <c r="CO613" s="47"/>
      <c r="CP613" s="47"/>
      <c r="CQ613" s="47"/>
      <c r="CR613" s="47"/>
      <c r="CS613" s="47"/>
      <c r="CT613" s="47"/>
    </row>
    <row r="614" spans="1:98" s="10" customFormat="1" ht="14.25" customHeight="1">
      <c r="A614" s="9" t="s">
        <v>205</v>
      </c>
      <c r="F614" s="11"/>
      <c r="AD614" s="12"/>
      <c r="AE614" s="12"/>
      <c r="AF614" s="12"/>
      <c r="AG614" s="12"/>
      <c r="AH614" s="12"/>
      <c r="AI614" s="12"/>
      <c r="AJ614" s="12"/>
      <c r="AK614" s="12"/>
      <c r="AL614" s="12"/>
      <c r="AM614" s="13"/>
      <c r="AN614" s="13"/>
      <c r="AO614" s="13"/>
      <c r="AP614" s="13"/>
      <c r="AQ614" s="13"/>
      <c r="AR614" s="13"/>
      <c r="AS614" s="13"/>
      <c r="AT614" s="13"/>
      <c r="AU614" s="13"/>
      <c r="AV614" s="13"/>
      <c r="AW614" s="13"/>
      <c r="AX614" s="13"/>
      <c r="AY614" s="13"/>
      <c r="AZ614" s="13"/>
      <c r="BA614" s="13"/>
      <c r="BB614" s="13"/>
      <c r="BC614" s="13"/>
      <c r="BD614" s="13"/>
      <c r="BE614" s="13"/>
      <c r="BF614" s="13"/>
      <c r="CO614" s="14"/>
    </row>
    <row r="615" spans="1:98" ht="3" customHeight="1"/>
    <row r="616" spans="1:98" s="19" customFormat="1" ht="11.25" customHeight="1">
      <c r="A616" s="2"/>
      <c r="B616" s="70" t="s">
        <v>4</v>
      </c>
      <c r="C616" s="70"/>
      <c r="D616" s="15" t="s">
        <v>206</v>
      </c>
      <c r="E616" s="16"/>
      <c r="F616" s="16"/>
      <c r="G616" s="16"/>
      <c r="H616" s="16"/>
      <c r="I616" s="16"/>
      <c r="J616" s="16"/>
      <c r="K616" s="16"/>
      <c r="L616" s="16"/>
      <c r="M616" s="16"/>
      <c r="N616" s="16"/>
      <c r="O616" s="16"/>
      <c r="P616" s="16"/>
      <c r="Q616" s="16"/>
      <c r="R616" s="16"/>
      <c r="S616" s="16"/>
      <c r="T616" s="16"/>
      <c r="U616" s="16"/>
      <c r="V616" s="16"/>
      <c r="W616" s="16"/>
      <c r="X616" s="16"/>
      <c r="Y616" s="16"/>
      <c r="Z616" s="16"/>
      <c r="AA616" s="16"/>
      <c r="AB616" s="16"/>
      <c r="AC616" s="16"/>
      <c r="AD616" s="16"/>
      <c r="AE616" s="16"/>
      <c r="AF616" s="16"/>
      <c r="AG616" s="16"/>
      <c r="AH616" s="17"/>
      <c r="AI616" s="17"/>
      <c r="AJ616" s="15"/>
      <c r="AK616" s="18"/>
      <c r="AL616" s="18"/>
      <c r="AM616" s="18"/>
      <c r="AN616" s="18"/>
      <c r="AO616" s="18"/>
      <c r="AP616" s="18"/>
      <c r="AQ616" s="18"/>
      <c r="AR616" s="18"/>
      <c r="AS616" s="18"/>
      <c r="AT616" s="18"/>
      <c r="AU616" s="18"/>
      <c r="AV616" s="18"/>
      <c r="AW616" s="18"/>
      <c r="AX616" s="18"/>
      <c r="AY616" s="18"/>
      <c r="AZ616" s="18"/>
      <c r="BA616" s="18"/>
      <c r="BB616" s="18"/>
      <c r="BC616" s="18"/>
      <c r="BD616" s="18"/>
      <c r="BE616" s="18"/>
      <c r="BF616" s="18"/>
      <c r="CP616" s="20"/>
    </row>
    <row r="617" spans="1:98">
      <c r="B617" s="70"/>
      <c r="C617" s="70"/>
      <c r="D617" s="21"/>
      <c r="E617" s="21"/>
      <c r="F617" s="21"/>
      <c r="G617" s="21"/>
      <c r="H617" s="21"/>
      <c r="I617" s="21"/>
      <c r="J617" s="21"/>
      <c r="K617" s="21"/>
      <c r="L617" s="21"/>
      <c r="M617" s="21"/>
      <c r="N617" s="21"/>
      <c r="O617" s="21"/>
      <c r="P617" s="21"/>
      <c r="Q617" s="21"/>
      <c r="R617" s="21"/>
      <c r="S617" s="21"/>
      <c r="T617" s="21"/>
      <c r="U617" s="21"/>
      <c r="V617" s="21"/>
      <c r="W617" s="21"/>
      <c r="X617" s="21"/>
      <c r="Y617" s="21"/>
      <c r="AC617" s="22"/>
      <c r="AD617" s="57"/>
      <c r="AE617" s="57"/>
      <c r="AF617" s="57"/>
      <c r="AG617" s="57"/>
    </row>
    <row r="618" spans="1:98" ht="9.75" customHeight="1">
      <c r="D618" s="71"/>
      <c r="E618" s="72"/>
      <c r="F618" s="72"/>
      <c r="G618" s="72"/>
      <c r="H618" s="72"/>
      <c r="I618" s="73"/>
      <c r="J618" s="141">
        <v>1</v>
      </c>
      <c r="K618" s="141"/>
      <c r="L618" s="141"/>
      <c r="M618" s="141"/>
      <c r="N618" s="141">
        <v>2</v>
      </c>
      <c r="O618" s="141"/>
      <c r="P618" s="141"/>
      <c r="Q618" s="141"/>
      <c r="R618" s="141">
        <v>3</v>
      </c>
      <c r="S618" s="141"/>
      <c r="T618" s="141"/>
      <c r="U618" s="141"/>
      <c r="V618" s="64"/>
      <c r="W618" s="65"/>
      <c r="X618" s="65"/>
      <c r="Y618" s="66"/>
      <c r="Z618" s="64"/>
      <c r="AA618" s="65"/>
      <c r="AB618" s="65"/>
      <c r="AC618" s="66"/>
      <c r="AD618" s="37"/>
      <c r="AE618" s="37"/>
      <c r="AF618" s="37"/>
      <c r="AG618" s="37"/>
    </row>
    <row r="619" spans="1:98" ht="22.5" customHeight="1">
      <c r="D619" s="74"/>
      <c r="E619" s="75"/>
      <c r="F619" s="75"/>
      <c r="G619" s="75"/>
      <c r="H619" s="75"/>
      <c r="I619" s="76"/>
      <c r="J619" s="67" t="s">
        <v>142</v>
      </c>
      <c r="K619" s="68"/>
      <c r="L619" s="68"/>
      <c r="M619" s="69"/>
      <c r="N619" s="67" t="s">
        <v>207</v>
      </c>
      <c r="O619" s="68"/>
      <c r="P619" s="68"/>
      <c r="Q619" s="69"/>
      <c r="R619" s="67" t="s">
        <v>208</v>
      </c>
      <c r="S619" s="68"/>
      <c r="T619" s="68"/>
      <c r="U619" s="69"/>
      <c r="V619" s="67" t="s">
        <v>209</v>
      </c>
      <c r="W619" s="68"/>
      <c r="X619" s="68"/>
      <c r="Y619" s="69"/>
      <c r="Z619" s="67" t="s">
        <v>12</v>
      </c>
      <c r="AA619" s="68"/>
      <c r="AB619" s="68"/>
      <c r="AC619" s="69"/>
      <c r="AD619" s="38"/>
      <c r="AE619" s="38"/>
      <c r="AF619" s="38"/>
      <c r="AG619" s="38"/>
      <c r="BK619" s="2">
        <v>1</v>
      </c>
      <c r="BL619" s="2">
        <v>2</v>
      </c>
      <c r="BM619" s="2">
        <v>3</v>
      </c>
      <c r="BN619" s="2">
        <v>4</v>
      </c>
      <c r="BO619" s="2">
        <v>0</v>
      </c>
    </row>
    <row r="620" spans="1:98">
      <c r="D620" s="109" t="s">
        <v>15</v>
      </c>
      <c r="E620" s="109"/>
      <c r="F620" s="110" t="s">
        <v>57</v>
      </c>
      <c r="G620" s="110"/>
      <c r="H620" s="110"/>
      <c r="I620" s="110"/>
      <c r="J620" s="92">
        <f>BK620</f>
        <v>44.410159031568952</v>
      </c>
      <c r="K620" s="92"/>
      <c r="L620" s="92"/>
      <c r="M620" s="92"/>
      <c r="N620" s="92">
        <f>BL620</f>
        <v>17.89698552100641</v>
      </c>
      <c r="O620" s="92"/>
      <c r="P620" s="92"/>
      <c r="Q620" s="92"/>
      <c r="R620" s="92">
        <f>BM620</f>
        <v>3.6078803702824591</v>
      </c>
      <c r="S620" s="92"/>
      <c r="T620" s="92"/>
      <c r="U620" s="92"/>
      <c r="V620" s="92">
        <f>BN620</f>
        <v>33.776406361262758</v>
      </c>
      <c r="W620" s="92"/>
      <c r="X620" s="92"/>
      <c r="Y620" s="92"/>
      <c r="Z620" s="92">
        <f>BO620</f>
        <v>0.30856871587942086</v>
      </c>
      <c r="AA620" s="92"/>
      <c r="AB620" s="92"/>
      <c r="AC620" s="92"/>
      <c r="AD620" s="39"/>
      <c r="AE620" s="39"/>
      <c r="AF620" s="39"/>
      <c r="AG620" s="39"/>
      <c r="BG620" s="2">
        <v>114</v>
      </c>
      <c r="BH620" s="2" t="s">
        <v>58</v>
      </c>
      <c r="BK620" s="23">
        <v>44.410159031568952</v>
      </c>
      <c r="BL620" s="23">
        <v>17.89698552100641</v>
      </c>
      <c r="BM620" s="23">
        <v>3.6078803702824591</v>
      </c>
      <c r="BN620" s="23">
        <v>33.776406361262758</v>
      </c>
      <c r="BO620" s="2">
        <v>0.30856871587942086</v>
      </c>
    </row>
    <row r="621" spans="1:98">
      <c r="D621" s="109"/>
      <c r="E621" s="109"/>
      <c r="F621" s="114" t="s">
        <v>59</v>
      </c>
      <c r="G621" s="114"/>
      <c r="H621" s="114"/>
      <c r="I621" s="114"/>
      <c r="J621" s="140">
        <f t="shared" ref="J621" si="0">BK621</f>
        <v>56.060606060606055</v>
      </c>
      <c r="K621" s="140"/>
      <c r="L621" s="140"/>
      <c r="M621" s="140"/>
      <c r="N621" s="140">
        <f t="shared" ref="N621" si="1">BL621</f>
        <v>15.151515151515152</v>
      </c>
      <c r="O621" s="140"/>
      <c r="P621" s="140"/>
      <c r="Q621" s="140"/>
      <c r="R621" s="140">
        <f t="shared" ref="R621" si="2">BM621</f>
        <v>4.5454545454545459</v>
      </c>
      <c r="S621" s="140"/>
      <c r="T621" s="140"/>
      <c r="U621" s="140"/>
      <c r="V621" s="140">
        <f t="shared" ref="V621" si="3">BN621</f>
        <v>24.242424242424242</v>
      </c>
      <c r="W621" s="140"/>
      <c r="X621" s="140"/>
      <c r="Y621" s="140"/>
      <c r="Z621" s="140">
        <f>BO621</f>
        <v>0</v>
      </c>
      <c r="AA621" s="140"/>
      <c r="AB621" s="140"/>
      <c r="AC621" s="140"/>
      <c r="AD621" s="39"/>
      <c r="AE621" s="39"/>
      <c r="AF621" s="39"/>
      <c r="AG621" s="39"/>
      <c r="BH621" s="2" t="s">
        <v>60</v>
      </c>
      <c r="BK621" s="23">
        <v>56.060606060606055</v>
      </c>
      <c r="BL621" s="23">
        <v>15.151515151515152</v>
      </c>
      <c r="BM621" s="23">
        <v>4.5454545454545459</v>
      </c>
      <c r="BN621" s="23">
        <v>24.242424242424242</v>
      </c>
      <c r="BO621" s="2">
        <v>0</v>
      </c>
    </row>
    <row r="622" spans="1:98" s="10" customFormat="1" ht="14.25" customHeight="1">
      <c r="A622" s="9"/>
      <c r="D622" s="109" t="s">
        <v>17</v>
      </c>
      <c r="E622" s="109"/>
      <c r="F622" s="110" t="s">
        <v>57</v>
      </c>
      <c r="G622" s="110"/>
      <c r="H622" s="110"/>
      <c r="I622" s="110"/>
      <c r="J622" s="92">
        <f>BK622</f>
        <v>46.138392857142854</v>
      </c>
      <c r="K622" s="92"/>
      <c r="L622" s="92"/>
      <c r="M622" s="92"/>
      <c r="N622" s="92">
        <f>BL622</f>
        <v>22.299107142857146</v>
      </c>
      <c r="O622" s="92"/>
      <c r="P622" s="92"/>
      <c r="Q622" s="92"/>
      <c r="R622" s="92">
        <f>BM622</f>
        <v>2.6339285714285716</v>
      </c>
      <c r="S622" s="92"/>
      <c r="T622" s="92"/>
      <c r="U622" s="92"/>
      <c r="V622" s="92">
        <f>BN622</f>
        <v>28.571428571428569</v>
      </c>
      <c r="W622" s="92"/>
      <c r="X622" s="92"/>
      <c r="Y622" s="92"/>
      <c r="Z622" s="92">
        <f>BO622</f>
        <v>0.35714285714285715</v>
      </c>
      <c r="AA622" s="92"/>
      <c r="AB622" s="92"/>
      <c r="AC622" s="92"/>
      <c r="AD622" s="12"/>
      <c r="AE622" s="12"/>
      <c r="AF622" s="12"/>
      <c r="AG622" s="12"/>
      <c r="AH622" s="12"/>
      <c r="AI622" s="12"/>
      <c r="AJ622" s="12"/>
      <c r="AK622" s="12"/>
      <c r="AL622" s="12"/>
      <c r="AM622" s="13"/>
      <c r="AN622" s="13"/>
      <c r="AO622" s="13"/>
      <c r="AP622" s="13"/>
      <c r="AQ622" s="13"/>
      <c r="AR622" s="13"/>
      <c r="AS622" s="13"/>
      <c r="AT622" s="13"/>
      <c r="AU622" s="13"/>
      <c r="AV622" s="13"/>
      <c r="AW622" s="13"/>
      <c r="AX622" s="13"/>
      <c r="AY622" s="13"/>
      <c r="AZ622" s="13"/>
      <c r="BA622" s="13"/>
      <c r="BB622" s="13"/>
      <c r="BC622" s="13"/>
      <c r="BD622" s="13"/>
      <c r="BE622" s="13"/>
      <c r="BF622" s="13"/>
      <c r="BG622" s="13"/>
      <c r="BH622" s="2" t="s">
        <v>58</v>
      </c>
      <c r="BI622" s="2"/>
      <c r="BJ622" s="2"/>
      <c r="BK622" s="23">
        <v>46.138392857142854</v>
      </c>
      <c r="BL622" s="23">
        <v>22.299107142857146</v>
      </c>
      <c r="BM622" s="23">
        <v>2.6339285714285716</v>
      </c>
      <c r="BN622" s="23">
        <v>28.571428571428569</v>
      </c>
      <c r="BO622" s="51">
        <v>0.35714285714285715</v>
      </c>
      <c r="BP622" s="51"/>
      <c r="BQ622" s="51"/>
      <c r="BR622" s="51"/>
      <c r="BS622" s="51"/>
      <c r="BT622" s="51"/>
      <c r="BY622" s="2"/>
      <c r="CM622" s="14"/>
    </row>
    <row r="623" spans="1:98" s="10" customFormat="1" ht="14.25" customHeight="1">
      <c r="A623" s="9"/>
      <c r="D623" s="109"/>
      <c r="E623" s="109"/>
      <c r="F623" s="114" t="s">
        <v>59</v>
      </c>
      <c r="G623" s="114"/>
      <c r="H623" s="114"/>
      <c r="I623" s="114"/>
      <c r="J623" s="96">
        <f>BK623</f>
        <v>44.285714285714285</v>
      </c>
      <c r="K623" s="96"/>
      <c r="L623" s="96"/>
      <c r="M623" s="96"/>
      <c r="N623" s="96">
        <f>BL623</f>
        <v>21.428571428571427</v>
      </c>
      <c r="O623" s="96"/>
      <c r="P623" s="96"/>
      <c r="Q623" s="96"/>
      <c r="R623" s="96">
        <f>BM623</f>
        <v>2.8571428571428572</v>
      </c>
      <c r="S623" s="96"/>
      <c r="T623" s="96"/>
      <c r="U623" s="96"/>
      <c r="V623" s="96">
        <f>BN623</f>
        <v>31.428571428571427</v>
      </c>
      <c r="W623" s="96"/>
      <c r="X623" s="96"/>
      <c r="Y623" s="96"/>
      <c r="Z623" s="96">
        <f>BO623</f>
        <v>0</v>
      </c>
      <c r="AA623" s="96"/>
      <c r="AB623" s="96"/>
      <c r="AC623" s="96"/>
      <c r="AD623" s="12"/>
      <c r="AE623" s="12"/>
      <c r="AF623" s="12"/>
      <c r="AG623" s="12"/>
      <c r="AH623" s="12"/>
      <c r="AI623" s="12"/>
      <c r="AJ623" s="12"/>
      <c r="AK623" s="12"/>
      <c r="AL623" s="12"/>
      <c r="AM623" s="13"/>
      <c r="AN623" s="13"/>
      <c r="AO623" s="13"/>
      <c r="AP623" s="13"/>
      <c r="AQ623" s="13"/>
      <c r="AR623" s="13"/>
      <c r="AS623" s="13"/>
      <c r="AT623" s="13"/>
      <c r="AU623" s="13"/>
      <c r="AV623" s="13"/>
      <c r="AW623" s="13"/>
      <c r="AX623" s="13"/>
      <c r="AY623" s="13"/>
      <c r="AZ623" s="13"/>
      <c r="BA623" s="13"/>
      <c r="BB623" s="13"/>
      <c r="BC623" s="13"/>
      <c r="BD623" s="13"/>
      <c r="BE623" s="13"/>
      <c r="BF623" s="13"/>
      <c r="BG623" s="13"/>
      <c r="BH623" s="2" t="s">
        <v>60</v>
      </c>
      <c r="BI623" s="2"/>
      <c r="BJ623" s="2"/>
      <c r="BK623" s="23">
        <v>44.285714285714285</v>
      </c>
      <c r="BL623" s="23">
        <v>21.428571428571427</v>
      </c>
      <c r="BM623" s="23">
        <v>2.8571428571428572</v>
      </c>
      <c r="BN623" s="23">
        <v>31.428571428571427</v>
      </c>
      <c r="BO623" s="51">
        <v>0</v>
      </c>
      <c r="BP623" s="51"/>
      <c r="BQ623" s="51"/>
      <c r="BR623" s="51"/>
      <c r="BS623" s="51"/>
      <c r="BT623" s="51"/>
      <c r="BY623" s="2"/>
      <c r="CM623" s="14"/>
    </row>
    <row r="624" spans="1:98" ht="15" customHeight="1">
      <c r="B624" s="142" t="s">
        <v>19</v>
      </c>
      <c r="C624" s="142"/>
      <c r="D624" s="58" t="s">
        <v>210</v>
      </c>
    </row>
    <row r="625" spans="1:94" s="19" customFormat="1" ht="11.25" hidden="1" customHeight="1">
      <c r="A625" s="2"/>
      <c r="C625" s="16"/>
      <c r="D625" s="16"/>
      <c r="E625" s="16"/>
      <c r="F625" s="16"/>
      <c r="G625" s="16"/>
      <c r="H625" s="16"/>
      <c r="I625" s="16"/>
      <c r="J625" s="16"/>
      <c r="K625" s="16"/>
      <c r="L625" s="16"/>
      <c r="M625" s="16"/>
      <c r="N625" s="16"/>
      <c r="O625" s="16"/>
      <c r="P625" s="16"/>
      <c r="Q625" s="16"/>
      <c r="R625" s="16"/>
      <c r="S625" s="16"/>
      <c r="T625" s="16"/>
      <c r="U625" s="16"/>
      <c r="V625" s="16"/>
      <c r="W625" s="16"/>
      <c r="X625" s="16"/>
      <c r="Y625" s="16"/>
      <c r="Z625" s="16"/>
      <c r="AA625" s="16"/>
      <c r="AB625" s="16"/>
      <c r="AC625" s="16"/>
      <c r="AD625" s="16"/>
      <c r="AE625" s="16"/>
      <c r="AF625" s="16"/>
      <c r="AG625" s="16"/>
      <c r="AH625" s="17"/>
      <c r="AI625" s="17"/>
      <c r="AJ625" s="15"/>
      <c r="AK625" s="18"/>
      <c r="AL625" s="18"/>
      <c r="AM625" s="18"/>
      <c r="AN625" s="18"/>
      <c r="AO625" s="18"/>
      <c r="AP625" s="18"/>
      <c r="AQ625" s="18"/>
      <c r="AR625" s="18"/>
      <c r="AS625" s="18"/>
      <c r="AT625" s="18"/>
      <c r="AU625" s="18"/>
      <c r="AV625" s="18"/>
      <c r="AW625" s="18"/>
      <c r="AX625" s="18"/>
      <c r="AY625" s="18"/>
      <c r="AZ625" s="18"/>
      <c r="BA625" s="18"/>
      <c r="BB625" s="18"/>
      <c r="BC625" s="18"/>
      <c r="BD625" s="18"/>
      <c r="BE625" s="18"/>
      <c r="BF625" s="18"/>
      <c r="BY625" s="2"/>
      <c r="CP625" s="20"/>
    </row>
    <row r="626" spans="1:94">
      <c r="D626" s="27" t="s">
        <v>211</v>
      </c>
      <c r="E626" s="21"/>
      <c r="F626" s="21"/>
      <c r="G626" s="21"/>
      <c r="H626" s="21"/>
      <c r="I626" s="21"/>
      <c r="J626" s="21"/>
      <c r="K626" s="21"/>
      <c r="L626" s="21"/>
      <c r="M626" s="21"/>
      <c r="N626" s="21"/>
      <c r="O626" s="21"/>
      <c r="P626" s="21"/>
      <c r="Q626" s="21"/>
      <c r="R626" s="21"/>
      <c r="S626" s="21"/>
      <c r="T626" s="21"/>
      <c r="U626" s="21"/>
      <c r="V626" s="21"/>
      <c r="W626" s="21"/>
      <c r="X626" s="21"/>
      <c r="Y626" s="21"/>
      <c r="AC626" s="22"/>
      <c r="AD626" s="57"/>
      <c r="AE626" s="57"/>
      <c r="AF626" s="57"/>
      <c r="AG626" s="57"/>
    </row>
    <row r="627" spans="1:94" ht="9.75" customHeight="1">
      <c r="D627" s="71"/>
      <c r="E627" s="72"/>
      <c r="F627" s="72"/>
      <c r="G627" s="72"/>
      <c r="H627" s="72"/>
      <c r="I627" s="73"/>
      <c r="J627" s="77" t="s">
        <v>6</v>
      </c>
      <c r="K627" s="78"/>
      <c r="L627" s="78"/>
      <c r="M627" s="79"/>
      <c r="N627" s="77" t="s">
        <v>7</v>
      </c>
      <c r="O627" s="78"/>
      <c r="P627" s="78"/>
      <c r="Q627" s="79"/>
      <c r="R627" s="64">
        <v>1</v>
      </c>
      <c r="S627" s="65"/>
      <c r="T627" s="65"/>
      <c r="U627" s="66"/>
      <c r="V627" s="64">
        <v>2</v>
      </c>
      <c r="W627" s="65"/>
      <c r="X627" s="65"/>
      <c r="Y627" s="66"/>
      <c r="Z627" s="64"/>
      <c r="AA627" s="65"/>
      <c r="AB627" s="65"/>
      <c r="AC627" s="66"/>
      <c r="AD627" s="37"/>
      <c r="AE627" s="37"/>
      <c r="AF627" s="37"/>
      <c r="AG627" s="37"/>
    </row>
    <row r="628" spans="1:94" ht="22.5" customHeight="1">
      <c r="D628" s="74"/>
      <c r="E628" s="75"/>
      <c r="F628" s="75"/>
      <c r="G628" s="75"/>
      <c r="H628" s="75"/>
      <c r="I628" s="76"/>
      <c r="J628" s="80"/>
      <c r="K628" s="81"/>
      <c r="L628" s="81"/>
      <c r="M628" s="82"/>
      <c r="N628" s="80"/>
      <c r="O628" s="81"/>
      <c r="P628" s="81"/>
      <c r="Q628" s="82"/>
      <c r="R628" s="67" t="s">
        <v>212</v>
      </c>
      <c r="S628" s="68"/>
      <c r="T628" s="68"/>
      <c r="U628" s="69"/>
      <c r="V628" s="67" t="s">
        <v>213</v>
      </c>
      <c r="W628" s="68"/>
      <c r="X628" s="68"/>
      <c r="Y628" s="69"/>
      <c r="Z628" s="67" t="s">
        <v>12</v>
      </c>
      <c r="AA628" s="68"/>
      <c r="AB628" s="68"/>
      <c r="AC628" s="69"/>
      <c r="AD628" s="38"/>
      <c r="AE628" s="38"/>
      <c r="AF628" s="38"/>
      <c r="AG628" s="38"/>
      <c r="BI628" s="5" t="s">
        <v>13</v>
      </c>
      <c r="BJ628" s="2" t="s">
        <v>14</v>
      </c>
      <c r="BK628" s="2">
        <v>1</v>
      </c>
      <c r="BL628" s="2">
        <v>2</v>
      </c>
      <c r="BM628" s="2">
        <v>0</v>
      </c>
    </row>
    <row r="629" spans="1:94">
      <c r="D629" s="97" t="s">
        <v>15</v>
      </c>
      <c r="E629" s="98"/>
      <c r="F629" s="98"/>
      <c r="G629" s="98"/>
      <c r="H629" s="98"/>
      <c r="I629" s="99"/>
      <c r="J629" s="92">
        <f>BI629</f>
        <v>77.672820953198794</v>
      </c>
      <c r="K629" s="92"/>
      <c r="L629" s="92"/>
      <c r="M629" s="92"/>
      <c r="N629" s="92">
        <f>BJ629</f>
        <v>72.41379310344827</v>
      </c>
      <c r="O629" s="92"/>
      <c r="P629" s="92"/>
      <c r="Q629" s="92"/>
      <c r="R629" s="92">
        <f>BK629</f>
        <v>72.41379310344827</v>
      </c>
      <c r="S629" s="92"/>
      <c r="T629" s="92"/>
      <c r="U629" s="92"/>
      <c r="V629" s="92">
        <f>BL629</f>
        <v>27.586206896551722</v>
      </c>
      <c r="W629" s="92"/>
      <c r="X629" s="92"/>
      <c r="Y629" s="92"/>
      <c r="Z629" s="92">
        <f>BM629</f>
        <v>0</v>
      </c>
      <c r="AA629" s="92"/>
      <c r="AB629" s="92"/>
      <c r="AC629" s="92"/>
      <c r="AD629" s="39"/>
      <c r="AE629" s="39"/>
      <c r="AF629" s="39"/>
      <c r="AG629" s="39"/>
      <c r="BG629" s="2">
        <v>115</v>
      </c>
      <c r="BH629" s="2" t="s">
        <v>16</v>
      </c>
      <c r="BI629" s="23">
        <v>77.672820953198794</v>
      </c>
      <c r="BJ629" s="23">
        <f>BK629</f>
        <v>72.41379310344827</v>
      </c>
      <c r="BK629" s="23">
        <v>72.41379310344827</v>
      </c>
      <c r="BL629" s="23">
        <v>27.586206896551722</v>
      </c>
      <c r="BM629" s="23">
        <v>0</v>
      </c>
    </row>
    <row r="630" spans="1:94">
      <c r="D630" s="93" t="s">
        <v>17</v>
      </c>
      <c r="E630" s="94"/>
      <c r="F630" s="94"/>
      <c r="G630" s="94"/>
      <c r="H630" s="94"/>
      <c r="I630" s="95"/>
      <c r="J630" s="96">
        <f>BI630</f>
        <v>79.724655819774711</v>
      </c>
      <c r="K630" s="96"/>
      <c r="L630" s="96"/>
      <c r="M630" s="96"/>
      <c r="N630" s="96">
        <f>BJ630</f>
        <v>87.179487179487182</v>
      </c>
      <c r="O630" s="96"/>
      <c r="P630" s="96"/>
      <c r="Q630" s="96"/>
      <c r="R630" s="96">
        <f>BK630</f>
        <v>87.179487179487182</v>
      </c>
      <c r="S630" s="96"/>
      <c r="T630" s="96"/>
      <c r="U630" s="96"/>
      <c r="V630" s="96">
        <f>BL630</f>
        <v>12.820512820512819</v>
      </c>
      <c r="W630" s="96"/>
      <c r="X630" s="96"/>
      <c r="Y630" s="96"/>
      <c r="Z630" s="96">
        <f>BM630</f>
        <v>0</v>
      </c>
      <c r="AA630" s="96"/>
      <c r="AB630" s="96"/>
      <c r="AC630" s="96"/>
      <c r="AD630" s="39"/>
      <c r="AE630" s="39"/>
      <c r="AF630" s="39"/>
      <c r="AG630" s="39"/>
      <c r="BH630" s="2" t="s">
        <v>18</v>
      </c>
      <c r="BI630" s="23">
        <v>79.724655819774711</v>
      </c>
      <c r="BJ630" s="23">
        <f>BK630</f>
        <v>87.179487179487182</v>
      </c>
      <c r="BK630" s="23">
        <v>87.179487179487182</v>
      </c>
      <c r="BL630" s="23">
        <v>12.820512820512819</v>
      </c>
      <c r="BM630" s="23">
        <v>0</v>
      </c>
    </row>
    <row r="631" spans="1:94">
      <c r="B631" s="10"/>
      <c r="C631" s="10"/>
      <c r="D631" s="27" t="s">
        <v>214</v>
      </c>
      <c r="E631" s="21"/>
      <c r="F631" s="21"/>
      <c r="G631" s="21"/>
      <c r="H631" s="21"/>
      <c r="I631" s="21"/>
      <c r="J631" s="21"/>
      <c r="K631" s="21"/>
      <c r="L631" s="21"/>
      <c r="M631" s="21"/>
      <c r="N631" s="21"/>
      <c r="O631" s="21"/>
      <c r="P631" s="21"/>
      <c r="Q631" s="21"/>
      <c r="R631" s="21"/>
      <c r="S631" s="21"/>
      <c r="T631" s="21"/>
      <c r="U631" s="21"/>
      <c r="V631" s="21"/>
      <c r="W631" s="21"/>
      <c r="X631" s="21"/>
      <c r="Y631" s="21"/>
      <c r="AC631" s="22"/>
      <c r="AD631" s="57"/>
      <c r="AE631" s="57"/>
      <c r="AF631" s="57"/>
      <c r="AG631" s="57"/>
    </row>
    <row r="632" spans="1:94" ht="9.75" customHeight="1">
      <c r="D632" s="71"/>
      <c r="E632" s="72"/>
      <c r="F632" s="72"/>
      <c r="G632" s="72"/>
      <c r="H632" s="72"/>
      <c r="I632" s="73"/>
      <c r="J632" s="77" t="s">
        <v>6</v>
      </c>
      <c r="K632" s="78"/>
      <c r="L632" s="78"/>
      <c r="M632" s="79"/>
      <c r="N632" s="77" t="s">
        <v>7</v>
      </c>
      <c r="O632" s="78"/>
      <c r="P632" s="78"/>
      <c r="Q632" s="79"/>
      <c r="R632" s="64">
        <v>1</v>
      </c>
      <c r="S632" s="65"/>
      <c r="T632" s="65"/>
      <c r="U632" s="66"/>
      <c r="V632" s="64">
        <v>2</v>
      </c>
      <c r="W632" s="65"/>
      <c r="X632" s="65"/>
      <c r="Y632" s="66"/>
      <c r="Z632" s="64"/>
      <c r="AA632" s="65"/>
      <c r="AB632" s="65"/>
      <c r="AC632" s="66"/>
      <c r="AD632" s="37"/>
      <c r="AE632" s="37"/>
      <c r="AF632" s="37"/>
      <c r="AG632" s="37"/>
    </row>
    <row r="633" spans="1:94" ht="22.5" customHeight="1">
      <c r="D633" s="74"/>
      <c r="E633" s="75"/>
      <c r="F633" s="75"/>
      <c r="G633" s="75"/>
      <c r="H633" s="75"/>
      <c r="I633" s="76"/>
      <c r="J633" s="80"/>
      <c r="K633" s="81"/>
      <c r="L633" s="81"/>
      <c r="M633" s="82"/>
      <c r="N633" s="80"/>
      <c r="O633" s="81"/>
      <c r="P633" s="81"/>
      <c r="Q633" s="82"/>
      <c r="R633" s="67" t="s">
        <v>212</v>
      </c>
      <c r="S633" s="68"/>
      <c r="T633" s="68"/>
      <c r="U633" s="69"/>
      <c r="V633" s="67" t="s">
        <v>213</v>
      </c>
      <c r="W633" s="68"/>
      <c r="X633" s="68"/>
      <c r="Y633" s="69"/>
      <c r="Z633" s="67" t="s">
        <v>12</v>
      </c>
      <c r="AA633" s="68"/>
      <c r="AB633" s="68"/>
      <c r="AC633" s="69"/>
      <c r="AD633" s="38"/>
      <c r="AE633" s="38"/>
      <c r="AF633" s="38"/>
      <c r="AG633" s="38"/>
      <c r="BI633" s="5" t="s">
        <v>13</v>
      </c>
      <c r="BJ633" s="2" t="s">
        <v>14</v>
      </c>
      <c r="BK633" s="2">
        <v>1</v>
      </c>
      <c r="BL633" s="2">
        <v>2</v>
      </c>
      <c r="BM633" s="2">
        <v>0</v>
      </c>
    </row>
    <row r="634" spans="1:94">
      <c r="D634" s="97" t="s">
        <v>15</v>
      </c>
      <c r="E634" s="98"/>
      <c r="F634" s="98"/>
      <c r="G634" s="98"/>
      <c r="H634" s="98"/>
      <c r="I634" s="99"/>
      <c r="J634" s="92">
        <f>BI634</f>
        <v>82.825246887075991</v>
      </c>
      <c r="K634" s="92"/>
      <c r="L634" s="92"/>
      <c r="M634" s="92"/>
      <c r="N634" s="92">
        <f>BJ634</f>
        <v>86.206896551724128</v>
      </c>
      <c r="O634" s="92"/>
      <c r="P634" s="92"/>
      <c r="Q634" s="92"/>
      <c r="R634" s="92">
        <f>BK634</f>
        <v>86.206896551724128</v>
      </c>
      <c r="S634" s="92"/>
      <c r="T634" s="92"/>
      <c r="U634" s="92"/>
      <c r="V634" s="92">
        <f>BL634</f>
        <v>13.793103448275861</v>
      </c>
      <c r="W634" s="92"/>
      <c r="X634" s="92"/>
      <c r="Y634" s="92"/>
      <c r="Z634" s="92">
        <f>BM634</f>
        <v>0</v>
      </c>
      <c r="AA634" s="92"/>
      <c r="AB634" s="92"/>
      <c r="AC634" s="92"/>
      <c r="AD634" s="39"/>
      <c r="AE634" s="39"/>
      <c r="AF634" s="39"/>
      <c r="AG634" s="39"/>
      <c r="BG634" s="2">
        <v>116</v>
      </c>
      <c r="BH634" s="2" t="s">
        <v>16</v>
      </c>
      <c r="BI634" s="23">
        <v>82.825246887075991</v>
      </c>
      <c r="BJ634" s="23">
        <f>BK634</f>
        <v>86.206896551724128</v>
      </c>
      <c r="BK634" s="23">
        <v>86.206896551724128</v>
      </c>
      <c r="BL634" s="23">
        <v>13.793103448275861</v>
      </c>
      <c r="BM634" s="23">
        <v>0</v>
      </c>
    </row>
    <row r="635" spans="1:94">
      <c r="D635" s="93" t="s">
        <v>17</v>
      </c>
      <c r="E635" s="94"/>
      <c r="F635" s="94"/>
      <c r="G635" s="94"/>
      <c r="H635" s="94"/>
      <c r="I635" s="95"/>
      <c r="J635" s="96">
        <f>BI635</f>
        <v>82.436378806841887</v>
      </c>
      <c r="K635" s="96"/>
      <c r="L635" s="96"/>
      <c r="M635" s="96"/>
      <c r="N635" s="96">
        <f>BJ635</f>
        <v>74.358974358974365</v>
      </c>
      <c r="O635" s="96"/>
      <c r="P635" s="96"/>
      <c r="Q635" s="96"/>
      <c r="R635" s="96">
        <f>BK635</f>
        <v>74.358974358974365</v>
      </c>
      <c r="S635" s="96"/>
      <c r="T635" s="96"/>
      <c r="U635" s="96"/>
      <c r="V635" s="96">
        <f>BL635</f>
        <v>25.641025641025639</v>
      </c>
      <c r="W635" s="96"/>
      <c r="X635" s="96"/>
      <c r="Y635" s="96"/>
      <c r="Z635" s="96">
        <f>BM635</f>
        <v>0</v>
      </c>
      <c r="AA635" s="96"/>
      <c r="AB635" s="96"/>
      <c r="AC635" s="96"/>
      <c r="AD635" s="39"/>
      <c r="AE635" s="39"/>
      <c r="AF635" s="39"/>
      <c r="AG635" s="39"/>
      <c r="BH635" s="2" t="s">
        <v>18</v>
      </c>
      <c r="BI635" s="23">
        <v>82.436378806841887</v>
      </c>
      <c r="BJ635" s="23">
        <f>BK635</f>
        <v>74.358974358974365</v>
      </c>
      <c r="BK635" s="23">
        <v>74.358974358974365</v>
      </c>
      <c r="BL635" s="23">
        <v>25.641025641025639</v>
      </c>
      <c r="BM635" s="23">
        <v>0</v>
      </c>
    </row>
    <row r="636" spans="1:94">
      <c r="B636" s="10"/>
      <c r="C636" s="10"/>
      <c r="D636" s="27" t="s">
        <v>215</v>
      </c>
      <c r="E636" s="21"/>
      <c r="F636" s="21"/>
      <c r="G636" s="21"/>
      <c r="H636" s="21"/>
      <c r="I636" s="21"/>
      <c r="J636" s="21"/>
      <c r="K636" s="21"/>
      <c r="L636" s="21"/>
      <c r="M636" s="21"/>
      <c r="N636" s="21"/>
      <c r="O636" s="21"/>
      <c r="P636" s="21"/>
      <c r="Q636" s="21"/>
      <c r="R636" s="21"/>
      <c r="S636" s="21"/>
      <c r="T636" s="21"/>
      <c r="U636" s="21"/>
      <c r="V636" s="21"/>
      <c r="W636" s="21"/>
      <c r="X636" s="21"/>
      <c r="Y636" s="21"/>
      <c r="AC636" s="22"/>
      <c r="AD636" s="57"/>
      <c r="AE636" s="57"/>
      <c r="AF636" s="57"/>
      <c r="AG636" s="57"/>
    </row>
    <row r="637" spans="1:94" ht="9.75" customHeight="1">
      <c r="D637" s="71"/>
      <c r="E637" s="72"/>
      <c r="F637" s="72"/>
      <c r="G637" s="72"/>
      <c r="H637" s="72"/>
      <c r="I637" s="73"/>
      <c r="J637" s="77" t="s">
        <v>6</v>
      </c>
      <c r="K637" s="78"/>
      <c r="L637" s="78"/>
      <c r="M637" s="79"/>
      <c r="N637" s="77" t="s">
        <v>7</v>
      </c>
      <c r="O637" s="78"/>
      <c r="P637" s="78"/>
      <c r="Q637" s="79"/>
      <c r="R637" s="64">
        <v>1</v>
      </c>
      <c r="S637" s="65"/>
      <c r="T637" s="65"/>
      <c r="U637" s="66"/>
      <c r="V637" s="64">
        <v>2</v>
      </c>
      <c r="W637" s="65"/>
      <c r="X637" s="65"/>
      <c r="Y637" s="66"/>
      <c r="Z637" s="64"/>
      <c r="AA637" s="65"/>
      <c r="AB637" s="65"/>
      <c r="AC637" s="66"/>
      <c r="AD637" s="37"/>
      <c r="AE637" s="37"/>
      <c r="AF637" s="37"/>
      <c r="AG637" s="37"/>
    </row>
    <row r="638" spans="1:94" ht="22.5" customHeight="1">
      <c r="D638" s="74"/>
      <c r="E638" s="75"/>
      <c r="F638" s="75"/>
      <c r="G638" s="75"/>
      <c r="H638" s="75"/>
      <c r="I638" s="76"/>
      <c r="J638" s="80"/>
      <c r="K638" s="81"/>
      <c r="L638" s="81"/>
      <c r="M638" s="82"/>
      <c r="N638" s="80"/>
      <c r="O638" s="81"/>
      <c r="P638" s="81"/>
      <c r="Q638" s="82"/>
      <c r="R638" s="67" t="s">
        <v>212</v>
      </c>
      <c r="S638" s="68"/>
      <c r="T638" s="68"/>
      <c r="U638" s="69"/>
      <c r="V638" s="67" t="s">
        <v>213</v>
      </c>
      <c r="W638" s="68"/>
      <c r="X638" s="68"/>
      <c r="Y638" s="69"/>
      <c r="Z638" s="67" t="s">
        <v>12</v>
      </c>
      <c r="AA638" s="68"/>
      <c r="AB638" s="68"/>
      <c r="AC638" s="69"/>
      <c r="AD638" s="38"/>
      <c r="AE638" s="38"/>
      <c r="AF638" s="38"/>
      <c r="AG638" s="38"/>
      <c r="BI638" s="5" t="s">
        <v>13</v>
      </c>
      <c r="BJ638" s="2" t="s">
        <v>14</v>
      </c>
      <c r="BK638" s="2">
        <v>1</v>
      </c>
      <c r="BL638" s="2">
        <v>2</v>
      </c>
      <c r="BM638" s="2">
        <v>0</v>
      </c>
    </row>
    <row r="639" spans="1:94">
      <c r="D639" s="97" t="s">
        <v>15</v>
      </c>
      <c r="E639" s="98"/>
      <c r="F639" s="98"/>
      <c r="G639" s="98"/>
      <c r="H639" s="98"/>
      <c r="I639" s="99"/>
      <c r="J639" s="92">
        <f>BI639</f>
        <v>94.547015886646633</v>
      </c>
      <c r="K639" s="92"/>
      <c r="L639" s="92"/>
      <c r="M639" s="92"/>
      <c r="N639" s="92">
        <f>BJ639</f>
        <v>93.103448275862064</v>
      </c>
      <c r="O639" s="92"/>
      <c r="P639" s="92"/>
      <c r="Q639" s="92"/>
      <c r="R639" s="92">
        <f>BK639</f>
        <v>93.103448275862064</v>
      </c>
      <c r="S639" s="92"/>
      <c r="T639" s="92"/>
      <c r="U639" s="92"/>
      <c r="V639" s="92">
        <f>BL639</f>
        <v>6.8965517241379306</v>
      </c>
      <c r="W639" s="92"/>
      <c r="X639" s="92"/>
      <c r="Y639" s="92"/>
      <c r="Z639" s="92">
        <f>BM639</f>
        <v>0</v>
      </c>
      <c r="AA639" s="92"/>
      <c r="AB639" s="92"/>
      <c r="AC639" s="92"/>
      <c r="AD639" s="39"/>
      <c r="AE639" s="39"/>
      <c r="AF639" s="39"/>
      <c r="AG639" s="39"/>
      <c r="BG639" s="2">
        <v>117</v>
      </c>
      <c r="BH639" s="2" t="s">
        <v>16</v>
      </c>
      <c r="BI639" s="23">
        <v>94.547015886646633</v>
      </c>
      <c r="BJ639" s="23">
        <f>BK639</f>
        <v>93.103448275862064</v>
      </c>
      <c r="BK639" s="23">
        <v>93.103448275862064</v>
      </c>
      <c r="BL639" s="23">
        <v>6.8965517241379306</v>
      </c>
      <c r="BM639" s="23">
        <v>0</v>
      </c>
    </row>
    <row r="640" spans="1:94">
      <c r="D640" s="121" t="s">
        <v>17</v>
      </c>
      <c r="E640" s="122"/>
      <c r="F640" s="122"/>
      <c r="G640" s="122"/>
      <c r="H640" s="122"/>
      <c r="I640" s="123"/>
      <c r="J640" s="96">
        <f>BI640</f>
        <v>94.826866916979554</v>
      </c>
      <c r="K640" s="96"/>
      <c r="L640" s="96"/>
      <c r="M640" s="96"/>
      <c r="N640" s="96">
        <f>BJ640</f>
        <v>94.871794871794862</v>
      </c>
      <c r="O640" s="96"/>
      <c r="P640" s="96"/>
      <c r="Q640" s="96"/>
      <c r="R640" s="96">
        <f>BK640</f>
        <v>94.871794871794862</v>
      </c>
      <c r="S640" s="96"/>
      <c r="T640" s="96"/>
      <c r="U640" s="96"/>
      <c r="V640" s="96">
        <f>BL640</f>
        <v>5.1282051282051277</v>
      </c>
      <c r="W640" s="96"/>
      <c r="X640" s="96"/>
      <c r="Y640" s="96"/>
      <c r="Z640" s="96">
        <f>BM640</f>
        <v>0</v>
      </c>
      <c r="AA640" s="96"/>
      <c r="AB640" s="96"/>
      <c r="AC640" s="96"/>
      <c r="AD640" s="39"/>
      <c r="AE640" s="39"/>
      <c r="AF640" s="39"/>
      <c r="AG640" s="39"/>
      <c r="BH640" s="2" t="s">
        <v>18</v>
      </c>
      <c r="BI640" s="23">
        <v>94.826866916979554</v>
      </c>
      <c r="BJ640" s="23">
        <f>BK640</f>
        <v>94.871794871794862</v>
      </c>
      <c r="BK640" s="23">
        <v>94.871794871794862</v>
      </c>
      <c r="BL640" s="23">
        <v>5.1282051282051277</v>
      </c>
      <c r="BM640" s="23">
        <v>0</v>
      </c>
    </row>
    <row r="641" spans="1:98" s="10" customFormat="1" ht="14.25" customHeight="1">
      <c r="A641" s="9"/>
      <c r="F641" s="11"/>
      <c r="AD641" s="12"/>
      <c r="AE641" s="12"/>
      <c r="AF641" s="12"/>
      <c r="AG641" s="12"/>
      <c r="AH641" s="12"/>
      <c r="AI641" s="12"/>
      <c r="AJ641" s="12"/>
      <c r="AK641" s="12"/>
      <c r="AL641" s="12"/>
      <c r="AM641" s="13"/>
      <c r="AN641" s="13"/>
      <c r="AO641" s="13"/>
      <c r="AP641" s="13"/>
      <c r="AQ641" s="13"/>
      <c r="AR641" s="13"/>
      <c r="AS641" s="13"/>
      <c r="AT641" s="13"/>
      <c r="AU641" s="13"/>
      <c r="AV641" s="13"/>
      <c r="AW641" s="13"/>
      <c r="AX641" s="13"/>
      <c r="AY641" s="13"/>
      <c r="AZ641" s="13"/>
      <c r="BA641" s="13"/>
      <c r="BB641" s="13"/>
      <c r="BC641" s="13"/>
      <c r="BD641" s="13"/>
      <c r="BE641" s="13"/>
      <c r="BF641" s="13"/>
      <c r="BG641" s="13"/>
      <c r="BH641" s="13"/>
      <c r="BI641" s="13"/>
      <c r="BJ641" s="59"/>
      <c r="BK641" s="59"/>
      <c r="BL641" s="59"/>
      <c r="BM641" s="59"/>
      <c r="BN641" s="59"/>
      <c r="BO641" s="51"/>
      <c r="BP641" s="51"/>
      <c r="BQ641" s="51"/>
      <c r="BR641" s="51"/>
      <c r="BS641" s="51"/>
      <c r="BT641" s="51"/>
      <c r="BY641" s="2"/>
      <c r="CM641" s="14"/>
    </row>
    <row r="642" spans="1:98" s="19" customFormat="1" ht="11.25" customHeight="1">
      <c r="A642" s="2"/>
      <c r="B642" s="70" t="s">
        <v>25</v>
      </c>
      <c r="C642" s="70"/>
      <c r="D642" s="143" t="s">
        <v>216</v>
      </c>
      <c r="E642" s="143"/>
      <c r="F642" s="143"/>
      <c r="G642" s="143"/>
      <c r="H642" s="143"/>
      <c r="I642" s="143"/>
      <c r="J642" s="143"/>
      <c r="K642" s="143"/>
      <c r="L642" s="143"/>
      <c r="M642" s="143"/>
      <c r="N642" s="143"/>
      <c r="O642" s="143"/>
      <c r="P642" s="143"/>
      <c r="Q642" s="143"/>
      <c r="R642" s="143"/>
      <c r="S642" s="143"/>
      <c r="T642" s="143"/>
      <c r="U642" s="143"/>
      <c r="V642" s="143"/>
      <c r="W642" s="143"/>
      <c r="X642" s="143"/>
      <c r="Y642" s="143"/>
      <c r="Z642" s="143"/>
      <c r="AA642" s="143"/>
      <c r="AB642" s="143"/>
      <c r="AC642" s="143"/>
      <c r="AD642" s="143"/>
      <c r="AE642" s="143"/>
      <c r="AF642" s="143"/>
      <c r="AG642" s="143"/>
      <c r="AH642" s="143"/>
      <c r="AI642" s="143"/>
      <c r="AJ642" s="143"/>
      <c r="AK642" s="143"/>
      <c r="AL642" s="143"/>
      <c r="AM642" s="143"/>
      <c r="AN642" s="144"/>
      <c r="AO642" s="144"/>
      <c r="AP642" s="144"/>
      <c r="AQ642" s="18"/>
      <c r="AR642" s="18"/>
      <c r="AS642" s="18"/>
      <c r="AT642" s="18"/>
      <c r="AU642" s="18"/>
      <c r="AV642" s="18"/>
      <c r="AW642" s="18"/>
      <c r="AX642" s="18"/>
      <c r="AY642" s="18"/>
      <c r="AZ642" s="18"/>
      <c r="BA642" s="18"/>
      <c r="BB642" s="18"/>
      <c r="BC642" s="18"/>
      <c r="BD642" s="18"/>
      <c r="BE642" s="18"/>
      <c r="BF642" s="18"/>
      <c r="BG642" s="18"/>
      <c r="BH642" s="18"/>
      <c r="BI642" s="18"/>
      <c r="BJ642" s="18"/>
      <c r="BK642" s="18"/>
      <c r="BL642" s="18"/>
      <c r="BM642" s="18"/>
      <c r="BN642" s="18"/>
      <c r="BO642" s="18"/>
      <c r="BP642" s="18"/>
      <c r="BQ642" s="18"/>
      <c r="BR642" s="18"/>
      <c r="BS642" s="18"/>
      <c r="BT642" s="18"/>
      <c r="BV642" s="24"/>
      <c r="BX642" s="25"/>
      <c r="BY642" s="2"/>
      <c r="CG642" s="20"/>
      <c r="CH642" s="20"/>
      <c r="CI642" s="20"/>
      <c r="CK642" s="25"/>
      <c r="CT642" s="20"/>
    </row>
    <row r="643" spans="1:98" s="19" customFormat="1" ht="11.25" customHeight="1">
      <c r="A643" s="2"/>
      <c r="B643" s="70"/>
      <c r="C643" s="70"/>
      <c r="D643" s="143"/>
      <c r="E643" s="143"/>
      <c r="F643" s="143"/>
      <c r="G643" s="143"/>
      <c r="H643" s="143"/>
      <c r="I643" s="143"/>
      <c r="J643" s="143"/>
      <c r="K643" s="143"/>
      <c r="L643" s="143"/>
      <c r="M643" s="143"/>
      <c r="N643" s="143"/>
      <c r="O643" s="143"/>
      <c r="P643" s="143"/>
      <c r="Q643" s="143"/>
      <c r="R643" s="143"/>
      <c r="S643" s="143"/>
      <c r="T643" s="143"/>
      <c r="U643" s="143"/>
      <c r="V643" s="143"/>
      <c r="W643" s="143"/>
      <c r="X643" s="143"/>
      <c r="Y643" s="143"/>
      <c r="Z643" s="143"/>
      <c r="AA643" s="143"/>
      <c r="AB643" s="143"/>
      <c r="AC643" s="143"/>
      <c r="AD643" s="143"/>
      <c r="AE643" s="143"/>
      <c r="AF643" s="143"/>
      <c r="AG643" s="143"/>
      <c r="AH643" s="143"/>
      <c r="AI643" s="143"/>
      <c r="AJ643" s="143"/>
      <c r="AK643" s="143"/>
      <c r="AL643" s="143"/>
      <c r="AM643" s="143"/>
      <c r="AN643" s="144"/>
      <c r="AO643" s="144"/>
      <c r="AP643" s="144"/>
      <c r="AQ643" s="18"/>
      <c r="AR643" s="18"/>
      <c r="AS643" s="18"/>
      <c r="AT643" s="18"/>
      <c r="AU643" s="18"/>
      <c r="AV643" s="18"/>
      <c r="AW643" s="18"/>
      <c r="AX643" s="18"/>
      <c r="AY643" s="18"/>
      <c r="AZ643" s="18"/>
      <c r="BA643" s="18"/>
      <c r="BB643" s="18"/>
      <c r="BC643" s="18"/>
      <c r="BD643" s="18"/>
      <c r="BE643" s="18"/>
      <c r="BF643" s="18"/>
      <c r="BG643" s="18"/>
      <c r="BH643" s="18"/>
      <c r="BI643" s="18"/>
      <c r="BJ643" s="18"/>
      <c r="BK643" s="18"/>
      <c r="BL643" s="18"/>
      <c r="BM643" s="18"/>
      <c r="BN643" s="18"/>
      <c r="BO643" s="18"/>
      <c r="BP643" s="18"/>
      <c r="BQ643" s="18"/>
      <c r="BR643" s="18"/>
      <c r="BS643" s="18"/>
      <c r="BT643" s="18"/>
      <c r="BV643" s="24"/>
      <c r="BX643" s="25"/>
      <c r="BY643" s="2"/>
      <c r="CG643" s="20"/>
      <c r="CH643" s="20"/>
      <c r="CI643" s="20"/>
      <c r="CK643" s="25"/>
      <c r="CT643" s="20"/>
    </row>
    <row r="644" spans="1:98" ht="15" customHeight="1">
      <c r="B644" s="70"/>
      <c r="C644" s="70"/>
      <c r="D644" s="27" t="s">
        <v>217</v>
      </c>
      <c r="E644" s="28"/>
      <c r="F644" s="28"/>
      <c r="G644" s="28"/>
      <c r="H644" s="28"/>
      <c r="I644" s="28"/>
      <c r="J644" s="60"/>
      <c r="K644" s="60"/>
      <c r="L644" s="60"/>
      <c r="M644" s="60"/>
      <c r="N644" s="60"/>
      <c r="O644" s="60"/>
      <c r="P644" s="60"/>
      <c r="Q644" s="60"/>
      <c r="R644" s="60"/>
      <c r="S644" s="60"/>
      <c r="T644" s="60"/>
      <c r="U644" s="60"/>
      <c r="V644" s="60"/>
      <c r="X644" s="60"/>
      <c r="Y644" s="60"/>
      <c r="Z644" s="60"/>
      <c r="AB644" s="60"/>
      <c r="AC644" s="60"/>
      <c r="AD644" s="60"/>
      <c r="AE644" s="60"/>
      <c r="AF644" s="60"/>
      <c r="AG644" s="60"/>
      <c r="AJ644" s="22"/>
    </row>
    <row r="645" spans="1:98" ht="9.75" customHeight="1">
      <c r="D645" s="71"/>
      <c r="E645" s="72"/>
      <c r="F645" s="72"/>
      <c r="G645" s="72"/>
      <c r="H645" s="72"/>
      <c r="I645" s="73"/>
      <c r="J645" s="141">
        <v>1</v>
      </c>
      <c r="K645" s="141"/>
      <c r="L645" s="141"/>
      <c r="M645" s="141"/>
      <c r="N645" s="141">
        <v>2</v>
      </c>
      <c r="O645" s="141"/>
      <c r="P645" s="141"/>
      <c r="Q645" s="141"/>
      <c r="R645" s="141">
        <v>3</v>
      </c>
      <c r="S645" s="141"/>
      <c r="T645" s="141"/>
      <c r="U645" s="141"/>
      <c r="V645" s="141">
        <v>4</v>
      </c>
      <c r="W645" s="141"/>
      <c r="X645" s="141"/>
      <c r="Y645" s="141"/>
      <c r="Z645" s="141">
        <v>5</v>
      </c>
      <c r="AA645" s="141"/>
      <c r="AB645" s="141"/>
      <c r="AC645" s="141"/>
      <c r="AD645" s="141">
        <v>6</v>
      </c>
      <c r="AE645" s="141"/>
      <c r="AF645" s="141"/>
      <c r="AG645" s="141"/>
      <c r="AH645" s="141"/>
      <c r="AI645" s="141"/>
      <c r="AJ645" s="141"/>
      <c r="AK645" s="141"/>
    </row>
    <row r="646" spans="1:98" ht="22.5" customHeight="1">
      <c r="D646" s="74"/>
      <c r="E646" s="75"/>
      <c r="F646" s="75"/>
      <c r="G646" s="75"/>
      <c r="H646" s="75"/>
      <c r="I646" s="76"/>
      <c r="J646" s="67" t="s">
        <v>48</v>
      </c>
      <c r="K646" s="68"/>
      <c r="L646" s="68"/>
      <c r="M646" s="69"/>
      <c r="N646" s="67" t="s">
        <v>218</v>
      </c>
      <c r="O646" s="68"/>
      <c r="P646" s="68"/>
      <c r="Q646" s="69"/>
      <c r="R646" s="67" t="s">
        <v>219</v>
      </c>
      <c r="S646" s="68"/>
      <c r="T646" s="68"/>
      <c r="U646" s="69"/>
      <c r="V646" s="67" t="s">
        <v>220</v>
      </c>
      <c r="W646" s="68"/>
      <c r="X646" s="68"/>
      <c r="Y646" s="69"/>
      <c r="Z646" s="67" t="s">
        <v>221</v>
      </c>
      <c r="AA646" s="68"/>
      <c r="AB646" s="68"/>
      <c r="AC646" s="69"/>
      <c r="AD646" s="67" t="s">
        <v>56</v>
      </c>
      <c r="AE646" s="68"/>
      <c r="AF646" s="68"/>
      <c r="AG646" s="69"/>
      <c r="AH646" s="145" t="s">
        <v>12</v>
      </c>
      <c r="AI646" s="145"/>
      <c r="AJ646" s="145"/>
      <c r="AK646" s="145"/>
      <c r="BK646" s="2">
        <v>1</v>
      </c>
      <c r="BL646" s="2">
        <v>2</v>
      </c>
      <c r="BM646" s="2">
        <v>3</v>
      </c>
      <c r="BN646" s="2">
        <v>4</v>
      </c>
      <c r="BO646" s="2">
        <v>5</v>
      </c>
      <c r="BP646" s="2">
        <v>6</v>
      </c>
      <c r="BQ646" s="2">
        <v>0</v>
      </c>
    </row>
    <row r="647" spans="1:98">
      <c r="D647" s="109" t="s">
        <v>15</v>
      </c>
      <c r="E647" s="109"/>
      <c r="F647" s="110" t="s">
        <v>57</v>
      </c>
      <c r="G647" s="110"/>
      <c r="H647" s="110"/>
      <c r="I647" s="110"/>
      <c r="J647" s="92">
        <f>BK647</f>
        <v>38.385573207385143</v>
      </c>
      <c r="K647" s="92"/>
      <c r="L647" s="92"/>
      <c r="M647" s="92"/>
      <c r="N647" s="92">
        <f>BL647</f>
        <v>19.149849720910261</v>
      </c>
      <c r="O647" s="92"/>
      <c r="P647" s="92"/>
      <c r="Q647" s="92"/>
      <c r="R647" s="92">
        <f>BM647</f>
        <v>14.942035208243881</v>
      </c>
      <c r="S647" s="92"/>
      <c r="T647" s="92"/>
      <c r="U647" s="92"/>
      <c r="V647" s="92">
        <f>BN647</f>
        <v>12.494632889652211</v>
      </c>
      <c r="W647" s="92"/>
      <c r="X647" s="92"/>
      <c r="Y647" s="92"/>
      <c r="Z647" s="92">
        <f>BO647</f>
        <v>7.5139544869042503</v>
      </c>
      <c r="AA647" s="92"/>
      <c r="AB647" s="92"/>
      <c r="AC647" s="92"/>
      <c r="AD647" s="92">
        <f>BP647</f>
        <v>6.9128381279519102</v>
      </c>
      <c r="AE647" s="92"/>
      <c r="AF647" s="92"/>
      <c r="AG647" s="92"/>
      <c r="AH647" s="92">
        <f>BQ647</f>
        <v>0.60111635895234006</v>
      </c>
      <c r="AI647" s="92"/>
      <c r="AJ647" s="92"/>
      <c r="AK647" s="92"/>
      <c r="BG647" s="2">
        <v>118</v>
      </c>
      <c r="BH647" s="2" t="s">
        <v>58</v>
      </c>
      <c r="BK647" s="23">
        <v>38.385573207385143</v>
      </c>
      <c r="BL647" s="23">
        <v>19.149849720910261</v>
      </c>
      <c r="BM647" s="23">
        <v>14.942035208243881</v>
      </c>
      <c r="BN647" s="23">
        <v>12.494632889652211</v>
      </c>
      <c r="BO647" s="23">
        <v>7.5139544869042503</v>
      </c>
      <c r="BP647" s="23">
        <v>6.9128381279519102</v>
      </c>
      <c r="BQ647" s="23">
        <v>0.60111635895234006</v>
      </c>
    </row>
    <row r="648" spans="1:98">
      <c r="D648" s="109"/>
      <c r="E648" s="109"/>
      <c r="F648" s="114" t="s">
        <v>59</v>
      </c>
      <c r="G648" s="114"/>
      <c r="H648" s="114"/>
      <c r="I648" s="114"/>
      <c r="J648" s="96">
        <f>BK648</f>
        <v>37.931034482758619</v>
      </c>
      <c r="K648" s="96"/>
      <c r="L648" s="96"/>
      <c r="M648" s="96"/>
      <c r="N648" s="96">
        <f>BL648</f>
        <v>10.344827586206897</v>
      </c>
      <c r="O648" s="96"/>
      <c r="P648" s="96"/>
      <c r="Q648" s="96"/>
      <c r="R648" s="96">
        <f>BM648</f>
        <v>27.586206896551722</v>
      </c>
      <c r="S648" s="96"/>
      <c r="T648" s="96"/>
      <c r="U648" s="96"/>
      <c r="V648" s="96">
        <f>BN648</f>
        <v>10.344827586206897</v>
      </c>
      <c r="W648" s="96"/>
      <c r="X648" s="96"/>
      <c r="Y648" s="96"/>
      <c r="Z648" s="96">
        <f>BO648</f>
        <v>6.8965517241379306</v>
      </c>
      <c r="AA648" s="96"/>
      <c r="AB648" s="96"/>
      <c r="AC648" s="96"/>
      <c r="AD648" s="96">
        <f>BP648</f>
        <v>6.8965517241379306</v>
      </c>
      <c r="AE648" s="96"/>
      <c r="AF648" s="96"/>
      <c r="AG648" s="96"/>
      <c r="AH648" s="96">
        <f>BQ648</f>
        <v>0</v>
      </c>
      <c r="AI648" s="96"/>
      <c r="AJ648" s="96"/>
      <c r="AK648" s="96"/>
      <c r="BH648" s="2" t="s">
        <v>60</v>
      </c>
      <c r="BK648" s="23">
        <v>37.931034482758619</v>
      </c>
      <c r="BL648" s="23">
        <v>10.344827586206897</v>
      </c>
      <c r="BM648" s="23">
        <v>27.586206896551722</v>
      </c>
      <c r="BN648" s="23">
        <v>10.344827586206897</v>
      </c>
      <c r="BO648" s="23">
        <v>6.8965517241379306</v>
      </c>
      <c r="BP648" s="23">
        <v>6.8965517241379306</v>
      </c>
      <c r="BQ648" s="23">
        <v>0</v>
      </c>
    </row>
    <row r="649" spans="1:98">
      <c r="D649" s="109" t="s">
        <v>17</v>
      </c>
      <c r="E649" s="109"/>
      <c r="F649" s="110" t="s">
        <v>57</v>
      </c>
      <c r="G649" s="110"/>
      <c r="H649" s="110"/>
      <c r="I649" s="110"/>
      <c r="J649" s="92">
        <f>BK649</f>
        <v>44.221944096787652</v>
      </c>
      <c r="K649" s="92"/>
      <c r="L649" s="92"/>
      <c r="M649" s="92"/>
      <c r="N649" s="92">
        <f>BL649</f>
        <v>19.732999582811846</v>
      </c>
      <c r="O649" s="92"/>
      <c r="P649" s="92"/>
      <c r="Q649" s="92"/>
      <c r="R649" s="92">
        <f>BM649</f>
        <v>12.849395077179809</v>
      </c>
      <c r="S649" s="92"/>
      <c r="T649" s="92"/>
      <c r="U649" s="92"/>
      <c r="V649" s="92">
        <f>BN649</f>
        <v>11.222361284939508</v>
      </c>
      <c r="W649" s="92"/>
      <c r="X649" s="92"/>
      <c r="Y649" s="92"/>
      <c r="Z649" s="92">
        <f>BO649</f>
        <v>5.0062578222778473</v>
      </c>
      <c r="AA649" s="92"/>
      <c r="AB649" s="92"/>
      <c r="AC649" s="92"/>
      <c r="AD649" s="92">
        <f>BP649</f>
        <v>6.4664163537755535</v>
      </c>
      <c r="AE649" s="92"/>
      <c r="AF649" s="92"/>
      <c r="AG649" s="92"/>
      <c r="AH649" s="92">
        <f>BQ649</f>
        <v>0.50062578222778475</v>
      </c>
      <c r="AI649" s="92"/>
      <c r="AJ649" s="92"/>
      <c r="AK649" s="92"/>
      <c r="BH649" s="2" t="s">
        <v>58</v>
      </c>
      <c r="BK649" s="23">
        <v>44.221944096787652</v>
      </c>
      <c r="BL649" s="23">
        <v>19.732999582811846</v>
      </c>
      <c r="BM649" s="23">
        <v>12.849395077179809</v>
      </c>
      <c r="BN649" s="23">
        <v>11.222361284939508</v>
      </c>
      <c r="BO649" s="23">
        <v>5.0062578222778473</v>
      </c>
      <c r="BP649" s="23">
        <v>6.4664163537755535</v>
      </c>
      <c r="BQ649" s="23">
        <v>0.50062578222778475</v>
      </c>
    </row>
    <row r="650" spans="1:98">
      <c r="D650" s="109"/>
      <c r="E650" s="109"/>
      <c r="F650" s="114" t="s">
        <v>59</v>
      </c>
      <c r="G650" s="114"/>
      <c r="H650" s="114"/>
      <c r="I650" s="114"/>
      <c r="J650" s="96">
        <f>BK650</f>
        <v>46.153846153846153</v>
      </c>
      <c r="K650" s="96"/>
      <c r="L650" s="96"/>
      <c r="M650" s="96"/>
      <c r="N650" s="96">
        <f>BL650</f>
        <v>7.6923076923076925</v>
      </c>
      <c r="O650" s="96"/>
      <c r="P650" s="96"/>
      <c r="Q650" s="96"/>
      <c r="R650" s="96">
        <f>BM650</f>
        <v>23.076923076923077</v>
      </c>
      <c r="S650" s="96"/>
      <c r="T650" s="96"/>
      <c r="U650" s="96"/>
      <c r="V650" s="96">
        <f>BN650</f>
        <v>7.6923076923076925</v>
      </c>
      <c r="W650" s="96"/>
      <c r="X650" s="96"/>
      <c r="Y650" s="96"/>
      <c r="Z650" s="96">
        <f>BO650</f>
        <v>7.6923076923076925</v>
      </c>
      <c r="AA650" s="96"/>
      <c r="AB650" s="96"/>
      <c r="AC650" s="96"/>
      <c r="AD650" s="96">
        <f>BP650</f>
        <v>7.6923076923076925</v>
      </c>
      <c r="AE650" s="96"/>
      <c r="AF650" s="96"/>
      <c r="AG650" s="96"/>
      <c r="AH650" s="96">
        <f>BQ650</f>
        <v>0</v>
      </c>
      <c r="AI650" s="96"/>
      <c r="AJ650" s="96"/>
      <c r="AK650" s="96"/>
      <c r="BH650" s="2" t="s">
        <v>60</v>
      </c>
      <c r="BK650" s="23">
        <v>46.153846153846153</v>
      </c>
      <c r="BL650" s="23">
        <v>7.6923076923076925</v>
      </c>
      <c r="BM650" s="23">
        <v>23.076923076923077</v>
      </c>
      <c r="BN650" s="23">
        <v>7.6923076923076925</v>
      </c>
      <c r="BO650" s="23">
        <v>7.6923076923076925</v>
      </c>
      <c r="BP650" s="23">
        <v>7.6923076923076925</v>
      </c>
      <c r="BQ650" s="23">
        <v>0</v>
      </c>
    </row>
    <row r="651" spans="1:98" ht="15" customHeight="1">
      <c r="B651" s="10"/>
      <c r="C651" s="10"/>
      <c r="D651" s="27" t="s">
        <v>222</v>
      </c>
      <c r="E651" s="28"/>
      <c r="F651" s="28"/>
      <c r="G651" s="28"/>
      <c r="H651" s="28"/>
      <c r="I651" s="28"/>
      <c r="J651" s="60"/>
      <c r="K651" s="60"/>
      <c r="L651" s="60"/>
      <c r="M651" s="60"/>
      <c r="N651" s="60"/>
      <c r="O651" s="60"/>
      <c r="P651" s="60"/>
      <c r="Q651" s="60"/>
      <c r="R651" s="60"/>
      <c r="S651" s="60"/>
      <c r="T651" s="60"/>
      <c r="U651" s="60"/>
      <c r="V651" s="60"/>
      <c r="X651" s="60"/>
      <c r="Y651" s="60"/>
      <c r="Z651" s="60"/>
      <c r="AB651" s="60"/>
      <c r="AC651" s="60"/>
      <c r="AD651" s="60"/>
      <c r="AE651" s="60"/>
      <c r="AF651" s="60"/>
      <c r="AG651" s="60"/>
      <c r="AJ651" s="22"/>
    </row>
    <row r="652" spans="1:98" ht="9.75" customHeight="1">
      <c r="D652" s="71"/>
      <c r="E652" s="72"/>
      <c r="F652" s="72"/>
      <c r="G652" s="72"/>
      <c r="H652" s="72"/>
      <c r="I652" s="73"/>
      <c r="J652" s="141">
        <v>1</v>
      </c>
      <c r="K652" s="141"/>
      <c r="L652" s="141"/>
      <c r="M652" s="141"/>
      <c r="N652" s="141">
        <v>2</v>
      </c>
      <c r="O652" s="141"/>
      <c r="P652" s="141"/>
      <c r="Q652" s="141"/>
      <c r="R652" s="141">
        <v>3</v>
      </c>
      <c r="S652" s="141"/>
      <c r="T652" s="141"/>
      <c r="U652" s="141"/>
      <c r="V652" s="141">
        <v>4</v>
      </c>
      <c r="W652" s="141"/>
      <c r="X652" s="141"/>
      <c r="Y652" s="141"/>
      <c r="Z652" s="141">
        <v>5</v>
      </c>
      <c r="AA652" s="141"/>
      <c r="AB652" s="141"/>
      <c r="AC652" s="141"/>
      <c r="AD652" s="141">
        <v>6</v>
      </c>
      <c r="AE652" s="141"/>
      <c r="AF652" s="141"/>
      <c r="AG652" s="141"/>
      <c r="AH652" s="141"/>
      <c r="AI652" s="141"/>
      <c r="AJ652" s="141"/>
      <c r="AK652" s="141"/>
    </row>
    <row r="653" spans="1:98" ht="22.5" customHeight="1">
      <c r="D653" s="74"/>
      <c r="E653" s="75"/>
      <c r="F653" s="75"/>
      <c r="G653" s="75"/>
      <c r="H653" s="75"/>
      <c r="I653" s="76"/>
      <c r="J653" s="67" t="s">
        <v>223</v>
      </c>
      <c r="K653" s="68"/>
      <c r="L653" s="68"/>
      <c r="M653" s="69"/>
      <c r="N653" s="67" t="s">
        <v>224</v>
      </c>
      <c r="O653" s="68"/>
      <c r="P653" s="68"/>
      <c r="Q653" s="69"/>
      <c r="R653" s="67" t="s">
        <v>225</v>
      </c>
      <c r="S653" s="68"/>
      <c r="T653" s="68"/>
      <c r="U653" s="69"/>
      <c r="V653" s="67" t="s">
        <v>226</v>
      </c>
      <c r="W653" s="68"/>
      <c r="X653" s="68"/>
      <c r="Y653" s="69"/>
      <c r="Z653" s="67" t="s">
        <v>227</v>
      </c>
      <c r="AA653" s="68"/>
      <c r="AB653" s="68"/>
      <c r="AC653" s="69"/>
      <c r="AD653" s="67" t="s">
        <v>228</v>
      </c>
      <c r="AE653" s="68"/>
      <c r="AF653" s="68"/>
      <c r="AG653" s="69"/>
      <c r="AH653" s="145" t="s">
        <v>12</v>
      </c>
      <c r="AI653" s="145"/>
      <c r="AJ653" s="145"/>
      <c r="AK653" s="145"/>
      <c r="BK653" s="2">
        <v>1</v>
      </c>
      <c r="BL653" s="2">
        <v>2</v>
      </c>
      <c r="BM653" s="2">
        <v>3</v>
      </c>
      <c r="BN653" s="2">
        <v>4</v>
      </c>
      <c r="BO653" s="2">
        <v>5</v>
      </c>
      <c r="BP653" s="2">
        <v>6</v>
      </c>
      <c r="BQ653" s="2">
        <v>0</v>
      </c>
    </row>
    <row r="654" spans="1:98">
      <c r="D654" s="109" t="s">
        <v>15</v>
      </c>
      <c r="E654" s="109"/>
      <c r="F654" s="110" t="s">
        <v>57</v>
      </c>
      <c r="G654" s="110"/>
      <c r="H654" s="110"/>
      <c r="I654" s="110"/>
      <c r="J654" s="92">
        <f>BK654</f>
        <v>30.871618720480893</v>
      </c>
      <c r="K654" s="92"/>
      <c r="L654" s="92"/>
      <c r="M654" s="92"/>
      <c r="N654" s="92">
        <f>BL654</f>
        <v>15.285530270502361</v>
      </c>
      <c r="O654" s="92"/>
      <c r="P654" s="92"/>
      <c r="Q654" s="92"/>
      <c r="R654" s="92">
        <f>BM654</f>
        <v>29.6264491197939</v>
      </c>
      <c r="S654" s="92"/>
      <c r="T654" s="92"/>
      <c r="U654" s="92"/>
      <c r="V654" s="92">
        <f>BN654</f>
        <v>14.383855732073853</v>
      </c>
      <c r="W654" s="92"/>
      <c r="X654" s="92"/>
      <c r="Y654" s="92"/>
      <c r="Z654" s="92">
        <f>BO654</f>
        <v>4.2936882782310004</v>
      </c>
      <c r="AA654" s="92"/>
      <c r="AB654" s="92"/>
      <c r="AC654" s="92"/>
      <c r="AD654" s="92">
        <f>BP654</f>
        <v>3.4349506225848003</v>
      </c>
      <c r="AE654" s="92"/>
      <c r="AF654" s="92"/>
      <c r="AG654" s="92"/>
      <c r="AH654" s="92">
        <f>BQ654</f>
        <v>2.1039072563331902</v>
      </c>
      <c r="AI654" s="92"/>
      <c r="AJ654" s="92"/>
      <c r="AK654" s="92"/>
      <c r="BG654" s="2">
        <v>119</v>
      </c>
      <c r="BH654" s="2" t="s">
        <v>58</v>
      </c>
      <c r="BK654" s="23">
        <v>30.871618720480893</v>
      </c>
      <c r="BL654" s="23">
        <v>15.285530270502361</v>
      </c>
      <c r="BM654" s="23">
        <v>29.6264491197939</v>
      </c>
      <c r="BN654" s="23">
        <v>14.383855732073853</v>
      </c>
      <c r="BO654" s="23">
        <v>4.2936882782310004</v>
      </c>
      <c r="BP654" s="23">
        <v>3.4349506225848003</v>
      </c>
      <c r="BQ654" s="23">
        <v>2.1039072563331902</v>
      </c>
    </row>
    <row r="655" spans="1:98">
      <c r="D655" s="109"/>
      <c r="E655" s="109"/>
      <c r="F655" s="114" t="s">
        <v>59</v>
      </c>
      <c r="G655" s="114"/>
      <c r="H655" s="114"/>
      <c r="I655" s="114"/>
      <c r="J655" s="96">
        <f>BK655</f>
        <v>34.482758620689658</v>
      </c>
      <c r="K655" s="96"/>
      <c r="L655" s="96"/>
      <c r="M655" s="96"/>
      <c r="N655" s="96">
        <f>BL655</f>
        <v>10.344827586206897</v>
      </c>
      <c r="O655" s="96"/>
      <c r="P655" s="96"/>
      <c r="Q655" s="96"/>
      <c r="R655" s="96">
        <f>BM655</f>
        <v>34.482758620689658</v>
      </c>
      <c r="S655" s="96"/>
      <c r="T655" s="96"/>
      <c r="U655" s="96"/>
      <c r="V655" s="96">
        <f>BN655</f>
        <v>13.793103448275861</v>
      </c>
      <c r="W655" s="96"/>
      <c r="X655" s="96"/>
      <c r="Y655" s="96"/>
      <c r="Z655" s="96">
        <f>BO655</f>
        <v>3.4482758620689653</v>
      </c>
      <c r="AA655" s="96"/>
      <c r="AB655" s="96"/>
      <c r="AC655" s="96"/>
      <c r="AD655" s="96">
        <f>BP655</f>
        <v>3.4482758620689653</v>
      </c>
      <c r="AE655" s="96"/>
      <c r="AF655" s="96"/>
      <c r="AG655" s="96"/>
      <c r="AH655" s="96">
        <f>BQ655</f>
        <v>0</v>
      </c>
      <c r="AI655" s="96"/>
      <c r="AJ655" s="96"/>
      <c r="AK655" s="96"/>
      <c r="BH655" s="2" t="s">
        <v>60</v>
      </c>
      <c r="BK655" s="23">
        <v>34.482758620689658</v>
      </c>
      <c r="BL655" s="23">
        <v>10.344827586206897</v>
      </c>
      <c r="BM655" s="23">
        <v>34.482758620689658</v>
      </c>
      <c r="BN655" s="23">
        <v>13.793103448275861</v>
      </c>
      <c r="BO655" s="23">
        <v>3.4482758620689653</v>
      </c>
      <c r="BP655" s="23">
        <v>3.4482758620689653</v>
      </c>
      <c r="BQ655" s="23">
        <v>0</v>
      </c>
    </row>
    <row r="656" spans="1:98">
      <c r="D656" s="146" t="s">
        <v>17</v>
      </c>
      <c r="E656" s="146"/>
      <c r="F656" s="147" t="s">
        <v>57</v>
      </c>
      <c r="G656" s="147"/>
      <c r="H656" s="147"/>
      <c r="I656" s="147"/>
      <c r="J656" s="92">
        <f>BK656</f>
        <v>39.09052982895286</v>
      </c>
      <c r="K656" s="92"/>
      <c r="L656" s="92"/>
      <c r="M656" s="92"/>
      <c r="N656" s="92">
        <f>BL656</f>
        <v>14.893617021276595</v>
      </c>
      <c r="O656" s="92"/>
      <c r="P656" s="92"/>
      <c r="Q656" s="92"/>
      <c r="R656" s="92">
        <f>BM656</f>
        <v>23.90488110137672</v>
      </c>
      <c r="S656" s="92"/>
      <c r="T656" s="92"/>
      <c r="U656" s="92"/>
      <c r="V656" s="92">
        <f>BN656</f>
        <v>13.934084272006675</v>
      </c>
      <c r="W656" s="92"/>
      <c r="X656" s="92"/>
      <c r="Y656" s="92"/>
      <c r="Z656" s="92">
        <f>BO656</f>
        <v>3.0037546933667083</v>
      </c>
      <c r="AA656" s="92"/>
      <c r="AB656" s="92"/>
      <c r="AC656" s="92"/>
      <c r="AD656" s="92">
        <f>BP656</f>
        <v>3.1289111389236548</v>
      </c>
      <c r="AE656" s="92"/>
      <c r="AF656" s="92"/>
      <c r="AG656" s="92"/>
      <c r="AH656" s="92">
        <f>BQ656</f>
        <v>2.0442219440967877</v>
      </c>
      <c r="AI656" s="92"/>
      <c r="AJ656" s="92"/>
      <c r="AK656" s="92"/>
      <c r="BH656" s="2" t="s">
        <v>58</v>
      </c>
      <c r="BK656" s="23">
        <v>39.09052982895286</v>
      </c>
      <c r="BL656" s="23">
        <v>14.893617021276595</v>
      </c>
      <c r="BM656" s="23">
        <v>23.90488110137672</v>
      </c>
      <c r="BN656" s="23">
        <v>13.934084272006675</v>
      </c>
      <c r="BO656" s="23">
        <v>3.0037546933667083</v>
      </c>
      <c r="BP656" s="23">
        <v>3.1289111389236548</v>
      </c>
      <c r="BQ656" s="23">
        <v>2.0442219440967877</v>
      </c>
    </row>
    <row r="657" spans="1:98">
      <c r="D657" s="146"/>
      <c r="E657" s="146"/>
      <c r="F657" s="149" t="s">
        <v>59</v>
      </c>
      <c r="G657" s="149"/>
      <c r="H657" s="149"/>
      <c r="I657" s="149"/>
      <c r="J657" s="96">
        <f>BK657</f>
        <v>41.025641025641022</v>
      </c>
      <c r="K657" s="96"/>
      <c r="L657" s="96"/>
      <c r="M657" s="96"/>
      <c r="N657" s="96">
        <f>BL657</f>
        <v>17.948717948717949</v>
      </c>
      <c r="O657" s="96"/>
      <c r="P657" s="96"/>
      <c r="Q657" s="96"/>
      <c r="R657" s="96">
        <f>BM657</f>
        <v>23.076923076923077</v>
      </c>
      <c r="S657" s="96"/>
      <c r="T657" s="96"/>
      <c r="U657" s="96"/>
      <c r="V657" s="96">
        <f>BN657</f>
        <v>15.384615384615385</v>
      </c>
      <c r="W657" s="96"/>
      <c r="X657" s="96"/>
      <c r="Y657" s="96"/>
      <c r="Z657" s="96">
        <f>BO657</f>
        <v>0</v>
      </c>
      <c r="AA657" s="96"/>
      <c r="AB657" s="96"/>
      <c r="AC657" s="96"/>
      <c r="AD657" s="96">
        <f>BP657</f>
        <v>2.5641025641025639</v>
      </c>
      <c r="AE657" s="96"/>
      <c r="AF657" s="96"/>
      <c r="AG657" s="96"/>
      <c r="AH657" s="96">
        <f>BQ657</f>
        <v>0</v>
      </c>
      <c r="AI657" s="96"/>
      <c r="AJ657" s="96"/>
      <c r="AK657" s="96"/>
      <c r="BH657" s="2" t="s">
        <v>60</v>
      </c>
      <c r="BK657" s="23">
        <v>41.025641025641022</v>
      </c>
      <c r="BL657" s="23">
        <v>17.948717948717949</v>
      </c>
      <c r="BM657" s="23">
        <v>23.076923076923077</v>
      </c>
      <c r="BN657" s="23">
        <v>15.384615384615385</v>
      </c>
      <c r="BO657" s="23">
        <v>0</v>
      </c>
      <c r="BP657" s="23">
        <v>2.5641025641025639</v>
      </c>
      <c r="BQ657" s="23">
        <v>0</v>
      </c>
    </row>
    <row r="658" spans="1:98" s="10" customFormat="1" ht="14.25" customHeight="1">
      <c r="A658" s="9"/>
      <c r="F658" s="11"/>
      <c r="AD658" s="12"/>
      <c r="AE658" s="12"/>
      <c r="AF658" s="12"/>
      <c r="AG658" s="12"/>
      <c r="AH658" s="12"/>
      <c r="AI658" s="12"/>
      <c r="AJ658" s="12"/>
      <c r="AK658" s="12"/>
      <c r="AL658" s="12"/>
      <c r="AM658" s="13"/>
      <c r="AN658" s="13"/>
      <c r="AO658" s="13"/>
      <c r="AP658" s="13"/>
      <c r="AQ658" s="13"/>
      <c r="AR658" s="13"/>
      <c r="AS658" s="13"/>
      <c r="AT658" s="13"/>
      <c r="AU658" s="13"/>
      <c r="AV658" s="13"/>
      <c r="AW658" s="13"/>
      <c r="AX658" s="13"/>
      <c r="AY658" s="13"/>
      <c r="AZ658" s="13"/>
      <c r="BA658" s="13"/>
      <c r="BB658" s="13"/>
      <c r="BC658" s="13"/>
      <c r="BD658" s="13"/>
      <c r="BE658" s="13"/>
      <c r="BF658" s="13"/>
      <c r="BG658" s="13"/>
      <c r="BH658" s="13"/>
      <c r="BI658" s="13"/>
      <c r="BJ658" s="59"/>
      <c r="BK658" s="59"/>
      <c r="BL658" s="59"/>
      <c r="BM658" s="59"/>
      <c r="BN658" s="59"/>
      <c r="BO658" s="51"/>
      <c r="BP658" s="51"/>
      <c r="BQ658" s="51"/>
      <c r="BR658" s="51"/>
      <c r="BS658" s="51"/>
      <c r="BT658" s="51"/>
      <c r="CM658" s="14"/>
    </row>
    <row r="659" spans="1:98" ht="14.25" thickBot="1">
      <c r="A659" s="48"/>
      <c r="B659" s="48"/>
      <c r="C659" s="49" t="s">
        <v>108</v>
      </c>
      <c r="D659" s="48"/>
      <c r="E659" s="48"/>
      <c r="F659" s="48"/>
      <c r="G659" s="48"/>
      <c r="H659" s="48"/>
      <c r="I659" s="48"/>
      <c r="J659" s="48"/>
      <c r="K659" s="48"/>
      <c r="L659" s="48"/>
      <c r="M659" s="48"/>
      <c r="N659" s="48"/>
      <c r="O659" s="48"/>
      <c r="P659" s="48"/>
      <c r="Q659" s="48"/>
      <c r="R659" s="48"/>
      <c r="S659" s="48"/>
      <c r="T659" s="48"/>
      <c r="U659" s="48"/>
      <c r="V659" s="48"/>
      <c r="W659" s="48"/>
      <c r="X659" s="48"/>
      <c r="Y659" s="48"/>
      <c r="Z659" s="48"/>
      <c r="AA659" s="48"/>
      <c r="AB659" s="48"/>
      <c r="AC659" s="48"/>
      <c r="AD659" s="48"/>
      <c r="AE659" s="48"/>
      <c r="AF659" s="48"/>
      <c r="AG659" s="48"/>
      <c r="AH659" s="48"/>
      <c r="AI659" s="48"/>
      <c r="AJ659" s="48"/>
      <c r="AK659" s="48"/>
      <c r="AL659" s="48"/>
      <c r="AM659" s="48"/>
      <c r="AN659" s="48"/>
      <c r="AO659" s="48"/>
      <c r="AP659" s="48"/>
      <c r="AQ659" s="48"/>
      <c r="AR659" s="48"/>
      <c r="AS659" s="48"/>
      <c r="AT659" s="48"/>
      <c r="AU659" s="48"/>
      <c r="AV659" s="48"/>
      <c r="AW659" s="48"/>
      <c r="AX659" s="48"/>
      <c r="AY659" s="48"/>
      <c r="AZ659" s="48"/>
      <c r="BA659" s="48"/>
      <c r="BB659" s="48"/>
      <c r="BC659" s="48"/>
      <c r="BD659" s="48"/>
      <c r="BE659" s="48"/>
      <c r="BF659" s="48"/>
      <c r="BG659" s="48"/>
      <c r="BH659" s="48"/>
      <c r="BI659" s="48"/>
      <c r="BJ659" s="48"/>
      <c r="BK659" s="48"/>
      <c r="BL659" s="48"/>
      <c r="BM659" s="48"/>
      <c r="BN659" s="48"/>
      <c r="BO659" s="48"/>
      <c r="BP659" s="48"/>
      <c r="BQ659" s="48"/>
      <c r="BR659" s="48"/>
      <c r="BS659" s="48"/>
      <c r="BT659" s="48"/>
      <c r="BU659" s="48"/>
      <c r="BV659" s="48"/>
      <c r="BW659" s="48"/>
      <c r="BX659" s="48"/>
      <c r="BY659" s="48"/>
      <c r="BZ659" s="48"/>
      <c r="CA659" s="48"/>
      <c r="CB659" s="48"/>
      <c r="CC659" s="48"/>
      <c r="CD659" s="48"/>
      <c r="CE659" s="48"/>
      <c r="CF659" s="48"/>
      <c r="CG659" s="48"/>
      <c r="CH659" s="48"/>
      <c r="CI659" s="48"/>
      <c r="CJ659" s="48"/>
      <c r="CK659" s="48"/>
      <c r="CL659" s="48"/>
      <c r="CM659" s="48"/>
      <c r="CN659" s="47"/>
      <c r="CO659" s="47"/>
      <c r="CP659" s="47"/>
      <c r="CQ659" s="47"/>
      <c r="CR659" s="47"/>
      <c r="CS659" s="47"/>
      <c r="CT659" s="47"/>
    </row>
    <row r="660" spans="1:98" ht="18.75" customHeight="1">
      <c r="A660" s="48"/>
      <c r="B660" s="50"/>
      <c r="C660" s="83" t="s">
        <v>275</v>
      </c>
      <c r="D660" s="84"/>
      <c r="E660" s="84"/>
      <c r="F660" s="84"/>
      <c r="G660" s="84"/>
      <c r="H660" s="84"/>
      <c r="I660" s="84"/>
      <c r="J660" s="84"/>
      <c r="K660" s="84"/>
      <c r="L660" s="84"/>
      <c r="M660" s="84"/>
      <c r="N660" s="84"/>
      <c r="O660" s="84"/>
      <c r="P660" s="84"/>
      <c r="Q660" s="84"/>
      <c r="R660" s="84"/>
      <c r="S660" s="84"/>
      <c r="T660" s="84"/>
      <c r="U660" s="84"/>
      <c r="V660" s="84"/>
      <c r="W660" s="84"/>
      <c r="X660" s="84"/>
      <c r="Y660" s="84"/>
      <c r="Z660" s="84"/>
      <c r="AA660" s="84"/>
      <c r="AB660" s="84"/>
      <c r="AC660" s="84"/>
      <c r="AD660" s="84"/>
      <c r="AE660" s="84"/>
      <c r="AF660" s="84"/>
      <c r="AG660" s="84"/>
      <c r="AH660" s="84"/>
      <c r="AI660" s="84"/>
      <c r="AJ660" s="84"/>
      <c r="AK660" s="84"/>
      <c r="AL660" s="84"/>
      <c r="AM660" s="84"/>
      <c r="AN660" s="84"/>
      <c r="AO660" s="84"/>
      <c r="AP660" s="84"/>
      <c r="AQ660" s="85"/>
      <c r="AR660" s="48"/>
      <c r="AS660" s="48"/>
      <c r="AT660" s="48"/>
      <c r="AU660" s="48"/>
      <c r="AV660" s="48"/>
      <c r="AW660" s="48"/>
      <c r="AX660" s="48"/>
      <c r="AY660" s="48"/>
      <c r="AZ660" s="48"/>
      <c r="BA660" s="48"/>
      <c r="BB660" s="48"/>
      <c r="BC660" s="48"/>
      <c r="BD660" s="48"/>
      <c r="BE660" s="48"/>
      <c r="BF660" s="48"/>
      <c r="BG660" s="48"/>
      <c r="BH660" s="48"/>
      <c r="BI660" s="48"/>
      <c r="BJ660" s="48"/>
      <c r="BK660" s="48"/>
      <c r="BL660" s="48"/>
      <c r="BM660" s="48"/>
      <c r="BN660" s="48"/>
      <c r="BO660" s="48"/>
      <c r="BP660" s="48"/>
      <c r="BQ660" s="48"/>
      <c r="BR660" s="48"/>
      <c r="BS660" s="48"/>
      <c r="BT660" s="48"/>
      <c r="BU660" s="48"/>
      <c r="BV660" s="48"/>
      <c r="BW660" s="48"/>
      <c r="BX660" s="48"/>
      <c r="BY660" s="48"/>
      <c r="BZ660" s="48"/>
      <c r="CA660" s="48"/>
      <c r="CB660" s="48"/>
      <c r="CC660" s="48"/>
      <c r="CD660" s="48"/>
      <c r="CE660" s="48"/>
      <c r="CF660" s="48"/>
      <c r="CG660" s="48"/>
      <c r="CH660" s="48"/>
      <c r="CI660" s="48"/>
      <c r="CJ660" s="48"/>
      <c r="CK660" s="48"/>
      <c r="CL660" s="48"/>
      <c r="CM660" s="48"/>
      <c r="CN660" s="47"/>
      <c r="CO660" s="47"/>
      <c r="CP660" s="47"/>
      <c r="CQ660" s="47"/>
      <c r="CR660" s="47"/>
      <c r="CS660" s="47"/>
      <c r="CT660" s="47"/>
    </row>
    <row r="661" spans="1:98" ht="18.75" customHeight="1">
      <c r="A661" s="48"/>
      <c r="B661" s="50"/>
      <c r="C661" s="86"/>
      <c r="D661" s="87"/>
      <c r="E661" s="87"/>
      <c r="F661" s="87"/>
      <c r="G661" s="87"/>
      <c r="H661" s="87"/>
      <c r="I661" s="87"/>
      <c r="J661" s="87"/>
      <c r="K661" s="87"/>
      <c r="L661" s="87"/>
      <c r="M661" s="87"/>
      <c r="N661" s="87"/>
      <c r="O661" s="87"/>
      <c r="P661" s="87"/>
      <c r="Q661" s="87"/>
      <c r="R661" s="87"/>
      <c r="S661" s="87"/>
      <c r="T661" s="87"/>
      <c r="U661" s="87"/>
      <c r="V661" s="87"/>
      <c r="W661" s="87"/>
      <c r="X661" s="87"/>
      <c r="Y661" s="87"/>
      <c r="Z661" s="87"/>
      <c r="AA661" s="87"/>
      <c r="AB661" s="87"/>
      <c r="AC661" s="87"/>
      <c r="AD661" s="87"/>
      <c r="AE661" s="87"/>
      <c r="AF661" s="87"/>
      <c r="AG661" s="87"/>
      <c r="AH661" s="87"/>
      <c r="AI661" s="87"/>
      <c r="AJ661" s="87"/>
      <c r="AK661" s="87"/>
      <c r="AL661" s="87"/>
      <c r="AM661" s="87"/>
      <c r="AN661" s="87"/>
      <c r="AO661" s="87"/>
      <c r="AP661" s="87"/>
      <c r="AQ661" s="88"/>
      <c r="AR661" s="48"/>
      <c r="AS661" s="48"/>
      <c r="AT661" s="48"/>
      <c r="AU661" s="48"/>
      <c r="AV661" s="48"/>
      <c r="AW661" s="48"/>
      <c r="AX661" s="48"/>
      <c r="AY661" s="48"/>
      <c r="AZ661" s="48"/>
      <c r="BA661" s="48"/>
      <c r="BB661" s="48"/>
      <c r="BC661" s="48"/>
      <c r="BD661" s="48"/>
      <c r="BE661" s="48"/>
      <c r="BF661" s="48"/>
      <c r="BG661" s="48"/>
      <c r="BH661" s="48"/>
      <c r="BI661" s="48"/>
      <c r="BJ661" s="48"/>
      <c r="BK661" s="48"/>
      <c r="BL661" s="48"/>
      <c r="BM661" s="48"/>
      <c r="BN661" s="48"/>
      <c r="BO661" s="48"/>
      <c r="BP661" s="48"/>
      <c r="BQ661" s="48"/>
      <c r="BR661" s="48"/>
      <c r="BS661" s="48"/>
      <c r="BT661" s="48"/>
      <c r="BU661" s="48"/>
      <c r="BV661" s="48"/>
      <c r="BW661" s="48"/>
      <c r="BX661" s="48"/>
      <c r="BY661" s="48"/>
      <c r="BZ661" s="48"/>
      <c r="CA661" s="48"/>
      <c r="CB661" s="48"/>
      <c r="CC661" s="48"/>
      <c r="CD661" s="48"/>
      <c r="CE661" s="48"/>
      <c r="CF661" s="48"/>
      <c r="CG661" s="48"/>
      <c r="CH661" s="48"/>
      <c r="CI661" s="48"/>
      <c r="CJ661" s="48"/>
      <c r="CK661" s="48"/>
      <c r="CL661" s="48"/>
      <c r="CM661" s="48"/>
      <c r="CN661" s="48"/>
      <c r="CO661" s="48"/>
      <c r="CP661" s="48"/>
      <c r="CQ661" s="48"/>
      <c r="CR661" s="48"/>
      <c r="CS661" s="47"/>
      <c r="CT661" s="47"/>
    </row>
    <row r="662" spans="1:98" ht="18.75" customHeight="1">
      <c r="A662" s="48"/>
      <c r="B662" s="50"/>
      <c r="C662" s="86"/>
      <c r="D662" s="87"/>
      <c r="E662" s="87"/>
      <c r="F662" s="87"/>
      <c r="G662" s="87"/>
      <c r="H662" s="87"/>
      <c r="I662" s="87"/>
      <c r="J662" s="87"/>
      <c r="K662" s="87"/>
      <c r="L662" s="87"/>
      <c r="M662" s="87"/>
      <c r="N662" s="87"/>
      <c r="O662" s="87"/>
      <c r="P662" s="87"/>
      <c r="Q662" s="87"/>
      <c r="R662" s="87"/>
      <c r="S662" s="87"/>
      <c r="T662" s="87"/>
      <c r="U662" s="87"/>
      <c r="V662" s="87"/>
      <c r="W662" s="87"/>
      <c r="X662" s="87"/>
      <c r="Y662" s="87"/>
      <c r="Z662" s="87"/>
      <c r="AA662" s="87"/>
      <c r="AB662" s="87"/>
      <c r="AC662" s="87"/>
      <c r="AD662" s="87"/>
      <c r="AE662" s="87"/>
      <c r="AF662" s="87"/>
      <c r="AG662" s="87"/>
      <c r="AH662" s="87"/>
      <c r="AI662" s="87"/>
      <c r="AJ662" s="87"/>
      <c r="AK662" s="87"/>
      <c r="AL662" s="87"/>
      <c r="AM662" s="87"/>
      <c r="AN662" s="87"/>
      <c r="AO662" s="87"/>
      <c r="AP662" s="87"/>
      <c r="AQ662" s="88"/>
      <c r="AR662" s="48"/>
      <c r="AS662" s="48"/>
      <c r="AT662" s="48"/>
      <c r="AU662" s="48"/>
      <c r="AV662" s="48"/>
      <c r="AW662" s="48"/>
      <c r="AX662" s="48"/>
      <c r="AY662" s="48"/>
      <c r="AZ662" s="48"/>
      <c r="BA662" s="48"/>
      <c r="BB662" s="48"/>
      <c r="BC662" s="48"/>
      <c r="BD662" s="48"/>
      <c r="BE662" s="48"/>
      <c r="BF662" s="48"/>
      <c r="BG662" s="48"/>
      <c r="BH662" s="48"/>
      <c r="BI662" s="48"/>
      <c r="BJ662" s="48"/>
      <c r="BK662" s="48"/>
      <c r="BL662" s="48"/>
      <c r="BM662" s="48"/>
      <c r="BN662" s="48"/>
      <c r="BO662" s="48"/>
      <c r="BP662" s="48"/>
      <c r="BQ662" s="48"/>
      <c r="BR662" s="48"/>
      <c r="BS662" s="48"/>
      <c r="BT662" s="48"/>
      <c r="BU662" s="48"/>
      <c r="BV662" s="48"/>
      <c r="BW662" s="48"/>
      <c r="BX662" s="48"/>
      <c r="BY662" s="48"/>
      <c r="BZ662" s="48"/>
      <c r="CA662" s="48"/>
      <c r="CB662" s="48"/>
      <c r="CC662" s="48"/>
      <c r="CD662" s="48"/>
      <c r="CE662" s="48"/>
      <c r="CF662" s="48"/>
      <c r="CG662" s="48"/>
      <c r="CH662" s="48"/>
      <c r="CI662" s="48"/>
      <c r="CJ662" s="48"/>
      <c r="CK662" s="48"/>
      <c r="CL662" s="48"/>
      <c r="CM662" s="48"/>
      <c r="CN662" s="48"/>
      <c r="CO662" s="48"/>
      <c r="CP662" s="48"/>
      <c r="CQ662" s="48"/>
      <c r="CR662" s="48"/>
      <c r="CS662" s="47"/>
      <c r="CT662" s="47"/>
    </row>
    <row r="663" spans="1:98" ht="18.75" customHeight="1" thickBot="1">
      <c r="A663" s="48"/>
      <c r="B663" s="50"/>
      <c r="C663" s="89"/>
      <c r="D663" s="90"/>
      <c r="E663" s="90"/>
      <c r="F663" s="90"/>
      <c r="G663" s="90"/>
      <c r="H663" s="90"/>
      <c r="I663" s="90"/>
      <c r="J663" s="90"/>
      <c r="K663" s="90"/>
      <c r="L663" s="90"/>
      <c r="M663" s="90"/>
      <c r="N663" s="90"/>
      <c r="O663" s="90"/>
      <c r="P663" s="90"/>
      <c r="Q663" s="90"/>
      <c r="R663" s="90"/>
      <c r="S663" s="90"/>
      <c r="T663" s="90"/>
      <c r="U663" s="90"/>
      <c r="V663" s="90"/>
      <c r="W663" s="90"/>
      <c r="X663" s="90"/>
      <c r="Y663" s="90"/>
      <c r="Z663" s="90"/>
      <c r="AA663" s="90"/>
      <c r="AB663" s="90"/>
      <c r="AC663" s="90"/>
      <c r="AD663" s="90"/>
      <c r="AE663" s="90"/>
      <c r="AF663" s="90"/>
      <c r="AG663" s="90"/>
      <c r="AH663" s="90"/>
      <c r="AI663" s="90"/>
      <c r="AJ663" s="90"/>
      <c r="AK663" s="90"/>
      <c r="AL663" s="90"/>
      <c r="AM663" s="90"/>
      <c r="AN663" s="90"/>
      <c r="AO663" s="90"/>
      <c r="AP663" s="90"/>
      <c r="AQ663" s="91"/>
      <c r="AR663" s="48"/>
      <c r="AS663" s="48"/>
      <c r="AT663" s="48"/>
      <c r="AU663" s="48"/>
      <c r="AV663" s="48"/>
      <c r="AW663" s="48"/>
      <c r="AX663" s="48"/>
      <c r="AY663" s="48"/>
      <c r="AZ663" s="48"/>
      <c r="BA663" s="48"/>
      <c r="BB663" s="48"/>
      <c r="BC663" s="48"/>
      <c r="BD663" s="48"/>
      <c r="BE663" s="48"/>
      <c r="BF663" s="48"/>
      <c r="BG663" s="48"/>
      <c r="BH663" s="48"/>
      <c r="BI663" s="48"/>
      <c r="BJ663" s="48"/>
      <c r="BK663" s="48"/>
      <c r="BL663" s="48"/>
      <c r="BM663" s="48"/>
      <c r="BN663" s="48"/>
      <c r="BO663" s="48"/>
      <c r="BP663" s="48"/>
      <c r="BQ663" s="48"/>
      <c r="BR663" s="48"/>
      <c r="BS663" s="48"/>
      <c r="BT663" s="48"/>
      <c r="BU663" s="48"/>
      <c r="BV663" s="48"/>
      <c r="BW663" s="48"/>
      <c r="BX663" s="48"/>
      <c r="BY663" s="48"/>
      <c r="BZ663" s="48"/>
      <c r="CA663" s="48"/>
      <c r="CB663" s="48"/>
      <c r="CC663" s="48"/>
      <c r="CD663" s="48"/>
      <c r="CE663" s="48"/>
      <c r="CF663" s="48"/>
      <c r="CG663" s="48"/>
      <c r="CH663" s="48"/>
      <c r="CI663" s="48"/>
      <c r="CJ663" s="48"/>
      <c r="CK663" s="48"/>
      <c r="CL663" s="48"/>
      <c r="CM663" s="48"/>
      <c r="CN663" s="48"/>
      <c r="CO663" s="48"/>
      <c r="CP663" s="48"/>
      <c r="CQ663" s="48"/>
      <c r="CR663" s="48"/>
      <c r="CS663" s="47"/>
      <c r="CT663" s="47"/>
    </row>
    <row r="664" spans="1:98" ht="18.75" customHeight="1">
      <c r="A664" s="48"/>
      <c r="B664" s="50"/>
      <c r="C664" s="153"/>
      <c r="D664" s="153"/>
      <c r="E664" s="153"/>
      <c r="F664" s="153"/>
      <c r="G664" s="153"/>
      <c r="H664" s="153"/>
      <c r="I664" s="153"/>
      <c r="J664" s="153"/>
      <c r="K664" s="153"/>
      <c r="L664" s="153"/>
      <c r="M664" s="153"/>
      <c r="N664" s="153"/>
      <c r="O664" s="153"/>
      <c r="P664" s="153"/>
      <c r="Q664" s="153"/>
      <c r="R664" s="153"/>
      <c r="S664" s="153"/>
      <c r="T664" s="153"/>
      <c r="U664" s="153"/>
      <c r="V664" s="153"/>
      <c r="W664" s="153"/>
      <c r="X664" s="153"/>
      <c r="Y664" s="153"/>
      <c r="Z664" s="153"/>
      <c r="AA664" s="153"/>
      <c r="AB664" s="153"/>
      <c r="AC664" s="153"/>
      <c r="AD664" s="153"/>
      <c r="AE664" s="153"/>
      <c r="AF664" s="153"/>
      <c r="AG664" s="153"/>
      <c r="AH664" s="153"/>
      <c r="AI664" s="153"/>
      <c r="AJ664" s="153"/>
      <c r="AK664" s="153"/>
      <c r="AL664" s="153"/>
      <c r="AM664" s="153"/>
      <c r="AN664" s="153"/>
      <c r="AO664" s="153"/>
      <c r="AP664" s="153"/>
      <c r="AQ664" s="153"/>
      <c r="AR664" s="48"/>
      <c r="AS664" s="48"/>
      <c r="AT664" s="48"/>
      <c r="AU664" s="48"/>
      <c r="AV664" s="48"/>
      <c r="AW664" s="48"/>
      <c r="AX664" s="48"/>
      <c r="AY664" s="48"/>
      <c r="AZ664" s="48"/>
      <c r="BA664" s="48"/>
      <c r="BB664" s="48"/>
      <c r="BC664" s="48"/>
      <c r="BD664" s="48"/>
      <c r="BE664" s="48"/>
      <c r="BF664" s="48"/>
      <c r="BG664" s="48"/>
      <c r="BH664" s="48"/>
      <c r="BI664" s="48"/>
      <c r="BJ664" s="48"/>
      <c r="BK664" s="48"/>
      <c r="BL664" s="48"/>
      <c r="BM664" s="48"/>
      <c r="BN664" s="48"/>
      <c r="BO664" s="48"/>
      <c r="BP664" s="48"/>
      <c r="BQ664" s="48"/>
      <c r="BR664" s="48"/>
      <c r="BS664" s="48"/>
      <c r="BT664" s="48"/>
      <c r="BU664" s="48"/>
      <c r="BV664" s="48"/>
      <c r="BW664" s="48"/>
      <c r="BX664" s="48"/>
      <c r="BY664" s="48"/>
      <c r="BZ664" s="48"/>
      <c r="CA664" s="48"/>
      <c r="CB664" s="48"/>
      <c r="CC664" s="48"/>
      <c r="CD664" s="48"/>
      <c r="CE664" s="48"/>
      <c r="CF664" s="48"/>
      <c r="CG664" s="48"/>
      <c r="CH664" s="48"/>
      <c r="CI664" s="48"/>
      <c r="CJ664" s="48"/>
      <c r="CK664" s="48"/>
      <c r="CL664" s="48"/>
      <c r="CM664" s="48"/>
      <c r="CN664" s="48"/>
      <c r="CO664" s="48"/>
      <c r="CP664" s="48"/>
      <c r="CQ664" s="48"/>
      <c r="CR664" s="48"/>
      <c r="CS664" s="47"/>
      <c r="CT664" s="47"/>
    </row>
    <row r="665" spans="1:98" ht="18.75" customHeight="1">
      <c r="A665" s="48"/>
      <c r="B665" s="50"/>
      <c r="C665" s="153"/>
      <c r="D665" s="153"/>
      <c r="E665" s="153"/>
      <c r="F665" s="153"/>
      <c r="G665" s="153"/>
      <c r="H665" s="153"/>
      <c r="I665" s="153"/>
      <c r="J665" s="153"/>
      <c r="K665" s="153"/>
      <c r="L665" s="153"/>
      <c r="M665" s="153"/>
      <c r="N665" s="153"/>
      <c r="O665" s="153"/>
      <c r="P665" s="153"/>
      <c r="Q665" s="153"/>
      <c r="R665" s="153"/>
      <c r="S665" s="153"/>
      <c r="T665" s="153"/>
      <c r="U665" s="153"/>
      <c r="V665" s="153"/>
      <c r="W665" s="153"/>
      <c r="X665" s="153"/>
      <c r="Y665" s="153"/>
      <c r="Z665" s="153"/>
      <c r="AA665" s="153"/>
      <c r="AB665" s="153"/>
      <c r="AC665" s="153"/>
      <c r="AD665" s="153"/>
      <c r="AE665" s="153"/>
      <c r="AF665" s="153"/>
      <c r="AG665" s="153"/>
      <c r="AH665" s="153"/>
      <c r="AI665" s="153"/>
      <c r="AJ665" s="153"/>
      <c r="AK665" s="153"/>
      <c r="AL665" s="153"/>
      <c r="AM665" s="153"/>
      <c r="AN665" s="153"/>
      <c r="AO665" s="153"/>
      <c r="AP665" s="153"/>
      <c r="AQ665" s="153"/>
      <c r="AR665" s="48"/>
      <c r="AS665" s="48"/>
      <c r="AT665" s="48"/>
      <c r="AU665" s="48"/>
      <c r="AV665" s="48"/>
      <c r="AW665" s="48"/>
      <c r="AX665" s="48"/>
      <c r="AY665" s="48"/>
      <c r="AZ665" s="48"/>
      <c r="BA665" s="48"/>
      <c r="BB665" s="48"/>
      <c r="BC665" s="48"/>
      <c r="BD665" s="48"/>
      <c r="BE665" s="48"/>
      <c r="BF665" s="48"/>
      <c r="BG665" s="48"/>
      <c r="BH665" s="48"/>
      <c r="BI665" s="48"/>
      <c r="BJ665" s="48"/>
      <c r="BK665" s="48"/>
      <c r="BL665" s="48"/>
      <c r="BM665" s="48"/>
      <c r="BN665" s="48"/>
      <c r="BO665" s="48"/>
      <c r="BP665" s="48"/>
      <c r="BQ665" s="48"/>
      <c r="BR665" s="48"/>
      <c r="BS665" s="48"/>
      <c r="BT665" s="48"/>
      <c r="BU665" s="48"/>
      <c r="BV665" s="48"/>
      <c r="BW665" s="48"/>
      <c r="BX665" s="48"/>
      <c r="BY665" s="48"/>
      <c r="BZ665" s="48"/>
      <c r="CA665" s="48"/>
      <c r="CB665" s="48"/>
      <c r="CC665" s="48"/>
      <c r="CD665" s="48"/>
      <c r="CE665" s="48"/>
      <c r="CF665" s="48"/>
      <c r="CG665" s="48"/>
      <c r="CH665" s="48"/>
      <c r="CI665" s="48"/>
      <c r="CJ665" s="48"/>
      <c r="CK665" s="48"/>
      <c r="CL665" s="48"/>
      <c r="CM665" s="48"/>
      <c r="CN665" s="48"/>
      <c r="CO665" s="48"/>
      <c r="CP665" s="48"/>
      <c r="CQ665" s="48"/>
      <c r="CR665" s="48"/>
      <c r="CS665" s="47"/>
      <c r="CT665" s="47"/>
    </row>
    <row r="666" spans="1:98" ht="18.75" customHeight="1">
      <c r="A666" s="48"/>
      <c r="B666" s="50"/>
      <c r="C666" s="153"/>
      <c r="D666" s="153"/>
      <c r="E666" s="153"/>
      <c r="F666" s="153"/>
      <c r="G666" s="153"/>
      <c r="H666" s="153"/>
      <c r="I666" s="153"/>
      <c r="J666" s="153"/>
      <c r="K666" s="153"/>
      <c r="L666" s="153"/>
      <c r="M666" s="153"/>
      <c r="N666" s="153"/>
      <c r="O666" s="153"/>
      <c r="P666" s="153"/>
      <c r="Q666" s="153"/>
      <c r="R666" s="153"/>
      <c r="S666" s="153"/>
      <c r="T666" s="153"/>
      <c r="U666" s="153"/>
      <c r="V666" s="153"/>
      <c r="W666" s="153"/>
      <c r="X666" s="153"/>
      <c r="Y666" s="153"/>
      <c r="Z666" s="153"/>
      <c r="AA666" s="153"/>
      <c r="AB666" s="153"/>
      <c r="AC666" s="153"/>
      <c r="AD666" s="153"/>
      <c r="AE666" s="153"/>
      <c r="AF666" s="153"/>
      <c r="AG666" s="153"/>
      <c r="AH666" s="153"/>
      <c r="AI666" s="153"/>
      <c r="AJ666" s="153"/>
      <c r="AK666" s="153"/>
      <c r="AL666" s="153"/>
      <c r="AM666" s="153"/>
      <c r="AN666" s="153"/>
      <c r="AO666" s="153"/>
      <c r="AP666" s="153"/>
      <c r="AQ666" s="153"/>
      <c r="AR666" s="48"/>
      <c r="AS666" s="48"/>
      <c r="AT666" s="48"/>
      <c r="AU666" s="48"/>
      <c r="AV666" s="48"/>
      <c r="AW666" s="48"/>
      <c r="AX666" s="48"/>
      <c r="AY666" s="48"/>
      <c r="AZ666" s="48"/>
      <c r="BA666" s="48"/>
      <c r="BB666" s="48"/>
      <c r="BC666" s="48"/>
      <c r="BD666" s="48"/>
      <c r="BE666" s="48"/>
      <c r="BF666" s="48"/>
      <c r="BG666" s="48"/>
      <c r="BH666" s="48"/>
      <c r="BI666" s="48"/>
      <c r="BJ666" s="48"/>
      <c r="BK666" s="48"/>
      <c r="BL666" s="48"/>
      <c r="BM666" s="48"/>
      <c r="BN666" s="48"/>
      <c r="BO666" s="48"/>
      <c r="BP666" s="48"/>
      <c r="BQ666" s="48"/>
      <c r="BR666" s="48"/>
      <c r="BS666" s="48"/>
      <c r="BT666" s="48"/>
      <c r="BU666" s="48"/>
      <c r="BV666" s="48"/>
      <c r="BW666" s="48"/>
      <c r="BX666" s="48"/>
      <c r="BY666" s="48"/>
      <c r="BZ666" s="48"/>
      <c r="CA666" s="48"/>
      <c r="CB666" s="48"/>
      <c r="CC666" s="48"/>
      <c r="CD666" s="48"/>
      <c r="CE666" s="48"/>
      <c r="CF666" s="48"/>
      <c r="CG666" s="48"/>
      <c r="CH666" s="48"/>
      <c r="CI666" s="48"/>
      <c r="CJ666" s="48"/>
      <c r="CK666" s="48"/>
      <c r="CL666" s="48"/>
      <c r="CM666" s="48"/>
      <c r="CN666" s="48"/>
      <c r="CO666" s="48"/>
      <c r="CP666" s="48"/>
      <c r="CQ666" s="48"/>
      <c r="CR666" s="48"/>
      <c r="CS666" s="47"/>
      <c r="CT666" s="47"/>
    </row>
    <row r="667" spans="1:98" ht="18.75" customHeight="1">
      <c r="A667" s="48"/>
      <c r="B667" s="50"/>
      <c r="C667" s="153"/>
      <c r="D667" s="153"/>
      <c r="E667" s="153"/>
      <c r="F667" s="153"/>
      <c r="G667" s="153"/>
      <c r="H667" s="153"/>
      <c r="I667" s="153"/>
      <c r="J667" s="153"/>
      <c r="K667" s="153"/>
      <c r="L667" s="153"/>
      <c r="M667" s="153"/>
      <c r="N667" s="153"/>
      <c r="O667" s="153"/>
      <c r="P667" s="153"/>
      <c r="Q667" s="153"/>
      <c r="R667" s="153"/>
      <c r="S667" s="153"/>
      <c r="T667" s="153"/>
      <c r="U667" s="153"/>
      <c r="V667" s="153"/>
      <c r="W667" s="153"/>
      <c r="X667" s="153"/>
      <c r="Y667" s="153"/>
      <c r="Z667" s="153"/>
      <c r="AA667" s="153"/>
      <c r="AB667" s="153"/>
      <c r="AC667" s="153"/>
      <c r="AD667" s="153"/>
      <c r="AE667" s="153"/>
      <c r="AF667" s="153"/>
      <c r="AG667" s="153"/>
      <c r="AH667" s="153"/>
      <c r="AI667" s="153"/>
      <c r="AJ667" s="153"/>
      <c r="AK667" s="153"/>
      <c r="AL667" s="153"/>
      <c r="AM667" s="153"/>
      <c r="AN667" s="153"/>
      <c r="AO667" s="153"/>
      <c r="AP667" s="153"/>
      <c r="AQ667" s="153"/>
      <c r="AR667" s="48"/>
      <c r="AS667" s="48"/>
      <c r="AT667" s="48"/>
      <c r="AU667" s="48"/>
      <c r="AV667" s="48"/>
      <c r="AW667" s="48"/>
      <c r="AX667" s="48"/>
      <c r="AY667" s="48"/>
      <c r="AZ667" s="48"/>
      <c r="BA667" s="48"/>
      <c r="BB667" s="48"/>
      <c r="BC667" s="48"/>
      <c r="BD667" s="48"/>
      <c r="BE667" s="48"/>
      <c r="BF667" s="48"/>
      <c r="BG667" s="48"/>
      <c r="BH667" s="48"/>
      <c r="BI667" s="48"/>
      <c r="BJ667" s="48"/>
      <c r="BK667" s="48"/>
      <c r="BL667" s="48"/>
      <c r="BM667" s="48"/>
      <c r="BN667" s="48"/>
      <c r="BO667" s="48"/>
      <c r="BP667" s="48"/>
      <c r="BQ667" s="48"/>
      <c r="BR667" s="48"/>
      <c r="BS667" s="48"/>
      <c r="BT667" s="48"/>
      <c r="BU667" s="48"/>
      <c r="BV667" s="48"/>
      <c r="BW667" s="48"/>
      <c r="BX667" s="48"/>
      <c r="BY667" s="48"/>
      <c r="BZ667" s="48"/>
      <c r="CA667" s="48"/>
      <c r="CB667" s="48"/>
      <c r="CC667" s="48"/>
      <c r="CD667" s="48"/>
      <c r="CE667" s="48"/>
      <c r="CF667" s="48"/>
      <c r="CG667" s="48"/>
      <c r="CH667" s="48"/>
      <c r="CI667" s="48"/>
      <c r="CJ667" s="48"/>
      <c r="CK667" s="48"/>
      <c r="CL667" s="48"/>
      <c r="CM667" s="48"/>
      <c r="CN667" s="48"/>
      <c r="CO667" s="48"/>
      <c r="CP667" s="48"/>
      <c r="CQ667" s="48"/>
      <c r="CR667" s="48"/>
      <c r="CS667" s="47"/>
      <c r="CT667" s="47"/>
    </row>
    <row r="668" spans="1:98" ht="18.75" customHeight="1">
      <c r="A668" s="48"/>
      <c r="B668" s="48"/>
      <c r="C668" s="153"/>
      <c r="D668" s="153"/>
      <c r="E668" s="153"/>
      <c r="F668" s="153"/>
      <c r="G668" s="153"/>
      <c r="H668" s="153"/>
      <c r="I668" s="153"/>
      <c r="J668" s="153"/>
      <c r="K668" s="153"/>
      <c r="L668" s="153"/>
      <c r="M668" s="153"/>
      <c r="N668" s="153"/>
      <c r="O668" s="153"/>
      <c r="P668" s="153"/>
      <c r="Q668" s="153"/>
      <c r="R668" s="153"/>
      <c r="S668" s="153"/>
      <c r="T668" s="153"/>
      <c r="U668" s="153"/>
      <c r="V668" s="153"/>
      <c r="W668" s="153"/>
      <c r="X668" s="153"/>
      <c r="Y668" s="153"/>
      <c r="Z668" s="153"/>
      <c r="AA668" s="153"/>
      <c r="AB668" s="153"/>
      <c r="AC668" s="153"/>
      <c r="AD668" s="153"/>
      <c r="AE668" s="153"/>
      <c r="AF668" s="153"/>
      <c r="AG668" s="153"/>
      <c r="AH668" s="153"/>
      <c r="AI668" s="153"/>
      <c r="AJ668" s="153"/>
      <c r="AK668" s="153"/>
      <c r="AL668" s="153"/>
      <c r="AM668" s="153"/>
      <c r="AN668" s="153"/>
      <c r="AO668" s="153"/>
      <c r="AP668" s="153"/>
      <c r="AQ668" s="153"/>
      <c r="AR668" s="48"/>
      <c r="AS668" s="48"/>
      <c r="AT668" s="48"/>
      <c r="AU668" s="48"/>
      <c r="AV668" s="48"/>
      <c r="AW668" s="48"/>
      <c r="AX668" s="48"/>
      <c r="AY668" s="48"/>
      <c r="AZ668" s="48"/>
      <c r="BA668" s="48"/>
      <c r="BB668" s="48"/>
      <c r="BC668" s="48"/>
      <c r="BD668" s="48"/>
      <c r="BE668" s="48"/>
      <c r="BF668" s="48"/>
      <c r="BG668" s="48"/>
      <c r="BH668" s="48"/>
      <c r="BI668" s="48"/>
      <c r="BJ668" s="48"/>
      <c r="BK668" s="48"/>
      <c r="BL668" s="48"/>
      <c r="BM668" s="48"/>
      <c r="BN668" s="48"/>
      <c r="BO668" s="48"/>
      <c r="BP668" s="48"/>
      <c r="BQ668" s="48"/>
      <c r="BR668" s="48"/>
      <c r="BS668" s="48"/>
      <c r="BT668" s="48"/>
      <c r="BU668" s="48"/>
      <c r="BV668" s="48"/>
      <c r="BW668" s="48"/>
      <c r="BX668" s="48"/>
      <c r="BY668" s="48"/>
      <c r="BZ668" s="48"/>
      <c r="CA668" s="48"/>
      <c r="CB668" s="48"/>
      <c r="CC668" s="48"/>
      <c r="CD668" s="48"/>
      <c r="CE668" s="48"/>
      <c r="CF668" s="48"/>
      <c r="CG668" s="48"/>
      <c r="CH668" s="48"/>
      <c r="CI668" s="48"/>
      <c r="CJ668" s="48"/>
      <c r="CK668" s="48"/>
      <c r="CL668" s="48"/>
      <c r="CM668" s="48"/>
      <c r="CN668" s="48"/>
      <c r="CO668" s="48"/>
      <c r="CP668" s="48"/>
      <c r="CQ668" s="48"/>
      <c r="CR668" s="48"/>
      <c r="CS668" s="47"/>
      <c r="CT668" s="47"/>
    </row>
    <row r="669" spans="1:98" ht="18.75" customHeight="1">
      <c r="A669" s="48"/>
      <c r="B669" s="48"/>
      <c r="C669" s="148"/>
      <c r="D669" s="148"/>
      <c r="E669" s="148"/>
      <c r="F669" s="148"/>
      <c r="G669" s="148"/>
      <c r="H669" s="148"/>
      <c r="I669" s="148"/>
      <c r="J669" s="148"/>
      <c r="K669" s="148"/>
      <c r="L669" s="148"/>
      <c r="M669" s="148"/>
      <c r="N669" s="148"/>
      <c r="O669" s="148"/>
      <c r="P669" s="148"/>
      <c r="Q669" s="148"/>
      <c r="R669" s="148"/>
      <c r="S669" s="148"/>
      <c r="T669" s="148"/>
      <c r="U669" s="148"/>
      <c r="V669" s="148"/>
      <c r="W669" s="148"/>
      <c r="X669" s="148"/>
      <c r="Y669" s="148"/>
      <c r="Z669" s="148"/>
      <c r="AA669" s="148"/>
      <c r="AB669" s="148"/>
      <c r="AC669" s="148"/>
      <c r="AD669" s="148"/>
      <c r="AE669" s="148"/>
      <c r="AF669" s="148"/>
      <c r="AG669" s="148"/>
      <c r="AH669" s="148"/>
      <c r="AI669" s="148"/>
      <c r="AJ669" s="148"/>
      <c r="AK669" s="148"/>
      <c r="AL669" s="148"/>
      <c r="AM669" s="148"/>
      <c r="AN669" s="148"/>
      <c r="AO669" s="148"/>
      <c r="AP669" s="148"/>
      <c r="AQ669" s="148"/>
      <c r="AR669" s="48"/>
      <c r="AS669" s="48"/>
      <c r="AT669" s="48"/>
      <c r="AU669" s="48"/>
      <c r="AV669" s="48"/>
      <c r="AW669" s="48"/>
      <c r="AX669" s="48"/>
      <c r="AY669" s="48"/>
      <c r="AZ669" s="48"/>
      <c r="BA669" s="48"/>
      <c r="BB669" s="48"/>
      <c r="BC669" s="48"/>
      <c r="BD669" s="48"/>
      <c r="BE669" s="48"/>
      <c r="BF669" s="48"/>
      <c r="BG669" s="48"/>
      <c r="BH669" s="48"/>
      <c r="BI669" s="48"/>
      <c r="BJ669" s="48"/>
      <c r="BK669" s="48"/>
      <c r="BL669" s="48"/>
      <c r="BM669" s="48"/>
      <c r="BN669" s="48"/>
      <c r="BO669" s="48"/>
      <c r="BP669" s="48"/>
      <c r="BQ669" s="48"/>
      <c r="BR669" s="48"/>
      <c r="BS669" s="48"/>
      <c r="BT669" s="48"/>
      <c r="BU669" s="48"/>
      <c r="BV669" s="48"/>
      <c r="BW669" s="48"/>
      <c r="BX669" s="48"/>
      <c r="BY669" s="48"/>
      <c r="BZ669" s="48"/>
      <c r="CA669" s="48"/>
      <c r="CB669" s="48"/>
      <c r="CC669" s="48"/>
      <c r="CD669" s="48"/>
      <c r="CE669" s="48"/>
      <c r="CF669" s="48"/>
      <c r="CG669" s="48"/>
      <c r="CH669" s="48"/>
      <c r="CI669" s="48"/>
      <c r="CJ669" s="48"/>
      <c r="CK669" s="48"/>
      <c r="CL669" s="48"/>
      <c r="CM669" s="48"/>
      <c r="CN669" s="48"/>
      <c r="CO669" s="48"/>
      <c r="CP669" s="48"/>
      <c r="CQ669" s="48"/>
      <c r="CR669" s="48"/>
      <c r="CS669" s="47"/>
      <c r="CT669" s="47"/>
    </row>
    <row r="670" spans="1:98" ht="18.75" customHeight="1">
      <c r="A670" s="48"/>
      <c r="B670" s="48"/>
      <c r="C670" s="148"/>
      <c r="D670" s="148"/>
      <c r="E670" s="148"/>
      <c r="F670" s="148"/>
      <c r="G670" s="148"/>
      <c r="H670" s="148"/>
      <c r="I670" s="148"/>
      <c r="J670" s="148"/>
      <c r="K670" s="148"/>
      <c r="L670" s="148"/>
      <c r="M670" s="148"/>
      <c r="N670" s="148"/>
      <c r="O670" s="148"/>
      <c r="P670" s="148"/>
      <c r="Q670" s="148"/>
      <c r="R670" s="148"/>
      <c r="S670" s="148"/>
      <c r="T670" s="148"/>
      <c r="U670" s="148"/>
      <c r="V670" s="148"/>
      <c r="W670" s="148"/>
      <c r="X670" s="148"/>
      <c r="Y670" s="148"/>
      <c r="Z670" s="148"/>
      <c r="AA670" s="148"/>
      <c r="AB670" s="148"/>
      <c r="AC670" s="148"/>
      <c r="AD670" s="148"/>
      <c r="AE670" s="148"/>
      <c r="AF670" s="148"/>
      <c r="AG670" s="148"/>
      <c r="AH670" s="148"/>
      <c r="AI670" s="148"/>
      <c r="AJ670" s="148"/>
      <c r="AK670" s="148"/>
      <c r="AL670" s="148"/>
      <c r="AM670" s="148"/>
      <c r="AN670" s="148"/>
      <c r="AO670" s="148"/>
      <c r="AP670" s="148"/>
      <c r="AQ670" s="148"/>
      <c r="AR670" s="48"/>
      <c r="AS670" s="48"/>
      <c r="AT670" s="48"/>
      <c r="AU670" s="48"/>
      <c r="AV670" s="48"/>
      <c r="AW670" s="48"/>
      <c r="AX670" s="48"/>
      <c r="AY670" s="48"/>
      <c r="AZ670" s="48"/>
      <c r="BA670" s="48"/>
      <c r="BB670" s="48"/>
      <c r="BC670" s="48"/>
      <c r="BD670" s="48"/>
      <c r="BE670" s="48"/>
      <c r="BF670" s="48"/>
      <c r="BG670" s="48"/>
      <c r="BH670" s="48"/>
      <c r="BI670" s="48"/>
      <c r="BJ670" s="48"/>
      <c r="BK670" s="48"/>
      <c r="BL670" s="48"/>
      <c r="BM670" s="48"/>
      <c r="BN670" s="48"/>
      <c r="BO670" s="48"/>
      <c r="BP670" s="48"/>
      <c r="BQ670" s="48"/>
      <c r="BR670" s="48"/>
      <c r="BS670" s="48"/>
      <c r="BT670" s="48"/>
      <c r="BU670" s="48"/>
      <c r="BV670" s="48"/>
      <c r="BW670" s="48"/>
      <c r="BX670" s="48"/>
      <c r="BY670" s="48"/>
      <c r="BZ670" s="48"/>
      <c r="CA670" s="48"/>
      <c r="CB670" s="48"/>
      <c r="CC670" s="48"/>
      <c r="CD670" s="48"/>
      <c r="CE670" s="48"/>
      <c r="CF670" s="48"/>
      <c r="CG670" s="48"/>
      <c r="CH670" s="48"/>
      <c r="CI670" s="48"/>
      <c r="CJ670" s="48"/>
      <c r="CK670" s="48"/>
      <c r="CL670" s="48"/>
      <c r="CM670" s="48"/>
      <c r="CN670" s="48"/>
      <c r="CO670" s="48"/>
      <c r="CP670" s="48"/>
      <c r="CQ670" s="48"/>
      <c r="CR670" s="48"/>
      <c r="CS670" s="47"/>
      <c r="CT670" s="47"/>
    </row>
    <row r="671" spans="1:98" ht="18.75" customHeight="1">
      <c r="A671" s="48"/>
      <c r="B671" s="48"/>
      <c r="C671" s="148"/>
      <c r="D671" s="148"/>
      <c r="E671" s="148"/>
      <c r="F671" s="148"/>
      <c r="G671" s="148"/>
      <c r="H671" s="148"/>
      <c r="I671" s="148"/>
      <c r="J671" s="148"/>
      <c r="K671" s="148"/>
      <c r="L671" s="148"/>
      <c r="M671" s="148"/>
      <c r="N671" s="148"/>
      <c r="O671" s="148"/>
      <c r="P671" s="148"/>
      <c r="Q671" s="148"/>
      <c r="R671" s="148"/>
      <c r="S671" s="148"/>
      <c r="T671" s="148"/>
      <c r="U671" s="148"/>
      <c r="V671" s="148"/>
      <c r="W671" s="148"/>
      <c r="X671" s="148"/>
      <c r="Y671" s="148"/>
      <c r="Z671" s="148"/>
      <c r="AA671" s="148"/>
      <c r="AB671" s="148"/>
      <c r="AC671" s="148"/>
      <c r="AD671" s="148"/>
      <c r="AE671" s="148"/>
      <c r="AF671" s="148"/>
      <c r="AG671" s="148"/>
      <c r="AH671" s="148"/>
      <c r="AI671" s="148"/>
      <c r="AJ671" s="148"/>
      <c r="AK671" s="148"/>
      <c r="AL671" s="148"/>
      <c r="AM671" s="148"/>
      <c r="AN671" s="148"/>
      <c r="AO671" s="148"/>
      <c r="AP671" s="148"/>
      <c r="AQ671" s="148"/>
      <c r="AR671" s="48"/>
      <c r="AS671" s="48"/>
      <c r="AT671" s="48"/>
      <c r="AU671" s="48"/>
      <c r="AV671" s="48"/>
      <c r="AW671" s="48"/>
      <c r="AX671" s="48"/>
      <c r="AY671" s="48"/>
      <c r="AZ671" s="48"/>
      <c r="BA671" s="48"/>
      <c r="BB671" s="48"/>
      <c r="BC671" s="48"/>
      <c r="BD671" s="48"/>
      <c r="BE671" s="48"/>
      <c r="BF671" s="48"/>
      <c r="BG671" s="48"/>
      <c r="BH671" s="48"/>
      <c r="BI671" s="48"/>
      <c r="BJ671" s="48"/>
      <c r="BK671" s="48"/>
      <c r="BL671" s="48"/>
      <c r="BM671" s="48"/>
      <c r="BN671" s="48"/>
      <c r="BO671" s="48"/>
      <c r="BP671" s="48"/>
      <c r="BQ671" s="48"/>
      <c r="BR671" s="48"/>
      <c r="BS671" s="48"/>
      <c r="BT671" s="48"/>
      <c r="BU671" s="48"/>
      <c r="BV671" s="48"/>
      <c r="BW671" s="48"/>
      <c r="BX671" s="48"/>
      <c r="BY671" s="48"/>
      <c r="BZ671" s="48"/>
      <c r="CA671" s="48"/>
      <c r="CB671" s="48"/>
      <c r="CC671" s="48"/>
      <c r="CD671" s="48"/>
      <c r="CE671" s="48"/>
      <c r="CF671" s="48"/>
      <c r="CG671" s="48"/>
      <c r="CH671" s="48"/>
      <c r="CI671" s="48"/>
      <c r="CJ671" s="48"/>
      <c r="CK671" s="48"/>
      <c r="CL671" s="48"/>
      <c r="CM671" s="48"/>
      <c r="CN671" s="48"/>
      <c r="CO671" s="48"/>
      <c r="CP671" s="48"/>
      <c r="CQ671" s="48"/>
      <c r="CR671" s="48"/>
      <c r="CS671" s="47"/>
      <c r="CT671" s="47"/>
    </row>
    <row r="672" spans="1:98" ht="18.75" customHeight="1">
      <c r="A672" s="48"/>
      <c r="B672" s="48"/>
      <c r="C672" s="148"/>
      <c r="D672" s="148"/>
      <c r="E672" s="148"/>
      <c r="F672" s="148"/>
      <c r="G672" s="148"/>
      <c r="H672" s="148"/>
      <c r="I672" s="148"/>
      <c r="J672" s="148"/>
      <c r="K672" s="148"/>
      <c r="L672" s="148"/>
      <c r="M672" s="148"/>
      <c r="N672" s="148"/>
      <c r="O672" s="148"/>
      <c r="P672" s="148"/>
      <c r="Q672" s="148"/>
      <c r="R672" s="148"/>
      <c r="S672" s="148"/>
      <c r="T672" s="148"/>
      <c r="U672" s="148"/>
      <c r="V672" s="148"/>
      <c r="W672" s="148"/>
      <c r="X672" s="148"/>
      <c r="Y672" s="148"/>
      <c r="Z672" s="148"/>
      <c r="AA672" s="148"/>
      <c r="AB672" s="148"/>
      <c r="AC672" s="148"/>
      <c r="AD672" s="148"/>
      <c r="AE672" s="148"/>
      <c r="AF672" s="148"/>
      <c r="AG672" s="148"/>
      <c r="AH672" s="148"/>
      <c r="AI672" s="148"/>
      <c r="AJ672" s="148"/>
      <c r="AK672" s="148"/>
      <c r="AL672" s="148"/>
      <c r="AM672" s="148"/>
      <c r="AN672" s="148"/>
      <c r="AO672" s="148"/>
      <c r="AP672" s="148"/>
      <c r="AQ672" s="148"/>
      <c r="AR672" s="48"/>
      <c r="AS672" s="48"/>
      <c r="AT672" s="48"/>
      <c r="AU672" s="48"/>
      <c r="AV672" s="48"/>
      <c r="AW672" s="48"/>
      <c r="AX672" s="48"/>
      <c r="AY672" s="48"/>
      <c r="AZ672" s="48"/>
      <c r="BA672" s="48"/>
      <c r="BB672" s="48"/>
      <c r="BC672" s="48"/>
      <c r="BD672" s="48"/>
      <c r="BE672" s="48"/>
      <c r="BF672" s="48"/>
      <c r="BG672" s="48"/>
      <c r="BH672" s="48"/>
      <c r="BI672" s="48"/>
      <c r="BJ672" s="48"/>
      <c r="BK672" s="48"/>
      <c r="BL672" s="48"/>
      <c r="BM672" s="48"/>
      <c r="BN672" s="48"/>
      <c r="BO672" s="48"/>
      <c r="BP672" s="48"/>
      <c r="BQ672" s="48"/>
      <c r="BR672" s="48"/>
      <c r="BS672" s="48"/>
      <c r="BT672" s="48"/>
      <c r="BU672" s="48"/>
      <c r="BV672" s="48"/>
      <c r="BW672" s="48"/>
      <c r="BX672" s="48"/>
      <c r="BY672" s="48"/>
      <c r="BZ672" s="48"/>
      <c r="CA672" s="48"/>
      <c r="CB672" s="48"/>
      <c r="CC672" s="48"/>
      <c r="CD672" s="48"/>
      <c r="CE672" s="48"/>
      <c r="CF672" s="48"/>
      <c r="CG672" s="48"/>
      <c r="CH672" s="48"/>
      <c r="CI672" s="48"/>
      <c r="CJ672" s="48"/>
      <c r="CK672" s="48"/>
      <c r="CL672" s="48"/>
      <c r="CM672" s="48"/>
      <c r="CN672" s="48"/>
      <c r="CO672" s="48"/>
      <c r="CP672" s="48"/>
      <c r="CQ672" s="48"/>
      <c r="CR672" s="48"/>
      <c r="CS672" s="47"/>
      <c r="CT672" s="47"/>
    </row>
    <row r="673" spans="1:98" ht="18.75" customHeight="1">
      <c r="A673" s="48"/>
      <c r="B673" s="48"/>
      <c r="C673" s="148"/>
      <c r="D673" s="148"/>
      <c r="E673" s="148"/>
      <c r="F673" s="148"/>
      <c r="G673" s="148"/>
      <c r="H673" s="148"/>
      <c r="I673" s="148"/>
      <c r="J673" s="148"/>
      <c r="K673" s="148"/>
      <c r="L673" s="148"/>
      <c r="M673" s="148"/>
      <c r="N673" s="148"/>
      <c r="O673" s="148"/>
      <c r="P673" s="148"/>
      <c r="Q673" s="148"/>
      <c r="R673" s="148"/>
      <c r="S673" s="148"/>
      <c r="T673" s="148"/>
      <c r="U673" s="148"/>
      <c r="V673" s="148"/>
      <c r="W673" s="148"/>
      <c r="X673" s="148"/>
      <c r="Y673" s="148"/>
      <c r="Z673" s="148"/>
      <c r="AA673" s="148"/>
      <c r="AB673" s="148"/>
      <c r="AC673" s="148"/>
      <c r="AD673" s="148"/>
      <c r="AE673" s="148"/>
      <c r="AF673" s="148"/>
      <c r="AG673" s="148"/>
      <c r="AH673" s="148"/>
      <c r="AI673" s="148"/>
      <c r="AJ673" s="148"/>
      <c r="AK673" s="148"/>
      <c r="AL673" s="148"/>
      <c r="AM673" s="148"/>
      <c r="AN673" s="148"/>
      <c r="AO673" s="148"/>
      <c r="AP673" s="148"/>
      <c r="AQ673" s="148"/>
      <c r="AR673" s="48"/>
      <c r="AS673" s="48"/>
      <c r="AT673" s="48"/>
      <c r="AU673" s="48"/>
      <c r="AV673" s="48"/>
      <c r="AW673" s="48"/>
      <c r="AX673" s="48"/>
      <c r="AY673" s="48"/>
      <c r="AZ673" s="48"/>
      <c r="BA673" s="48"/>
      <c r="BB673" s="48"/>
      <c r="BC673" s="48"/>
      <c r="BD673" s="48"/>
      <c r="BE673" s="48"/>
      <c r="BF673" s="48"/>
      <c r="BG673" s="48"/>
      <c r="BH673" s="48"/>
      <c r="BI673" s="48"/>
      <c r="BJ673" s="48"/>
      <c r="BK673" s="48"/>
      <c r="BL673" s="48"/>
      <c r="BM673" s="48"/>
      <c r="BN673" s="48"/>
      <c r="BO673" s="48"/>
      <c r="BP673" s="48"/>
      <c r="BQ673" s="48"/>
      <c r="BR673" s="48"/>
      <c r="BS673" s="48"/>
      <c r="BT673" s="48"/>
      <c r="BU673" s="48"/>
      <c r="BV673" s="48"/>
      <c r="BW673" s="48"/>
      <c r="BX673" s="48"/>
      <c r="BY673" s="48"/>
      <c r="BZ673" s="48"/>
      <c r="CA673" s="48"/>
      <c r="CB673" s="48"/>
      <c r="CC673" s="48"/>
      <c r="CD673" s="48"/>
      <c r="CE673" s="48"/>
      <c r="CF673" s="48"/>
      <c r="CG673" s="48"/>
      <c r="CH673" s="48"/>
      <c r="CI673" s="48"/>
      <c r="CJ673" s="48"/>
      <c r="CK673" s="48"/>
      <c r="CL673" s="48"/>
      <c r="CM673" s="48"/>
      <c r="CN673" s="48"/>
      <c r="CO673" s="48"/>
      <c r="CP673" s="48"/>
      <c r="CQ673" s="48"/>
      <c r="CR673" s="48"/>
      <c r="CS673" s="47"/>
      <c r="CT673" s="47"/>
    </row>
    <row r="674" spans="1:98">
      <c r="A674" s="47"/>
      <c r="B674" s="47"/>
      <c r="C674" s="47"/>
      <c r="D674" s="47"/>
      <c r="E674" s="47"/>
      <c r="F674" s="47"/>
      <c r="G674" s="47"/>
      <c r="H674" s="47"/>
      <c r="I674" s="47"/>
      <c r="J674" s="47"/>
      <c r="K674" s="47"/>
      <c r="L674" s="47"/>
      <c r="M674" s="47"/>
      <c r="N674" s="47"/>
      <c r="O674" s="47"/>
      <c r="P674" s="47"/>
      <c r="Q674" s="47"/>
      <c r="R674" s="47"/>
      <c r="S674" s="47"/>
      <c r="T674" s="47"/>
      <c r="U674" s="47"/>
      <c r="V674" s="47"/>
      <c r="W674" s="47"/>
      <c r="X674" s="47"/>
      <c r="Y674" s="47"/>
      <c r="Z674" s="47"/>
      <c r="AA674" s="47"/>
      <c r="AB674" s="47"/>
      <c r="AC674" s="47"/>
      <c r="AD674" s="47"/>
      <c r="AE674" s="47"/>
      <c r="AF674" s="47"/>
      <c r="AG674" s="47"/>
      <c r="AH674" s="47"/>
      <c r="AI674" s="47"/>
      <c r="AJ674" s="47"/>
      <c r="AK674" s="47"/>
      <c r="AL674" s="47"/>
      <c r="AM674" s="47"/>
      <c r="AN674" s="47"/>
      <c r="AO674" s="47"/>
      <c r="AP674" s="47"/>
      <c r="AQ674" s="47"/>
      <c r="AR674" s="47"/>
      <c r="AS674" s="47"/>
      <c r="AT674" s="47"/>
      <c r="AU674" s="47"/>
      <c r="AV674" s="47"/>
      <c r="AW674" s="47"/>
      <c r="AX674" s="47"/>
      <c r="AY674" s="47"/>
      <c r="AZ674" s="47"/>
      <c r="BA674" s="47"/>
      <c r="BB674" s="47"/>
      <c r="BC674" s="47"/>
      <c r="BD674" s="47"/>
      <c r="BE674" s="47"/>
      <c r="BF674" s="47"/>
      <c r="BG674" s="47"/>
      <c r="BH674" s="47"/>
      <c r="BI674" s="47"/>
      <c r="BJ674" s="47"/>
      <c r="BK674" s="47"/>
      <c r="BL674" s="47"/>
      <c r="BM674" s="47"/>
      <c r="BN674" s="47"/>
      <c r="BO674" s="47"/>
      <c r="BP674" s="47"/>
      <c r="BQ674" s="47"/>
      <c r="BR674" s="47"/>
      <c r="BS674" s="47"/>
      <c r="BT674" s="47"/>
      <c r="BU674" s="47"/>
      <c r="BV674" s="47"/>
      <c r="BW674" s="47"/>
      <c r="BX674" s="47"/>
      <c r="BY674" s="47"/>
      <c r="BZ674" s="47"/>
      <c r="CA674" s="47"/>
      <c r="CB674" s="47"/>
      <c r="CC674" s="47"/>
      <c r="CD674" s="47"/>
      <c r="CE674" s="47"/>
      <c r="CF674" s="47"/>
      <c r="CG674" s="47"/>
      <c r="CH674" s="47"/>
      <c r="CI674" s="47"/>
      <c r="CJ674" s="47"/>
      <c r="CK674" s="47"/>
      <c r="CL674" s="47"/>
      <c r="CM674" s="47"/>
      <c r="CN674" s="47"/>
      <c r="CO674" s="47"/>
      <c r="CP674" s="47"/>
      <c r="CQ674" s="47"/>
      <c r="CR674" s="47"/>
      <c r="CS674" s="47"/>
      <c r="CT674" s="47"/>
    </row>
    <row r="675" spans="1:98" s="10" customFormat="1" ht="14.25" customHeight="1">
      <c r="A675" s="9" t="s">
        <v>229</v>
      </c>
      <c r="F675" s="11"/>
      <c r="AD675" s="12"/>
      <c r="AE675" s="12"/>
      <c r="AF675" s="12"/>
      <c r="AG675" s="12"/>
      <c r="AH675" s="12"/>
      <c r="AI675" s="12"/>
      <c r="AJ675" s="12"/>
      <c r="AK675" s="12"/>
      <c r="AL675" s="12"/>
      <c r="AM675" s="13"/>
      <c r="AN675" s="13"/>
      <c r="AO675" s="13"/>
      <c r="AP675" s="13"/>
      <c r="AQ675" s="13"/>
      <c r="AR675" s="13"/>
      <c r="AS675" s="13"/>
      <c r="AT675" s="13"/>
      <c r="AU675" s="13"/>
      <c r="AV675" s="13"/>
      <c r="AW675" s="13"/>
      <c r="AX675" s="13"/>
      <c r="AY675" s="13"/>
      <c r="AZ675" s="13"/>
      <c r="BA675" s="13"/>
      <c r="BB675" s="13"/>
      <c r="BC675" s="13"/>
      <c r="BD675" s="13"/>
      <c r="BE675" s="13"/>
      <c r="BF675" s="13"/>
      <c r="BG675" s="13"/>
      <c r="BH675" s="13"/>
      <c r="BI675" s="13"/>
      <c r="BJ675" s="128"/>
      <c r="BK675" s="128"/>
      <c r="BL675" s="128"/>
      <c r="BM675" s="128"/>
      <c r="BN675" s="128"/>
      <c r="BO675" s="51"/>
      <c r="BP675" s="51"/>
      <c r="BQ675" s="51"/>
      <c r="BR675" s="51"/>
      <c r="BS675" s="51"/>
      <c r="BT675" s="51"/>
      <c r="CM675" s="14"/>
    </row>
    <row r="676" spans="1:98" s="19" customFormat="1" ht="11.25" customHeight="1">
      <c r="A676" s="2"/>
      <c r="B676" s="70" t="s">
        <v>4</v>
      </c>
      <c r="C676" s="70"/>
      <c r="D676" s="15" t="s">
        <v>230</v>
      </c>
      <c r="E676" s="16"/>
      <c r="F676" s="16"/>
      <c r="G676" s="16"/>
      <c r="H676" s="16"/>
      <c r="I676" s="16"/>
      <c r="J676" s="16"/>
      <c r="K676" s="16"/>
      <c r="L676" s="16"/>
      <c r="M676" s="16"/>
      <c r="N676" s="16"/>
      <c r="O676" s="16"/>
      <c r="P676" s="16"/>
      <c r="Q676" s="16"/>
      <c r="R676" s="16"/>
      <c r="S676" s="16"/>
      <c r="T676" s="16"/>
      <c r="U676" s="16"/>
      <c r="V676" s="16"/>
      <c r="W676" s="16"/>
      <c r="X676" s="16"/>
      <c r="Y676" s="16"/>
      <c r="Z676" s="16"/>
      <c r="AA676" s="16"/>
      <c r="AB676" s="16"/>
      <c r="AC676" s="16"/>
      <c r="AD676" s="16"/>
      <c r="AE676" s="16"/>
      <c r="AF676" s="16"/>
      <c r="AG676" s="16"/>
      <c r="AH676" s="17"/>
      <c r="AI676" s="17"/>
      <c r="AJ676" s="15"/>
      <c r="AK676" s="18"/>
      <c r="AL676" s="18"/>
      <c r="AM676" s="18"/>
      <c r="AN676" s="18"/>
      <c r="AO676" s="18"/>
      <c r="AP676" s="18"/>
      <c r="AQ676" s="18"/>
      <c r="AR676" s="18"/>
      <c r="AS676" s="18"/>
      <c r="AT676" s="18"/>
      <c r="AU676" s="18"/>
      <c r="AV676" s="18"/>
      <c r="AW676" s="18"/>
      <c r="AX676" s="18"/>
      <c r="AY676" s="18"/>
      <c r="AZ676" s="18"/>
      <c r="BA676" s="18"/>
      <c r="BB676" s="18"/>
      <c r="BC676" s="18"/>
      <c r="BD676" s="18"/>
      <c r="BE676" s="18"/>
      <c r="BF676" s="18"/>
      <c r="CR676" s="20"/>
    </row>
    <row r="677" spans="1:98" ht="15" customHeight="1">
      <c r="B677" s="70"/>
      <c r="C677" s="70"/>
      <c r="D677" s="27" t="s">
        <v>231</v>
      </c>
      <c r="E677" s="28"/>
      <c r="F677" s="28"/>
      <c r="G677" s="28"/>
      <c r="H677" s="28"/>
      <c r="I677" s="28"/>
      <c r="J677" s="28"/>
      <c r="K677" s="28"/>
      <c r="L677" s="28"/>
      <c r="M677" s="28"/>
      <c r="N677" s="28"/>
      <c r="O677" s="28"/>
      <c r="P677" s="28"/>
      <c r="Q677" s="28"/>
      <c r="R677" s="28"/>
      <c r="S677" s="28"/>
      <c r="T677" s="28"/>
      <c r="U677" s="28"/>
      <c r="V677" s="28"/>
      <c r="W677" s="28"/>
      <c r="X677" s="28"/>
      <c r="Y677" s="28"/>
      <c r="Z677" s="28"/>
      <c r="AA677" s="28"/>
      <c r="AB677" s="28"/>
      <c r="AC677" s="28"/>
      <c r="AD677" s="28"/>
      <c r="AE677" s="28"/>
      <c r="AF677" s="28"/>
      <c r="AG677" s="28"/>
      <c r="AK677" s="22"/>
    </row>
    <row r="678" spans="1:98" ht="9.75" customHeight="1">
      <c r="D678" s="71"/>
      <c r="E678" s="72"/>
      <c r="F678" s="72"/>
      <c r="G678" s="72"/>
      <c r="H678" s="72"/>
      <c r="I678" s="73"/>
      <c r="J678" s="77" t="s">
        <v>6</v>
      </c>
      <c r="K678" s="78"/>
      <c r="L678" s="78"/>
      <c r="M678" s="79"/>
      <c r="N678" s="77" t="s">
        <v>7</v>
      </c>
      <c r="O678" s="78"/>
      <c r="P678" s="78"/>
      <c r="Q678" s="79"/>
      <c r="R678" s="64">
        <v>1</v>
      </c>
      <c r="S678" s="65"/>
      <c r="T678" s="65"/>
      <c r="U678" s="66"/>
      <c r="V678" s="64">
        <v>2</v>
      </c>
      <c r="W678" s="65"/>
      <c r="X678" s="65"/>
      <c r="Y678" s="66"/>
      <c r="Z678" s="64">
        <v>3</v>
      </c>
      <c r="AA678" s="65"/>
      <c r="AB678" s="65"/>
      <c r="AC678" s="66"/>
      <c r="AD678" s="64">
        <v>4</v>
      </c>
      <c r="AE678" s="65"/>
      <c r="AF678" s="65"/>
      <c r="AG678" s="66"/>
      <c r="AH678" s="64"/>
      <c r="AI678" s="65"/>
      <c r="AJ678" s="65"/>
      <c r="AK678" s="66"/>
    </row>
    <row r="679" spans="1:98" ht="22.5" customHeight="1">
      <c r="D679" s="74"/>
      <c r="E679" s="75"/>
      <c r="F679" s="75"/>
      <c r="G679" s="75"/>
      <c r="H679" s="75"/>
      <c r="I679" s="76"/>
      <c r="J679" s="80"/>
      <c r="K679" s="81"/>
      <c r="L679" s="81"/>
      <c r="M679" s="82"/>
      <c r="N679" s="80"/>
      <c r="O679" s="81"/>
      <c r="P679" s="81"/>
      <c r="Q679" s="82"/>
      <c r="R679" s="67" t="s">
        <v>66</v>
      </c>
      <c r="S679" s="68"/>
      <c r="T679" s="68"/>
      <c r="U679" s="69"/>
      <c r="V679" s="67" t="s">
        <v>67</v>
      </c>
      <c r="W679" s="68"/>
      <c r="X679" s="68"/>
      <c r="Y679" s="69"/>
      <c r="Z679" s="67" t="s">
        <v>68</v>
      </c>
      <c r="AA679" s="68"/>
      <c r="AB679" s="68"/>
      <c r="AC679" s="69"/>
      <c r="AD679" s="67" t="s">
        <v>69</v>
      </c>
      <c r="AE679" s="68"/>
      <c r="AF679" s="68"/>
      <c r="AG679" s="69"/>
      <c r="AH679" s="67" t="s">
        <v>12</v>
      </c>
      <c r="AI679" s="68"/>
      <c r="AJ679" s="68"/>
      <c r="AK679" s="69"/>
      <c r="BI679" s="5" t="s">
        <v>13</v>
      </c>
      <c r="BJ679" s="2" t="s">
        <v>14</v>
      </c>
      <c r="BK679" s="2">
        <v>1</v>
      </c>
      <c r="BL679" s="2">
        <v>2</v>
      </c>
      <c r="BM679" s="2">
        <v>3</v>
      </c>
      <c r="BN679" s="2">
        <v>4</v>
      </c>
      <c r="BO679" s="2">
        <v>0</v>
      </c>
    </row>
    <row r="680" spans="1:98">
      <c r="D680" s="97" t="s">
        <v>15</v>
      </c>
      <c r="E680" s="98"/>
      <c r="F680" s="98"/>
      <c r="G680" s="98"/>
      <c r="H680" s="98"/>
      <c r="I680" s="99"/>
      <c r="J680" s="92">
        <f>BI680</f>
        <v>97.626394493235225</v>
      </c>
      <c r="K680" s="92"/>
      <c r="L680" s="92"/>
      <c r="M680" s="92"/>
      <c r="N680" s="92">
        <f>BJ680</f>
        <v>98.484848484848499</v>
      </c>
      <c r="O680" s="92"/>
      <c r="P680" s="92"/>
      <c r="Q680" s="92"/>
      <c r="R680" s="92">
        <f>BK680</f>
        <v>81.818181818181827</v>
      </c>
      <c r="S680" s="92"/>
      <c r="T680" s="92"/>
      <c r="U680" s="92"/>
      <c r="V680" s="92">
        <f>BL680</f>
        <v>16.666666666666664</v>
      </c>
      <c r="W680" s="92"/>
      <c r="X680" s="92"/>
      <c r="Y680" s="92"/>
      <c r="Z680" s="92">
        <f>BM680</f>
        <v>1.5151515151515151</v>
      </c>
      <c r="AA680" s="92"/>
      <c r="AB680" s="92"/>
      <c r="AC680" s="92"/>
      <c r="AD680" s="92">
        <f>BN680</f>
        <v>0</v>
      </c>
      <c r="AE680" s="92"/>
      <c r="AF680" s="92"/>
      <c r="AG680" s="92"/>
      <c r="AH680" s="92">
        <f>BO680</f>
        <v>0</v>
      </c>
      <c r="AI680" s="92"/>
      <c r="AJ680" s="92"/>
      <c r="AK680" s="92"/>
      <c r="BG680" s="2">
        <v>120</v>
      </c>
      <c r="BH680" s="2" t="s">
        <v>16</v>
      </c>
      <c r="BI680" s="23">
        <v>97.626394493235225</v>
      </c>
      <c r="BJ680" s="23">
        <f>BK680+BL680</f>
        <v>98.484848484848499</v>
      </c>
      <c r="BK680" s="23">
        <v>81.818181818181827</v>
      </c>
      <c r="BL680" s="23">
        <v>16.666666666666664</v>
      </c>
      <c r="BM680" s="23">
        <v>1.5151515151515151</v>
      </c>
      <c r="BN680" s="23">
        <v>0</v>
      </c>
      <c r="BO680" s="23">
        <v>0</v>
      </c>
    </row>
    <row r="681" spans="1:98">
      <c r="D681" s="121" t="s">
        <v>17</v>
      </c>
      <c r="E681" s="122"/>
      <c r="F681" s="122"/>
      <c r="G681" s="122"/>
      <c r="H681" s="122"/>
      <c r="I681" s="123"/>
      <c r="J681" s="140">
        <f>BI681</f>
        <v>97.767857142857139</v>
      </c>
      <c r="K681" s="140"/>
      <c r="L681" s="140"/>
      <c r="M681" s="140"/>
      <c r="N681" s="96">
        <f>IF(ISERROR(BJ681),"",BJ681)</f>
        <v>98.571428571428569</v>
      </c>
      <c r="O681" s="96"/>
      <c r="P681" s="96"/>
      <c r="Q681" s="96"/>
      <c r="R681" s="140">
        <f>BK681</f>
        <v>88.571428571428569</v>
      </c>
      <c r="S681" s="140"/>
      <c r="T681" s="140"/>
      <c r="U681" s="140"/>
      <c r="V681" s="140">
        <f>BL681</f>
        <v>10</v>
      </c>
      <c r="W681" s="140"/>
      <c r="X681" s="140"/>
      <c r="Y681" s="140"/>
      <c r="Z681" s="140">
        <f>BM681</f>
        <v>1.4285714285714286</v>
      </c>
      <c r="AA681" s="140"/>
      <c r="AB681" s="140"/>
      <c r="AC681" s="140"/>
      <c r="AD681" s="140">
        <f>BN681</f>
        <v>0</v>
      </c>
      <c r="AE681" s="140"/>
      <c r="AF681" s="140"/>
      <c r="AG681" s="140"/>
      <c r="AH681" s="96">
        <f>BO681</f>
        <v>0</v>
      </c>
      <c r="AI681" s="96"/>
      <c r="AJ681" s="96"/>
      <c r="AK681" s="96"/>
      <c r="BH681" s="2" t="s">
        <v>18</v>
      </c>
      <c r="BI681" s="23">
        <v>97.767857142857139</v>
      </c>
      <c r="BJ681" s="23">
        <f>BK681+BL681</f>
        <v>98.571428571428569</v>
      </c>
      <c r="BK681" s="23">
        <v>88.571428571428569</v>
      </c>
      <c r="BL681" s="23">
        <v>10</v>
      </c>
      <c r="BM681" s="23">
        <v>1.4285714285714286</v>
      </c>
      <c r="BN681" s="23">
        <v>0</v>
      </c>
      <c r="BO681" s="23">
        <v>0</v>
      </c>
    </row>
    <row r="682" spans="1:98" s="40" customFormat="1" ht="15" customHeight="1">
      <c r="D682" s="32" t="s">
        <v>232</v>
      </c>
      <c r="E682" s="32"/>
      <c r="F682" s="32"/>
      <c r="G682" s="32"/>
      <c r="H682" s="32"/>
      <c r="I682" s="32"/>
      <c r="J682" s="32"/>
      <c r="K682" s="32"/>
      <c r="L682" s="32"/>
      <c r="M682" s="32"/>
      <c r="N682" s="32"/>
      <c r="O682" s="32"/>
      <c r="P682" s="32"/>
      <c r="Q682" s="32"/>
      <c r="R682" s="32"/>
      <c r="S682" s="32"/>
      <c r="T682" s="32"/>
      <c r="U682" s="32"/>
      <c r="V682" s="32"/>
      <c r="W682" s="32"/>
      <c r="X682" s="32"/>
      <c r="Y682" s="32"/>
      <c r="Z682" s="32"/>
      <c r="AA682" s="32"/>
      <c r="AB682" s="32"/>
      <c r="AC682" s="32"/>
      <c r="AD682" s="32"/>
      <c r="AE682" s="32"/>
      <c r="AF682" s="32"/>
      <c r="AG682" s="32"/>
      <c r="BI682" s="42" t="s">
        <v>13</v>
      </c>
      <c r="BJ682" s="40" t="s">
        <v>14</v>
      </c>
      <c r="BK682" s="40">
        <v>1</v>
      </c>
      <c r="BL682" s="40">
        <v>2</v>
      </c>
      <c r="BM682" s="40">
        <v>3</v>
      </c>
      <c r="BN682" s="40">
        <v>4</v>
      </c>
      <c r="BO682" s="40">
        <v>0</v>
      </c>
    </row>
    <row r="683" spans="1:98" s="40" customFormat="1">
      <c r="D683" s="124" t="s">
        <v>15</v>
      </c>
      <c r="E683" s="125"/>
      <c r="F683" s="125"/>
      <c r="G683" s="125"/>
      <c r="H683" s="125"/>
      <c r="I683" s="126"/>
      <c r="J683" s="92">
        <f>BI683</f>
        <v>72.34749584619037</v>
      </c>
      <c r="K683" s="92"/>
      <c r="L683" s="92"/>
      <c r="M683" s="92"/>
      <c r="N683" s="92">
        <f>BJ683</f>
        <v>65.151515151515156</v>
      </c>
      <c r="O683" s="92"/>
      <c r="P683" s="92"/>
      <c r="Q683" s="92"/>
      <c r="R683" s="92">
        <f>BK683</f>
        <v>39.393939393939391</v>
      </c>
      <c r="S683" s="92"/>
      <c r="T683" s="92"/>
      <c r="U683" s="92"/>
      <c r="V683" s="92">
        <f>BL683</f>
        <v>25.757575757575758</v>
      </c>
      <c r="W683" s="92"/>
      <c r="X683" s="92"/>
      <c r="Y683" s="92"/>
      <c r="Z683" s="92">
        <f>BM683</f>
        <v>24.242424242424242</v>
      </c>
      <c r="AA683" s="92"/>
      <c r="AB683" s="92"/>
      <c r="AC683" s="92"/>
      <c r="AD683" s="92">
        <f>BN683</f>
        <v>10.606060606060606</v>
      </c>
      <c r="AE683" s="92"/>
      <c r="AF683" s="92"/>
      <c r="AG683" s="92"/>
      <c r="AH683" s="92">
        <f>BO683</f>
        <v>0</v>
      </c>
      <c r="AI683" s="92"/>
      <c r="AJ683" s="92"/>
      <c r="AK683" s="92"/>
      <c r="BG683" s="40">
        <v>121</v>
      </c>
      <c r="BH683" s="40" t="s">
        <v>16</v>
      </c>
      <c r="BI683" s="23">
        <v>72.34749584619037</v>
      </c>
      <c r="BJ683" s="43">
        <f>BK683+BL683</f>
        <v>65.151515151515156</v>
      </c>
      <c r="BK683" s="23">
        <v>39.393939393939391</v>
      </c>
      <c r="BL683" s="23">
        <v>25.757575757575758</v>
      </c>
      <c r="BM683" s="23">
        <v>24.242424242424242</v>
      </c>
      <c r="BN683" s="23">
        <v>10.606060606060606</v>
      </c>
      <c r="BO683" s="23">
        <v>0</v>
      </c>
    </row>
    <row r="684" spans="1:98" s="40" customFormat="1">
      <c r="D684" s="121" t="s">
        <v>17</v>
      </c>
      <c r="E684" s="122"/>
      <c r="F684" s="122"/>
      <c r="G684" s="122"/>
      <c r="H684" s="122"/>
      <c r="I684" s="123"/>
      <c r="J684" s="96">
        <f>BI684</f>
        <v>72.433035714285708</v>
      </c>
      <c r="K684" s="96"/>
      <c r="L684" s="96"/>
      <c r="M684" s="96"/>
      <c r="N684" s="96">
        <f>IF(ISERROR(BJ684),"",BJ684)</f>
        <v>70</v>
      </c>
      <c r="O684" s="96"/>
      <c r="P684" s="96"/>
      <c r="Q684" s="96"/>
      <c r="R684" s="96">
        <f>BK684</f>
        <v>40</v>
      </c>
      <c r="S684" s="96"/>
      <c r="T684" s="96"/>
      <c r="U684" s="96"/>
      <c r="V684" s="96">
        <f>BL684</f>
        <v>30</v>
      </c>
      <c r="W684" s="96"/>
      <c r="X684" s="96"/>
      <c r="Y684" s="96"/>
      <c r="Z684" s="96">
        <f>BM684</f>
        <v>17.142857142857142</v>
      </c>
      <c r="AA684" s="96"/>
      <c r="AB684" s="96"/>
      <c r="AC684" s="96"/>
      <c r="AD684" s="96">
        <f>BN684</f>
        <v>12.857142857142856</v>
      </c>
      <c r="AE684" s="96"/>
      <c r="AF684" s="96"/>
      <c r="AG684" s="96"/>
      <c r="AH684" s="96">
        <f>BO684</f>
        <v>0</v>
      </c>
      <c r="AI684" s="96"/>
      <c r="AJ684" s="96"/>
      <c r="AK684" s="96"/>
      <c r="BH684" s="40" t="s">
        <v>18</v>
      </c>
      <c r="BI684" s="23">
        <v>72.433035714285708</v>
      </c>
      <c r="BJ684" s="43">
        <f>BK684+BL684</f>
        <v>70</v>
      </c>
      <c r="BK684" s="23">
        <v>40</v>
      </c>
      <c r="BL684" s="23">
        <v>30</v>
      </c>
      <c r="BM684" s="23">
        <v>17.142857142857142</v>
      </c>
      <c r="BN684" s="23">
        <v>12.857142857142856</v>
      </c>
      <c r="BO684" s="23">
        <v>0</v>
      </c>
    </row>
    <row r="685" spans="1:98" s="40" customFormat="1" ht="15" customHeight="1">
      <c r="D685" s="27" t="s">
        <v>233</v>
      </c>
      <c r="E685" s="32"/>
      <c r="F685" s="32"/>
      <c r="G685" s="32"/>
      <c r="H685" s="32"/>
      <c r="I685" s="32"/>
      <c r="J685" s="32"/>
      <c r="K685" s="32"/>
      <c r="L685" s="32"/>
      <c r="M685" s="32"/>
      <c r="N685" s="32"/>
      <c r="O685" s="32"/>
      <c r="P685" s="32"/>
      <c r="Q685" s="32"/>
      <c r="R685" s="32"/>
      <c r="S685" s="32"/>
      <c r="T685" s="32"/>
      <c r="U685" s="32"/>
      <c r="V685" s="32"/>
      <c r="W685" s="32"/>
      <c r="X685" s="32"/>
      <c r="Y685" s="32"/>
      <c r="Z685" s="32"/>
      <c r="AA685" s="32"/>
      <c r="AB685" s="32"/>
      <c r="AC685" s="32"/>
      <c r="AD685" s="32"/>
      <c r="AE685" s="32"/>
      <c r="AF685" s="32"/>
      <c r="AG685" s="32"/>
      <c r="BI685" s="42" t="s">
        <v>13</v>
      </c>
      <c r="BJ685" s="40" t="s">
        <v>14</v>
      </c>
      <c r="BK685" s="40">
        <v>1</v>
      </c>
      <c r="BL685" s="40">
        <v>2</v>
      </c>
      <c r="BM685" s="40">
        <v>3</v>
      </c>
      <c r="BN685" s="40">
        <v>4</v>
      </c>
      <c r="BO685" s="40">
        <v>0</v>
      </c>
    </row>
    <row r="686" spans="1:98" s="40" customFormat="1">
      <c r="D686" s="124" t="s">
        <v>15</v>
      </c>
      <c r="E686" s="125"/>
      <c r="F686" s="125"/>
      <c r="G686" s="125"/>
      <c r="H686" s="125"/>
      <c r="I686" s="126"/>
      <c r="J686" s="92">
        <f>BI686</f>
        <v>67.457868502254925</v>
      </c>
      <c r="K686" s="92"/>
      <c r="L686" s="92"/>
      <c r="M686" s="92"/>
      <c r="N686" s="92">
        <f>BJ686</f>
        <v>63.636363636363633</v>
      </c>
      <c r="O686" s="92"/>
      <c r="P686" s="92"/>
      <c r="Q686" s="92"/>
      <c r="R686" s="92">
        <f>BK686</f>
        <v>33.333333333333329</v>
      </c>
      <c r="S686" s="92"/>
      <c r="T686" s="92"/>
      <c r="U686" s="92"/>
      <c r="V686" s="92">
        <f>BL686</f>
        <v>30.303030303030305</v>
      </c>
      <c r="W686" s="92"/>
      <c r="X686" s="92"/>
      <c r="Y686" s="92"/>
      <c r="Z686" s="92">
        <f>BM686</f>
        <v>25.757575757575758</v>
      </c>
      <c r="AA686" s="92"/>
      <c r="AB686" s="92"/>
      <c r="AC686" s="92"/>
      <c r="AD686" s="92">
        <f>BN686</f>
        <v>10.606060606060606</v>
      </c>
      <c r="AE686" s="92"/>
      <c r="AF686" s="92"/>
      <c r="AG686" s="92"/>
      <c r="AH686" s="92">
        <f>BO686</f>
        <v>0</v>
      </c>
      <c r="AI686" s="92"/>
      <c r="AJ686" s="92"/>
      <c r="AK686" s="92"/>
      <c r="BG686" s="40">
        <v>122</v>
      </c>
      <c r="BH686" s="40" t="s">
        <v>16</v>
      </c>
      <c r="BI686" s="23">
        <v>67.457868502254925</v>
      </c>
      <c r="BJ686" s="43">
        <f>BK686+BL686</f>
        <v>63.636363636363633</v>
      </c>
      <c r="BK686" s="23">
        <v>33.333333333333329</v>
      </c>
      <c r="BL686" s="23">
        <v>30.303030303030305</v>
      </c>
      <c r="BM686" s="23">
        <v>25.757575757575758</v>
      </c>
      <c r="BN686" s="23">
        <v>10.606060606060606</v>
      </c>
      <c r="BO686" s="23">
        <v>0</v>
      </c>
    </row>
    <row r="687" spans="1:98" s="40" customFormat="1">
      <c r="D687" s="121" t="s">
        <v>17</v>
      </c>
      <c r="E687" s="122"/>
      <c r="F687" s="122"/>
      <c r="G687" s="122"/>
      <c r="H687" s="122"/>
      <c r="I687" s="123"/>
      <c r="J687" s="96">
        <f>BI687</f>
        <v>66.272321428571416</v>
      </c>
      <c r="K687" s="96"/>
      <c r="L687" s="96"/>
      <c r="M687" s="96"/>
      <c r="N687" s="96">
        <f>IF(ISERROR(BJ687),"",BJ687)</f>
        <v>62.857142857142854</v>
      </c>
      <c r="O687" s="96"/>
      <c r="P687" s="96"/>
      <c r="Q687" s="96"/>
      <c r="R687" s="96">
        <f>BK687</f>
        <v>28.571428571428569</v>
      </c>
      <c r="S687" s="96"/>
      <c r="T687" s="96"/>
      <c r="U687" s="96"/>
      <c r="V687" s="96">
        <f>BL687</f>
        <v>34.285714285714285</v>
      </c>
      <c r="W687" s="96"/>
      <c r="X687" s="96"/>
      <c r="Y687" s="96"/>
      <c r="Z687" s="96">
        <f>BM687</f>
        <v>18.571428571428573</v>
      </c>
      <c r="AA687" s="96"/>
      <c r="AB687" s="96"/>
      <c r="AC687" s="96"/>
      <c r="AD687" s="96">
        <f>BN687</f>
        <v>18.571428571428573</v>
      </c>
      <c r="AE687" s="96"/>
      <c r="AF687" s="96"/>
      <c r="AG687" s="96"/>
      <c r="AH687" s="96">
        <f>BO687</f>
        <v>0</v>
      </c>
      <c r="AI687" s="96"/>
      <c r="AJ687" s="96"/>
      <c r="AK687" s="96"/>
      <c r="BH687" s="40" t="s">
        <v>18</v>
      </c>
      <c r="BI687" s="23">
        <v>66.272321428571416</v>
      </c>
      <c r="BJ687" s="43">
        <f>BK687+BL687</f>
        <v>62.857142857142854</v>
      </c>
      <c r="BK687" s="23">
        <v>28.571428571428569</v>
      </c>
      <c r="BL687" s="23">
        <v>34.285714285714285</v>
      </c>
      <c r="BM687" s="23">
        <v>18.571428571428573</v>
      </c>
      <c r="BN687" s="23">
        <v>18.571428571428573</v>
      </c>
      <c r="BO687" s="23">
        <v>0</v>
      </c>
    </row>
    <row r="688" spans="1:98" s="40" customFormat="1"/>
    <row r="689" spans="1:96" s="19" customFormat="1" ht="11.25" customHeight="1">
      <c r="A689" s="40"/>
      <c r="B689" s="70" t="s">
        <v>19</v>
      </c>
      <c r="C689" s="70"/>
      <c r="D689" s="15" t="s">
        <v>234</v>
      </c>
      <c r="E689" s="56"/>
      <c r="F689" s="56"/>
      <c r="G689" s="56"/>
      <c r="H689" s="56"/>
      <c r="I689" s="56"/>
      <c r="J689" s="56"/>
      <c r="K689" s="56"/>
      <c r="L689" s="56"/>
      <c r="M689" s="56"/>
      <c r="N689" s="56"/>
      <c r="O689" s="56"/>
      <c r="P689" s="56"/>
      <c r="Q689" s="56"/>
      <c r="R689" s="56"/>
      <c r="S689" s="56"/>
      <c r="T689" s="56"/>
      <c r="U689" s="56"/>
      <c r="V689" s="56"/>
      <c r="W689" s="56"/>
      <c r="X689" s="56"/>
      <c r="Y689" s="56"/>
      <c r="Z689" s="56"/>
      <c r="AA689" s="56"/>
      <c r="AB689" s="56"/>
      <c r="AC689" s="56"/>
      <c r="AD689" s="56"/>
      <c r="AE689" s="56"/>
      <c r="AF689" s="56"/>
      <c r="AG689" s="56"/>
      <c r="AH689" s="17"/>
      <c r="AI689" s="17"/>
      <c r="AJ689" s="15"/>
      <c r="AK689" s="18"/>
      <c r="AL689" s="18"/>
      <c r="AM689" s="18"/>
      <c r="AN689" s="18"/>
      <c r="AO689" s="18"/>
      <c r="AP689" s="18"/>
      <c r="AQ689" s="18"/>
      <c r="AR689" s="18"/>
      <c r="AS689" s="18"/>
      <c r="AT689" s="18"/>
      <c r="AU689" s="18"/>
      <c r="AV689" s="18"/>
      <c r="AW689" s="18"/>
      <c r="AX689" s="18"/>
      <c r="AY689" s="18"/>
      <c r="AZ689" s="18"/>
      <c r="BA689" s="18"/>
      <c r="BB689" s="18"/>
      <c r="BC689" s="18"/>
      <c r="BD689" s="18"/>
      <c r="BE689" s="18"/>
      <c r="BF689" s="18"/>
      <c r="BT689" s="40"/>
      <c r="CR689" s="20"/>
    </row>
    <row r="690" spans="1:96" s="40" customFormat="1" ht="15" customHeight="1">
      <c r="B690" s="70"/>
      <c r="C690" s="70"/>
      <c r="D690" s="27" t="s">
        <v>235</v>
      </c>
      <c r="E690" s="28"/>
      <c r="F690" s="28"/>
      <c r="G690" s="28"/>
      <c r="H690" s="28"/>
      <c r="I690" s="28"/>
      <c r="J690" s="28"/>
      <c r="K690" s="28"/>
      <c r="L690" s="28"/>
      <c r="M690" s="28"/>
      <c r="N690" s="28"/>
      <c r="O690" s="28"/>
      <c r="P690" s="28"/>
      <c r="Q690" s="28"/>
      <c r="R690" s="28"/>
      <c r="S690" s="28"/>
      <c r="T690" s="28"/>
      <c r="U690" s="28"/>
      <c r="V690" s="28"/>
      <c r="W690" s="28"/>
      <c r="X690" s="28"/>
      <c r="Y690" s="28"/>
      <c r="Z690" s="28"/>
      <c r="AA690" s="28"/>
      <c r="AB690" s="28"/>
      <c r="AC690" s="28"/>
      <c r="AD690" s="28"/>
      <c r="AE690" s="28"/>
      <c r="AF690" s="28"/>
      <c r="AG690" s="28"/>
      <c r="AK690" s="41"/>
    </row>
    <row r="691" spans="1:96" s="40" customFormat="1" ht="9.75" customHeight="1">
      <c r="D691" s="115"/>
      <c r="E691" s="116"/>
      <c r="F691" s="116"/>
      <c r="G691" s="116"/>
      <c r="H691" s="116"/>
      <c r="I691" s="117"/>
      <c r="J691" s="77" t="s">
        <v>6</v>
      </c>
      <c r="K691" s="129"/>
      <c r="L691" s="129"/>
      <c r="M691" s="130"/>
      <c r="N691" s="77" t="s">
        <v>7</v>
      </c>
      <c r="O691" s="129"/>
      <c r="P691" s="129"/>
      <c r="Q691" s="130"/>
      <c r="R691" s="64">
        <v>1</v>
      </c>
      <c r="S691" s="65"/>
      <c r="T691" s="65"/>
      <c r="U691" s="66"/>
      <c r="V691" s="64">
        <v>2</v>
      </c>
      <c r="W691" s="65"/>
      <c r="X691" s="65"/>
      <c r="Y691" s="66"/>
      <c r="Z691" s="64">
        <v>3</v>
      </c>
      <c r="AA691" s="65"/>
      <c r="AB691" s="65"/>
      <c r="AC691" s="66"/>
      <c r="AD691" s="64">
        <v>4</v>
      </c>
      <c r="AE691" s="65"/>
      <c r="AF691" s="65"/>
      <c r="AG691" s="66"/>
      <c r="AH691" s="64"/>
      <c r="AI691" s="65"/>
      <c r="AJ691" s="65"/>
      <c r="AK691" s="66"/>
    </row>
    <row r="692" spans="1:96" s="40" customFormat="1" ht="22.5" customHeight="1">
      <c r="D692" s="118"/>
      <c r="E692" s="119"/>
      <c r="F692" s="119"/>
      <c r="G692" s="119"/>
      <c r="H692" s="119"/>
      <c r="I692" s="120"/>
      <c r="J692" s="131"/>
      <c r="K692" s="132"/>
      <c r="L692" s="132"/>
      <c r="M692" s="133"/>
      <c r="N692" s="131"/>
      <c r="O692" s="132"/>
      <c r="P692" s="132"/>
      <c r="Q692" s="133"/>
      <c r="R692" s="67" t="s">
        <v>66</v>
      </c>
      <c r="S692" s="68"/>
      <c r="T692" s="68"/>
      <c r="U692" s="69"/>
      <c r="V692" s="67" t="s">
        <v>67</v>
      </c>
      <c r="W692" s="68"/>
      <c r="X692" s="68"/>
      <c r="Y692" s="69"/>
      <c r="Z692" s="67" t="s">
        <v>68</v>
      </c>
      <c r="AA692" s="68"/>
      <c r="AB692" s="68"/>
      <c r="AC692" s="69"/>
      <c r="AD692" s="67" t="s">
        <v>69</v>
      </c>
      <c r="AE692" s="68"/>
      <c r="AF692" s="68"/>
      <c r="AG692" s="69"/>
      <c r="AH692" s="67" t="s">
        <v>12</v>
      </c>
      <c r="AI692" s="68"/>
      <c r="AJ692" s="68"/>
      <c r="AK692" s="69"/>
      <c r="BI692" s="42" t="s">
        <v>13</v>
      </c>
      <c r="BJ692" s="40" t="s">
        <v>14</v>
      </c>
      <c r="BK692" s="40">
        <v>1</v>
      </c>
      <c r="BL692" s="40">
        <v>2</v>
      </c>
      <c r="BM692" s="40">
        <v>3</v>
      </c>
      <c r="BN692" s="40">
        <v>4</v>
      </c>
      <c r="BO692" s="40">
        <v>0</v>
      </c>
    </row>
    <row r="693" spans="1:96" s="40" customFormat="1">
      <c r="D693" s="124" t="s">
        <v>15</v>
      </c>
      <c r="E693" s="125"/>
      <c r="F693" s="125"/>
      <c r="G693" s="125"/>
      <c r="H693" s="125"/>
      <c r="I693" s="126"/>
      <c r="J693" s="134">
        <f>BI693</f>
        <v>75.860431996202223</v>
      </c>
      <c r="K693" s="135"/>
      <c r="L693" s="135"/>
      <c r="M693" s="136"/>
      <c r="N693" s="134">
        <f>BJ693</f>
        <v>69.696969696969688</v>
      </c>
      <c r="O693" s="135"/>
      <c r="P693" s="135"/>
      <c r="Q693" s="136"/>
      <c r="R693" s="134">
        <f>BK693</f>
        <v>31.818181818181817</v>
      </c>
      <c r="S693" s="135"/>
      <c r="T693" s="135"/>
      <c r="U693" s="136"/>
      <c r="V693" s="134">
        <f>BL693</f>
        <v>37.878787878787875</v>
      </c>
      <c r="W693" s="135"/>
      <c r="X693" s="135"/>
      <c r="Y693" s="136"/>
      <c r="Z693" s="134">
        <f>BM693</f>
        <v>27.27272727272727</v>
      </c>
      <c r="AA693" s="135"/>
      <c r="AB693" s="135"/>
      <c r="AC693" s="136"/>
      <c r="AD693" s="134">
        <f>BN693</f>
        <v>3.0303030303030303</v>
      </c>
      <c r="AE693" s="135"/>
      <c r="AF693" s="135"/>
      <c r="AG693" s="136"/>
      <c r="AH693" s="134">
        <f>BO693</f>
        <v>0</v>
      </c>
      <c r="AI693" s="135"/>
      <c r="AJ693" s="135"/>
      <c r="AK693" s="136"/>
      <c r="BG693" s="40">
        <v>123</v>
      </c>
      <c r="BH693" s="40" t="s">
        <v>16</v>
      </c>
      <c r="BI693" s="23">
        <v>75.860431996202223</v>
      </c>
      <c r="BJ693" s="43">
        <f>BK693+BL693</f>
        <v>69.696969696969688</v>
      </c>
      <c r="BK693" s="23">
        <v>31.818181818181817</v>
      </c>
      <c r="BL693" s="23">
        <v>37.878787878787875</v>
      </c>
      <c r="BM693" s="23">
        <v>27.27272727272727</v>
      </c>
      <c r="BN693" s="23">
        <v>3.0303030303030303</v>
      </c>
      <c r="BO693" s="23">
        <v>0</v>
      </c>
    </row>
    <row r="694" spans="1:96" s="40" customFormat="1">
      <c r="D694" s="121" t="s">
        <v>17</v>
      </c>
      <c r="E694" s="122"/>
      <c r="F694" s="122"/>
      <c r="G694" s="122"/>
      <c r="H694" s="122"/>
      <c r="I694" s="123"/>
      <c r="J694" s="137">
        <f>BI694</f>
        <v>75.9375</v>
      </c>
      <c r="K694" s="138"/>
      <c r="L694" s="138"/>
      <c r="M694" s="139"/>
      <c r="N694" s="96">
        <f>IF(ISERROR(BJ694),"",BJ694)</f>
        <v>80</v>
      </c>
      <c r="O694" s="96"/>
      <c r="P694" s="96"/>
      <c r="Q694" s="96"/>
      <c r="R694" s="137">
        <f>BK694</f>
        <v>45.714285714285715</v>
      </c>
      <c r="S694" s="138"/>
      <c r="T694" s="138"/>
      <c r="U694" s="139"/>
      <c r="V694" s="137">
        <f>BL694</f>
        <v>34.285714285714285</v>
      </c>
      <c r="W694" s="138"/>
      <c r="X694" s="138"/>
      <c r="Y694" s="139"/>
      <c r="Z694" s="137">
        <f>BM694</f>
        <v>14.285714285714285</v>
      </c>
      <c r="AA694" s="138"/>
      <c r="AB694" s="138"/>
      <c r="AC694" s="139"/>
      <c r="AD694" s="137">
        <f>BN694</f>
        <v>5.7142857142857144</v>
      </c>
      <c r="AE694" s="138"/>
      <c r="AF694" s="138"/>
      <c r="AG694" s="139"/>
      <c r="AH694" s="137">
        <f>BO694</f>
        <v>0</v>
      </c>
      <c r="AI694" s="138"/>
      <c r="AJ694" s="138"/>
      <c r="AK694" s="139"/>
      <c r="BH694" s="40" t="s">
        <v>18</v>
      </c>
      <c r="BI694" s="23">
        <v>75.9375</v>
      </c>
      <c r="BJ694" s="43">
        <f>BK694+BL694</f>
        <v>80</v>
      </c>
      <c r="BK694" s="23">
        <v>45.714285714285715</v>
      </c>
      <c r="BL694" s="23">
        <v>34.285714285714285</v>
      </c>
      <c r="BM694" s="23">
        <v>14.285714285714285</v>
      </c>
      <c r="BN694" s="23">
        <v>5.7142857142857144</v>
      </c>
      <c r="BO694" s="23">
        <v>0</v>
      </c>
    </row>
    <row r="695" spans="1:96" s="40" customFormat="1" ht="15" customHeight="1">
      <c r="D695" s="27" t="s">
        <v>236</v>
      </c>
      <c r="E695" s="32"/>
      <c r="F695" s="32"/>
      <c r="G695" s="32"/>
      <c r="H695" s="32"/>
      <c r="I695" s="32"/>
      <c r="J695" s="32"/>
      <c r="K695" s="32"/>
      <c r="L695" s="32"/>
      <c r="M695" s="32"/>
      <c r="N695" s="32"/>
      <c r="O695" s="32"/>
      <c r="P695" s="32"/>
      <c r="Q695" s="32"/>
      <c r="R695" s="32"/>
      <c r="S695" s="32"/>
      <c r="T695" s="32"/>
      <c r="U695" s="32"/>
      <c r="V695" s="32"/>
      <c r="W695" s="32"/>
      <c r="X695" s="32"/>
      <c r="Y695" s="32"/>
      <c r="Z695" s="32"/>
      <c r="AA695" s="32"/>
      <c r="AB695" s="32"/>
      <c r="AC695" s="32"/>
      <c r="AD695" s="32"/>
      <c r="AE695" s="32"/>
      <c r="AF695" s="32"/>
      <c r="AG695" s="32"/>
      <c r="AK695" s="41"/>
      <c r="BI695" s="42" t="s">
        <v>13</v>
      </c>
      <c r="BJ695" s="40" t="s">
        <v>14</v>
      </c>
      <c r="BK695" s="40">
        <v>1</v>
      </c>
      <c r="BL695" s="40">
        <v>2</v>
      </c>
      <c r="BM695" s="40">
        <v>3</v>
      </c>
      <c r="BN695" s="40">
        <v>4</v>
      </c>
      <c r="BO695" s="40">
        <v>0</v>
      </c>
    </row>
    <row r="696" spans="1:96" s="40" customFormat="1">
      <c r="D696" s="124" t="s">
        <v>15</v>
      </c>
      <c r="E696" s="125"/>
      <c r="F696" s="125"/>
      <c r="G696" s="125"/>
      <c r="H696" s="125"/>
      <c r="I696" s="126"/>
      <c r="J696" s="134">
        <f>BI696</f>
        <v>87.063849988131963</v>
      </c>
      <c r="K696" s="135"/>
      <c r="L696" s="135"/>
      <c r="M696" s="136"/>
      <c r="N696" s="134">
        <f>BJ696</f>
        <v>84.848484848484844</v>
      </c>
      <c r="O696" s="135"/>
      <c r="P696" s="135"/>
      <c r="Q696" s="136"/>
      <c r="R696" s="134">
        <f>BK696</f>
        <v>39.393939393939391</v>
      </c>
      <c r="S696" s="135"/>
      <c r="T696" s="135"/>
      <c r="U696" s="136"/>
      <c r="V696" s="134">
        <f>BL696</f>
        <v>45.454545454545453</v>
      </c>
      <c r="W696" s="135"/>
      <c r="X696" s="135"/>
      <c r="Y696" s="136"/>
      <c r="Z696" s="134">
        <f>BM696</f>
        <v>10.606060606060606</v>
      </c>
      <c r="AA696" s="135"/>
      <c r="AB696" s="135"/>
      <c r="AC696" s="136"/>
      <c r="AD696" s="134">
        <f>BN696</f>
        <v>4.5454545454545459</v>
      </c>
      <c r="AE696" s="135"/>
      <c r="AF696" s="135"/>
      <c r="AG696" s="136"/>
      <c r="AH696" s="134">
        <f>BO696</f>
        <v>0</v>
      </c>
      <c r="AI696" s="135"/>
      <c r="AJ696" s="135"/>
      <c r="AK696" s="136"/>
      <c r="BG696" s="40">
        <v>124</v>
      </c>
      <c r="BH696" s="40" t="s">
        <v>16</v>
      </c>
      <c r="BI696" s="23">
        <v>87.063849988131963</v>
      </c>
      <c r="BJ696" s="43">
        <f>BK696+BL696</f>
        <v>84.848484848484844</v>
      </c>
      <c r="BK696" s="23">
        <v>39.393939393939391</v>
      </c>
      <c r="BL696" s="23">
        <v>45.454545454545453</v>
      </c>
      <c r="BM696" s="23">
        <v>10.606060606060606</v>
      </c>
      <c r="BN696" s="23">
        <v>4.5454545454545459</v>
      </c>
      <c r="BO696" s="23">
        <v>0</v>
      </c>
    </row>
    <row r="697" spans="1:96" s="40" customFormat="1">
      <c r="D697" s="121" t="s">
        <v>17</v>
      </c>
      <c r="E697" s="122"/>
      <c r="F697" s="122"/>
      <c r="G697" s="122"/>
      <c r="H697" s="122"/>
      <c r="I697" s="123"/>
      <c r="J697" s="137">
        <f>BI697</f>
        <v>87.03125</v>
      </c>
      <c r="K697" s="138"/>
      <c r="L697" s="138"/>
      <c r="M697" s="139"/>
      <c r="N697" s="96">
        <f>IF(ISERROR(BJ697),"",BJ697)</f>
        <v>91.428571428571416</v>
      </c>
      <c r="O697" s="96"/>
      <c r="P697" s="96"/>
      <c r="Q697" s="96"/>
      <c r="R697" s="137">
        <f>BK697</f>
        <v>57.142857142857139</v>
      </c>
      <c r="S697" s="138"/>
      <c r="T697" s="138"/>
      <c r="U697" s="139"/>
      <c r="V697" s="137">
        <f>BL697</f>
        <v>34.285714285714285</v>
      </c>
      <c r="W697" s="138"/>
      <c r="X697" s="138"/>
      <c r="Y697" s="139"/>
      <c r="Z697" s="137">
        <f>BM697</f>
        <v>7.1428571428571423</v>
      </c>
      <c r="AA697" s="138"/>
      <c r="AB697" s="138"/>
      <c r="AC697" s="139"/>
      <c r="AD697" s="137">
        <f>BN697</f>
        <v>1.4285714285714286</v>
      </c>
      <c r="AE697" s="138"/>
      <c r="AF697" s="138"/>
      <c r="AG697" s="139"/>
      <c r="AH697" s="137">
        <f>BO697</f>
        <v>0</v>
      </c>
      <c r="AI697" s="138"/>
      <c r="AJ697" s="138"/>
      <c r="AK697" s="139"/>
      <c r="BH697" s="40" t="s">
        <v>18</v>
      </c>
      <c r="BI697" s="23">
        <v>87.03125</v>
      </c>
      <c r="BJ697" s="43">
        <f>BK697+BL697</f>
        <v>91.428571428571416</v>
      </c>
      <c r="BK697" s="23">
        <v>57.142857142857139</v>
      </c>
      <c r="BL697" s="23">
        <v>34.285714285714285</v>
      </c>
      <c r="BM697" s="23">
        <v>7.1428571428571423</v>
      </c>
      <c r="BN697" s="23">
        <v>1.4285714285714286</v>
      </c>
      <c r="BO697" s="23">
        <v>0</v>
      </c>
    </row>
    <row r="698" spans="1:96" s="40" customFormat="1" ht="15" customHeight="1">
      <c r="D698" s="27" t="s">
        <v>237</v>
      </c>
    </row>
    <row r="699" spans="1:96" s="40" customFormat="1" ht="9.75" customHeight="1">
      <c r="D699" s="115"/>
      <c r="E699" s="116"/>
      <c r="F699" s="116"/>
      <c r="G699" s="116"/>
      <c r="H699" s="116"/>
      <c r="I699" s="117"/>
      <c r="J699" s="141">
        <v>1</v>
      </c>
      <c r="K699" s="141"/>
      <c r="L699" s="141"/>
      <c r="M699" s="141"/>
      <c r="N699" s="141"/>
      <c r="O699" s="141"/>
      <c r="P699" s="141">
        <v>2</v>
      </c>
      <c r="Q699" s="141"/>
      <c r="R699" s="141"/>
      <c r="S699" s="141"/>
      <c r="T699" s="141"/>
      <c r="U699" s="141"/>
      <c r="V699" s="141">
        <v>3</v>
      </c>
      <c r="W699" s="141"/>
      <c r="X699" s="141"/>
      <c r="Y699" s="141"/>
      <c r="Z699" s="141"/>
      <c r="AA699" s="141"/>
      <c r="AB699" s="141">
        <v>4</v>
      </c>
      <c r="AC699" s="141"/>
      <c r="AD699" s="141"/>
      <c r="AE699" s="141"/>
      <c r="AF699" s="141"/>
      <c r="AG699" s="141"/>
      <c r="AH699" s="141"/>
      <c r="AI699" s="141"/>
      <c r="AJ699" s="141"/>
      <c r="AK699" s="141"/>
      <c r="AL699" s="141"/>
      <c r="AM699" s="141"/>
    </row>
    <row r="700" spans="1:96" s="40" customFormat="1" ht="22.5" customHeight="1">
      <c r="D700" s="118"/>
      <c r="E700" s="119"/>
      <c r="F700" s="119"/>
      <c r="G700" s="119"/>
      <c r="H700" s="119"/>
      <c r="I700" s="120"/>
      <c r="J700" s="150" t="s">
        <v>238</v>
      </c>
      <c r="K700" s="150"/>
      <c r="L700" s="150"/>
      <c r="M700" s="150"/>
      <c r="N700" s="150"/>
      <c r="O700" s="150"/>
      <c r="P700" s="150" t="s">
        <v>239</v>
      </c>
      <c r="Q700" s="150"/>
      <c r="R700" s="150"/>
      <c r="S700" s="150"/>
      <c r="T700" s="150"/>
      <c r="U700" s="150"/>
      <c r="V700" s="150" t="s">
        <v>240</v>
      </c>
      <c r="W700" s="150"/>
      <c r="X700" s="150"/>
      <c r="Y700" s="150"/>
      <c r="Z700" s="150"/>
      <c r="AA700" s="150"/>
      <c r="AB700" s="150" t="s">
        <v>241</v>
      </c>
      <c r="AC700" s="150"/>
      <c r="AD700" s="150"/>
      <c r="AE700" s="150"/>
      <c r="AF700" s="150"/>
      <c r="AG700" s="150"/>
      <c r="AH700" s="150" t="s">
        <v>12</v>
      </c>
      <c r="AI700" s="150"/>
      <c r="AJ700" s="150"/>
      <c r="AK700" s="150"/>
      <c r="AL700" s="150"/>
      <c r="AM700" s="150"/>
      <c r="BK700" s="40">
        <v>1</v>
      </c>
      <c r="BL700" s="40">
        <v>2</v>
      </c>
      <c r="BM700" s="40">
        <v>3</v>
      </c>
      <c r="BN700" s="40">
        <v>4</v>
      </c>
      <c r="BO700" s="40">
        <v>0</v>
      </c>
    </row>
    <row r="701" spans="1:96" s="40" customFormat="1">
      <c r="D701" s="146" t="s">
        <v>15</v>
      </c>
      <c r="E701" s="146"/>
      <c r="F701" s="147" t="s">
        <v>57</v>
      </c>
      <c r="G701" s="147"/>
      <c r="H701" s="147"/>
      <c r="I701" s="147"/>
      <c r="J701" s="151">
        <f>BK701</f>
        <v>69.000712081652026</v>
      </c>
      <c r="K701" s="151"/>
      <c r="L701" s="151"/>
      <c r="M701" s="151"/>
      <c r="N701" s="151"/>
      <c r="O701" s="151"/>
      <c r="P701" s="151">
        <f>BL701</f>
        <v>29.432708283883219</v>
      </c>
      <c r="Q701" s="151"/>
      <c r="R701" s="151"/>
      <c r="S701" s="151"/>
      <c r="T701" s="151"/>
      <c r="U701" s="151"/>
      <c r="V701" s="151">
        <f>BM701</f>
        <v>0.97317825777355815</v>
      </c>
      <c r="W701" s="151"/>
      <c r="X701" s="151"/>
      <c r="Y701" s="151"/>
      <c r="Z701" s="151"/>
      <c r="AA701" s="151"/>
      <c r="AB701" s="151">
        <f>BN701</f>
        <v>0.42724899121765963</v>
      </c>
      <c r="AC701" s="151"/>
      <c r="AD701" s="151"/>
      <c r="AE701" s="151"/>
      <c r="AF701" s="151"/>
      <c r="AG701" s="151"/>
      <c r="AH701" s="151">
        <f>BO701</f>
        <v>0.16615238547353431</v>
      </c>
      <c r="AI701" s="151"/>
      <c r="AJ701" s="151"/>
      <c r="AK701" s="151"/>
      <c r="AL701" s="151"/>
      <c r="AM701" s="151"/>
      <c r="BG701" s="40">
        <v>125</v>
      </c>
      <c r="BH701" s="40" t="s">
        <v>58</v>
      </c>
      <c r="BK701" s="43">
        <v>69.000712081652026</v>
      </c>
      <c r="BL701" s="43">
        <v>29.432708283883219</v>
      </c>
      <c r="BM701" s="43">
        <v>0.97317825777355815</v>
      </c>
      <c r="BN701" s="43">
        <v>0.42724899121765963</v>
      </c>
      <c r="BO701" s="43">
        <v>0.16615238547353431</v>
      </c>
    </row>
    <row r="702" spans="1:96" s="40" customFormat="1">
      <c r="D702" s="146"/>
      <c r="E702" s="146"/>
      <c r="F702" s="149" t="s">
        <v>59</v>
      </c>
      <c r="G702" s="149"/>
      <c r="H702" s="149"/>
      <c r="I702" s="149"/>
      <c r="J702" s="152">
        <f>BK702</f>
        <v>65.151515151515156</v>
      </c>
      <c r="K702" s="152"/>
      <c r="L702" s="152"/>
      <c r="M702" s="152"/>
      <c r="N702" s="152"/>
      <c r="O702" s="152"/>
      <c r="P702" s="152">
        <f>BL702</f>
        <v>34.848484848484851</v>
      </c>
      <c r="Q702" s="152"/>
      <c r="R702" s="152"/>
      <c r="S702" s="152"/>
      <c r="T702" s="152"/>
      <c r="U702" s="152"/>
      <c r="V702" s="152">
        <f>BM702</f>
        <v>0</v>
      </c>
      <c r="W702" s="152"/>
      <c r="X702" s="152"/>
      <c r="Y702" s="152"/>
      <c r="Z702" s="152"/>
      <c r="AA702" s="152"/>
      <c r="AB702" s="152">
        <f>BN702</f>
        <v>0</v>
      </c>
      <c r="AC702" s="152"/>
      <c r="AD702" s="152"/>
      <c r="AE702" s="152"/>
      <c r="AF702" s="152"/>
      <c r="AG702" s="152"/>
      <c r="AH702" s="152">
        <f>BO702</f>
        <v>0</v>
      </c>
      <c r="AI702" s="152"/>
      <c r="AJ702" s="152"/>
      <c r="AK702" s="152"/>
      <c r="AL702" s="152"/>
      <c r="AM702" s="152"/>
      <c r="BH702" s="40" t="s">
        <v>60</v>
      </c>
      <c r="BK702" s="43">
        <v>65.151515151515156</v>
      </c>
      <c r="BL702" s="43">
        <v>34.848484848484851</v>
      </c>
      <c r="BM702" s="43">
        <v>0</v>
      </c>
      <c r="BN702" s="43">
        <v>0</v>
      </c>
      <c r="BO702" s="43">
        <v>0</v>
      </c>
    </row>
    <row r="703" spans="1:96" s="40" customFormat="1">
      <c r="D703" s="146" t="s">
        <v>17</v>
      </c>
      <c r="E703" s="146"/>
      <c r="F703" s="147" t="s">
        <v>57</v>
      </c>
      <c r="G703" s="147"/>
      <c r="H703" s="147"/>
      <c r="I703" s="147"/>
      <c r="J703" s="151">
        <f>BK703</f>
        <v>73.035714285714278</v>
      </c>
      <c r="K703" s="151"/>
      <c r="L703" s="151"/>
      <c r="M703" s="151"/>
      <c r="N703" s="151"/>
      <c r="O703" s="151"/>
      <c r="P703" s="151">
        <f>BL703</f>
        <v>25.624999999999996</v>
      </c>
      <c r="Q703" s="151"/>
      <c r="R703" s="151"/>
      <c r="S703" s="151"/>
      <c r="T703" s="151"/>
      <c r="U703" s="151"/>
      <c r="V703" s="151">
        <f>BM703</f>
        <v>1.0044642857142858</v>
      </c>
      <c r="W703" s="151"/>
      <c r="X703" s="151"/>
      <c r="Y703" s="151"/>
      <c r="Z703" s="151"/>
      <c r="AA703" s="151"/>
      <c r="AB703" s="151">
        <f>BN703</f>
        <v>0.3125</v>
      </c>
      <c r="AC703" s="151"/>
      <c r="AD703" s="151"/>
      <c r="AE703" s="151"/>
      <c r="AF703" s="151"/>
      <c r="AG703" s="151"/>
      <c r="AH703" s="151">
        <f>BO703</f>
        <v>2.2321428571428572E-2</v>
      </c>
      <c r="AI703" s="151"/>
      <c r="AJ703" s="151"/>
      <c r="AK703" s="151"/>
      <c r="AL703" s="151"/>
      <c r="AM703" s="151"/>
      <c r="BH703" s="40" t="s">
        <v>58</v>
      </c>
      <c r="BK703" s="43">
        <v>73.035714285714278</v>
      </c>
      <c r="BL703" s="43">
        <v>25.624999999999996</v>
      </c>
      <c r="BM703" s="43">
        <v>1.0044642857142858</v>
      </c>
      <c r="BN703" s="43">
        <v>0.3125</v>
      </c>
      <c r="BO703" s="43">
        <v>2.2321428571428572E-2</v>
      </c>
    </row>
    <row r="704" spans="1:96" s="40" customFormat="1">
      <c r="D704" s="146"/>
      <c r="E704" s="146"/>
      <c r="F704" s="149" t="s">
        <v>59</v>
      </c>
      <c r="G704" s="149"/>
      <c r="H704" s="149"/>
      <c r="I704" s="149"/>
      <c r="J704" s="152">
        <f>BK704</f>
        <v>80</v>
      </c>
      <c r="K704" s="152"/>
      <c r="L704" s="152"/>
      <c r="M704" s="152"/>
      <c r="N704" s="152"/>
      <c r="O704" s="152"/>
      <c r="P704" s="152">
        <f>BL704</f>
        <v>17.142857142857142</v>
      </c>
      <c r="Q704" s="152"/>
      <c r="R704" s="152"/>
      <c r="S704" s="152"/>
      <c r="T704" s="152"/>
      <c r="U704" s="152"/>
      <c r="V704" s="152">
        <f>BM704</f>
        <v>2.8571428571428572</v>
      </c>
      <c r="W704" s="152"/>
      <c r="X704" s="152"/>
      <c r="Y704" s="152"/>
      <c r="Z704" s="152"/>
      <c r="AA704" s="152"/>
      <c r="AB704" s="152">
        <f>BN704</f>
        <v>0</v>
      </c>
      <c r="AC704" s="152"/>
      <c r="AD704" s="152"/>
      <c r="AE704" s="152"/>
      <c r="AF704" s="152"/>
      <c r="AG704" s="152"/>
      <c r="AH704" s="152">
        <f>BO704</f>
        <v>0</v>
      </c>
      <c r="AI704" s="152"/>
      <c r="AJ704" s="152"/>
      <c r="AK704" s="152"/>
      <c r="AL704" s="152"/>
      <c r="AM704" s="152"/>
      <c r="BH704" s="40" t="s">
        <v>60</v>
      </c>
      <c r="BK704" s="43">
        <v>80</v>
      </c>
      <c r="BL704" s="43">
        <v>17.142857142857142</v>
      </c>
      <c r="BM704" s="43">
        <v>2.8571428571428572</v>
      </c>
      <c r="BN704" s="43">
        <v>0</v>
      </c>
      <c r="BO704" s="43">
        <v>0</v>
      </c>
    </row>
    <row r="705" spans="2:67" s="40" customFormat="1" ht="15" customHeight="1">
      <c r="D705" s="27" t="s">
        <v>242</v>
      </c>
    </row>
    <row r="706" spans="2:67" s="40" customFormat="1" ht="9.75" customHeight="1">
      <c r="D706" s="115"/>
      <c r="E706" s="116"/>
      <c r="F706" s="116"/>
      <c r="G706" s="116"/>
      <c r="H706" s="116"/>
      <c r="I706" s="117"/>
      <c r="J706" s="141">
        <v>1</v>
      </c>
      <c r="K706" s="141"/>
      <c r="L706" s="141"/>
      <c r="M706" s="141"/>
      <c r="N706" s="141"/>
      <c r="O706" s="141"/>
      <c r="P706" s="141">
        <v>2</v>
      </c>
      <c r="Q706" s="141"/>
      <c r="R706" s="141"/>
      <c r="S706" s="141"/>
      <c r="T706" s="141"/>
      <c r="U706" s="141"/>
      <c r="V706" s="141">
        <v>3</v>
      </c>
      <c r="W706" s="141"/>
      <c r="X706" s="141"/>
      <c r="Y706" s="141"/>
      <c r="Z706" s="141"/>
      <c r="AA706" s="141"/>
      <c r="AB706" s="141">
        <v>4</v>
      </c>
      <c r="AC706" s="141"/>
      <c r="AD706" s="141"/>
      <c r="AE706" s="141"/>
      <c r="AF706" s="141"/>
      <c r="AG706" s="141"/>
      <c r="AH706" s="141"/>
      <c r="AI706" s="141"/>
      <c r="AJ706" s="141"/>
      <c r="AK706" s="141"/>
      <c r="AL706" s="141"/>
      <c r="AM706" s="141"/>
    </row>
    <row r="707" spans="2:67" s="40" customFormat="1" ht="22.5" customHeight="1">
      <c r="D707" s="118"/>
      <c r="E707" s="119"/>
      <c r="F707" s="119"/>
      <c r="G707" s="119"/>
      <c r="H707" s="119"/>
      <c r="I707" s="120"/>
      <c r="J707" s="150" t="s">
        <v>243</v>
      </c>
      <c r="K707" s="150"/>
      <c r="L707" s="150"/>
      <c r="M707" s="150"/>
      <c r="N707" s="150"/>
      <c r="O707" s="150"/>
      <c r="P707" s="150" t="s">
        <v>244</v>
      </c>
      <c r="Q707" s="150"/>
      <c r="R707" s="150"/>
      <c r="S707" s="150"/>
      <c r="T707" s="150"/>
      <c r="U707" s="150"/>
      <c r="V707" s="150" t="s">
        <v>245</v>
      </c>
      <c r="W707" s="150"/>
      <c r="X707" s="150"/>
      <c r="Y707" s="150"/>
      <c r="Z707" s="150"/>
      <c r="AA707" s="150"/>
      <c r="AB707" s="150" t="s">
        <v>246</v>
      </c>
      <c r="AC707" s="150"/>
      <c r="AD707" s="150"/>
      <c r="AE707" s="150"/>
      <c r="AF707" s="150"/>
      <c r="AG707" s="150"/>
      <c r="AH707" s="150" t="s">
        <v>12</v>
      </c>
      <c r="AI707" s="150"/>
      <c r="AJ707" s="150"/>
      <c r="AK707" s="150"/>
      <c r="AL707" s="150"/>
      <c r="AM707" s="150"/>
      <c r="BK707" s="40">
        <v>1</v>
      </c>
      <c r="BL707" s="40">
        <v>2</v>
      </c>
      <c r="BM707" s="40">
        <v>3</v>
      </c>
      <c r="BN707" s="40">
        <v>4</v>
      </c>
      <c r="BO707" s="40">
        <v>0</v>
      </c>
    </row>
    <row r="708" spans="2:67" s="40" customFormat="1">
      <c r="D708" s="146" t="s">
        <v>15</v>
      </c>
      <c r="E708" s="146"/>
      <c r="F708" s="147" t="s">
        <v>57</v>
      </c>
      <c r="G708" s="147"/>
      <c r="H708" s="147"/>
      <c r="I708" s="147"/>
      <c r="J708" s="151">
        <f>BK708</f>
        <v>84.357939710420126</v>
      </c>
      <c r="K708" s="151"/>
      <c r="L708" s="151"/>
      <c r="M708" s="151"/>
      <c r="N708" s="151"/>
      <c r="O708" s="151"/>
      <c r="P708" s="151">
        <f>BL708</f>
        <v>10.610016615238548</v>
      </c>
      <c r="Q708" s="151"/>
      <c r="R708" s="151"/>
      <c r="S708" s="151"/>
      <c r="T708" s="151"/>
      <c r="U708" s="151"/>
      <c r="V708" s="151">
        <f>BM708</f>
        <v>3.6790885354854024</v>
      </c>
      <c r="W708" s="151"/>
      <c r="X708" s="151"/>
      <c r="Y708" s="151"/>
      <c r="Z708" s="151"/>
      <c r="AA708" s="151"/>
      <c r="AB708" s="151">
        <f>BN708</f>
        <v>1.2817469736529787</v>
      </c>
      <c r="AC708" s="151"/>
      <c r="AD708" s="151"/>
      <c r="AE708" s="151"/>
      <c r="AF708" s="151"/>
      <c r="AG708" s="151"/>
      <c r="AH708" s="151">
        <f>BO708</f>
        <v>7.1208165202943263E-2</v>
      </c>
      <c r="AI708" s="151"/>
      <c r="AJ708" s="151"/>
      <c r="AK708" s="151"/>
      <c r="AL708" s="151"/>
      <c r="AM708" s="151"/>
      <c r="BG708" s="40">
        <v>126</v>
      </c>
      <c r="BH708" s="40" t="s">
        <v>58</v>
      </c>
      <c r="BK708" s="43">
        <v>84.357939710420126</v>
      </c>
      <c r="BL708" s="43">
        <v>10.610016615238548</v>
      </c>
      <c r="BM708" s="43">
        <v>3.6790885354854024</v>
      </c>
      <c r="BN708" s="43">
        <v>1.2817469736529787</v>
      </c>
      <c r="BO708" s="43">
        <v>7.1208165202943263E-2</v>
      </c>
    </row>
    <row r="709" spans="2:67" s="40" customFormat="1">
      <c r="D709" s="146"/>
      <c r="E709" s="146"/>
      <c r="F709" s="149" t="s">
        <v>59</v>
      </c>
      <c r="G709" s="149"/>
      <c r="H709" s="149"/>
      <c r="I709" s="149"/>
      <c r="J709" s="152">
        <f>BK709</f>
        <v>87.878787878787875</v>
      </c>
      <c r="K709" s="152"/>
      <c r="L709" s="152"/>
      <c r="M709" s="152"/>
      <c r="N709" s="152"/>
      <c r="O709" s="152"/>
      <c r="P709" s="152">
        <f>BL709</f>
        <v>10.606060606060606</v>
      </c>
      <c r="Q709" s="152"/>
      <c r="R709" s="152"/>
      <c r="S709" s="152"/>
      <c r="T709" s="152"/>
      <c r="U709" s="152"/>
      <c r="V709" s="152">
        <f>BM709</f>
        <v>1.5151515151515151</v>
      </c>
      <c r="W709" s="152"/>
      <c r="X709" s="152"/>
      <c r="Y709" s="152"/>
      <c r="Z709" s="152"/>
      <c r="AA709" s="152"/>
      <c r="AB709" s="152">
        <f>BN709</f>
        <v>0</v>
      </c>
      <c r="AC709" s="152"/>
      <c r="AD709" s="152"/>
      <c r="AE709" s="152"/>
      <c r="AF709" s="152"/>
      <c r="AG709" s="152"/>
      <c r="AH709" s="152">
        <f>BO709</f>
        <v>0</v>
      </c>
      <c r="AI709" s="152"/>
      <c r="AJ709" s="152"/>
      <c r="AK709" s="152"/>
      <c r="AL709" s="152"/>
      <c r="AM709" s="152"/>
      <c r="BH709" s="40" t="s">
        <v>60</v>
      </c>
      <c r="BK709" s="43">
        <v>87.878787878787875</v>
      </c>
      <c r="BL709" s="43">
        <v>10.606060606060606</v>
      </c>
      <c r="BM709" s="43">
        <v>1.5151515151515151</v>
      </c>
      <c r="BN709" s="43">
        <v>0</v>
      </c>
      <c r="BO709" s="43">
        <v>0</v>
      </c>
    </row>
    <row r="710" spans="2:67" s="40" customFormat="1">
      <c r="D710" s="146" t="s">
        <v>17</v>
      </c>
      <c r="E710" s="146"/>
      <c r="F710" s="147" t="s">
        <v>57</v>
      </c>
      <c r="G710" s="147"/>
      <c r="H710" s="147"/>
      <c r="I710" s="147"/>
      <c r="J710" s="151">
        <f>BK710</f>
        <v>84.866071428571431</v>
      </c>
      <c r="K710" s="151"/>
      <c r="L710" s="151"/>
      <c r="M710" s="151"/>
      <c r="N710" s="151"/>
      <c r="O710" s="151"/>
      <c r="P710" s="151">
        <f>BL710</f>
        <v>10.401785714285715</v>
      </c>
      <c r="Q710" s="151"/>
      <c r="R710" s="151"/>
      <c r="S710" s="151"/>
      <c r="T710" s="151"/>
      <c r="U710" s="151"/>
      <c r="V710" s="151">
        <f>BM710</f>
        <v>3.125</v>
      </c>
      <c r="W710" s="151"/>
      <c r="X710" s="151"/>
      <c r="Y710" s="151"/>
      <c r="Z710" s="151"/>
      <c r="AA710" s="151"/>
      <c r="AB710" s="151">
        <f>BN710</f>
        <v>1.4955357142857144</v>
      </c>
      <c r="AC710" s="151"/>
      <c r="AD710" s="151"/>
      <c r="AE710" s="151"/>
      <c r="AF710" s="151"/>
      <c r="AG710" s="151"/>
      <c r="AH710" s="151">
        <f>BO710</f>
        <v>0.11160714285714285</v>
      </c>
      <c r="AI710" s="151"/>
      <c r="AJ710" s="151"/>
      <c r="AK710" s="151"/>
      <c r="AL710" s="151"/>
      <c r="AM710" s="151"/>
      <c r="BH710" s="40" t="s">
        <v>58</v>
      </c>
      <c r="BK710" s="43">
        <v>84.866071428571431</v>
      </c>
      <c r="BL710" s="43">
        <v>10.401785714285715</v>
      </c>
      <c r="BM710" s="43">
        <v>3.125</v>
      </c>
      <c r="BN710" s="43">
        <v>1.4955357142857144</v>
      </c>
      <c r="BO710" s="43">
        <v>0.11160714285714285</v>
      </c>
    </row>
    <row r="711" spans="2:67" s="40" customFormat="1">
      <c r="D711" s="146"/>
      <c r="E711" s="146"/>
      <c r="F711" s="149" t="s">
        <v>59</v>
      </c>
      <c r="G711" s="149"/>
      <c r="H711" s="149"/>
      <c r="I711" s="149"/>
      <c r="J711" s="152">
        <f>BK711</f>
        <v>81.428571428571431</v>
      </c>
      <c r="K711" s="152"/>
      <c r="L711" s="152"/>
      <c r="M711" s="152"/>
      <c r="N711" s="152"/>
      <c r="O711" s="152"/>
      <c r="P711" s="152">
        <f>BL711</f>
        <v>11.428571428571429</v>
      </c>
      <c r="Q711" s="152"/>
      <c r="R711" s="152"/>
      <c r="S711" s="152"/>
      <c r="T711" s="152"/>
      <c r="U711" s="152"/>
      <c r="V711" s="152">
        <f>BM711</f>
        <v>5.7142857142857144</v>
      </c>
      <c r="W711" s="152"/>
      <c r="X711" s="152"/>
      <c r="Y711" s="152"/>
      <c r="Z711" s="152"/>
      <c r="AA711" s="152"/>
      <c r="AB711" s="152">
        <f>BN711</f>
        <v>1.4285714285714286</v>
      </c>
      <c r="AC711" s="152"/>
      <c r="AD711" s="152"/>
      <c r="AE711" s="152"/>
      <c r="AF711" s="152"/>
      <c r="AG711" s="152"/>
      <c r="AH711" s="152">
        <f>BO711</f>
        <v>0</v>
      </c>
      <c r="AI711" s="152"/>
      <c r="AJ711" s="152"/>
      <c r="AK711" s="152"/>
      <c r="AL711" s="152"/>
      <c r="AM711" s="152"/>
      <c r="BH711" s="40" t="s">
        <v>60</v>
      </c>
      <c r="BK711" s="43">
        <v>81.428571428571431</v>
      </c>
      <c r="BL711" s="43">
        <v>11.428571428571429</v>
      </c>
      <c r="BM711" s="43">
        <v>5.7142857142857144</v>
      </c>
      <c r="BN711" s="43">
        <v>1.4285714285714286</v>
      </c>
      <c r="BO711" s="43">
        <v>0</v>
      </c>
    </row>
    <row r="712" spans="2:67" s="40" customFormat="1" ht="15" customHeight="1">
      <c r="D712" s="27" t="s">
        <v>247</v>
      </c>
    </row>
    <row r="713" spans="2:67" s="40" customFormat="1" ht="9.75" customHeight="1">
      <c r="D713" s="115"/>
      <c r="E713" s="116"/>
      <c r="F713" s="116"/>
      <c r="G713" s="116"/>
      <c r="H713" s="116"/>
      <c r="I713" s="117"/>
      <c r="J713" s="141">
        <v>1</v>
      </c>
      <c r="K713" s="141"/>
      <c r="L713" s="141"/>
      <c r="M713" s="141"/>
      <c r="N713" s="141"/>
      <c r="O713" s="141"/>
      <c r="P713" s="141">
        <v>2</v>
      </c>
      <c r="Q713" s="141"/>
      <c r="R713" s="141"/>
      <c r="S713" s="141"/>
      <c r="T713" s="141"/>
      <c r="U713" s="141"/>
      <c r="V713" s="141">
        <v>3</v>
      </c>
      <c r="W713" s="141"/>
      <c r="X713" s="141"/>
      <c r="Y713" s="141"/>
      <c r="Z713" s="141"/>
      <c r="AA713" s="141"/>
      <c r="AB713" s="141">
        <v>4</v>
      </c>
      <c r="AC713" s="141"/>
      <c r="AD713" s="141"/>
      <c r="AE713" s="141"/>
      <c r="AF713" s="141"/>
      <c r="AG713" s="141"/>
      <c r="AH713" s="141"/>
      <c r="AI713" s="141"/>
      <c r="AJ713" s="141"/>
      <c r="AK713" s="141"/>
      <c r="AL713" s="141"/>
      <c r="AM713" s="141"/>
    </row>
    <row r="714" spans="2:67" s="40" customFormat="1" ht="22.5" customHeight="1">
      <c r="D714" s="118"/>
      <c r="E714" s="119"/>
      <c r="F714" s="119"/>
      <c r="G714" s="119"/>
      <c r="H714" s="119"/>
      <c r="I714" s="120"/>
      <c r="J714" s="103" t="s">
        <v>248</v>
      </c>
      <c r="K714" s="104"/>
      <c r="L714" s="104"/>
      <c r="M714" s="104"/>
      <c r="N714" s="104"/>
      <c r="O714" s="105"/>
      <c r="P714" s="103" t="s">
        <v>249</v>
      </c>
      <c r="Q714" s="104"/>
      <c r="R714" s="104"/>
      <c r="S714" s="104"/>
      <c r="T714" s="104"/>
      <c r="U714" s="105"/>
      <c r="V714" s="103" t="s">
        <v>250</v>
      </c>
      <c r="W714" s="104"/>
      <c r="X714" s="104"/>
      <c r="Y714" s="104"/>
      <c r="Z714" s="104"/>
      <c r="AA714" s="105"/>
      <c r="AB714" s="103" t="s">
        <v>251</v>
      </c>
      <c r="AC714" s="104"/>
      <c r="AD714" s="104"/>
      <c r="AE714" s="104"/>
      <c r="AF714" s="104"/>
      <c r="AG714" s="105"/>
      <c r="AH714" s="150" t="s">
        <v>12</v>
      </c>
      <c r="AI714" s="150"/>
      <c r="AJ714" s="150"/>
      <c r="AK714" s="150"/>
      <c r="AL714" s="150"/>
      <c r="AM714" s="150"/>
      <c r="BK714" s="40">
        <v>1</v>
      </c>
      <c r="BL714" s="40">
        <v>2</v>
      </c>
      <c r="BM714" s="40">
        <v>3</v>
      </c>
      <c r="BN714" s="40">
        <v>4</v>
      </c>
      <c r="BO714" s="40">
        <v>0</v>
      </c>
    </row>
    <row r="715" spans="2:67" s="40" customFormat="1">
      <c r="D715" s="146" t="s">
        <v>15</v>
      </c>
      <c r="E715" s="146"/>
      <c r="F715" s="147" t="s">
        <v>57</v>
      </c>
      <c r="G715" s="147"/>
      <c r="H715" s="147"/>
      <c r="I715" s="147"/>
      <c r="J715" s="151">
        <f>BK715</f>
        <v>54.854023261333964</v>
      </c>
      <c r="K715" s="151"/>
      <c r="L715" s="151"/>
      <c r="M715" s="151"/>
      <c r="N715" s="151"/>
      <c r="O715" s="151"/>
      <c r="P715" s="151">
        <f>BL715</f>
        <v>32.779492048421552</v>
      </c>
      <c r="Q715" s="151"/>
      <c r="R715" s="151"/>
      <c r="S715" s="151"/>
      <c r="T715" s="151"/>
      <c r="U715" s="151"/>
      <c r="V715" s="151">
        <f>BM715</f>
        <v>8.5449798243531916</v>
      </c>
      <c r="W715" s="151"/>
      <c r="X715" s="151"/>
      <c r="Y715" s="151"/>
      <c r="Z715" s="151"/>
      <c r="AA715" s="151"/>
      <c r="AB715" s="151">
        <f>BN715</f>
        <v>3.6790885354854024</v>
      </c>
      <c r="AC715" s="151"/>
      <c r="AD715" s="151"/>
      <c r="AE715" s="151"/>
      <c r="AF715" s="151"/>
      <c r="AG715" s="151"/>
      <c r="AH715" s="151">
        <f>BO715</f>
        <v>0.14241633040588653</v>
      </c>
      <c r="AI715" s="151"/>
      <c r="AJ715" s="151"/>
      <c r="AK715" s="151"/>
      <c r="AL715" s="151"/>
      <c r="AM715" s="151"/>
      <c r="BG715" s="40">
        <v>127</v>
      </c>
      <c r="BH715" s="40" t="s">
        <v>58</v>
      </c>
      <c r="BK715" s="43">
        <v>54.854023261333964</v>
      </c>
      <c r="BL715" s="43">
        <v>32.779492048421552</v>
      </c>
      <c r="BM715" s="43">
        <v>8.5449798243531916</v>
      </c>
      <c r="BN715" s="43">
        <v>3.6790885354854024</v>
      </c>
      <c r="BO715" s="43">
        <v>0.14241633040588653</v>
      </c>
    </row>
    <row r="716" spans="2:67" s="40" customFormat="1">
      <c r="D716" s="146"/>
      <c r="E716" s="146"/>
      <c r="F716" s="149" t="s">
        <v>59</v>
      </c>
      <c r="G716" s="149"/>
      <c r="H716" s="149"/>
      <c r="I716" s="149"/>
      <c r="J716" s="152">
        <f>BK716</f>
        <v>46.969696969696969</v>
      </c>
      <c r="K716" s="152"/>
      <c r="L716" s="152"/>
      <c r="M716" s="152"/>
      <c r="N716" s="152"/>
      <c r="O716" s="152"/>
      <c r="P716" s="152">
        <f>BL716</f>
        <v>34.848484848484851</v>
      </c>
      <c r="Q716" s="152"/>
      <c r="R716" s="152"/>
      <c r="S716" s="152"/>
      <c r="T716" s="152"/>
      <c r="U716" s="152"/>
      <c r="V716" s="152">
        <f>BM716</f>
        <v>10.606060606060606</v>
      </c>
      <c r="W716" s="152"/>
      <c r="X716" s="152"/>
      <c r="Y716" s="152"/>
      <c r="Z716" s="152"/>
      <c r="AA716" s="152"/>
      <c r="AB716" s="152">
        <f>BN716</f>
        <v>7.5757575757575761</v>
      </c>
      <c r="AC716" s="152"/>
      <c r="AD716" s="152"/>
      <c r="AE716" s="152"/>
      <c r="AF716" s="152"/>
      <c r="AG716" s="152"/>
      <c r="AH716" s="152">
        <f>BO716</f>
        <v>0</v>
      </c>
      <c r="AI716" s="152"/>
      <c r="AJ716" s="152"/>
      <c r="AK716" s="152"/>
      <c r="AL716" s="152"/>
      <c r="AM716" s="152"/>
      <c r="BH716" s="40" t="s">
        <v>60</v>
      </c>
      <c r="BK716" s="43">
        <v>46.969696969696969</v>
      </c>
      <c r="BL716" s="43">
        <v>34.848484848484851</v>
      </c>
      <c r="BM716" s="43">
        <v>10.606060606060606</v>
      </c>
      <c r="BN716" s="43">
        <v>7.5757575757575761</v>
      </c>
      <c r="BO716" s="43">
        <v>0</v>
      </c>
    </row>
    <row r="717" spans="2:67" s="40" customFormat="1">
      <c r="D717" s="146" t="s">
        <v>17</v>
      </c>
      <c r="E717" s="146"/>
      <c r="F717" s="147" t="s">
        <v>57</v>
      </c>
      <c r="G717" s="147"/>
      <c r="H717" s="147"/>
      <c r="I717" s="147"/>
      <c r="J717" s="151">
        <f>BK717</f>
        <v>56.294642857142861</v>
      </c>
      <c r="K717" s="151"/>
      <c r="L717" s="151"/>
      <c r="M717" s="151"/>
      <c r="N717" s="151"/>
      <c r="O717" s="151"/>
      <c r="P717" s="151">
        <f>BL717</f>
        <v>31.004464285714285</v>
      </c>
      <c r="Q717" s="151"/>
      <c r="R717" s="151"/>
      <c r="S717" s="151"/>
      <c r="T717" s="151"/>
      <c r="U717" s="151"/>
      <c r="V717" s="151">
        <f>BM717</f>
        <v>8.3928571428571423</v>
      </c>
      <c r="W717" s="151"/>
      <c r="X717" s="151"/>
      <c r="Y717" s="151"/>
      <c r="Z717" s="151"/>
      <c r="AA717" s="151"/>
      <c r="AB717" s="151">
        <f>BN717</f>
        <v>4.2410714285714288</v>
      </c>
      <c r="AC717" s="151"/>
      <c r="AD717" s="151"/>
      <c r="AE717" s="151"/>
      <c r="AF717" s="151"/>
      <c r="AG717" s="151"/>
      <c r="AH717" s="151">
        <f>BO717</f>
        <v>6.6964285714285712E-2</v>
      </c>
      <c r="AI717" s="151"/>
      <c r="AJ717" s="151"/>
      <c r="AK717" s="151"/>
      <c r="AL717" s="151"/>
      <c r="AM717" s="151"/>
      <c r="BH717" s="40" t="s">
        <v>58</v>
      </c>
      <c r="BK717" s="43">
        <v>56.294642857142861</v>
      </c>
      <c r="BL717" s="43">
        <v>31.004464285714285</v>
      </c>
      <c r="BM717" s="43">
        <v>8.3928571428571423</v>
      </c>
      <c r="BN717" s="43">
        <v>4.2410714285714288</v>
      </c>
      <c r="BO717" s="43">
        <v>6.6964285714285712E-2</v>
      </c>
    </row>
    <row r="718" spans="2:67" s="40" customFormat="1">
      <c r="D718" s="146"/>
      <c r="E718" s="146"/>
      <c r="F718" s="149" t="s">
        <v>59</v>
      </c>
      <c r="G718" s="149"/>
      <c r="H718" s="149"/>
      <c r="I718" s="149"/>
      <c r="J718" s="152">
        <f>BK718</f>
        <v>50</v>
      </c>
      <c r="K718" s="152"/>
      <c r="L718" s="152"/>
      <c r="M718" s="152"/>
      <c r="N718" s="152"/>
      <c r="O718" s="152"/>
      <c r="P718" s="152">
        <f>BL718</f>
        <v>42.857142857142854</v>
      </c>
      <c r="Q718" s="152"/>
      <c r="R718" s="152"/>
      <c r="S718" s="152"/>
      <c r="T718" s="152"/>
      <c r="U718" s="152"/>
      <c r="V718" s="152">
        <f>BM718</f>
        <v>5.7142857142857144</v>
      </c>
      <c r="W718" s="152"/>
      <c r="X718" s="152"/>
      <c r="Y718" s="152"/>
      <c r="Z718" s="152"/>
      <c r="AA718" s="152"/>
      <c r="AB718" s="152">
        <f>BN718</f>
        <v>1.4285714285714286</v>
      </c>
      <c r="AC718" s="152"/>
      <c r="AD718" s="152"/>
      <c r="AE718" s="152"/>
      <c r="AF718" s="152"/>
      <c r="AG718" s="152"/>
      <c r="AH718" s="152">
        <f>BO718</f>
        <v>0</v>
      </c>
      <c r="AI718" s="152"/>
      <c r="AJ718" s="152"/>
      <c r="AK718" s="152"/>
      <c r="AL718" s="152"/>
      <c r="AM718" s="152"/>
      <c r="BH718" s="40" t="s">
        <v>60</v>
      </c>
      <c r="BK718" s="43">
        <v>50</v>
      </c>
      <c r="BL718" s="43">
        <v>42.857142857142854</v>
      </c>
      <c r="BM718" s="43">
        <v>5.7142857142857144</v>
      </c>
      <c r="BN718" s="43">
        <v>1.4285714285714286</v>
      </c>
      <c r="BO718" s="43">
        <v>0</v>
      </c>
    </row>
    <row r="719" spans="2:67" s="29" customFormat="1">
      <c r="D719" s="45"/>
      <c r="E719" s="45"/>
      <c r="F719" s="45"/>
      <c r="G719" s="45"/>
      <c r="H719" s="45"/>
      <c r="I719" s="45"/>
      <c r="J719" s="61"/>
      <c r="K719" s="61"/>
      <c r="L719" s="61"/>
      <c r="M719" s="61"/>
      <c r="N719" s="61"/>
      <c r="O719" s="61"/>
      <c r="P719" s="61"/>
      <c r="Q719" s="61"/>
      <c r="R719" s="61"/>
      <c r="S719" s="61"/>
      <c r="T719" s="61"/>
      <c r="U719" s="61"/>
      <c r="V719" s="61"/>
      <c r="W719" s="61"/>
      <c r="X719" s="61"/>
      <c r="Y719" s="61"/>
      <c r="Z719" s="61"/>
      <c r="AA719" s="61"/>
      <c r="AB719" s="61"/>
      <c r="AC719" s="61"/>
      <c r="AD719" s="61"/>
      <c r="AE719" s="61"/>
      <c r="AF719" s="61"/>
      <c r="AG719" s="61"/>
      <c r="AH719" s="61"/>
      <c r="AI719" s="61"/>
      <c r="AJ719" s="61"/>
      <c r="AK719" s="61"/>
      <c r="AL719" s="61"/>
      <c r="AM719" s="61"/>
      <c r="BK719" s="46"/>
      <c r="BL719" s="46"/>
      <c r="BM719" s="46"/>
      <c r="BN719" s="46"/>
      <c r="BO719" s="46"/>
    </row>
    <row r="720" spans="2:67" ht="15" customHeight="1">
      <c r="B720" s="29"/>
      <c r="C720" s="29"/>
      <c r="D720" s="27" t="s">
        <v>252</v>
      </c>
      <c r="E720" s="28"/>
      <c r="F720" s="28"/>
      <c r="G720" s="28"/>
      <c r="H720" s="28"/>
      <c r="I720" s="28"/>
      <c r="J720" s="28"/>
      <c r="K720" s="28"/>
      <c r="L720" s="28"/>
      <c r="M720" s="28"/>
      <c r="N720" s="28"/>
      <c r="O720" s="28"/>
      <c r="P720" s="28"/>
      <c r="Q720" s="28"/>
      <c r="R720" s="28"/>
      <c r="S720" s="28"/>
      <c r="T720" s="28"/>
      <c r="U720" s="28"/>
      <c r="V720" s="28"/>
      <c r="W720" s="28"/>
      <c r="X720" s="28"/>
      <c r="Y720" s="28"/>
      <c r="Z720" s="28"/>
      <c r="AA720" s="28"/>
      <c r="AB720" s="28"/>
      <c r="AC720" s="28"/>
      <c r="AD720" s="28"/>
      <c r="AE720" s="28"/>
      <c r="AF720" s="28"/>
      <c r="AG720" s="28"/>
      <c r="AK720" s="22"/>
    </row>
    <row r="721" spans="4:67" ht="9.75" customHeight="1">
      <c r="D721" s="71"/>
      <c r="E721" s="72"/>
      <c r="F721" s="72"/>
      <c r="G721" s="72"/>
      <c r="H721" s="72"/>
      <c r="I721" s="73"/>
      <c r="J721" s="77" t="s">
        <v>6</v>
      </c>
      <c r="K721" s="78"/>
      <c r="L721" s="78"/>
      <c r="M721" s="79"/>
      <c r="N721" s="77" t="s">
        <v>7</v>
      </c>
      <c r="O721" s="78"/>
      <c r="P721" s="78"/>
      <c r="Q721" s="79"/>
      <c r="R721" s="64">
        <v>1</v>
      </c>
      <c r="S721" s="65"/>
      <c r="T721" s="65"/>
      <c r="U721" s="66"/>
      <c r="V721" s="64">
        <v>2</v>
      </c>
      <c r="W721" s="65"/>
      <c r="X721" s="65"/>
      <c r="Y721" s="66"/>
      <c r="Z721" s="64">
        <v>3</v>
      </c>
      <c r="AA721" s="65"/>
      <c r="AB721" s="65"/>
      <c r="AC721" s="66"/>
      <c r="AD721" s="64">
        <v>4</v>
      </c>
      <c r="AE721" s="65"/>
      <c r="AF721" s="65"/>
      <c r="AG721" s="66"/>
      <c r="AH721" s="64"/>
      <c r="AI721" s="65"/>
      <c r="AJ721" s="65"/>
      <c r="AK721" s="66"/>
    </row>
    <row r="722" spans="4:67" ht="22.5" customHeight="1">
      <c r="D722" s="74"/>
      <c r="E722" s="75"/>
      <c r="F722" s="75"/>
      <c r="G722" s="75"/>
      <c r="H722" s="75"/>
      <c r="I722" s="76"/>
      <c r="J722" s="80"/>
      <c r="K722" s="81"/>
      <c r="L722" s="81"/>
      <c r="M722" s="82"/>
      <c r="N722" s="80"/>
      <c r="O722" s="81"/>
      <c r="P722" s="81"/>
      <c r="Q722" s="82"/>
      <c r="R722" s="67" t="s">
        <v>66</v>
      </c>
      <c r="S722" s="68"/>
      <c r="T722" s="68"/>
      <c r="U722" s="69"/>
      <c r="V722" s="67" t="s">
        <v>67</v>
      </c>
      <c r="W722" s="68"/>
      <c r="X722" s="68"/>
      <c r="Y722" s="69"/>
      <c r="Z722" s="67" t="s">
        <v>68</v>
      </c>
      <c r="AA722" s="68"/>
      <c r="AB722" s="68"/>
      <c r="AC722" s="69"/>
      <c r="AD722" s="67" t="s">
        <v>69</v>
      </c>
      <c r="AE722" s="68"/>
      <c r="AF722" s="68"/>
      <c r="AG722" s="69"/>
      <c r="AH722" s="67" t="s">
        <v>12</v>
      </c>
      <c r="AI722" s="68"/>
      <c r="AJ722" s="68"/>
      <c r="AK722" s="69"/>
      <c r="BI722" s="5" t="s">
        <v>13</v>
      </c>
      <c r="BJ722" s="2" t="s">
        <v>14</v>
      </c>
      <c r="BK722" s="2">
        <v>1</v>
      </c>
      <c r="BL722" s="2">
        <v>2</v>
      </c>
      <c r="BM722" s="2">
        <v>3</v>
      </c>
      <c r="BN722" s="2">
        <v>4</v>
      </c>
      <c r="BO722" s="2">
        <v>0</v>
      </c>
    </row>
    <row r="723" spans="4:67">
      <c r="D723" s="97" t="s">
        <v>15</v>
      </c>
      <c r="E723" s="98"/>
      <c r="F723" s="98"/>
      <c r="G723" s="98"/>
      <c r="H723" s="98"/>
      <c r="I723" s="99"/>
      <c r="J723" s="92">
        <f>BI723</f>
        <v>67.956325658675524</v>
      </c>
      <c r="K723" s="92"/>
      <c r="L723" s="92"/>
      <c r="M723" s="92"/>
      <c r="N723" s="92">
        <f>BJ723</f>
        <v>68.181818181818187</v>
      </c>
      <c r="O723" s="92"/>
      <c r="P723" s="92"/>
      <c r="Q723" s="92"/>
      <c r="R723" s="92">
        <f>BK723</f>
        <v>46.969696969696969</v>
      </c>
      <c r="S723" s="92"/>
      <c r="T723" s="92"/>
      <c r="U723" s="92"/>
      <c r="V723" s="92">
        <f>BL723</f>
        <v>21.212121212121211</v>
      </c>
      <c r="W723" s="92"/>
      <c r="X723" s="92"/>
      <c r="Y723" s="92"/>
      <c r="Z723" s="92">
        <f>BM723</f>
        <v>13.636363636363635</v>
      </c>
      <c r="AA723" s="92"/>
      <c r="AB723" s="92"/>
      <c r="AC723" s="92"/>
      <c r="AD723" s="92">
        <f>BN723</f>
        <v>18.181818181818183</v>
      </c>
      <c r="AE723" s="92"/>
      <c r="AF723" s="92"/>
      <c r="AG723" s="92"/>
      <c r="AH723" s="92">
        <f>BO723</f>
        <v>0</v>
      </c>
      <c r="AI723" s="92"/>
      <c r="AJ723" s="92"/>
      <c r="AK723" s="92"/>
      <c r="BG723" s="2">
        <v>128</v>
      </c>
      <c r="BH723" s="2" t="s">
        <v>16</v>
      </c>
      <c r="BI723" s="23">
        <v>67.956325658675524</v>
      </c>
      <c r="BJ723" s="23">
        <f>BK723+BL723</f>
        <v>68.181818181818187</v>
      </c>
      <c r="BK723" s="23">
        <v>46.969696969696969</v>
      </c>
      <c r="BL723" s="23">
        <v>21.212121212121211</v>
      </c>
      <c r="BM723" s="23">
        <v>13.636363636363635</v>
      </c>
      <c r="BN723" s="23">
        <v>18.181818181818183</v>
      </c>
      <c r="BO723" s="23">
        <v>0</v>
      </c>
    </row>
    <row r="724" spans="4:67">
      <c r="D724" s="93" t="s">
        <v>17</v>
      </c>
      <c r="E724" s="94"/>
      <c r="F724" s="94"/>
      <c r="G724" s="94"/>
      <c r="H724" s="94"/>
      <c r="I724" s="95"/>
      <c r="J724" s="96">
        <f>BI724</f>
        <v>69.263392857142861</v>
      </c>
      <c r="K724" s="96"/>
      <c r="L724" s="96"/>
      <c r="M724" s="96"/>
      <c r="N724" s="96">
        <f>IF(ISERROR(BJ724),"",BJ724)</f>
        <v>70</v>
      </c>
      <c r="O724" s="96"/>
      <c r="P724" s="96"/>
      <c r="Q724" s="96"/>
      <c r="R724" s="96">
        <f>BK724</f>
        <v>34.285714285714285</v>
      </c>
      <c r="S724" s="96"/>
      <c r="T724" s="96"/>
      <c r="U724" s="96"/>
      <c r="V724" s="96">
        <f>BL724</f>
        <v>35.714285714285715</v>
      </c>
      <c r="W724" s="96"/>
      <c r="X724" s="96"/>
      <c r="Y724" s="96"/>
      <c r="Z724" s="96">
        <f>BM724</f>
        <v>10</v>
      </c>
      <c r="AA724" s="96"/>
      <c r="AB724" s="96"/>
      <c r="AC724" s="96"/>
      <c r="AD724" s="96">
        <f>BN724</f>
        <v>20</v>
      </c>
      <c r="AE724" s="96"/>
      <c r="AF724" s="96"/>
      <c r="AG724" s="96"/>
      <c r="AH724" s="96">
        <f>BO724</f>
        <v>0</v>
      </c>
      <c r="AI724" s="96"/>
      <c r="AJ724" s="96"/>
      <c r="AK724" s="96"/>
      <c r="BH724" s="2" t="s">
        <v>18</v>
      </c>
      <c r="BI724" s="23">
        <v>69.263392857142861</v>
      </c>
      <c r="BJ724" s="23">
        <f>BK724+BL724</f>
        <v>70</v>
      </c>
      <c r="BK724" s="23">
        <v>34.285714285714285</v>
      </c>
      <c r="BL724" s="23">
        <v>35.714285714285715</v>
      </c>
      <c r="BM724" s="23">
        <v>10</v>
      </c>
      <c r="BN724" s="23">
        <v>20</v>
      </c>
      <c r="BO724" s="23">
        <v>0</v>
      </c>
    </row>
    <row r="725" spans="4:67" ht="15" customHeight="1">
      <c r="D725" s="27" t="s">
        <v>253</v>
      </c>
      <c r="E725" s="32"/>
      <c r="F725" s="32"/>
      <c r="G725" s="32"/>
      <c r="H725" s="32"/>
      <c r="I725" s="32"/>
      <c r="J725" s="32"/>
      <c r="K725" s="32"/>
      <c r="L725" s="32"/>
      <c r="M725" s="32"/>
      <c r="N725" s="32"/>
      <c r="O725" s="32"/>
      <c r="P725" s="32"/>
      <c r="Q725" s="32"/>
      <c r="R725" s="32"/>
      <c r="S725" s="32"/>
      <c r="T725" s="32"/>
      <c r="U725" s="32"/>
      <c r="V725" s="32"/>
      <c r="W725" s="32"/>
      <c r="X725" s="32"/>
      <c r="Y725" s="32"/>
      <c r="Z725" s="32"/>
      <c r="AA725" s="32"/>
      <c r="AB725" s="32"/>
      <c r="AC725" s="32"/>
      <c r="AD725" s="32"/>
      <c r="AE725" s="32"/>
      <c r="AF725" s="32"/>
      <c r="AG725" s="32"/>
      <c r="BI725" s="5" t="s">
        <v>13</v>
      </c>
      <c r="BJ725" s="2" t="s">
        <v>14</v>
      </c>
      <c r="BK725" s="2">
        <v>1</v>
      </c>
      <c r="BL725" s="2">
        <v>2</v>
      </c>
      <c r="BM725" s="2">
        <v>3</v>
      </c>
      <c r="BN725" s="2">
        <v>4</v>
      </c>
      <c r="BO725" s="2">
        <v>0</v>
      </c>
    </row>
    <row r="726" spans="4:67">
      <c r="D726" s="97" t="s">
        <v>15</v>
      </c>
      <c r="E726" s="98"/>
      <c r="F726" s="98"/>
      <c r="G726" s="98"/>
      <c r="H726" s="98"/>
      <c r="I726" s="99"/>
      <c r="J726" s="92">
        <f>BI726</f>
        <v>92.95039164490862</v>
      </c>
      <c r="K726" s="92"/>
      <c r="L726" s="92"/>
      <c r="M726" s="92"/>
      <c r="N726" s="92">
        <f>BJ726</f>
        <v>93.939393939393938</v>
      </c>
      <c r="O726" s="92"/>
      <c r="P726" s="92"/>
      <c r="Q726" s="92"/>
      <c r="R726" s="92">
        <f>BK726</f>
        <v>78.787878787878782</v>
      </c>
      <c r="S726" s="92"/>
      <c r="T726" s="92"/>
      <c r="U726" s="92"/>
      <c r="V726" s="92">
        <f>BL726</f>
        <v>15.151515151515152</v>
      </c>
      <c r="W726" s="92"/>
      <c r="X726" s="92"/>
      <c r="Y726" s="92"/>
      <c r="Z726" s="92">
        <f>BM726</f>
        <v>6.0606060606060606</v>
      </c>
      <c r="AA726" s="92"/>
      <c r="AB726" s="92"/>
      <c r="AC726" s="92"/>
      <c r="AD726" s="92">
        <f>BN726</f>
        <v>0</v>
      </c>
      <c r="AE726" s="92"/>
      <c r="AF726" s="92"/>
      <c r="AG726" s="92"/>
      <c r="AH726" s="92">
        <f>BO726</f>
        <v>0</v>
      </c>
      <c r="AI726" s="92"/>
      <c r="AJ726" s="92"/>
      <c r="AK726" s="92"/>
      <c r="BG726" s="2">
        <v>129</v>
      </c>
      <c r="BH726" s="2" t="s">
        <v>16</v>
      </c>
      <c r="BI726" s="23">
        <v>92.95039164490862</v>
      </c>
      <c r="BJ726" s="23">
        <f>BK726+BL726</f>
        <v>93.939393939393938</v>
      </c>
      <c r="BK726" s="23">
        <v>78.787878787878782</v>
      </c>
      <c r="BL726" s="23">
        <v>15.151515151515152</v>
      </c>
      <c r="BM726" s="23">
        <v>6.0606060606060606</v>
      </c>
      <c r="BN726" s="23">
        <v>0</v>
      </c>
      <c r="BO726" s="23">
        <v>0</v>
      </c>
    </row>
    <row r="727" spans="4:67">
      <c r="D727" s="93" t="s">
        <v>17</v>
      </c>
      <c r="E727" s="94"/>
      <c r="F727" s="94"/>
      <c r="G727" s="94"/>
      <c r="H727" s="94"/>
      <c r="I727" s="95"/>
      <c r="J727" s="96">
        <f>BI727</f>
        <v>93.370535714285722</v>
      </c>
      <c r="K727" s="96"/>
      <c r="L727" s="96"/>
      <c r="M727" s="96"/>
      <c r="N727" s="96">
        <f>IF(ISERROR(BJ727),"",BJ727)</f>
        <v>91.428571428571431</v>
      </c>
      <c r="O727" s="96"/>
      <c r="P727" s="96"/>
      <c r="Q727" s="96"/>
      <c r="R727" s="96">
        <f>BK727</f>
        <v>71.428571428571431</v>
      </c>
      <c r="S727" s="96"/>
      <c r="T727" s="96"/>
      <c r="U727" s="96"/>
      <c r="V727" s="96">
        <f>BL727</f>
        <v>20</v>
      </c>
      <c r="W727" s="96"/>
      <c r="X727" s="96"/>
      <c r="Y727" s="96"/>
      <c r="Z727" s="96">
        <f>BM727</f>
        <v>4.2857142857142856</v>
      </c>
      <c r="AA727" s="96"/>
      <c r="AB727" s="96"/>
      <c r="AC727" s="96"/>
      <c r="AD727" s="96">
        <f>BN727</f>
        <v>4.2857142857142856</v>
      </c>
      <c r="AE727" s="96"/>
      <c r="AF727" s="96"/>
      <c r="AG727" s="96"/>
      <c r="AH727" s="96">
        <f>BO727</f>
        <v>0</v>
      </c>
      <c r="AI727" s="96"/>
      <c r="AJ727" s="96"/>
      <c r="AK727" s="96"/>
      <c r="BH727" s="2" t="s">
        <v>18</v>
      </c>
      <c r="BI727" s="23">
        <v>93.370535714285722</v>
      </c>
      <c r="BJ727" s="23">
        <f>BK727+BL727</f>
        <v>91.428571428571431</v>
      </c>
      <c r="BK727" s="23">
        <v>71.428571428571431</v>
      </c>
      <c r="BL727" s="23">
        <v>20</v>
      </c>
      <c r="BM727" s="23">
        <v>4.2857142857142856</v>
      </c>
      <c r="BN727" s="23">
        <v>4.2857142857142856</v>
      </c>
      <c r="BO727" s="23">
        <v>0</v>
      </c>
    </row>
    <row r="728" spans="4:67" ht="15" customHeight="1">
      <c r="D728" s="27" t="s">
        <v>254</v>
      </c>
      <c r="E728" s="32"/>
      <c r="F728" s="32"/>
      <c r="G728" s="32"/>
      <c r="H728" s="32"/>
      <c r="I728" s="32"/>
      <c r="J728" s="32"/>
      <c r="K728" s="32"/>
      <c r="L728" s="32"/>
      <c r="M728" s="32"/>
      <c r="N728" s="32"/>
      <c r="O728" s="32"/>
      <c r="P728" s="32"/>
      <c r="Q728" s="32"/>
      <c r="R728" s="32"/>
      <c r="S728" s="32"/>
      <c r="T728" s="32"/>
      <c r="U728" s="32"/>
      <c r="V728" s="32"/>
      <c r="W728" s="32"/>
      <c r="X728" s="32"/>
      <c r="Y728" s="32"/>
      <c r="Z728" s="32"/>
      <c r="AA728" s="32"/>
      <c r="AB728" s="32"/>
      <c r="AC728" s="32"/>
      <c r="AD728" s="32"/>
      <c r="AE728" s="32"/>
      <c r="AF728" s="32"/>
      <c r="AG728" s="32"/>
      <c r="BI728" s="5" t="s">
        <v>13</v>
      </c>
      <c r="BJ728" s="2" t="s">
        <v>14</v>
      </c>
      <c r="BK728" s="2">
        <v>1</v>
      </c>
      <c r="BL728" s="2">
        <v>2</v>
      </c>
      <c r="BM728" s="2">
        <v>3</v>
      </c>
      <c r="BN728" s="2">
        <v>4</v>
      </c>
      <c r="BO728" s="2">
        <v>0</v>
      </c>
    </row>
    <row r="729" spans="4:67">
      <c r="D729" s="97" t="s">
        <v>15</v>
      </c>
      <c r="E729" s="98"/>
      <c r="F729" s="98"/>
      <c r="G729" s="98"/>
      <c r="H729" s="98"/>
      <c r="I729" s="99"/>
      <c r="J729" s="92">
        <f>BI729</f>
        <v>93.66247329693806</v>
      </c>
      <c r="K729" s="92"/>
      <c r="L729" s="92"/>
      <c r="M729" s="92"/>
      <c r="N729" s="92">
        <f>BJ729</f>
        <v>95.454545454545467</v>
      </c>
      <c r="O729" s="92"/>
      <c r="P729" s="92"/>
      <c r="Q729" s="92"/>
      <c r="R729" s="92">
        <f>BK729</f>
        <v>83.333333333333343</v>
      </c>
      <c r="S729" s="92"/>
      <c r="T729" s="92"/>
      <c r="U729" s="92"/>
      <c r="V729" s="92">
        <f>BL729</f>
        <v>12.121212121212121</v>
      </c>
      <c r="W729" s="92"/>
      <c r="X729" s="92"/>
      <c r="Y729" s="92"/>
      <c r="Z729" s="92">
        <f>BM729</f>
        <v>4.5454545454545459</v>
      </c>
      <c r="AA729" s="92"/>
      <c r="AB729" s="92"/>
      <c r="AC729" s="92"/>
      <c r="AD729" s="92">
        <f>BN729</f>
        <v>0</v>
      </c>
      <c r="AE729" s="92"/>
      <c r="AF729" s="92"/>
      <c r="AG729" s="92"/>
      <c r="AH729" s="92">
        <f>BO729</f>
        <v>0</v>
      </c>
      <c r="AI729" s="92"/>
      <c r="AJ729" s="92"/>
      <c r="AK729" s="92"/>
      <c r="BG729" s="2">
        <v>130</v>
      </c>
      <c r="BH729" s="2" t="s">
        <v>16</v>
      </c>
      <c r="BI729" s="23">
        <v>93.66247329693806</v>
      </c>
      <c r="BJ729" s="23">
        <f>BK729+BL729</f>
        <v>95.454545454545467</v>
      </c>
      <c r="BK729" s="23">
        <v>83.333333333333343</v>
      </c>
      <c r="BL729" s="23">
        <v>12.121212121212121</v>
      </c>
      <c r="BM729" s="23">
        <v>4.5454545454545459</v>
      </c>
      <c r="BN729" s="23">
        <v>0</v>
      </c>
      <c r="BO729" s="23">
        <v>0</v>
      </c>
    </row>
    <row r="730" spans="4:67">
      <c r="D730" s="93" t="s">
        <v>17</v>
      </c>
      <c r="E730" s="94"/>
      <c r="F730" s="94"/>
      <c r="G730" s="94"/>
      <c r="H730" s="94"/>
      <c r="I730" s="95"/>
      <c r="J730" s="96">
        <f>BI730</f>
        <v>93.705357142857139</v>
      </c>
      <c r="K730" s="96"/>
      <c r="L730" s="96"/>
      <c r="M730" s="96"/>
      <c r="N730" s="96">
        <f>IF(ISERROR(BJ730),"",BJ730)</f>
        <v>94.285714285714292</v>
      </c>
      <c r="O730" s="96"/>
      <c r="P730" s="96"/>
      <c r="Q730" s="96"/>
      <c r="R730" s="96">
        <f>BK730</f>
        <v>82.857142857142861</v>
      </c>
      <c r="S730" s="96"/>
      <c r="T730" s="96"/>
      <c r="U730" s="96"/>
      <c r="V730" s="96">
        <f>BL730</f>
        <v>11.428571428571429</v>
      </c>
      <c r="W730" s="96"/>
      <c r="X730" s="96"/>
      <c r="Y730" s="96"/>
      <c r="Z730" s="96">
        <f>BM730</f>
        <v>1.4285714285714286</v>
      </c>
      <c r="AA730" s="96"/>
      <c r="AB730" s="96"/>
      <c r="AC730" s="96"/>
      <c r="AD730" s="96">
        <f>BN730</f>
        <v>4.2857142857142856</v>
      </c>
      <c r="AE730" s="96"/>
      <c r="AF730" s="96"/>
      <c r="AG730" s="96"/>
      <c r="AH730" s="96">
        <f>BO730</f>
        <v>0</v>
      </c>
      <c r="AI730" s="96"/>
      <c r="AJ730" s="96"/>
      <c r="AK730" s="96"/>
      <c r="BH730" s="2" t="s">
        <v>18</v>
      </c>
      <c r="BI730" s="23">
        <v>93.705357142857139</v>
      </c>
      <c r="BJ730" s="23">
        <f>BK730+BL730</f>
        <v>94.285714285714292</v>
      </c>
      <c r="BK730" s="23">
        <v>82.857142857142861</v>
      </c>
      <c r="BL730" s="23">
        <v>11.428571428571429</v>
      </c>
      <c r="BM730" s="23">
        <v>1.4285714285714286</v>
      </c>
      <c r="BN730" s="23">
        <v>4.2857142857142856</v>
      </c>
      <c r="BO730" s="23">
        <v>0</v>
      </c>
    </row>
    <row r="731" spans="4:67" ht="15" customHeight="1">
      <c r="D731" s="27" t="s">
        <v>255</v>
      </c>
      <c r="E731" s="32"/>
      <c r="F731" s="32"/>
      <c r="G731" s="32"/>
      <c r="H731" s="32"/>
      <c r="I731" s="32"/>
      <c r="J731" s="32"/>
      <c r="K731" s="32"/>
      <c r="L731" s="32"/>
      <c r="M731" s="32"/>
      <c r="N731" s="32"/>
      <c r="O731" s="32"/>
      <c r="P731" s="32"/>
      <c r="Q731" s="32"/>
      <c r="R731" s="32"/>
      <c r="S731" s="32"/>
      <c r="T731" s="32"/>
      <c r="U731" s="32"/>
      <c r="V731" s="32"/>
      <c r="W731" s="32"/>
      <c r="X731" s="32"/>
      <c r="Y731" s="32"/>
      <c r="Z731" s="32"/>
      <c r="AA731" s="32"/>
      <c r="AB731" s="32"/>
      <c r="AC731" s="32"/>
      <c r="AD731" s="32"/>
      <c r="AE731" s="32"/>
      <c r="AF731" s="32"/>
      <c r="AG731" s="32"/>
      <c r="BI731" s="5" t="s">
        <v>13</v>
      </c>
      <c r="BJ731" s="2" t="s">
        <v>14</v>
      </c>
      <c r="BK731" s="2">
        <v>1</v>
      </c>
      <c r="BL731" s="2">
        <v>2</v>
      </c>
      <c r="BM731" s="2">
        <v>3</v>
      </c>
      <c r="BN731" s="2">
        <v>4</v>
      </c>
      <c r="BO731" s="2">
        <v>0</v>
      </c>
    </row>
    <row r="732" spans="4:67">
      <c r="D732" s="97" t="s">
        <v>15</v>
      </c>
      <c r="E732" s="98"/>
      <c r="F732" s="98"/>
      <c r="G732" s="98"/>
      <c r="H732" s="98"/>
      <c r="I732" s="99"/>
      <c r="J732" s="92">
        <f>BI732</f>
        <v>87.752195585093759</v>
      </c>
      <c r="K732" s="92"/>
      <c r="L732" s="92"/>
      <c r="M732" s="92"/>
      <c r="N732" s="92">
        <f>BJ732</f>
        <v>86.363636363636374</v>
      </c>
      <c r="O732" s="92"/>
      <c r="P732" s="92"/>
      <c r="Q732" s="92"/>
      <c r="R732" s="92">
        <f>BK732</f>
        <v>40.909090909090914</v>
      </c>
      <c r="S732" s="92"/>
      <c r="T732" s="92"/>
      <c r="U732" s="92"/>
      <c r="V732" s="92">
        <f>BL732</f>
        <v>45.454545454545453</v>
      </c>
      <c r="W732" s="92"/>
      <c r="X732" s="92"/>
      <c r="Y732" s="92"/>
      <c r="Z732" s="92">
        <f>BM732</f>
        <v>13.636363636363635</v>
      </c>
      <c r="AA732" s="92"/>
      <c r="AB732" s="92"/>
      <c r="AC732" s="92"/>
      <c r="AD732" s="92">
        <f>BN732</f>
        <v>0</v>
      </c>
      <c r="AE732" s="92"/>
      <c r="AF732" s="92"/>
      <c r="AG732" s="92"/>
      <c r="AH732" s="92">
        <f>BO732</f>
        <v>0</v>
      </c>
      <c r="AI732" s="92"/>
      <c r="AJ732" s="92"/>
      <c r="AK732" s="92"/>
      <c r="BG732" s="2">
        <v>131</v>
      </c>
      <c r="BH732" s="2" t="s">
        <v>16</v>
      </c>
      <c r="BI732" s="23">
        <v>87.752195585093759</v>
      </c>
      <c r="BJ732" s="23">
        <f>BK732+BL732</f>
        <v>86.363636363636374</v>
      </c>
      <c r="BK732" s="23">
        <v>40.909090909090914</v>
      </c>
      <c r="BL732" s="23">
        <v>45.454545454545453</v>
      </c>
      <c r="BM732" s="23">
        <v>13.636363636363635</v>
      </c>
      <c r="BN732" s="23">
        <v>0</v>
      </c>
      <c r="BO732" s="23">
        <v>0</v>
      </c>
    </row>
    <row r="733" spans="4:67">
      <c r="D733" s="93" t="s">
        <v>17</v>
      </c>
      <c r="E733" s="94"/>
      <c r="F733" s="94"/>
      <c r="G733" s="94"/>
      <c r="H733" s="94"/>
      <c r="I733" s="95"/>
      <c r="J733" s="96">
        <f>BI733</f>
        <v>86.316964285714278</v>
      </c>
      <c r="K733" s="96"/>
      <c r="L733" s="96"/>
      <c r="M733" s="96"/>
      <c r="N733" s="96">
        <f>IF(ISERROR(BJ733),"",BJ733)</f>
        <v>87.142857142857139</v>
      </c>
      <c r="O733" s="96"/>
      <c r="P733" s="96"/>
      <c r="Q733" s="96"/>
      <c r="R733" s="96">
        <f>BK733</f>
        <v>51.428571428571423</v>
      </c>
      <c r="S733" s="96"/>
      <c r="T733" s="96"/>
      <c r="U733" s="96"/>
      <c r="V733" s="96">
        <f>BL733</f>
        <v>35.714285714285715</v>
      </c>
      <c r="W733" s="96"/>
      <c r="X733" s="96"/>
      <c r="Y733" s="96"/>
      <c r="Z733" s="96">
        <f>BM733</f>
        <v>12.857142857142856</v>
      </c>
      <c r="AA733" s="96"/>
      <c r="AB733" s="96"/>
      <c r="AC733" s="96"/>
      <c r="AD733" s="96">
        <f>BN733</f>
        <v>0</v>
      </c>
      <c r="AE733" s="96"/>
      <c r="AF733" s="96"/>
      <c r="AG733" s="96"/>
      <c r="AH733" s="96">
        <f>BO733</f>
        <v>0</v>
      </c>
      <c r="AI733" s="96"/>
      <c r="AJ733" s="96"/>
      <c r="AK733" s="96"/>
      <c r="BH733" s="2" t="s">
        <v>18</v>
      </c>
      <c r="BI733" s="23">
        <v>86.316964285714278</v>
      </c>
      <c r="BJ733" s="23">
        <f>BK733+BL733</f>
        <v>87.142857142857139</v>
      </c>
      <c r="BK733" s="23">
        <v>51.428571428571423</v>
      </c>
      <c r="BL733" s="23">
        <v>35.714285714285715</v>
      </c>
      <c r="BM733" s="23">
        <v>12.857142857142856</v>
      </c>
      <c r="BN733" s="23">
        <v>0</v>
      </c>
      <c r="BO733" s="23">
        <v>0</v>
      </c>
    </row>
    <row r="734" spans="4:67" ht="15" customHeight="1">
      <c r="D734" s="27" t="s">
        <v>256</v>
      </c>
      <c r="E734" s="32"/>
      <c r="F734" s="32"/>
      <c r="G734" s="32"/>
      <c r="H734" s="32"/>
      <c r="I734" s="32"/>
      <c r="J734" s="32"/>
      <c r="K734" s="32"/>
      <c r="L734" s="32"/>
      <c r="M734" s="32"/>
      <c r="N734" s="32"/>
      <c r="O734" s="32"/>
      <c r="P734" s="32"/>
      <c r="Q734" s="32"/>
      <c r="R734" s="32"/>
      <c r="S734" s="32"/>
      <c r="T734" s="32"/>
      <c r="U734" s="32"/>
      <c r="V734" s="32"/>
      <c r="W734" s="32"/>
      <c r="X734" s="32"/>
      <c r="Y734" s="32"/>
      <c r="Z734" s="32"/>
      <c r="AA734" s="32"/>
      <c r="AB734" s="32"/>
      <c r="AC734" s="32"/>
      <c r="AD734" s="32"/>
      <c r="AE734" s="32"/>
      <c r="AF734" s="32"/>
      <c r="AG734" s="32"/>
      <c r="BI734" s="5" t="s">
        <v>13</v>
      </c>
      <c r="BJ734" s="2" t="s">
        <v>14</v>
      </c>
      <c r="BK734" s="2">
        <v>1</v>
      </c>
      <c r="BL734" s="2">
        <v>2</v>
      </c>
      <c r="BM734" s="2">
        <v>3</v>
      </c>
      <c r="BN734" s="2">
        <v>4</v>
      </c>
      <c r="BO734" s="2">
        <v>0</v>
      </c>
    </row>
    <row r="735" spans="4:67">
      <c r="D735" s="97" t="s">
        <v>15</v>
      </c>
      <c r="E735" s="98"/>
      <c r="F735" s="98"/>
      <c r="G735" s="98"/>
      <c r="H735" s="98"/>
      <c r="I735" s="99"/>
      <c r="J735" s="92">
        <f>BI735</f>
        <v>96.558272015191065</v>
      </c>
      <c r="K735" s="92"/>
      <c r="L735" s="92"/>
      <c r="M735" s="92"/>
      <c r="N735" s="92">
        <f>BJ735</f>
        <v>100</v>
      </c>
      <c r="O735" s="92"/>
      <c r="P735" s="92"/>
      <c r="Q735" s="92"/>
      <c r="R735" s="92">
        <f>BK735</f>
        <v>75.757575757575751</v>
      </c>
      <c r="S735" s="92"/>
      <c r="T735" s="92"/>
      <c r="U735" s="92"/>
      <c r="V735" s="92">
        <f>BL735</f>
        <v>24.242424242424242</v>
      </c>
      <c r="W735" s="92"/>
      <c r="X735" s="92"/>
      <c r="Y735" s="92"/>
      <c r="Z735" s="92">
        <f>BM735</f>
        <v>0</v>
      </c>
      <c r="AA735" s="92"/>
      <c r="AB735" s="92"/>
      <c r="AC735" s="92"/>
      <c r="AD735" s="92">
        <f>BN735</f>
        <v>0</v>
      </c>
      <c r="AE735" s="92"/>
      <c r="AF735" s="92"/>
      <c r="AG735" s="92"/>
      <c r="AH735" s="92">
        <f>BO735</f>
        <v>0</v>
      </c>
      <c r="AI735" s="92"/>
      <c r="AJ735" s="92"/>
      <c r="AK735" s="92"/>
      <c r="BG735" s="2">
        <v>132</v>
      </c>
      <c r="BH735" s="2" t="s">
        <v>16</v>
      </c>
      <c r="BI735" s="23">
        <v>96.558272015191065</v>
      </c>
      <c r="BJ735" s="23">
        <f>BK735+BL735</f>
        <v>100</v>
      </c>
      <c r="BK735" s="23">
        <v>75.757575757575751</v>
      </c>
      <c r="BL735" s="23">
        <v>24.242424242424242</v>
      </c>
      <c r="BM735" s="23">
        <v>0</v>
      </c>
      <c r="BN735" s="23">
        <v>0</v>
      </c>
      <c r="BO735" s="23">
        <v>0</v>
      </c>
    </row>
    <row r="736" spans="4:67">
      <c r="D736" s="93" t="s">
        <v>17</v>
      </c>
      <c r="E736" s="94"/>
      <c r="F736" s="94"/>
      <c r="G736" s="94"/>
      <c r="H736" s="94"/>
      <c r="I736" s="95"/>
      <c r="J736" s="96">
        <f>BI736</f>
        <v>95.825892857142861</v>
      </c>
      <c r="K736" s="96"/>
      <c r="L736" s="96"/>
      <c r="M736" s="96"/>
      <c r="N736" s="96">
        <f>IF(ISERROR(BJ736),"",BJ736)</f>
        <v>98.571428571428569</v>
      </c>
      <c r="O736" s="96"/>
      <c r="P736" s="96"/>
      <c r="Q736" s="96"/>
      <c r="R736" s="96">
        <f>BK736</f>
        <v>87.142857142857139</v>
      </c>
      <c r="S736" s="96"/>
      <c r="T736" s="96"/>
      <c r="U736" s="96"/>
      <c r="V736" s="96">
        <f>BL736</f>
        <v>11.428571428571429</v>
      </c>
      <c r="W736" s="96"/>
      <c r="X736" s="96"/>
      <c r="Y736" s="96"/>
      <c r="Z736" s="96">
        <f>BM736</f>
        <v>1.4285714285714286</v>
      </c>
      <c r="AA736" s="96"/>
      <c r="AB736" s="96"/>
      <c r="AC736" s="96"/>
      <c r="AD736" s="96">
        <f>BN736</f>
        <v>0</v>
      </c>
      <c r="AE736" s="96"/>
      <c r="AF736" s="96"/>
      <c r="AG736" s="96"/>
      <c r="AH736" s="96">
        <f>BO736</f>
        <v>0</v>
      </c>
      <c r="AI736" s="96"/>
      <c r="AJ736" s="96"/>
      <c r="AK736" s="96"/>
      <c r="BH736" s="2" t="s">
        <v>18</v>
      </c>
      <c r="BI736" s="23">
        <v>95.825892857142861</v>
      </c>
      <c r="BJ736" s="23">
        <f>BK736+BL736</f>
        <v>98.571428571428569</v>
      </c>
      <c r="BK736" s="23">
        <v>87.142857142857139</v>
      </c>
      <c r="BL736" s="23">
        <v>11.428571428571429</v>
      </c>
      <c r="BM736" s="23">
        <v>1.4285714285714286</v>
      </c>
      <c r="BN736" s="23">
        <v>0</v>
      </c>
      <c r="BO736" s="23">
        <v>0</v>
      </c>
    </row>
    <row r="737" spans="4:67" ht="15" customHeight="1">
      <c r="D737" s="27" t="s">
        <v>257</v>
      </c>
      <c r="E737" s="32"/>
      <c r="F737" s="32"/>
      <c r="G737" s="32"/>
      <c r="H737" s="32"/>
      <c r="I737" s="32"/>
      <c r="J737" s="32"/>
      <c r="K737" s="32"/>
      <c r="L737" s="32"/>
      <c r="M737" s="32"/>
      <c r="N737" s="32"/>
      <c r="O737" s="32"/>
      <c r="P737" s="32"/>
      <c r="Q737" s="32"/>
      <c r="R737" s="32"/>
      <c r="S737" s="32"/>
      <c r="T737" s="32"/>
      <c r="U737" s="32"/>
      <c r="V737" s="32"/>
      <c r="W737" s="32"/>
      <c r="X737" s="32"/>
      <c r="Y737" s="32"/>
      <c r="Z737" s="32"/>
      <c r="AA737" s="32"/>
      <c r="AB737" s="32"/>
      <c r="AC737" s="32"/>
      <c r="AD737" s="32"/>
      <c r="AE737" s="32"/>
      <c r="AF737" s="32"/>
      <c r="AG737" s="32"/>
      <c r="BI737" s="5" t="s">
        <v>13</v>
      </c>
      <c r="BJ737" s="2" t="s">
        <v>14</v>
      </c>
      <c r="BK737" s="2">
        <v>1</v>
      </c>
      <c r="BL737" s="2">
        <v>2</v>
      </c>
      <c r="BM737" s="2">
        <v>3</v>
      </c>
      <c r="BN737" s="2">
        <v>4</v>
      </c>
      <c r="BO737" s="2">
        <v>0</v>
      </c>
    </row>
    <row r="738" spans="4:67">
      <c r="D738" s="97" t="s">
        <v>15</v>
      </c>
      <c r="E738" s="98"/>
      <c r="F738" s="98"/>
      <c r="G738" s="98"/>
      <c r="H738" s="98"/>
      <c r="I738" s="99"/>
      <c r="J738" s="92">
        <f>BI738</f>
        <v>97.222881557085216</v>
      </c>
      <c r="K738" s="92"/>
      <c r="L738" s="92"/>
      <c r="M738" s="92"/>
      <c r="N738" s="92">
        <f>BJ738</f>
        <v>98.484848484848484</v>
      </c>
      <c r="O738" s="92"/>
      <c r="P738" s="92"/>
      <c r="Q738" s="92"/>
      <c r="R738" s="92">
        <f>BK738</f>
        <v>87.878787878787875</v>
      </c>
      <c r="S738" s="92"/>
      <c r="T738" s="92"/>
      <c r="U738" s="92"/>
      <c r="V738" s="92">
        <f>BL738</f>
        <v>10.606060606060606</v>
      </c>
      <c r="W738" s="92"/>
      <c r="X738" s="92"/>
      <c r="Y738" s="92"/>
      <c r="Z738" s="92">
        <f>BM738</f>
        <v>1.5151515151515151</v>
      </c>
      <c r="AA738" s="92"/>
      <c r="AB738" s="92"/>
      <c r="AC738" s="92"/>
      <c r="AD738" s="92">
        <f>BN738</f>
        <v>0</v>
      </c>
      <c r="AE738" s="92"/>
      <c r="AF738" s="92"/>
      <c r="AG738" s="92"/>
      <c r="AH738" s="92">
        <f>BO738</f>
        <v>0</v>
      </c>
      <c r="AI738" s="92"/>
      <c r="AJ738" s="92"/>
      <c r="AK738" s="92"/>
      <c r="BG738" s="2">
        <v>133</v>
      </c>
      <c r="BH738" s="2" t="s">
        <v>16</v>
      </c>
      <c r="BI738" s="23">
        <v>97.222881557085216</v>
      </c>
      <c r="BJ738" s="23">
        <f>BK738+BL738</f>
        <v>98.484848484848484</v>
      </c>
      <c r="BK738" s="23">
        <v>87.878787878787875</v>
      </c>
      <c r="BL738" s="23">
        <v>10.606060606060606</v>
      </c>
      <c r="BM738" s="23">
        <v>1.5151515151515151</v>
      </c>
      <c r="BN738" s="23">
        <v>0</v>
      </c>
      <c r="BO738" s="23">
        <v>0</v>
      </c>
    </row>
    <row r="739" spans="4:67">
      <c r="D739" s="93" t="s">
        <v>17</v>
      </c>
      <c r="E739" s="94"/>
      <c r="F739" s="94"/>
      <c r="G739" s="94"/>
      <c r="H739" s="94"/>
      <c r="I739" s="95"/>
      <c r="J739" s="96">
        <f>BI739</f>
        <v>97.410714285714278</v>
      </c>
      <c r="K739" s="96"/>
      <c r="L739" s="96"/>
      <c r="M739" s="96"/>
      <c r="N739" s="96">
        <f>IF(ISERROR(BJ739),"",BJ739)</f>
        <v>100</v>
      </c>
      <c r="O739" s="96"/>
      <c r="P739" s="96"/>
      <c r="Q739" s="96"/>
      <c r="R739" s="96">
        <f>BK739</f>
        <v>90</v>
      </c>
      <c r="S739" s="96"/>
      <c r="T739" s="96"/>
      <c r="U739" s="96"/>
      <c r="V739" s="96">
        <f>BL739</f>
        <v>10</v>
      </c>
      <c r="W739" s="96"/>
      <c r="X739" s="96"/>
      <c r="Y739" s="96"/>
      <c r="Z739" s="96">
        <f>BM739</f>
        <v>0</v>
      </c>
      <c r="AA739" s="96"/>
      <c r="AB739" s="96"/>
      <c r="AC739" s="96"/>
      <c r="AD739" s="96">
        <f>BN739</f>
        <v>0</v>
      </c>
      <c r="AE739" s="96"/>
      <c r="AF739" s="96"/>
      <c r="AG739" s="96"/>
      <c r="AH739" s="96">
        <f>BO739</f>
        <v>0</v>
      </c>
      <c r="AI739" s="96"/>
      <c r="AJ739" s="96"/>
      <c r="AK739" s="96"/>
      <c r="BH739" s="2" t="s">
        <v>18</v>
      </c>
      <c r="BI739" s="23">
        <v>97.410714285714278</v>
      </c>
      <c r="BJ739" s="23">
        <f>BK739+BL739</f>
        <v>100</v>
      </c>
      <c r="BK739" s="23">
        <v>90</v>
      </c>
      <c r="BL739" s="23">
        <v>10</v>
      </c>
      <c r="BM739" s="23">
        <v>0</v>
      </c>
      <c r="BN739" s="23">
        <v>0</v>
      </c>
      <c r="BO739" s="23">
        <v>0</v>
      </c>
    </row>
    <row r="740" spans="4:67" ht="15" customHeight="1">
      <c r="D740" s="27" t="s">
        <v>258</v>
      </c>
      <c r="E740" s="32"/>
      <c r="F740" s="32"/>
      <c r="G740" s="32"/>
      <c r="H740" s="32"/>
      <c r="I740" s="32"/>
      <c r="J740" s="32"/>
      <c r="K740" s="32"/>
      <c r="L740" s="32"/>
      <c r="M740" s="32"/>
      <c r="N740" s="32"/>
      <c r="O740" s="32"/>
      <c r="P740" s="32"/>
      <c r="Q740" s="32"/>
      <c r="R740" s="32"/>
      <c r="S740" s="32"/>
      <c r="T740" s="32"/>
      <c r="U740" s="32"/>
      <c r="V740" s="32"/>
      <c r="W740" s="32"/>
      <c r="X740" s="32"/>
      <c r="Y740" s="32"/>
      <c r="Z740" s="32"/>
      <c r="AA740" s="32"/>
      <c r="AB740" s="32"/>
      <c r="AC740" s="32"/>
      <c r="AD740" s="32"/>
      <c r="AE740" s="32"/>
      <c r="AF740" s="32"/>
      <c r="AG740" s="32"/>
      <c r="BI740" s="5" t="s">
        <v>13</v>
      </c>
      <c r="BJ740" s="2" t="s">
        <v>14</v>
      </c>
      <c r="BK740" s="2">
        <v>1</v>
      </c>
      <c r="BL740" s="2">
        <v>2</v>
      </c>
      <c r="BM740" s="2">
        <v>3</v>
      </c>
      <c r="BN740" s="2">
        <v>4</v>
      </c>
      <c r="BO740" s="2">
        <v>0</v>
      </c>
    </row>
    <row r="741" spans="4:67">
      <c r="D741" s="97" t="s">
        <v>15</v>
      </c>
      <c r="E741" s="98"/>
      <c r="F741" s="98"/>
      <c r="G741" s="98"/>
      <c r="H741" s="98"/>
      <c r="I741" s="99"/>
      <c r="J741" s="92">
        <f>BI741</f>
        <v>97.460242107761687</v>
      </c>
      <c r="K741" s="92"/>
      <c r="L741" s="92"/>
      <c r="M741" s="92"/>
      <c r="N741" s="92">
        <f>BJ741</f>
        <v>100</v>
      </c>
      <c r="O741" s="92"/>
      <c r="P741" s="92"/>
      <c r="Q741" s="92"/>
      <c r="R741" s="92">
        <f>BK741</f>
        <v>75.757575757575751</v>
      </c>
      <c r="S741" s="92"/>
      <c r="T741" s="92"/>
      <c r="U741" s="92"/>
      <c r="V741" s="92">
        <f>BL741</f>
        <v>24.242424242424242</v>
      </c>
      <c r="W741" s="92"/>
      <c r="X741" s="92"/>
      <c r="Y741" s="92"/>
      <c r="Z741" s="92">
        <f>BM741</f>
        <v>0</v>
      </c>
      <c r="AA741" s="92"/>
      <c r="AB741" s="92"/>
      <c r="AC741" s="92"/>
      <c r="AD741" s="92">
        <f>BN741</f>
        <v>0</v>
      </c>
      <c r="AE741" s="92"/>
      <c r="AF741" s="92"/>
      <c r="AG741" s="92"/>
      <c r="AH741" s="92">
        <f>BO741</f>
        <v>0</v>
      </c>
      <c r="AI741" s="92"/>
      <c r="AJ741" s="92"/>
      <c r="AK741" s="92"/>
      <c r="BG741" s="2">
        <v>134</v>
      </c>
      <c r="BH741" s="2" t="s">
        <v>16</v>
      </c>
      <c r="BI741" s="23">
        <v>97.460242107761687</v>
      </c>
      <c r="BJ741" s="23">
        <f>BK741+BL741</f>
        <v>100</v>
      </c>
      <c r="BK741" s="23">
        <v>75.757575757575751</v>
      </c>
      <c r="BL741" s="23">
        <v>24.242424242424242</v>
      </c>
      <c r="BM741" s="23">
        <v>0</v>
      </c>
      <c r="BN741" s="23">
        <v>0</v>
      </c>
      <c r="BO741" s="23">
        <v>0</v>
      </c>
    </row>
    <row r="742" spans="4:67">
      <c r="D742" s="93" t="s">
        <v>17</v>
      </c>
      <c r="E742" s="94"/>
      <c r="F742" s="94"/>
      <c r="G742" s="94"/>
      <c r="H742" s="94"/>
      <c r="I742" s="95"/>
      <c r="J742" s="96">
        <f>BI742</f>
        <v>97.790178571428584</v>
      </c>
      <c r="K742" s="96"/>
      <c r="L742" s="96"/>
      <c r="M742" s="96"/>
      <c r="N742" s="96">
        <f>IF(ISERROR(BJ742),"",BJ742)</f>
        <v>100</v>
      </c>
      <c r="O742" s="96"/>
      <c r="P742" s="96"/>
      <c r="Q742" s="96"/>
      <c r="R742" s="96">
        <f>BK742</f>
        <v>88.571428571428569</v>
      </c>
      <c r="S742" s="96"/>
      <c r="T742" s="96"/>
      <c r="U742" s="96"/>
      <c r="V742" s="96">
        <f>BL742</f>
        <v>11.428571428571429</v>
      </c>
      <c r="W742" s="96"/>
      <c r="X742" s="96"/>
      <c r="Y742" s="96"/>
      <c r="Z742" s="96">
        <f>BM742</f>
        <v>0</v>
      </c>
      <c r="AA742" s="96"/>
      <c r="AB742" s="96"/>
      <c r="AC742" s="96"/>
      <c r="AD742" s="96">
        <f>BN742</f>
        <v>0</v>
      </c>
      <c r="AE742" s="96"/>
      <c r="AF742" s="96"/>
      <c r="AG742" s="96"/>
      <c r="AH742" s="96">
        <f>BO742</f>
        <v>0</v>
      </c>
      <c r="AI742" s="96"/>
      <c r="AJ742" s="96"/>
      <c r="AK742" s="96"/>
      <c r="BH742" s="2" t="s">
        <v>18</v>
      </c>
      <c r="BI742" s="23">
        <v>97.790178571428584</v>
      </c>
      <c r="BJ742" s="23">
        <f>BK742+BL742</f>
        <v>100</v>
      </c>
      <c r="BK742" s="23">
        <v>88.571428571428569</v>
      </c>
      <c r="BL742" s="23">
        <v>11.428571428571429</v>
      </c>
      <c r="BM742" s="23">
        <v>0</v>
      </c>
      <c r="BN742" s="23">
        <v>0</v>
      </c>
      <c r="BO742" s="23">
        <v>0</v>
      </c>
    </row>
    <row r="743" spans="4:67" ht="15" customHeight="1">
      <c r="D743" s="27" t="s">
        <v>259</v>
      </c>
      <c r="E743" s="32"/>
      <c r="F743" s="32"/>
      <c r="G743" s="32"/>
      <c r="H743" s="32"/>
      <c r="I743" s="32"/>
      <c r="J743" s="32"/>
      <c r="K743" s="32"/>
      <c r="L743" s="32"/>
      <c r="M743" s="32"/>
      <c r="N743" s="32"/>
      <c r="O743" s="32"/>
      <c r="P743" s="32"/>
      <c r="Q743" s="32"/>
      <c r="R743" s="32"/>
      <c r="S743" s="32"/>
      <c r="T743" s="32"/>
      <c r="U743" s="32"/>
      <c r="V743" s="32"/>
      <c r="W743" s="32"/>
      <c r="X743" s="32"/>
      <c r="Y743" s="32"/>
      <c r="Z743" s="32"/>
      <c r="AA743" s="32"/>
      <c r="AB743" s="32"/>
      <c r="AC743" s="32"/>
      <c r="AD743" s="32"/>
      <c r="AE743" s="32"/>
      <c r="AF743" s="32"/>
      <c r="AG743" s="32"/>
      <c r="BI743" s="5" t="s">
        <v>13</v>
      </c>
      <c r="BJ743" s="2" t="s">
        <v>14</v>
      </c>
      <c r="BK743" s="2">
        <v>1</v>
      </c>
      <c r="BL743" s="2">
        <v>2</v>
      </c>
      <c r="BM743" s="2">
        <v>3</v>
      </c>
      <c r="BN743" s="2">
        <v>4</v>
      </c>
      <c r="BO743" s="2">
        <v>0</v>
      </c>
    </row>
    <row r="744" spans="4:67">
      <c r="D744" s="97" t="s">
        <v>15</v>
      </c>
      <c r="E744" s="98"/>
      <c r="F744" s="98"/>
      <c r="G744" s="98"/>
      <c r="H744" s="98"/>
      <c r="I744" s="99"/>
      <c r="J744" s="92">
        <f>BI744</f>
        <v>85.212437692855445</v>
      </c>
      <c r="K744" s="92"/>
      <c r="L744" s="92"/>
      <c r="M744" s="92"/>
      <c r="N744" s="92">
        <f>BJ744</f>
        <v>83.333333333333329</v>
      </c>
      <c r="O744" s="92"/>
      <c r="P744" s="92"/>
      <c r="Q744" s="92"/>
      <c r="R744" s="92">
        <f>BK744</f>
        <v>45.454545454545453</v>
      </c>
      <c r="S744" s="92"/>
      <c r="T744" s="92"/>
      <c r="U744" s="92"/>
      <c r="V744" s="92">
        <f>BL744</f>
        <v>37.878787878787875</v>
      </c>
      <c r="W744" s="92"/>
      <c r="X744" s="92"/>
      <c r="Y744" s="92"/>
      <c r="Z744" s="92">
        <f>BM744</f>
        <v>15.151515151515152</v>
      </c>
      <c r="AA744" s="92"/>
      <c r="AB744" s="92"/>
      <c r="AC744" s="92"/>
      <c r="AD744" s="92">
        <f>BN744</f>
        <v>1.5151515151515151</v>
      </c>
      <c r="AE744" s="92"/>
      <c r="AF744" s="92"/>
      <c r="AG744" s="92"/>
      <c r="AH744" s="92">
        <f>BO744</f>
        <v>0</v>
      </c>
      <c r="AI744" s="92"/>
      <c r="AJ744" s="92"/>
      <c r="AK744" s="92"/>
      <c r="BG744" s="2">
        <v>135</v>
      </c>
      <c r="BH744" s="2" t="s">
        <v>16</v>
      </c>
      <c r="BI744" s="23">
        <v>85.212437692855445</v>
      </c>
      <c r="BJ744" s="23">
        <f>BK744+BL744</f>
        <v>83.333333333333329</v>
      </c>
      <c r="BK744" s="23">
        <v>45.454545454545453</v>
      </c>
      <c r="BL744" s="23">
        <v>37.878787878787875</v>
      </c>
      <c r="BM744" s="23">
        <v>15.151515151515152</v>
      </c>
      <c r="BN744" s="23">
        <v>1.5151515151515151</v>
      </c>
      <c r="BO744" s="23">
        <v>0</v>
      </c>
    </row>
    <row r="745" spans="4:67">
      <c r="D745" s="93" t="s">
        <v>17</v>
      </c>
      <c r="E745" s="94"/>
      <c r="F745" s="94"/>
      <c r="G745" s="94"/>
      <c r="H745" s="94"/>
      <c r="I745" s="95"/>
      <c r="J745" s="96">
        <f>BI745</f>
        <v>83.928571428571431</v>
      </c>
      <c r="K745" s="96"/>
      <c r="L745" s="96"/>
      <c r="M745" s="96"/>
      <c r="N745" s="96">
        <f>IF(ISERROR(BJ745),"",BJ745)</f>
        <v>84.285714285714278</v>
      </c>
      <c r="O745" s="96"/>
      <c r="P745" s="96"/>
      <c r="Q745" s="96"/>
      <c r="R745" s="96">
        <f>BK745</f>
        <v>55.714285714285715</v>
      </c>
      <c r="S745" s="96"/>
      <c r="T745" s="96"/>
      <c r="U745" s="96"/>
      <c r="V745" s="96">
        <f>BL745</f>
        <v>28.571428571428569</v>
      </c>
      <c r="W745" s="96"/>
      <c r="X745" s="96"/>
      <c r="Y745" s="96"/>
      <c r="Z745" s="96">
        <f>BM745</f>
        <v>12.857142857142856</v>
      </c>
      <c r="AA745" s="96"/>
      <c r="AB745" s="96"/>
      <c r="AC745" s="96"/>
      <c r="AD745" s="96">
        <f>BN745</f>
        <v>2.8571428571428572</v>
      </c>
      <c r="AE745" s="96"/>
      <c r="AF745" s="96"/>
      <c r="AG745" s="96"/>
      <c r="AH745" s="96">
        <f>BO745</f>
        <v>0</v>
      </c>
      <c r="AI745" s="96"/>
      <c r="AJ745" s="96"/>
      <c r="AK745" s="96"/>
      <c r="BH745" s="2" t="s">
        <v>18</v>
      </c>
      <c r="BI745" s="23">
        <v>83.928571428571431</v>
      </c>
      <c r="BJ745" s="23">
        <f>BK745+BL745</f>
        <v>84.285714285714278</v>
      </c>
      <c r="BK745" s="23">
        <v>55.714285714285715</v>
      </c>
      <c r="BL745" s="23">
        <v>28.571428571428569</v>
      </c>
      <c r="BM745" s="23">
        <v>12.857142857142856</v>
      </c>
      <c r="BN745" s="23">
        <v>2.8571428571428572</v>
      </c>
      <c r="BO745" s="23">
        <v>0</v>
      </c>
    </row>
    <row r="746" spans="4:67" ht="15" customHeight="1">
      <c r="D746" s="27" t="s">
        <v>260</v>
      </c>
      <c r="E746" s="32"/>
      <c r="F746" s="32"/>
      <c r="G746" s="32"/>
      <c r="H746" s="32"/>
      <c r="I746" s="32"/>
      <c r="J746" s="32"/>
      <c r="K746" s="32"/>
      <c r="L746" s="32"/>
      <c r="M746" s="32"/>
      <c r="N746" s="32"/>
      <c r="O746" s="32"/>
      <c r="P746" s="32"/>
      <c r="Q746" s="32"/>
      <c r="R746" s="32"/>
      <c r="S746" s="32"/>
      <c r="T746" s="32"/>
      <c r="U746" s="32"/>
      <c r="V746" s="32"/>
      <c r="W746" s="32"/>
      <c r="X746" s="32"/>
      <c r="Y746" s="32"/>
      <c r="Z746" s="32"/>
      <c r="AA746" s="32"/>
      <c r="AB746" s="32"/>
      <c r="AC746" s="32"/>
      <c r="AD746" s="32"/>
      <c r="AE746" s="32"/>
      <c r="AF746" s="32"/>
      <c r="AG746" s="32"/>
      <c r="BI746" s="5" t="s">
        <v>13</v>
      </c>
      <c r="BJ746" s="2" t="s">
        <v>14</v>
      </c>
      <c r="BK746" s="2">
        <v>1</v>
      </c>
      <c r="BL746" s="2">
        <v>2</v>
      </c>
      <c r="BM746" s="2">
        <v>3</v>
      </c>
      <c r="BN746" s="2">
        <v>4</v>
      </c>
      <c r="BO746" s="2">
        <v>0</v>
      </c>
    </row>
    <row r="747" spans="4:67">
      <c r="D747" s="97" t="s">
        <v>15</v>
      </c>
      <c r="E747" s="98"/>
      <c r="F747" s="98"/>
      <c r="G747" s="98"/>
      <c r="H747" s="98"/>
      <c r="I747" s="99"/>
      <c r="J747" s="92">
        <f>BI747</f>
        <v>83.645858058390701</v>
      </c>
      <c r="K747" s="92"/>
      <c r="L747" s="92"/>
      <c r="M747" s="92"/>
      <c r="N747" s="92">
        <f>BJ747</f>
        <v>80.303030303030312</v>
      </c>
      <c r="O747" s="92"/>
      <c r="P747" s="92"/>
      <c r="Q747" s="92"/>
      <c r="R747" s="92">
        <f>BK747</f>
        <v>39.393939393939391</v>
      </c>
      <c r="S747" s="92"/>
      <c r="T747" s="92"/>
      <c r="U747" s="92"/>
      <c r="V747" s="92">
        <f>BL747</f>
        <v>40.909090909090914</v>
      </c>
      <c r="W747" s="92"/>
      <c r="X747" s="92"/>
      <c r="Y747" s="92"/>
      <c r="Z747" s="92">
        <f>BM747</f>
        <v>13.636363636363635</v>
      </c>
      <c r="AA747" s="92"/>
      <c r="AB747" s="92"/>
      <c r="AC747" s="92"/>
      <c r="AD747" s="92">
        <f>BN747</f>
        <v>6.0606060606060606</v>
      </c>
      <c r="AE747" s="92"/>
      <c r="AF747" s="92"/>
      <c r="AG747" s="92"/>
      <c r="AH747" s="92">
        <f>BO747</f>
        <v>0</v>
      </c>
      <c r="AI747" s="92"/>
      <c r="AJ747" s="92"/>
      <c r="AK747" s="92"/>
      <c r="BG747" s="2">
        <v>136</v>
      </c>
      <c r="BH747" s="2" t="s">
        <v>16</v>
      </c>
      <c r="BI747" s="23">
        <v>83.645858058390701</v>
      </c>
      <c r="BJ747" s="23">
        <f>BK747+BL747</f>
        <v>80.303030303030312</v>
      </c>
      <c r="BK747" s="23">
        <v>39.393939393939391</v>
      </c>
      <c r="BL747" s="23">
        <v>40.909090909090914</v>
      </c>
      <c r="BM747" s="23">
        <v>13.636363636363635</v>
      </c>
      <c r="BN747" s="23">
        <v>6.0606060606060606</v>
      </c>
      <c r="BO747" s="23">
        <v>0</v>
      </c>
    </row>
    <row r="748" spans="4:67">
      <c r="D748" s="93" t="s">
        <v>17</v>
      </c>
      <c r="E748" s="94"/>
      <c r="F748" s="94"/>
      <c r="G748" s="94"/>
      <c r="H748" s="94"/>
      <c r="I748" s="95"/>
      <c r="J748" s="96">
        <f>BI748</f>
        <v>83.638392857142861</v>
      </c>
      <c r="K748" s="96"/>
      <c r="L748" s="96"/>
      <c r="M748" s="96"/>
      <c r="N748" s="96">
        <f>IF(ISERROR(BJ748),"",BJ748)</f>
        <v>85.714285714285708</v>
      </c>
      <c r="O748" s="96"/>
      <c r="P748" s="96"/>
      <c r="Q748" s="96"/>
      <c r="R748" s="96">
        <f>BK748</f>
        <v>51.428571428571423</v>
      </c>
      <c r="S748" s="96"/>
      <c r="T748" s="96"/>
      <c r="U748" s="96"/>
      <c r="V748" s="96">
        <f>BL748</f>
        <v>34.285714285714285</v>
      </c>
      <c r="W748" s="96"/>
      <c r="X748" s="96"/>
      <c r="Y748" s="96"/>
      <c r="Z748" s="96">
        <f>BM748</f>
        <v>12.857142857142856</v>
      </c>
      <c r="AA748" s="96"/>
      <c r="AB748" s="96"/>
      <c r="AC748" s="96"/>
      <c r="AD748" s="96">
        <f>BN748</f>
        <v>1.4285714285714286</v>
      </c>
      <c r="AE748" s="96"/>
      <c r="AF748" s="96"/>
      <c r="AG748" s="96"/>
      <c r="AH748" s="96">
        <f>BO748</f>
        <v>0</v>
      </c>
      <c r="AI748" s="96"/>
      <c r="AJ748" s="96"/>
      <c r="AK748" s="96"/>
      <c r="BH748" s="2" t="s">
        <v>18</v>
      </c>
      <c r="BI748" s="23">
        <v>83.638392857142861</v>
      </c>
      <c r="BJ748" s="23">
        <f>BK748+BL748</f>
        <v>85.714285714285708</v>
      </c>
      <c r="BK748" s="23">
        <v>51.428571428571423</v>
      </c>
      <c r="BL748" s="23">
        <v>34.285714285714285</v>
      </c>
      <c r="BM748" s="23">
        <v>12.857142857142856</v>
      </c>
      <c r="BN748" s="23">
        <v>1.4285714285714286</v>
      </c>
      <c r="BO748" s="23">
        <v>0</v>
      </c>
    </row>
    <row r="749" spans="4:67" ht="15" customHeight="1">
      <c r="D749" s="27" t="s">
        <v>261</v>
      </c>
      <c r="E749" s="32"/>
      <c r="F749" s="32"/>
      <c r="G749" s="32"/>
      <c r="H749" s="32"/>
      <c r="I749" s="32"/>
      <c r="J749" s="32"/>
      <c r="K749" s="32"/>
      <c r="L749" s="32"/>
      <c r="M749" s="32"/>
      <c r="N749" s="32"/>
      <c r="O749" s="32"/>
      <c r="P749" s="32"/>
      <c r="Q749" s="32"/>
      <c r="R749" s="32"/>
      <c r="S749" s="32"/>
      <c r="T749" s="32"/>
      <c r="U749" s="32"/>
      <c r="V749" s="32"/>
      <c r="W749" s="32"/>
      <c r="X749" s="32"/>
      <c r="Y749" s="32"/>
      <c r="Z749" s="32"/>
      <c r="AA749" s="32"/>
      <c r="AB749" s="32"/>
      <c r="AC749" s="32"/>
      <c r="AD749" s="32"/>
      <c r="AE749" s="32"/>
      <c r="AF749" s="32"/>
      <c r="AG749" s="32"/>
      <c r="BI749" s="5" t="s">
        <v>13</v>
      </c>
      <c r="BJ749" s="2" t="s">
        <v>14</v>
      </c>
      <c r="BK749" s="2">
        <v>1</v>
      </c>
      <c r="BL749" s="2">
        <v>2</v>
      </c>
      <c r="BM749" s="2">
        <v>3</v>
      </c>
      <c r="BN749" s="2">
        <v>4</v>
      </c>
      <c r="BO749" s="2">
        <v>0</v>
      </c>
    </row>
    <row r="750" spans="4:67">
      <c r="D750" s="97" t="s">
        <v>15</v>
      </c>
      <c r="E750" s="98"/>
      <c r="F750" s="98"/>
      <c r="G750" s="98"/>
      <c r="H750" s="98"/>
      <c r="I750" s="99"/>
      <c r="J750" s="92">
        <f>BI750</f>
        <v>80.204130073581766</v>
      </c>
      <c r="K750" s="92"/>
      <c r="L750" s="92"/>
      <c r="M750" s="92"/>
      <c r="N750" s="92">
        <f>BJ750</f>
        <v>74.242424242424249</v>
      </c>
      <c r="O750" s="92"/>
      <c r="P750" s="92"/>
      <c r="Q750" s="92"/>
      <c r="R750" s="92">
        <f>BK750</f>
        <v>48.484848484848484</v>
      </c>
      <c r="S750" s="92"/>
      <c r="T750" s="92"/>
      <c r="U750" s="92"/>
      <c r="V750" s="92">
        <f>BL750</f>
        <v>25.757575757575758</v>
      </c>
      <c r="W750" s="92"/>
      <c r="X750" s="92"/>
      <c r="Y750" s="92"/>
      <c r="Z750" s="92">
        <f>BM750</f>
        <v>19.696969696969695</v>
      </c>
      <c r="AA750" s="92"/>
      <c r="AB750" s="92"/>
      <c r="AC750" s="92"/>
      <c r="AD750" s="92">
        <f>BN750</f>
        <v>6.0606060606060606</v>
      </c>
      <c r="AE750" s="92"/>
      <c r="AF750" s="92"/>
      <c r="AG750" s="92"/>
      <c r="AH750" s="92">
        <f>BO750</f>
        <v>0</v>
      </c>
      <c r="AI750" s="92"/>
      <c r="AJ750" s="92"/>
      <c r="AK750" s="92"/>
      <c r="BG750" s="2">
        <v>137</v>
      </c>
      <c r="BH750" s="2" t="s">
        <v>16</v>
      </c>
      <c r="BI750" s="23">
        <v>80.204130073581766</v>
      </c>
      <c r="BJ750" s="23">
        <f>BK750+BL750</f>
        <v>74.242424242424249</v>
      </c>
      <c r="BK750" s="23">
        <v>48.484848484848484</v>
      </c>
      <c r="BL750" s="23">
        <v>25.757575757575758</v>
      </c>
      <c r="BM750" s="23">
        <v>19.696969696969695</v>
      </c>
      <c r="BN750" s="23">
        <v>6.0606060606060606</v>
      </c>
      <c r="BO750" s="23">
        <v>0</v>
      </c>
    </row>
    <row r="751" spans="4:67">
      <c r="D751" s="93" t="s">
        <v>17</v>
      </c>
      <c r="E751" s="94"/>
      <c r="F751" s="94"/>
      <c r="G751" s="94"/>
      <c r="H751" s="94"/>
      <c r="I751" s="95"/>
      <c r="J751" s="96">
        <f>BI751</f>
        <v>77.991071428571416</v>
      </c>
      <c r="K751" s="96"/>
      <c r="L751" s="96"/>
      <c r="M751" s="96"/>
      <c r="N751" s="96">
        <f>IF(ISERROR(BJ751),"",BJ751)</f>
        <v>85.714285714285722</v>
      </c>
      <c r="O751" s="96"/>
      <c r="P751" s="96"/>
      <c r="Q751" s="96"/>
      <c r="R751" s="96">
        <f>BK751</f>
        <v>55.714285714285715</v>
      </c>
      <c r="S751" s="96"/>
      <c r="T751" s="96"/>
      <c r="U751" s="96"/>
      <c r="V751" s="96">
        <f>BL751</f>
        <v>30</v>
      </c>
      <c r="W751" s="96"/>
      <c r="X751" s="96"/>
      <c r="Y751" s="96"/>
      <c r="Z751" s="96">
        <f>BM751</f>
        <v>10</v>
      </c>
      <c r="AA751" s="96"/>
      <c r="AB751" s="96"/>
      <c r="AC751" s="96"/>
      <c r="AD751" s="96">
        <f>BN751</f>
        <v>4.2857142857142856</v>
      </c>
      <c r="AE751" s="96"/>
      <c r="AF751" s="96"/>
      <c r="AG751" s="96"/>
      <c r="AH751" s="96">
        <f>BO751</f>
        <v>0</v>
      </c>
      <c r="AI751" s="96"/>
      <c r="AJ751" s="96"/>
      <c r="AK751" s="96"/>
      <c r="BH751" s="2" t="s">
        <v>18</v>
      </c>
      <c r="BI751" s="23">
        <v>77.991071428571416</v>
      </c>
      <c r="BJ751" s="23">
        <f>BK751+BL751</f>
        <v>85.714285714285722</v>
      </c>
      <c r="BK751" s="23">
        <v>55.714285714285715</v>
      </c>
      <c r="BL751" s="23">
        <v>30</v>
      </c>
      <c r="BM751" s="23">
        <v>10</v>
      </c>
      <c r="BN751" s="23">
        <v>4.2857142857142856</v>
      </c>
      <c r="BO751" s="23">
        <v>0</v>
      </c>
    </row>
    <row r="752" spans="4:67" ht="15" customHeight="1">
      <c r="D752" s="27" t="s">
        <v>262</v>
      </c>
      <c r="E752" s="32"/>
      <c r="F752" s="32"/>
      <c r="G752" s="32"/>
      <c r="H752" s="32"/>
      <c r="I752" s="32"/>
      <c r="J752" s="32"/>
      <c r="K752" s="32"/>
      <c r="L752" s="32"/>
      <c r="M752" s="32"/>
      <c r="N752" s="32"/>
      <c r="O752" s="32"/>
      <c r="P752" s="32"/>
      <c r="Q752" s="32"/>
      <c r="R752" s="32"/>
      <c r="S752" s="32"/>
      <c r="T752" s="32"/>
      <c r="U752" s="32"/>
      <c r="V752" s="32"/>
      <c r="W752" s="32"/>
      <c r="X752" s="32"/>
      <c r="Y752" s="32"/>
      <c r="Z752" s="32"/>
      <c r="AA752" s="32"/>
      <c r="AB752" s="32"/>
      <c r="AC752" s="32"/>
      <c r="AD752" s="32"/>
      <c r="AE752" s="32"/>
      <c r="AF752" s="32"/>
      <c r="AG752" s="32"/>
      <c r="BI752" s="5" t="s">
        <v>13</v>
      </c>
      <c r="BJ752" s="2" t="s">
        <v>14</v>
      </c>
      <c r="BK752" s="2">
        <v>1</v>
      </c>
      <c r="BL752" s="2">
        <v>2</v>
      </c>
      <c r="BM752" s="2">
        <v>3</v>
      </c>
      <c r="BN752" s="2">
        <v>4</v>
      </c>
      <c r="BO752" s="2">
        <v>0</v>
      </c>
    </row>
    <row r="753" spans="4:67">
      <c r="D753" s="97" t="s">
        <v>15</v>
      </c>
      <c r="E753" s="98"/>
      <c r="F753" s="98"/>
      <c r="G753" s="98"/>
      <c r="H753" s="98"/>
      <c r="I753" s="99"/>
      <c r="J753" s="92">
        <f>BI753</f>
        <v>53.121291241395681</v>
      </c>
      <c r="K753" s="92"/>
      <c r="L753" s="92"/>
      <c r="M753" s="92"/>
      <c r="N753" s="92">
        <f>BJ753</f>
        <v>45.454545454545453</v>
      </c>
      <c r="O753" s="92"/>
      <c r="P753" s="92"/>
      <c r="Q753" s="92"/>
      <c r="R753" s="92">
        <f>BK753</f>
        <v>19.696969696969695</v>
      </c>
      <c r="S753" s="92"/>
      <c r="T753" s="92"/>
      <c r="U753" s="92"/>
      <c r="V753" s="92">
        <f>BL753</f>
        <v>25.757575757575758</v>
      </c>
      <c r="W753" s="92"/>
      <c r="X753" s="92"/>
      <c r="Y753" s="92"/>
      <c r="Z753" s="92">
        <f>BM753</f>
        <v>37.878787878787875</v>
      </c>
      <c r="AA753" s="92"/>
      <c r="AB753" s="92"/>
      <c r="AC753" s="92"/>
      <c r="AD753" s="92">
        <f>BN753</f>
        <v>16.666666666666664</v>
      </c>
      <c r="AE753" s="92"/>
      <c r="AF753" s="92"/>
      <c r="AG753" s="92"/>
      <c r="AH753" s="92">
        <f>BO753</f>
        <v>0</v>
      </c>
      <c r="AI753" s="92"/>
      <c r="AJ753" s="92"/>
      <c r="AK753" s="92"/>
      <c r="BG753" s="2">
        <v>138</v>
      </c>
      <c r="BH753" s="2" t="s">
        <v>16</v>
      </c>
      <c r="BI753" s="23">
        <v>53.121291241395681</v>
      </c>
      <c r="BJ753" s="23">
        <f>BK753+BL753</f>
        <v>45.454545454545453</v>
      </c>
      <c r="BK753" s="23">
        <v>19.696969696969695</v>
      </c>
      <c r="BL753" s="23">
        <v>25.757575757575758</v>
      </c>
      <c r="BM753" s="23">
        <v>37.878787878787875</v>
      </c>
      <c r="BN753" s="23">
        <v>16.666666666666664</v>
      </c>
      <c r="BO753" s="23">
        <v>0</v>
      </c>
    </row>
    <row r="754" spans="4:67">
      <c r="D754" s="93" t="s">
        <v>17</v>
      </c>
      <c r="E754" s="94"/>
      <c r="F754" s="94"/>
      <c r="G754" s="94"/>
      <c r="H754" s="94"/>
      <c r="I754" s="95"/>
      <c r="J754" s="96">
        <f>BI754</f>
        <v>50.044642857142861</v>
      </c>
      <c r="K754" s="96"/>
      <c r="L754" s="96"/>
      <c r="M754" s="96"/>
      <c r="N754" s="96">
        <f>IF(ISERROR(BJ754),"",BJ754)</f>
        <v>51.428571428571423</v>
      </c>
      <c r="O754" s="96"/>
      <c r="P754" s="96"/>
      <c r="Q754" s="96"/>
      <c r="R754" s="96">
        <f>BK754</f>
        <v>25.714285714285712</v>
      </c>
      <c r="S754" s="96"/>
      <c r="T754" s="96"/>
      <c r="U754" s="96"/>
      <c r="V754" s="96">
        <f>BL754</f>
        <v>25.714285714285712</v>
      </c>
      <c r="W754" s="96"/>
      <c r="X754" s="96"/>
      <c r="Y754" s="96"/>
      <c r="Z754" s="96">
        <f>BM754</f>
        <v>32.857142857142854</v>
      </c>
      <c r="AA754" s="96"/>
      <c r="AB754" s="96"/>
      <c r="AC754" s="96"/>
      <c r="AD754" s="96">
        <f>BN754</f>
        <v>15.714285714285714</v>
      </c>
      <c r="AE754" s="96"/>
      <c r="AF754" s="96"/>
      <c r="AG754" s="96"/>
      <c r="AH754" s="96">
        <f>BO754</f>
        <v>0</v>
      </c>
      <c r="AI754" s="96"/>
      <c r="AJ754" s="96"/>
      <c r="AK754" s="96"/>
      <c r="BH754" s="2" t="s">
        <v>18</v>
      </c>
      <c r="BI754" s="23">
        <v>50.044642857142861</v>
      </c>
      <c r="BJ754" s="23">
        <f>BK754+BL754</f>
        <v>51.428571428571423</v>
      </c>
      <c r="BK754" s="23">
        <v>25.714285714285712</v>
      </c>
      <c r="BL754" s="23">
        <v>25.714285714285712</v>
      </c>
      <c r="BM754" s="23">
        <v>32.857142857142854</v>
      </c>
      <c r="BN754" s="23">
        <v>15.714285714285714</v>
      </c>
      <c r="BO754" s="23">
        <v>0</v>
      </c>
    </row>
    <row r="755" spans="4:67" ht="15" customHeight="1">
      <c r="D755" s="27" t="s">
        <v>263</v>
      </c>
      <c r="E755" s="32"/>
      <c r="F755" s="32"/>
      <c r="G755" s="32"/>
      <c r="H755" s="32"/>
      <c r="I755" s="32"/>
      <c r="J755" s="32"/>
      <c r="K755" s="32"/>
      <c r="L755" s="32"/>
      <c r="M755" s="32"/>
      <c r="N755" s="32"/>
      <c r="O755" s="32"/>
      <c r="P755" s="32"/>
      <c r="Q755" s="32"/>
      <c r="R755" s="32"/>
      <c r="S755" s="32"/>
      <c r="T755" s="32"/>
      <c r="U755" s="32"/>
      <c r="V755" s="32"/>
      <c r="W755" s="32"/>
      <c r="X755" s="32"/>
      <c r="Y755" s="32"/>
      <c r="Z755" s="32"/>
      <c r="AA755" s="32"/>
      <c r="AB755" s="32"/>
      <c r="AC755" s="32"/>
      <c r="AD755" s="32"/>
      <c r="AE755" s="32"/>
      <c r="AF755" s="32"/>
      <c r="AG755" s="32"/>
      <c r="BI755" s="5" t="s">
        <v>13</v>
      </c>
      <c r="BJ755" s="2" t="s">
        <v>14</v>
      </c>
      <c r="BK755" s="2">
        <v>1</v>
      </c>
      <c r="BL755" s="2">
        <v>2</v>
      </c>
      <c r="BM755" s="2">
        <v>3</v>
      </c>
      <c r="BN755" s="2">
        <v>4</v>
      </c>
      <c r="BO755" s="2">
        <v>0</v>
      </c>
    </row>
    <row r="756" spans="4:67">
      <c r="D756" s="97" t="s">
        <v>15</v>
      </c>
      <c r="E756" s="98"/>
      <c r="F756" s="98"/>
      <c r="G756" s="98"/>
      <c r="H756" s="98"/>
      <c r="I756" s="99"/>
      <c r="J756" s="92">
        <f>BI756</f>
        <v>84.785188701637793</v>
      </c>
      <c r="K756" s="92"/>
      <c r="L756" s="92"/>
      <c r="M756" s="92"/>
      <c r="N756" s="92">
        <f>BJ756</f>
        <v>83.333333333333343</v>
      </c>
      <c r="O756" s="92"/>
      <c r="P756" s="92"/>
      <c r="Q756" s="92"/>
      <c r="R756" s="92">
        <f>BK756</f>
        <v>53.030303030303031</v>
      </c>
      <c r="S756" s="92"/>
      <c r="T756" s="92"/>
      <c r="U756" s="92"/>
      <c r="V756" s="92">
        <f>BL756</f>
        <v>30.303030303030305</v>
      </c>
      <c r="W756" s="92"/>
      <c r="X756" s="92"/>
      <c r="Y756" s="92"/>
      <c r="Z756" s="92">
        <f>BM756</f>
        <v>15.151515151515152</v>
      </c>
      <c r="AA756" s="92"/>
      <c r="AB756" s="92"/>
      <c r="AC756" s="92"/>
      <c r="AD756" s="92">
        <f>BN756</f>
        <v>1.5151515151515151</v>
      </c>
      <c r="AE756" s="92"/>
      <c r="AF756" s="92"/>
      <c r="AG756" s="92"/>
      <c r="AH756" s="92">
        <f>BO756</f>
        <v>0</v>
      </c>
      <c r="AI756" s="92"/>
      <c r="AJ756" s="92"/>
      <c r="AK756" s="92"/>
      <c r="BG756" s="2">
        <v>139</v>
      </c>
      <c r="BH756" s="2" t="s">
        <v>16</v>
      </c>
      <c r="BI756" s="23">
        <v>84.785188701637793</v>
      </c>
      <c r="BJ756" s="23">
        <f>BK756+BL756</f>
        <v>83.333333333333343</v>
      </c>
      <c r="BK756" s="23">
        <v>53.030303030303031</v>
      </c>
      <c r="BL756" s="23">
        <v>30.303030303030305</v>
      </c>
      <c r="BM756" s="23">
        <v>15.151515151515152</v>
      </c>
      <c r="BN756" s="23">
        <v>1.5151515151515151</v>
      </c>
      <c r="BO756" s="23">
        <v>0</v>
      </c>
    </row>
    <row r="757" spans="4:67">
      <c r="D757" s="93" t="s">
        <v>17</v>
      </c>
      <c r="E757" s="94"/>
      <c r="F757" s="94"/>
      <c r="G757" s="94"/>
      <c r="H757" s="94"/>
      <c r="I757" s="95"/>
      <c r="J757" s="96">
        <f>BI757</f>
        <v>81.919642857142861</v>
      </c>
      <c r="K757" s="96"/>
      <c r="L757" s="96"/>
      <c r="M757" s="96"/>
      <c r="N757" s="96">
        <f>IF(ISERROR(BJ757),"",BJ757)</f>
        <v>78.571428571428569</v>
      </c>
      <c r="O757" s="96"/>
      <c r="P757" s="96"/>
      <c r="Q757" s="96"/>
      <c r="R757" s="96">
        <f>BK757</f>
        <v>48.571428571428569</v>
      </c>
      <c r="S757" s="96"/>
      <c r="T757" s="96"/>
      <c r="U757" s="96"/>
      <c r="V757" s="96">
        <f>BL757</f>
        <v>30</v>
      </c>
      <c r="W757" s="96"/>
      <c r="X757" s="96"/>
      <c r="Y757" s="96"/>
      <c r="Z757" s="96">
        <f>BM757</f>
        <v>10</v>
      </c>
      <c r="AA757" s="96"/>
      <c r="AB757" s="96"/>
      <c r="AC757" s="96"/>
      <c r="AD757" s="96">
        <f>BN757</f>
        <v>11.428571428571429</v>
      </c>
      <c r="AE757" s="96"/>
      <c r="AF757" s="96"/>
      <c r="AG757" s="96"/>
      <c r="AH757" s="96">
        <f>BO757</f>
        <v>0</v>
      </c>
      <c r="AI757" s="96"/>
      <c r="AJ757" s="96"/>
      <c r="AK757" s="96"/>
      <c r="BH757" s="2" t="s">
        <v>18</v>
      </c>
      <c r="BI757" s="23">
        <v>81.919642857142861</v>
      </c>
      <c r="BJ757" s="23">
        <f>BK757+BL757</f>
        <v>78.571428571428569</v>
      </c>
      <c r="BK757" s="23">
        <v>48.571428571428569</v>
      </c>
      <c r="BL757" s="23">
        <v>30</v>
      </c>
      <c r="BM757" s="23">
        <v>10</v>
      </c>
      <c r="BN757" s="23">
        <v>11.428571428571429</v>
      </c>
      <c r="BO757" s="23">
        <v>0</v>
      </c>
    </row>
    <row r="758" spans="4:67" ht="15" customHeight="1">
      <c r="D758" s="27" t="s">
        <v>264</v>
      </c>
      <c r="E758" s="32"/>
      <c r="F758" s="32"/>
      <c r="G758" s="32"/>
      <c r="H758" s="32"/>
      <c r="I758" s="32"/>
      <c r="J758" s="32"/>
      <c r="K758" s="32"/>
      <c r="L758" s="32"/>
      <c r="M758" s="32"/>
      <c r="N758" s="32"/>
      <c r="O758" s="32"/>
      <c r="P758" s="32"/>
      <c r="Q758" s="32"/>
      <c r="R758" s="32"/>
      <c r="S758" s="32"/>
      <c r="T758" s="32"/>
      <c r="U758" s="32"/>
      <c r="V758" s="32"/>
      <c r="W758" s="32"/>
      <c r="X758" s="32"/>
      <c r="Y758" s="32"/>
      <c r="Z758" s="32"/>
      <c r="AA758" s="32"/>
      <c r="AB758" s="32"/>
      <c r="AC758" s="32"/>
      <c r="AD758" s="32"/>
      <c r="AE758" s="32"/>
      <c r="AF758" s="32"/>
      <c r="AG758" s="32"/>
      <c r="BI758" s="5" t="s">
        <v>13</v>
      </c>
      <c r="BJ758" s="2" t="s">
        <v>14</v>
      </c>
      <c r="BK758" s="2">
        <v>1</v>
      </c>
      <c r="BL758" s="2">
        <v>2</v>
      </c>
      <c r="BM758" s="2">
        <v>3</v>
      </c>
      <c r="BN758" s="2">
        <v>4</v>
      </c>
      <c r="BO758" s="2">
        <v>0</v>
      </c>
    </row>
    <row r="759" spans="4:67">
      <c r="D759" s="97" t="s">
        <v>15</v>
      </c>
      <c r="E759" s="98"/>
      <c r="F759" s="98"/>
      <c r="G759" s="98"/>
      <c r="H759" s="98"/>
      <c r="I759" s="99"/>
      <c r="J759" s="92">
        <f>BI759</f>
        <v>97.911227154046998</v>
      </c>
      <c r="K759" s="92"/>
      <c r="L759" s="92"/>
      <c r="M759" s="92"/>
      <c r="N759" s="92">
        <f>BJ759</f>
        <v>98.484848484848484</v>
      </c>
      <c r="O759" s="92"/>
      <c r="P759" s="92"/>
      <c r="Q759" s="92"/>
      <c r="R759" s="92">
        <f>BK759</f>
        <v>92.424242424242422</v>
      </c>
      <c r="S759" s="92"/>
      <c r="T759" s="92"/>
      <c r="U759" s="92"/>
      <c r="V759" s="92">
        <f>BL759</f>
        <v>6.0606060606060606</v>
      </c>
      <c r="W759" s="92"/>
      <c r="X759" s="92"/>
      <c r="Y759" s="92"/>
      <c r="Z759" s="92">
        <f>BM759</f>
        <v>1.5151515151515151</v>
      </c>
      <c r="AA759" s="92"/>
      <c r="AB759" s="92"/>
      <c r="AC759" s="92"/>
      <c r="AD759" s="92">
        <f>BN759</f>
        <v>0</v>
      </c>
      <c r="AE759" s="92"/>
      <c r="AF759" s="92"/>
      <c r="AG759" s="92"/>
      <c r="AH759" s="92">
        <f>BO759</f>
        <v>0</v>
      </c>
      <c r="AI759" s="92"/>
      <c r="AJ759" s="92"/>
      <c r="AK759" s="92"/>
      <c r="BG759" s="2">
        <v>140</v>
      </c>
      <c r="BH759" s="2" t="s">
        <v>16</v>
      </c>
      <c r="BI759" s="23">
        <v>97.911227154046998</v>
      </c>
      <c r="BJ759" s="23">
        <f>BK759+BL759</f>
        <v>98.484848484848484</v>
      </c>
      <c r="BK759" s="23">
        <v>92.424242424242422</v>
      </c>
      <c r="BL759" s="23">
        <v>6.0606060606060606</v>
      </c>
      <c r="BM759" s="23">
        <v>1.5151515151515151</v>
      </c>
      <c r="BN759" s="23">
        <v>0</v>
      </c>
      <c r="BO759" s="23">
        <v>0</v>
      </c>
    </row>
    <row r="760" spans="4:67">
      <c r="D760" s="93" t="s">
        <v>17</v>
      </c>
      <c r="E760" s="94"/>
      <c r="F760" s="94"/>
      <c r="G760" s="94"/>
      <c r="H760" s="94"/>
      <c r="I760" s="95"/>
      <c r="J760" s="96">
        <f>BI760</f>
        <v>97.633928571428569</v>
      </c>
      <c r="K760" s="96"/>
      <c r="L760" s="96"/>
      <c r="M760" s="96"/>
      <c r="N760" s="96">
        <f>IF(ISERROR(BJ760),"",BJ760)</f>
        <v>100</v>
      </c>
      <c r="O760" s="96"/>
      <c r="P760" s="96"/>
      <c r="Q760" s="96"/>
      <c r="R760" s="96">
        <f>BK760</f>
        <v>97.142857142857139</v>
      </c>
      <c r="S760" s="96"/>
      <c r="T760" s="96"/>
      <c r="U760" s="96"/>
      <c r="V760" s="96">
        <f>BL760</f>
        <v>2.8571428571428572</v>
      </c>
      <c r="W760" s="96"/>
      <c r="X760" s="96"/>
      <c r="Y760" s="96"/>
      <c r="Z760" s="96">
        <f>BM760</f>
        <v>0</v>
      </c>
      <c r="AA760" s="96"/>
      <c r="AB760" s="96"/>
      <c r="AC760" s="96"/>
      <c r="AD760" s="96">
        <f>BN760</f>
        <v>0</v>
      </c>
      <c r="AE760" s="96"/>
      <c r="AF760" s="96"/>
      <c r="AG760" s="96"/>
      <c r="AH760" s="96">
        <f>BO760</f>
        <v>0</v>
      </c>
      <c r="AI760" s="96"/>
      <c r="AJ760" s="96"/>
      <c r="AK760" s="96"/>
      <c r="BH760" s="2" t="s">
        <v>18</v>
      </c>
      <c r="BI760" s="23">
        <v>97.633928571428569</v>
      </c>
      <c r="BJ760" s="23">
        <f>BK760+BL760</f>
        <v>100</v>
      </c>
      <c r="BK760" s="23">
        <v>97.142857142857139</v>
      </c>
      <c r="BL760" s="23">
        <v>2.8571428571428572</v>
      </c>
      <c r="BM760" s="23">
        <v>0</v>
      </c>
      <c r="BN760" s="23">
        <v>0</v>
      </c>
      <c r="BO760" s="23">
        <v>0</v>
      </c>
    </row>
    <row r="761" spans="4:67" ht="15" customHeight="1">
      <c r="D761" s="27" t="s">
        <v>265</v>
      </c>
      <c r="E761" s="32"/>
      <c r="F761" s="32"/>
      <c r="G761" s="32"/>
      <c r="H761" s="32"/>
      <c r="I761" s="32"/>
      <c r="J761" s="32"/>
      <c r="K761" s="32"/>
      <c r="L761" s="32"/>
      <c r="M761" s="32"/>
      <c r="N761" s="32"/>
      <c r="O761" s="32"/>
      <c r="P761" s="32"/>
      <c r="Q761" s="32"/>
      <c r="R761" s="32"/>
      <c r="S761" s="32"/>
      <c r="T761" s="32"/>
      <c r="U761" s="32"/>
      <c r="V761" s="32"/>
      <c r="W761" s="32"/>
      <c r="X761" s="32"/>
      <c r="Y761" s="32"/>
      <c r="Z761" s="32"/>
      <c r="AA761" s="32"/>
      <c r="AB761" s="32"/>
      <c r="AC761" s="32"/>
      <c r="AD761" s="32"/>
      <c r="AE761" s="32"/>
      <c r="AF761" s="32"/>
      <c r="AG761" s="32"/>
      <c r="BI761" s="5" t="s">
        <v>13</v>
      </c>
      <c r="BJ761" s="2" t="s">
        <v>14</v>
      </c>
      <c r="BK761" s="2">
        <v>1</v>
      </c>
      <c r="BL761" s="2">
        <v>2</v>
      </c>
      <c r="BM761" s="2">
        <v>3</v>
      </c>
      <c r="BN761" s="2">
        <v>4</v>
      </c>
      <c r="BO761" s="2">
        <v>0</v>
      </c>
    </row>
    <row r="762" spans="4:67">
      <c r="D762" s="97" t="s">
        <v>15</v>
      </c>
      <c r="E762" s="98"/>
      <c r="F762" s="98"/>
      <c r="G762" s="98"/>
      <c r="H762" s="98"/>
      <c r="I762" s="99"/>
      <c r="J762" s="92">
        <f>BI762</f>
        <v>97.911227154046998</v>
      </c>
      <c r="K762" s="92"/>
      <c r="L762" s="92"/>
      <c r="M762" s="92"/>
      <c r="N762" s="92">
        <f>BJ762</f>
        <v>96.969696969696969</v>
      </c>
      <c r="O762" s="92"/>
      <c r="P762" s="92"/>
      <c r="Q762" s="92"/>
      <c r="R762" s="92">
        <f>BK762</f>
        <v>92.424242424242422</v>
      </c>
      <c r="S762" s="92"/>
      <c r="T762" s="92"/>
      <c r="U762" s="92"/>
      <c r="V762" s="92">
        <f>BL762</f>
        <v>4.5454545454545459</v>
      </c>
      <c r="W762" s="92"/>
      <c r="X762" s="92"/>
      <c r="Y762" s="92"/>
      <c r="Z762" s="92">
        <f>BM762</f>
        <v>3.0303030303030303</v>
      </c>
      <c r="AA762" s="92"/>
      <c r="AB762" s="92"/>
      <c r="AC762" s="92"/>
      <c r="AD762" s="92">
        <f>BN762</f>
        <v>0</v>
      </c>
      <c r="AE762" s="92"/>
      <c r="AF762" s="92"/>
      <c r="AG762" s="92"/>
      <c r="AH762" s="92">
        <f>BO762</f>
        <v>0</v>
      </c>
      <c r="AI762" s="92"/>
      <c r="AJ762" s="92"/>
      <c r="AK762" s="92"/>
      <c r="BG762" s="2">
        <v>141</v>
      </c>
      <c r="BH762" s="2" t="s">
        <v>16</v>
      </c>
      <c r="BI762" s="23">
        <v>97.911227154046998</v>
      </c>
      <c r="BJ762" s="23">
        <f>BK762+BL762</f>
        <v>96.969696969696969</v>
      </c>
      <c r="BK762" s="23">
        <v>92.424242424242422</v>
      </c>
      <c r="BL762" s="23">
        <v>4.5454545454545459</v>
      </c>
      <c r="BM762" s="23">
        <v>3.0303030303030303</v>
      </c>
      <c r="BN762" s="23">
        <v>0</v>
      </c>
      <c r="BO762" s="23">
        <v>0</v>
      </c>
    </row>
    <row r="763" spans="4:67">
      <c r="D763" s="93" t="s">
        <v>17</v>
      </c>
      <c r="E763" s="94"/>
      <c r="F763" s="94"/>
      <c r="G763" s="94"/>
      <c r="H763" s="94"/>
      <c r="I763" s="95"/>
      <c r="J763" s="96">
        <f>BI763</f>
        <v>97.767857142857139</v>
      </c>
      <c r="K763" s="96"/>
      <c r="L763" s="96"/>
      <c r="M763" s="96"/>
      <c r="N763" s="96">
        <f>IF(ISERROR(BJ763),"",BJ763)</f>
        <v>100</v>
      </c>
      <c r="O763" s="96"/>
      <c r="P763" s="96"/>
      <c r="Q763" s="96"/>
      <c r="R763" s="96">
        <f>BK763</f>
        <v>100</v>
      </c>
      <c r="S763" s="96"/>
      <c r="T763" s="96"/>
      <c r="U763" s="96"/>
      <c r="V763" s="96">
        <f>BL763</f>
        <v>0</v>
      </c>
      <c r="W763" s="96"/>
      <c r="X763" s="96"/>
      <c r="Y763" s="96"/>
      <c r="Z763" s="96">
        <f>BM763</f>
        <v>0</v>
      </c>
      <c r="AA763" s="96"/>
      <c r="AB763" s="96"/>
      <c r="AC763" s="96"/>
      <c r="AD763" s="96">
        <f>BN763</f>
        <v>0</v>
      </c>
      <c r="AE763" s="96"/>
      <c r="AF763" s="96"/>
      <c r="AG763" s="96"/>
      <c r="AH763" s="96">
        <f>BO763</f>
        <v>0</v>
      </c>
      <c r="AI763" s="96"/>
      <c r="AJ763" s="96"/>
      <c r="AK763" s="96"/>
      <c r="BH763" s="2" t="s">
        <v>18</v>
      </c>
      <c r="BI763" s="23">
        <v>97.767857142857139</v>
      </c>
      <c r="BJ763" s="23">
        <f>BK763+BL763</f>
        <v>100</v>
      </c>
      <c r="BK763" s="23">
        <v>100</v>
      </c>
      <c r="BL763" s="23">
        <v>0</v>
      </c>
      <c r="BM763" s="23">
        <v>0</v>
      </c>
      <c r="BN763" s="23">
        <v>0</v>
      </c>
      <c r="BO763" s="23">
        <v>0</v>
      </c>
    </row>
    <row r="764" spans="4:67" ht="15" customHeight="1">
      <c r="D764" s="27" t="s">
        <v>266</v>
      </c>
      <c r="E764" s="32"/>
      <c r="F764" s="32"/>
      <c r="G764" s="32"/>
      <c r="H764" s="32"/>
      <c r="I764" s="32"/>
      <c r="J764" s="32"/>
      <c r="K764" s="32"/>
      <c r="L764" s="32"/>
      <c r="M764" s="32"/>
      <c r="N764" s="32"/>
      <c r="O764" s="32"/>
      <c r="P764" s="32"/>
      <c r="Q764" s="32"/>
      <c r="R764" s="32"/>
      <c r="S764" s="32"/>
      <c r="T764" s="32"/>
      <c r="U764" s="32"/>
      <c r="V764" s="32"/>
      <c r="W764" s="32"/>
      <c r="X764" s="32"/>
      <c r="Y764" s="32"/>
      <c r="Z764" s="32"/>
      <c r="AA764" s="32"/>
      <c r="AB764" s="32"/>
      <c r="AC764" s="32"/>
      <c r="AD764" s="32"/>
      <c r="AE764" s="32"/>
      <c r="AF764" s="32"/>
      <c r="AG764" s="32"/>
      <c r="BI764" s="5" t="s">
        <v>13</v>
      </c>
      <c r="BJ764" s="2" t="s">
        <v>14</v>
      </c>
      <c r="BK764" s="2">
        <v>1</v>
      </c>
      <c r="BL764" s="2">
        <v>2</v>
      </c>
      <c r="BM764" s="2">
        <v>3</v>
      </c>
      <c r="BN764" s="2">
        <v>4</v>
      </c>
      <c r="BO764" s="2">
        <v>0</v>
      </c>
    </row>
    <row r="765" spans="4:67">
      <c r="D765" s="97" t="s">
        <v>15</v>
      </c>
      <c r="E765" s="98"/>
      <c r="F765" s="98"/>
      <c r="G765" s="98"/>
      <c r="H765" s="98"/>
      <c r="I765" s="99"/>
      <c r="J765" s="92">
        <f>BI765</f>
        <v>98.362212200332294</v>
      </c>
      <c r="K765" s="92"/>
      <c r="L765" s="92"/>
      <c r="M765" s="92"/>
      <c r="N765" s="92">
        <f>BJ765</f>
        <v>98.484848484848484</v>
      </c>
      <c r="O765" s="92"/>
      <c r="P765" s="92"/>
      <c r="Q765" s="92"/>
      <c r="R765" s="92">
        <f>BK765</f>
        <v>96.969696969696969</v>
      </c>
      <c r="S765" s="92"/>
      <c r="T765" s="92"/>
      <c r="U765" s="92"/>
      <c r="V765" s="92">
        <f>BL765</f>
        <v>1.5151515151515151</v>
      </c>
      <c r="W765" s="92"/>
      <c r="X765" s="92"/>
      <c r="Y765" s="92"/>
      <c r="Z765" s="92">
        <f>BM765</f>
        <v>1.5151515151515151</v>
      </c>
      <c r="AA765" s="92"/>
      <c r="AB765" s="92"/>
      <c r="AC765" s="92"/>
      <c r="AD765" s="92">
        <f>BN765</f>
        <v>0</v>
      </c>
      <c r="AE765" s="92"/>
      <c r="AF765" s="92"/>
      <c r="AG765" s="92"/>
      <c r="AH765" s="92">
        <f>BO765</f>
        <v>0</v>
      </c>
      <c r="AI765" s="92"/>
      <c r="AJ765" s="92"/>
      <c r="AK765" s="92"/>
      <c r="BG765" s="2">
        <v>142</v>
      </c>
      <c r="BH765" s="2" t="s">
        <v>16</v>
      </c>
      <c r="BI765" s="23">
        <v>98.362212200332294</v>
      </c>
      <c r="BJ765" s="23">
        <f>BK765+BL765</f>
        <v>98.484848484848484</v>
      </c>
      <c r="BK765" s="23">
        <v>96.969696969696969</v>
      </c>
      <c r="BL765" s="23">
        <v>1.5151515151515151</v>
      </c>
      <c r="BM765" s="23">
        <v>1.5151515151515151</v>
      </c>
      <c r="BN765" s="23">
        <v>0</v>
      </c>
      <c r="BO765" s="23">
        <v>0</v>
      </c>
    </row>
    <row r="766" spans="4:67">
      <c r="D766" s="93" t="s">
        <v>17</v>
      </c>
      <c r="E766" s="94"/>
      <c r="F766" s="94"/>
      <c r="G766" s="94"/>
      <c r="H766" s="94"/>
      <c r="I766" s="95"/>
      <c r="J766" s="96">
        <f>BI766</f>
        <v>98.4375</v>
      </c>
      <c r="K766" s="96"/>
      <c r="L766" s="96"/>
      <c r="M766" s="96"/>
      <c r="N766" s="96">
        <f>IF(ISERROR(BJ766),"",BJ766)</f>
        <v>100</v>
      </c>
      <c r="O766" s="96"/>
      <c r="P766" s="96"/>
      <c r="Q766" s="96"/>
      <c r="R766" s="96">
        <f>BK766</f>
        <v>100</v>
      </c>
      <c r="S766" s="96"/>
      <c r="T766" s="96"/>
      <c r="U766" s="96"/>
      <c r="V766" s="96">
        <f>BL766</f>
        <v>0</v>
      </c>
      <c r="W766" s="96"/>
      <c r="X766" s="96"/>
      <c r="Y766" s="96"/>
      <c r="Z766" s="96">
        <f>BM766</f>
        <v>0</v>
      </c>
      <c r="AA766" s="96"/>
      <c r="AB766" s="96"/>
      <c r="AC766" s="96"/>
      <c r="AD766" s="96">
        <f>BN766</f>
        <v>0</v>
      </c>
      <c r="AE766" s="96"/>
      <c r="AF766" s="96"/>
      <c r="AG766" s="96"/>
      <c r="AH766" s="96">
        <f>BO766</f>
        <v>0</v>
      </c>
      <c r="AI766" s="96"/>
      <c r="AJ766" s="96"/>
      <c r="AK766" s="96"/>
      <c r="BH766" s="2" t="s">
        <v>18</v>
      </c>
      <c r="BI766" s="23">
        <v>98.4375</v>
      </c>
      <c r="BJ766" s="23">
        <f>BK766+BL766</f>
        <v>100</v>
      </c>
      <c r="BK766" s="23">
        <v>100</v>
      </c>
      <c r="BL766" s="23">
        <v>0</v>
      </c>
      <c r="BM766" s="23">
        <v>0</v>
      </c>
      <c r="BN766" s="23">
        <v>0</v>
      </c>
      <c r="BO766" s="23">
        <v>0</v>
      </c>
    </row>
    <row r="767" spans="4:67" ht="15" customHeight="1">
      <c r="D767" s="27" t="s">
        <v>267</v>
      </c>
      <c r="E767" s="32"/>
      <c r="F767" s="32"/>
      <c r="G767" s="32"/>
      <c r="H767" s="32"/>
      <c r="I767" s="32"/>
      <c r="J767" s="32"/>
      <c r="K767" s="32"/>
      <c r="L767" s="32"/>
      <c r="M767" s="32"/>
      <c r="N767" s="32"/>
      <c r="O767" s="32"/>
      <c r="P767" s="32"/>
      <c r="Q767" s="32"/>
      <c r="R767" s="32"/>
      <c r="S767" s="32"/>
      <c r="T767" s="32"/>
      <c r="U767" s="32"/>
      <c r="V767" s="32"/>
      <c r="W767" s="32"/>
      <c r="X767" s="32"/>
      <c r="Y767" s="32"/>
      <c r="Z767" s="32"/>
      <c r="AA767" s="32"/>
      <c r="AB767" s="32"/>
      <c r="AC767" s="32"/>
      <c r="AD767" s="32"/>
      <c r="AE767" s="32"/>
      <c r="AF767" s="32"/>
      <c r="AG767" s="32"/>
      <c r="BI767" s="5" t="s">
        <v>13</v>
      </c>
      <c r="BJ767" s="2" t="s">
        <v>14</v>
      </c>
      <c r="BK767" s="2">
        <v>1</v>
      </c>
      <c r="BL767" s="2">
        <v>2</v>
      </c>
      <c r="BM767" s="2">
        <v>3</v>
      </c>
      <c r="BN767" s="2">
        <v>4</v>
      </c>
      <c r="BO767" s="2">
        <v>0</v>
      </c>
    </row>
    <row r="768" spans="4:67">
      <c r="D768" s="97" t="s">
        <v>15</v>
      </c>
      <c r="E768" s="98"/>
      <c r="F768" s="98"/>
      <c r="G768" s="98"/>
      <c r="H768" s="98"/>
      <c r="I768" s="99"/>
      <c r="J768" s="92">
        <f>BI768</f>
        <v>92.404462378352719</v>
      </c>
      <c r="K768" s="92"/>
      <c r="L768" s="92"/>
      <c r="M768" s="92"/>
      <c r="N768" s="92">
        <f>BJ768</f>
        <v>93.939393939393938</v>
      </c>
      <c r="O768" s="92"/>
      <c r="P768" s="92"/>
      <c r="Q768" s="92"/>
      <c r="R768" s="92">
        <f>BK768</f>
        <v>62.121212121212125</v>
      </c>
      <c r="S768" s="92"/>
      <c r="T768" s="92"/>
      <c r="U768" s="92"/>
      <c r="V768" s="92">
        <f>BL768</f>
        <v>31.818181818181817</v>
      </c>
      <c r="W768" s="92"/>
      <c r="X768" s="92"/>
      <c r="Y768" s="92"/>
      <c r="Z768" s="92">
        <f>BM768</f>
        <v>6.0606060606060606</v>
      </c>
      <c r="AA768" s="92"/>
      <c r="AB768" s="92"/>
      <c r="AC768" s="92"/>
      <c r="AD768" s="92">
        <f>BN768</f>
        <v>0</v>
      </c>
      <c r="AE768" s="92"/>
      <c r="AF768" s="92"/>
      <c r="AG768" s="92"/>
      <c r="AH768" s="92">
        <f>BO768</f>
        <v>0</v>
      </c>
      <c r="AI768" s="92"/>
      <c r="AJ768" s="92"/>
      <c r="AK768" s="92"/>
      <c r="BG768" s="2">
        <v>143</v>
      </c>
      <c r="BH768" s="2" t="s">
        <v>16</v>
      </c>
      <c r="BI768" s="23">
        <v>92.404462378352719</v>
      </c>
      <c r="BJ768" s="23">
        <f>BK768+BL768</f>
        <v>93.939393939393938</v>
      </c>
      <c r="BK768" s="23">
        <v>62.121212121212125</v>
      </c>
      <c r="BL768" s="23">
        <v>31.818181818181817</v>
      </c>
      <c r="BM768" s="23">
        <v>6.0606060606060606</v>
      </c>
      <c r="BN768" s="23">
        <v>0</v>
      </c>
      <c r="BO768" s="23">
        <v>0</v>
      </c>
    </row>
    <row r="769" spans="1:96">
      <c r="D769" s="93" t="s">
        <v>17</v>
      </c>
      <c r="E769" s="94"/>
      <c r="F769" s="94"/>
      <c r="G769" s="94"/>
      <c r="H769" s="94"/>
      <c r="I769" s="95"/>
      <c r="J769" s="96">
        <f>BI769</f>
        <v>91.964285714285708</v>
      </c>
      <c r="K769" s="96"/>
      <c r="L769" s="96"/>
      <c r="M769" s="96"/>
      <c r="N769" s="96">
        <f>IF(ISERROR(BJ769),"",BJ769)</f>
        <v>97.142857142857153</v>
      </c>
      <c r="O769" s="96"/>
      <c r="P769" s="96"/>
      <c r="Q769" s="96"/>
      <c r="R769" s="96">
        <f>BK769</f>
        <v>77.142857142857153</v>
      </c>
      <c r="S769" s="96"/>
      <c r="T769" s="96"/>
      <c r="U769" s="96"/>
      <c r="V769" s="96">
        <f>BL769</f>
        <v>20</v>
      </c>
      <c r="W769" s="96"/>
      <c r="X769" s="96"/>
      <c r="Y769" s="96"/>
      <c r="Z769" s="96">
        <f>BM769</f>
        <v>2.8571428571428572</v>
      </c>
      <c r="AA769" s="96"/>
      <c r="AB769" s="96"/>
      <c r="AC769" s="96"/>
      <c r="AD769" s="96">
        <f>BN769</f>
        <v>0</v>
      </c>
      <c r="AE769" s="96"/>
      <c r="AF769" s="96"/>
      <c r="AG769" s="96"/>
      <c r="AH769" s="96">
        <f>BO769</f>
        <v>0</v>
      </c>
      <c r="AI769" s="96"/>
      <c r="AJ769" s="96"/>
      <c r="AK769" s="96"/>
      <c r="BH769" s="2" t="s">
        <v>18</v>
      </c>
      <c r="BI769" s="23">
        <v>91.964285714285708</v>
      </c>
      <c r="BJ769" s="23">
        <f>BK769+BL769</f>
        <v>97.142857142857153</v>
      </c>
      <c r="BK769" s="23">
        <v>77.142857142857153</v>
      </c>
      <c r="BL769" s="23">
        <v>20</v>
      </c>
      <c r="BM769" s="23">
        <v>2.8571428571428572</v>
      </c>
      <c r="BN769" s="23">
        <v>0</v>
      </c>
      <c r="BO769" s="23">
        <v>0</v>
      </c>
    </row>
    <row r="770" spans="1:96" ht="15" customHeight="1">
      <c r="D770" s="33"/>
      <c r="E770" s="34"/>
      <c r="F770" s="34"/>
      <c r="G770" s="34"/>
      <c r="H770" s="34"/>
      <c r="I770" s="34"/>
      <c r="J770" s="34"/>
      <c r="K770" s="34"/>
      <c r="L770" s="34"/>
      <c r="M770" s="34"/>
      <c r="N770" s="34"/>
      <c r="O770" s="34"/>
      <c r="P770" s="34"/>
      <c r="Q770" s="34"/>
      <c r="R770" s="34"/>
      <c r="S770" s="34"/>
      <c r="T770" s="34"/>
      <c r="U770" s="34"/>
      <c r="V770" s="34"/>
      <c r="W770" s="34"/>
      <c r="X770" s="34"/>
      <c r="Y770" s="34"/>
      <c r="Z770" s="34"/>
      <c r="AA770" s="34"/>
      <c r="AB770" s="34"/>
      <c r="AC770" s="34"/>
      <c r="AD770" s="34"/>
      <c r="AE770" s="34"/>
      <c r="AF770" s="34"/>
      <c r="AG770" s="34"/>
      <c r="BI770" s="5"/>
    </row>
    <row r="771" spans="1:96">
      <c r="D771" s="102"/>
      <c r="E771" s="102"/>
      <c r="F771" s="102"/>
      <c r="G771" s="102"/>
      <c r="H771" s="102"/>
      <c r="I771" s="102"/>
      <c r="J771" s="101"/>
      <c r="K771" s="101"/>
      <c r="L771" s="101"/>
      <c r="M771" s="101"/>
      <c r="N771" s="101"/>
      <c r="O771" s="101"/>
      <c r="P771" s="101"/>
      <c r="Q771" s="101"/>
      <c r="R771" s="101"/>
      <c r="S771" s="101"/>
      <c r="T771" s="101"/>
      <c r="U771" s="101"/>
      <c r="V771" s="101"/>
      <c r="W771" s="101"/>
      <c r="X771" s="101"/>
      <c r="Y771" s="101"/>
      <c r="Z771" s="101"/>
      <c r="AA771" s="101"/>
      <c r="AB771" s="101"/>
      <c r="AC771" s="101"/>
      <c r="AD771" s="101"/>
      <c r="AE771" s="101"/>
      <c r="AF771" s="101"/>
      <c r="AG771" s="101"/>
      <c r="AH771" s="101"/>
      <c r="AI771" s="101"/>
      <c r="AJ771" s="101"/>
      <c r="AK771" s="101"/>
      <c r="BI771" s="23"/>
      <c r="BJ771" s="23"/>
      <c r="BK771" s="23"/>
      <c r="BL771" s="23"/>
      <c r="BM771" s="23"/>
      <c r="BN771" s="23"/>
      <c r="BO771" s="23"/>
    </row>
    <row r="772" spans="1:96">
      <c r="D772" s="102"/>
      <c r="E772" s="102"/>
      <c r="F772" s="102"/>
      <c r="G772" s="102"/>
      <c r="H772" s="102"/>
      <c r="I772" s="102"/>
      <c r="J772" s="101"/>
      <c r="K772" s="101"/>
      <c r="L772" s="101"/>
      <c r="M772" s="101"/>
      <c r="N772" s="101"/>
      <c r="O772" s="101"/>
      <c r="P772" s="101"/>
      <c r="Q772" s="101"/>
      <c r="R772" s="101"/>
      <c r="S772" s="101"/>
      <c r="T772" s="101"/>
      <c r="U772" s="101"/>
      <c r="V772" s="101"/>
      <c r="W772" s="101"/>
      <c r="X772" s="101"/>
      <c r="Y772" s="101"/>
      <c r="Z772" s="101"/>
      <c r="AA772" s="101"/>
      <c r="AB772" s="101"/>
      <c r="AC772" s="101"/>
      <c r="AD772" s="101"/>
      <c r="AE772" s="101"/>
      <c r="AF772" s="101"/>
      <c r="AG772" s="101"/>
      <c r="AH772" s="101"/>
      <c r="AI772" s="101"/>
      <c r="AJ772" s="101"/>
      <c r="AK772" s="101"/>
      <c r="BI772" s="23"/>
      <c r="BJ772" s="23"/>
      <c r="BK772" s="23"/>
      <c r="BL772" s="23"/>
      <c r="BM772" s="23"/>
      <c r="BN772" s="23"/>
      <c r="BO772" s="23"/>
    </row>
    <row r="774" spans="1:96" s="19" customFormat="1" ht="11.25" customHeight="1">
      <c r="A774" s="2"/>
      <c r="B774" s="70" t="s">
        <v>118</v>
      </c>
      <c r="C774" s="70"/>
      <c r="D774" s="15" t="s">
        <v>268</v>
      </c>
      <c r="E774" s="16"/>
      <c r="F774" s="16"/>
      <c r="G774" s="16"/>
      <c r="H774" s="16"/>
      <c r="I774" s="16"/>
      <c r="J774" s="16"/>
      <c r="K774" s="16"/>
      <c r="L774" s="16"/>
      <c r="M774" s="16"/>
      <c r="N774" s="16"/>
      <c r="O774" s="16"/>
      <c r="P774" s="16"/>
      <c r="Q774" s="16"/>
      <c r="R774" s="16"/>
      <c r="S774" s="16"/>
      <c r="T774" s="16"/>
      <c r="U774" s="16"/>
      <c r="V774" s="16"/>
      <c r="W774" s="16"/>
      <c r="X774" s="16"/>
      <c r="Y774" s="16"/>
      <c r="Z774" s="16"/>
      <c r="AA774" s="16"/>
      <c r="AB774" s="16"/>
      <c r="AC774" s="16"/>
      <c r="AD774" s="16"/>
      <c r="AE774" s="16"/>
      <c r="AF774" s="16"/>
      <c r="AG774" s="16"/>
      <c r="AH774" s="17"/>
      <c r="AI774" s="17"/>
      <c r="AJ774" s="15"/>
      <c r="AK774" s="18"/>
      <c r="AL774" s="18"/>
      <c r="AM774" s="18"/>
      <c r="AN774" s="18"/>
      <c r="AO774" s="18"/>
      <c r="AP774" s="18"/>
      <c r="AQ774" s="18"/>
      <c r="AR774" s="18"/>
      <c r="AS774" s="18"/>
      <c r="AT774" s="18"/>
      <c r="AU774" s="18"/>
      <c r="AV774" s="18"/>
      <c r="AW774" s="18"/>
      <c r="AX774" s="18"/>
      <c r="AY774" s="18"/>
      <c r="AZ774" s="18"/>
      <c r="BA774" s="18"/>
      <c r="BB774" s="18"/>
      <c r="BC774" s="18"/>
      <c r="BD774" s="18"/>
      <c r="BE774" s="18"/>
      <c r="BF774" s="18"/>
      <c r="CR774" s="20"/>
    </row>
    <row r="775" spans="1:96" ht="15" customHeight="1">
      <c r="D775" s="27" t="s">
        <v>269</v>
      </c>
      <c r="E775" s="28"/>
      <c r="F775" s="28"/>
      <c r="G775" s="28"/>
      <c r="H775" s="28"/>
      <c r="I775" s="28"/>
      <c r="J775" s="28"/>
      <c r="K775" s="28"/>
      <c r="L775" s="28"/>
      <c r="M775" s="28"/>
      <c r="N775" s="28"/>
      <c r="O775" s="28"/>
      <c r="P775" s="28"/>
      <c r="Q775" s="28"/>
      <c r="R775" s="28"/>
      <c r="S775" s="28"/>
      <c r="T775" s="28"/>
      <c r="U775" s="28"/>
      <c r="V775" s="28"/>
      <c r="W775" s="28"/>
      <c r="X775" s="28"/>
      <c r="Y775" s="28"/>
      <c r="Z775" s="28"/>
      <c r="AA775" s="28"/>
      <c r="AB775" s="28"/>
      <c r="AC775" s="28"/>
      <c r="AD775" s="28"/>
      <c r="AE775" s="28"/>
      <c r="AF775" s="28"/>
      <c r="AG775" s="28"/>
      <c r="AH775" s="62"/>
      <c r="AI775" s="62"/>
      <c r="AJ775" s="62"/>
      <c r="AK775" s="62"/>
      <c r="BI775" s="5"/>
    </row>
    <row r="776" spans="1:96" ht="9.75" customHeight="1">
      <c r="D776" s="71"/>
      <c r="E776" s="72"/>
      <c r="F776" s="72"/>
      <c r="G776" s="72"/>
      <c r="H776" s="72"/>
      <c r="I776" s="73"/>
      <c r="J776" s="77" t="s">
        <v>6</v>
      </c>
      <c r="K776" s="78"/>
      <c r="L776" s="78"/>
      <c r="M776" s="79"/>
      <c r="N776" s="77" t="s">
        <v>7</v>
      </c>
      <c r="O776" s="78"/>
      <c r="P776" s="78"/>
      <c r="Q776" s="79"/>
      <c r="R776" s="64">
        <v>1</v>
      </c>
      <c r="S776" s="65"/>
      <c r="T776" s="65"/>
      <c r="U776" s="66"/>
      <c r="V776" s="64">
        <v>2</v>
      </c>
      <c r="W776" s="65"/>
      <c r="X776" s="65"/>
      <c r="Y776" s="66"/>
      <c r="Z776" s="64">
        <v>3</v>
      </c>
      <c r="AA776" s="65"/>
      <c r="AB776" s="65"/>
      <c r="AC776" s="66"/>
      <c r="AD776" s="64">
        <v>4</v>
      </c>
      <c r="AE776" s="65"/>
      <c r="AF776" s="65"/>
      <c r="AG776" s="66"/>
      <c r="AH776" s="64"/>
      <c r="AI776" s="65"/>
      <c r="AJ776" s="65"/>
      <c r="AK776" s="66"/>
    </row>
    <row r="777" spans="1:96" ht="22.5" customHeight="1">
      <c r="D777" s="74"/>
      <c r="E777" s="75"/>
      <c r="F777" s="75"/>
      <c r="G777" s="75"/>
      <c r="H777" s="75"/>
      <c r="I777" s="76"/>
      <c r="J777" s="80"/>
      <c r="K777" s="81"/>
      <c r="L777" s="81"/>
      <c r="M777" s="82"/>
      <c r="N777" s="80"/>
      <c r="O777" s="81"/>
      <c r="P777" s="81"/>
      <c r="Q777" s="82"/>
      <c r="R777" s="67" t="s">
        <v>66</v>
      </c>
      <c r="S777" s="68"/>
      <c r="T777" s="68"/>
      <c r="U777" s="69"/>
      <c r="V777" s="67" t="s">
        <v>67</v>
      </c>
      <c r="W777" s="68"/>
      <c r="X777" s="68"/>
      <c r="Y777" s="69"/>
      <c r="Z777" s="67" t="s">
        <v>68</v>
      </c>
      <c r="AA777" s="68"/>
      <c r="AB777" s="68"/>
      <c r="AC777" s="69"/>
      <c r="AD777" s="67" t="s">
        <v>69</v>
      </c>
      <c r="AE777" s="68"/>
      <c r="AF777" s="68"/>
      <c r="AG777" s="69"/>
      <c r="AH777" s="67" t="s">
        <v>12</v>
      </c>
      <c r="AI777" s="68"/>
      <c r="AJ777" s="68"/>
      <c r="AK777" s="69"/>
      <c r="BI777" s="5" t="s">
        <v>13</v>
      </c>
      <c r="BJ777" s="2" t="s">
        <v>14</v>
      </c>
      <c r="BK777" s="2">
        <v>1</v>
      </c>
      <c r="BL777" s="2">
        <v>2</v>
      </c>
      <c r="BM777" s="2">
        <v>3</v>
      </c>
      <c r="BN777" s="2">
        <v>4</v>
      </c>
      <c r="BO777" s="2">
        <v>0</v>
      </c>
    </row>
    <row r="778" spans="1:96">
      <c r="D778" s="97" t="s">
        <v>15</v>
      </c>
      <c r="E778" s="98"/>
      <c r="F778" s="98"/>
      <c r="G778" s="98"/>
      <c r="H778" s="98"/>
      <c r="I778" s="99"/>
      <c r="J778" s="92">
        <f>BI778</f>
        <v>98.623308806076423</v>
      </c>
      <c r="K778" s="92"/>
      <c r="L778" s="92"/>
      <c r="M778" s="92"/>
      <c r="N778" s="92">
        <f>BJ778</f>
        <v>100</v>
      </c>
      <c r="O778" s="92"/>
      <c r="P778" s="92"/>
      <c r="Q778" s="92"/>
      <c r="R778" s="92">
        <f>BK778</f>
        <v>84.848484848484844</v>
      </c>
      <c r="S778" s="92"/>
      <c r="T778" s="92"/>
      <c r="U778" s="92"/>
      <c r="V778" s="92">
        <f>BL778</f>
        <v>15.151515151515152</v>
      </c>
      <c r="W778" s="92"/>
      <c r="X778" s="92"/>
      <c r="Y778" s="92"/>
      <c r="Z778" s="92">
        <f>BM778</f>
        <v>0</v>
      </c>
      <c r="AA778" s="92"/>
      <c r="AB778" s="92"/>
      <c r="AC778" s="92"/>
      <c r="AD778" s="92">
        <f>BN778</f>
        <v>0</v>
      </c>
      <c r="AE778" s="92"/>
      <c r="AF778" s="92"/>
      <c r="AG778" s="92"/>
      <c r="AH778" s="92">
        <f>BO778</f>
        <v>0</v>
      </c>
      <c r="AI778" s="92"/>
      <c r="AJ778" s="92"/>
      <c r="AK778" s="92"/>
      <c r="BG778" s="2">
        <v>144</v>
      </c>
      <c r="BH778" s="2" t="s">
        <v>16</v>
      </c>
      <c r="BI778" s="23">
        <v>98.623308806076423</v>
      </c>
      <c r="BJ778" s="23">
        <f>BK778+BL778</f>
        <v>100</v>
      </c>
      <c r="BK778" s="23">
        <v>84.848484848484844</v>
      </c>
      <c r="BL778" s="23">
        <v>15.151515151515152</v>
      </c>
      <c r="BM778" s="23">
        <v>0</v>
      </c>
      <c r="BN778" s="23">
        <v>0</v>
      </c>
      <c r="BO778" s="23">
        <v>0</v>
      </c>
    </row>
    <row r="779" spans="1:96">
      <c r="D779" s="93" t="s">
        <v>17</v>
      </c>
      <c r="E779" s="94"/>
      <c r="F779" s="94"/>
      <c r="G779" s="94"/>
      <c r="H779" s="94"/>
      <c r="I779" s="95"/>
      <c r="J779" s="96">
        <f>BI779</f>
        <v>97.946428571428569</v>
      </c>
      <c r="K779" s="96"/>
      <c r="L779" s="96"/>
      <c r="M779" s="96"/>
      <c r="N779" s="96">
        <f>IF(ISERROR(BJ779),"",BJ779)</f>
        <v>100</v>
      </c>
      <c r="O779" s="96"/>
      <c r="P779" s="96"/>
      <c r="Q779" s="96"/>
      <c r="R779" s="96">
        <f>BK779</f>
        <v>87.142857142857139</v>
      </c>
      <c r="S779" s="96"/>
      <c r="T779" s="96"/>
      <c r="U779" s="96"/>
      <c r="V779" s="96">
        <f>BL779</f>
        <v>12.857142857142856</v>
      </c>
      <c r="W779" s="96"/>
      <c r="X779" s="96"/>
      <c r="Y779" s="96"/>
      <c r="Z779" s="96">
        <f>BM779</f>
        <v>0</v>
      </c>
      <c r="AA779" s="96"/>
      <c r="AB779" s="96"/>
      <c r="AC779" s="96"/>
      <c r="AD779" s="96">
        <f>BN779</f>
        <v>0</v>
      </c>
      <c r="AE779" s="96"/>
      <c r="AF779" s="96"/>
      <c r="AG779" s="96"/>
      <c r="AH779" s="96">
        <f>BO779</f>
        <v>0</v>
      </c>
      <c r="AI779" s="96"/>
      <c r="AJ779" s="96"/>
      <c r="AK779" s="96"/>
      <c r="BH779" s="2" t="s">
        <v>18</v>
      </c>
      <c r="BI779" s="23">
        <v>97.946428571428569</v>
      </c>
      <c r="BJ779" s="23">
        <f>BK779+BL779</f>
        <v>100</v>
      </c>
      <c r="BK779" s="23">
        <v>87.142857142857139</v>
      </c>
      <c r="BL779" s="23">
        <v>12.857142857142856</v>
      </c>
      <c r="BM779" s="23">
        <v>0</v>
      </c>
      <c r="BN779" s="23">
        <v>0</v>
      </c>
      <c r="BO779" s="23">
        <v>0</v>
      </c>
    </row>
    <row r="780" spans="1:96" ht="15" customHeight="1">
      <c r="D780" s="27" t="s">
        <v>270</v>
      </c>
      <c r="E780" s="32"/>
      <c r="F780" s="32"/>
      <c r="G780" s="32"/>
      <c r="H780" s="32"/>
      <c r="I780" s="32"/>
      <c r="J780" s="32"/>
      <c r="K780" s="32"/>
      <c r="L780" s="32"/>
      <c r="M780" s="32"/>
      <c r="N780" s="32"/>
      <c r="O780" s="32"/>
      <c r="P780" s="32"/>
      <c r="Q780" s="32"/>
      <c r="R780" s="32"/>
      <c r="S780" s="32"/>
      <c r="T780" s="32"/>
      <c r="U780" s="32"/>
      <c r="V780" s="32"/>
      <c r="W780" s="32"/>
      <c r="X780" s="32"/>
      <c r="Y780" s="32"/>
      <c r="Z780" s="32"/>
      <c r="AA780" s="32"/>
      <c r="AB780" s="32"/>
      <c r="AC780" s="32"/>
      <c r="AD780" s="32"/>
      <c r="AE780" s="32"/>
      <c r="AF780" s="32"/>
      <c r="AG780" s="32"/>
      <c r="BI780" s="5" t="s">
        <v>13</v>
      </c>
      <c r="BJ780" s="2" t="s">
        <v>14</v>
      </c>
      <c r="BK780" s="2">
        <v>1</v>
      </c>
      <c r="BL780" s="2">
        <v>2</v>
      </c>
      <c r="BM780" s="2">
        <v>3</v>
      </c>
      <c r="BN780" s="2">
        <v>4</v>
      </c>
      <c r="BO780" s="2">
        <v>0</v>
      </c>
    </row>
    <row r="781" spans="1:96">
      <c r="D781" s="97" t="s">
        <v>15</v>
      </c>
      <c r="E781" s="98"/>
      <c r="F781" s="98"/>
      <c r="G781" s="98"/>
      <c r="H781" s="98"/>
      <c r="I781" s="99"/>
      <c r="J781" s="92">
        <f>BI781</f>
        <v>96.344647519582253</v>
      </c>
      <c r="K781" s="92"/>
      <c r="L781" s="92"/>
      <c r="M781" s="92"/>
      <c r="N781" s="92">
        <f>BJ781</f>
        <v>95.454545454545439</v>
      </c>
      <c r="O781" s="92"/>
      <c r="P781" s="92"/>
      <c r="Q781" s="92"/>
      <c r="R781" s="92">
        <f>BK781</f>
        <v>75.757575757575751</v>
      </c>
      <c r="S781" s="92"/>
      <c r="T781" s="92"/>
      <c r="U781" s="92"/>
      <c r="V781" s="92">
        <f>BL781</f>
        <v>19.696969696969695</v>
      </c>
      <c r="W781" s="92"/>
      <c r="X781" s="92"/>
      <c r="Y781" s="92"/>
      <c r="Z781" s="92">
        <f>BM781</f>
        <v>3.0303030303030303</v>
      </c>
      <c r="AA781" s="92"/>
      <c r="AB781" s="92"/>
      <c r="AC781" s="92"/>
      <c r="AD781" s="92">
        <f>BN781</f>
        <v>1.5151515151515151</v>
      </c>
      <c r="AE781" s="92"/>
      <c r="AF781" s="92"/>
      <c r="AG781" s="92"/>
      <c r="AH781" s="92">
        <f>BO781</f>
        <v>0</v>
      </c>
      <c r="AI781" s="92"/>
      <c r="AJ781" s="92"/>
      <c r="AK781" s="92"/>
      <c r="BG781" s="2">
        <v>145</v>
      </c>
      <c r="BH781" s="2" t="s">
        <v>16</v>
      </c>
      <c r="BI781" s="23">
        <v>96.344647519582253</v>
      </c>
      <c r="BJ781" s="23">
        <f>BK781+BL781</f>
        <v>95.454545454545439</v>
      </c>
      <c r="BK781" s="23">
        <v>75.757575757575751</v>
      </c>
      <c r="BL781" s="23">
        <v>19.696969696969695</v>
      </c>
      <c r="BM781" s="23">
        <v>3.0303030303030303</v>
      </c>
      <c r="BN781" s="23">
        <v>1.5151515151515151</v>
      </c>
      <c r="BO781" s="23">
        <v>0</v>
      </c>
    </row>
    <row r="782" spans="1:96">
      <c r="D782" s="93" t="s">
        <v>17</v>
      </c>
      <c r="E782" s="94"/>
      <c r="F782" s="94"/>
      <c r="G782" s="94"/>
      <c r="H782" s="94"/>
      <c r="I782" s="95"/>
      <c r="J782" s="96">
        <f>BI782</f>
        <v>96.004464285714292</v>
      </c>
      <c r="K782" s="96"/>
      <c r="L782" s="96"/>
      <c r="M782" s="96"/>
      <c r="N782" s="96">
        <f>IF(ISERROR(BJ782),"",BJ782)</f>
        <v>97.142857142857139</v>
      </c>
      <c r="O782" s="96"/>
      <c r="P782" s="96"/>
      <c r="Q782" s="96"/>
      <c r="R782" s="96">
        <f>BK782</f>
        <v>75.714285714285708</v>
      </c>
      <c r="S782" s="96"/>
      <c r="T782" s="96"/>
      <c r="U782" s="96"/>
      <c r="V782" s="96">
        <f>BL782</f>
        <v>21.428571428571427</v>
      </c>
      <c r="W782" s="96"/>
      <c r="X782" s="96"/>
      <c r="Y782" s="96"/>
      <c r="Z782" s="96">
        <f>BM782</f>
        <v>2.8571428571428572</v>
      </c>
      <c r="AA782" s="96"/>
      <c r="AB782" s="96"/>
      <c r="AC782" s="96"/>
      <c r="AD782" s="96">
        <f>BN782</f>
        <v>0</v>
      </c>
      <c r="AE782" s="96"/>
      <c r="AF782" s="96"/>
      <c r="AG782" s="96"/>
      <c r="AH782" s="96">
        <f>BO782</f>
        <v>0</v>
      </c>
      <c r="AI782" s="96"/>
      <c r="AJ782" s="96"/>
      <c r="AK782" s="96"/>
      <c r="BH782" s="2" t="s">
        <v>18</v>
      </c>
      <c r="BI782" s="23">
        <v>96.004464285714292</v>
      </c>
      <c r="BJ782" s="23">
        <f>BK782+BL782</f>
        <v>97.142857142857139</v>
      </c>
      <c r="BK782" s="23">
        <v>75.714285714285708</v>
      </c>
      <c r="BL782" s="23">
        <v>21.428571428571427</v>
      </c>
      <c r="BM782" s="23">
        <v>2.8571428571428572</v>
      </c>
      <c r="BN782" s="23">
        <v>0</v>
      </c>
      <c r="BO782" s="23">
        <v>0</v>
      </c>
    </row>
    <row r="783" spans="1:96" ht="15" customHeight="1">
      <c r="D783" s="27" t="s">
        <v>271</v>
      </c>
      <c r="E783" s="32"/>
      <c r="F783" s="32"/>
      <c r="G783" s="32"/>
      <c r="H783" s="32"/>
      <c r="I783" s="32"/>
      <c r="J783" s="32"/>
      <c r="K783" s="32"/>
      <c r="L783" s="32"/>
      <c r="M783" s="32"/>
      <c r="N783" s="32"/>
      <c r="O783" s="32"/>
      <c r="P783" s="32"/>
      <c r="Q783" s="32"/>
      <c r="R783" s="32"/>
      <c r="S783" s="32"/>
      <c r="T783" s="32"/>
      <c r="U783" s="32"/>
      <c r="V783" s="32"/>
      <c r="W783" s="32"/>
      <c r="X783" s="32"/>
      <c r="Y783" s="32"/>
      <c r="Z783" s="32"/>
      <c r="AA783" s="32"/>
      <c r="AB783" s="32"/>
      <c r="AC783" s="32"/>
      <c r="AD783" s="32"/>
      <c r="AE783" s="32"/>
      <c r="AF783" s="32"/>
      <c r="AG783" s="32"/>
      <c r="BI783" s="5" t="s">
        <v>13</v>
      </c>
      <c r="BJ783" s="2" t="s">
        <v>14</v>
      </c>
      <c r="BK783" s="2">
        <v>1</v>
      </c>
      <c r="BL783" s="2">
        <v>2</v>
      </c>
      <c r="BM783" s="2">
        <v>3</v>
      </c>
      <c r="BN783" s="2">
        <v>4</v>
      </c>
      <c r="BO783" s="2">
        <v>0</v>
      </c>
    </row>
    <row r="784" spans="1:96">
      <c r="D784" s="97" t="s">
        <v>15</v>
      </c>
      <c r="E784" s="98"/>
      <c r="F784" s="98"/>
      <c r="G784" s="98"/>
      <c r="H784" s="98"/>
      <c r="I784" s="99"/>
      <c r="J784" s="92">
        <f>BI784</f>
        <v>96.558272015191065</v>
      </c>
      <c r="K784" s="92"/>
      <c r="L784" s="92"/>
      <c r="M784" s="92"/>
      <c r="N784" s="92">
        <f>BJ784</f>
        <v>96.969696969696969</v>
      </c>
      <c r="O784" s="92"/>
      <c r="P784" s="92"/>
      <c r="Q784" s="92"/>
      <c r="R784" s="92">
        <f>BK784</f>
        <v>75.757575757575751</v>
      </c>
      <c r="S784" s="92"/>
      <c r="T784" s="92"/>
      <c r="U784" s="92"/>
      <c r="V784" s="92">
        <f>BL784</f>
        <v>21.212121212121211</v>
      </c>
      <c r="W784" s="92"/>
      <c r="X784" s="92"/>
      <c r="Y784" s="92"/>
      <c r="Z784" s="92">
        <f>BM784</f>
        <v>3.0303030303030303</v>
      </c>
      <c r="AA784" s="92"/>
      <c r="AB784" s="92"/>
      <c r="AC784" s="92"/>
      <c r="AD784" s="92">
        <f>BN784</f>
        <v>0</v>
      </c>
      <c r="AE784" s="92"/>
      <c r="AF784" s="92"/>
      <c r="AG784" s="92"/>
      <c r="AH784" s="92">
        <f>BO784</f>
        <v>0</v>
      </c>
      <c r="AI784" s="92"/>
      <c r="AJ784" s="92"/>
      <c r="AK784" s="92"/>
      <c r="BG784" s="2">
        <v>146</v>
      </c>
      <c r="BH784" s="2" t="s">
        <v>16</v>
      </c>
      <c r="BI784" s="23">
        <v>96.558272015191065</v>
      </c>
      <c r="BJ784" s="23">
        <f>BK784+BL784</f>
        <v>96.969696969696969</v>
      </c>
      <c r="BK784" s="23">
        <v>75.757575757575751</v>
      </c>
      <c r="BL784" s="23">
        <v>21.212121212121211</v>
      </c>
      <c r="BM784" s="23">
        <v>3.0303030303030303</v>
      </c>
      <c r="BN784" s="23">
        <v>0</v>
      </c>
      <c r="BO784" s="23">
        <v>0</v>
      </c>
    </row>
    <row r="785" spans="1:98">
      <c r="D785" s="93" t="s">
        <v>17</v>
      </c>
      <c r="E785" s="94"/>
      <c r="F785" s="94"/>
      <c r="G785" s="94"/>
      <c r="H785" s="94"/>
      <c r="I785" s="95"/>
      <c r="J785" s="96">
        <f>BI785</f>
        <v>95.669642857142861</v>
      </c>
      <c r="K785" s="96"/>
      <c r="L785" s="96"/>
      <c r="M785" s="96"/>
      <c r="N785" s="96">
        <f>IF(ISERROR(BJ785),"",BJ785)</f>
        <v>98.571428571428584</v>
      </c>
      <c r="O785" s="96"/>
      <c r="P785" s="96"/>
      <c r="Q785" s="96"/>
      <c r="R785" s="96">
        <f>BK785</f>
        <v>74.285714285714292</v>
      </c>
      <c r="S785" s="96"/>
      <c r="T785" s="96"/>
      <c r="U785" s="96"/>
      <c r="V785" s="96">
        <f>BL785</f>
        <v>24.285714285714285</v>
      </c>
      <c r="W785" s="96"/>
      <c r="X785" s="96"/>
      <c r="Y785" s="96"/>
      <c r="Z785" s="96">
        <f>BM785</f>
        <v>1.4285714285714286</v>
      </c>
      <c r="AA785" s="96"/>
      <c r="AB785" s="96"/>
      <c r="AC785" s="96"/>
      <c r="AD785" s="96">
        <f>BN785</f>
        <v>0</v>
      </c>
      <c r="AE785" s="96"/>
      <c r="AF785" s="96"/>
      <c r="AG785" s="96"/>
      <c r="AH785" s="96">
        <f>BO785</f>
        <v>0</v>
      </c>
      <c r="AI785" s="96"/>
      <c r="AJ785" s="96"/>
      <c r="AK785" s="96"/>
      <c r="BH785" s="2" t="s">
        <v>18</v>
      </c>
      <c r="BI785" s="23">
        <v>95.669642857142861</v>
      </c>
      <c r="BJ785" s="23">
        <f>BK785+BL785</f>
        <v>98.571428571428584</v>
      </c>
      <c r="BK785" s="23">
        <v>74.285714285714292</v>
      </c>
      <c r="BL785" s="23">
        <v>24.285714285714285</v>
      </c>
      <c r="BM785" s="23">
        <v>1.4285714285714286</v>
      </c>
      <c r="BN785" s="23">
        <v>0</v>
      </c>
      <c r="BO785" s="23">
        <v>0</v>
      </c>
    </row>
    <row r="791" spans="1:98" ht="14.25" thickBot="1">
      <c r="A791" s="47"/>
      <c r="B791" s="48"/>
      <c r="C791" s="49" t="s">
        <v>108</v>
      </c>
      <c r="D791" s="48"/>
      <c r="E791" s="48"/>
      <c r="F791" s="48"/>
      <c r="G791" s="48"/>
      <c r="H791" s="48"/>
      <c r="I791" s="48"/>
      <c r="J791" s="48"/>
      <c r="K791" s="48"/>
      <c r="L791" s="48"/>
      <c r="M791" s="48"/>
      <c r="N791" s="48"/>
      <c r="O791" s="48"/>
      <c r="P791" s="48"/>
      <c r="Q791" s="48"/>
      <c r="R791" s="48"/>
      <c r="S791" s="48"/>
      <c r="T791" s="48"/>
      <c r="U791" s="48"/>
      <c r="V791" s="48"/>
      <c r="W791" s="48"/>
      <c r="X791" s="48"/>
      <c r="Y791" s="48"/>
      <c r="Z791" s="48"/>
      <c r="AA791" s="48"/>
      <c r="AB791" s="48"/>
      <c r="AC791" s="48"/>
      <c r="AD791" s="48"/>
      <c r="AE791" s="48"/>
      <c r="AF791" s="48"/>
      <c r="AG791" s="48"/>
      <c r="AH791" s="48"/>
      <c r="AI791" s="48"/>
      <c r="AJ791" s="48"/>
      <c r="AK791" s="48"/>
      <c r="AL791" s="48"/>
      <c r="AM791" s="48"/>
      <c r="AN791" s="48"/>
      <c r="AO791" s="48"/>
      <c r="AP791" s="48"/>
      <c r="AQ791" s="48"/>
      <c r="AR791" s="47"/>
      <c r="AS791" s="47"/>
      <c r="AT791" s="47"/>
      <c r="AU791" s="47"/>
      <c r="AV791" s="47"/>
      <c r="AW791" s="47"/>
      <c r="AX791" s="47"/>
      <c r="AY791" s="47"/>
      <c r="AZ791" s="47"/>
      <c r="BA791" s="47"/>
      <c r="BB791" s="47"/>
      <c r="BC791" s="47"/>
      <c r="BD791" s="47"/>
      <c r="BE791" s="47"/>
      <c r="BF791" s="47"/>
      <c r="BG791" s="47"/>
      <c r="BH791" s="47"/>
      <c r="BI791" s="47"/>
      <c r="BJ791" s="47"/>
      <c r="BK791" s="47"/>
      <c r="BL791" s="47"/>
      <c r="BM791" s="47"/>
      <c r="BN791" s="47"/>
      <c r="BO791" s="47"/>
      <c r="BP791" s="47"/>
      <c r="BQ791" s="47"/>
      <c r="BR791" s="47"/>
      <c r="BS791" s="47"/>
      <c r="BT791" s="47"/>
      <c r="BU791" s="47"/>
      <c r="BV791" s="47"/>
      <c r="BW791" s="47"/>
      <c r="BX791" s="47"/>
      <c r="BY791" s="47"/>
      <c r="BZ791" s="47"/>
      <c r="CA791" s="47"/>
      <c r="CB791" s="47"/>
      <c r="CC791" s="47"/>
      <c r="CD791" s="47"/>
      <c r="CE791" s="47"/>
      <c r="CF791" s="47"/>
      <c r="CG791" s="47"/>
      <c r="CH791" s="47"/>
      <c r="CI791" s="47"/>
      <c r="CJ791" s="47"/>
      <c r="CK791" s="47"/>
      <c r="CL791" s="47"/>
      <c r="CM791" s="47"/>
      <c r="CN791" s="47"/>
      <c r="CO791" s="47"/>
      <c r="CP791" s="47"/>
      <c r="CQ791" s="47"/>
      <c r="CR791" s="47"/>
      <c r="CS791" s="47"/>
      <c r="CT791" s="47"/>
    </row>
    <row r="792" spans="1:98" ht="18.75" customHeight="1">
      <c r="A792" s="47"/>
      <c r="B792" s="50"/>
      <c r="C792" s="83" t="s">
        <v>276</v>
      </c>
      <c r="D792" s="84"/>
      <c r="E792" s="84"/>
      <c r="F792" s="84"/>
      <c r="G792" s="84"/>
      <c r="H792" s="84"/>
      <c r="I792" s="84"/>
      <c r="J792" s="84"/>
      <c r="K792" s="84"/>
      <c r="L792" s="84"/>
      <c r="M792" s="84"/>
      <c r="N792" s="84"/>
      <c r="O792" s="84"/>
      <c r="P792" s="84"/>
      <c r="Q792" s="84"/>
      <c r="R792" s="84"/>
      <c r="S792" s="84"/>
      <c r="T792" s="84"/>
      <c r="U792" s="84"/>
      <c r="V792" s="84"/>
      <c r="W792" s="84"/>
      <c r="X792" s="84"/>
      <c r="Y792" s="84"/>
      <c r="Z792" s="84"/>
      <c r="AA792" s="84"/>
      <c r="AB792" s="84"/>
      <c r="AC792" s="84"/>
      <c r="AD792" s="84"/>
      <c r="AE792" s="84"/>
      <c r="AF792" s="84"/>
      <c r="AG792" s="84"/>
      <c r="AH792" s="84"/>
      <c r="AI792" s="84"/>
      <c r="AJ792" s="84"/>
      <c r="AK792" s="84"/>
      <c r="AL792" s="84"/>
      <c r="AM792" s="84"/>
      <c r="AN792" s="84"/>
      <c r="AO792" s="84"/>
      <c r="AP792" s="84"/>
      <c r="AQ792" s="85"/>
      <c r="AR792" s="47"/>
      <c r="AS792" s="47"/>
      <c r="AT792" s="47"/>
      <c r="AU792" s="47"/>
      <c r="AV792" s="47"/>
      <c r="AW792" s="47"/>
      <c r="AX792" s="47"/>
      <c r="AY792" s="47"/>
      <c r="AZ792" s="47"/>
      <c r="BA792" s="47"/>
      <c r="BB792" s="47"/>
      <c r="BC792" s="47"/>
      <c r="BD792" s="47"/>
      <c r="BE792" s="47"/>
      <c r="BF792" s="47"/>
      <c r="BG792" s="47"/>
      <c r="BH792" s="47"/>
      <c r="BI792" s="47"/>
      <c r="BJ792" s="47"/>
      <c r="BK792" s="47"/>
      <c r="BL792" s="47"/>
      <c r="BM792" s="47"/>
      <c r="BN792" s="47"/>
      <c r="BO792" s="47"/>
      <c r="BP792" s="47"/>
      <c r="BQ792" s="47"/>
      <c r="BR792" s="47"/>
      <c r="BS792" s="47"/>
      <c r="BT792" s="47"/>
      <c r="BU792" s="47"/>
      <c r="BV792" s="47"/>
      <c r="BW792" s="47"/>
      <c r="BX792" s="47"/>
      <c r="BY792" s="47"/>
      <c r="BZ792" s="47"/>
      <c r="CA792" s="47"/>
      <c r="CB792" s="47"/>
      <c r="CC792" s="47"/>
      <c r="CD792" s="47"/>
      <c r="CE792" s="47"/>
      <c r="CF792" s="47"/>
      <c r="CG792" s="47"/>
      <c r="CH792" s="47"/>
      <c r="CI792" s="47"/>
      <c r="CJ792" s="47"/>
      <c r="CK792" s="47"/>
      <c r="CL792" s="47"/>
      <c r="CM792" s="47"/>
      <c r="CN792" s="47"/>
      <c r="CO792" s="47"/>
      <c r="CP792" s="47"/>
      <c r="CQ792" s="47"/>
      <c r="CR792" s="47"/>
      <c r="CS792" s="47"/>
      <c r="CT792" s="47"/>
    </row>
    <row r="793" spans="1:98" ht="18.75" customHeight="1">
      <c r="A793" s="47"/>
      <c r="B793" s="50"/>
      <c r="C793" s="86"/>
      <c r="D793" s="87"/>
      <c r="E793" s="87"/>
      <c r="F793" s="87"/>
      <c r="G793" s="87"/>
      <c r="H793" s="87"/>
      <c r="I793" s="87"/>
      <c r="J793" s="87"/>
      <c r="K793" s="87"/>
      <c r="L793" s="87"/>
      <c r="M793" s="87"/>
      <c r="N793" s="87"/>
      <c r="O793" s="87"/>
      <c r="P793" s="87"/>
      <c r="Q793" s="87"/>
      <c r="R793" s="87"/>
      <c r="S793" s="87"/>
      <c r="T793" s="87"/>
      <c r="U793" s="87"/>
      <c r="V793" s="87"/>
      <c r="W793" s="87"/>
      <c r="X793" s="87"/>
      <c r="Y793" s="87"/>
      <c r="Z793" s="87"/>
      <c r="AA793" s="87"/>
      <c r="AB793" s="87"/>
      <c r="AC793" s="87"/>
      <c r="AD793" s="87"/>
      <c r="AE793" s="87"/>
      <c r="AF793" s="87"/>
      <c r="AG793" s="87"/>
      <c r="AH793" s="87"/>
      <c r="AI793" s="87"/>
      <c r="AJ793" s="87"/>
      <c r="AK793" s="87"/>
      <c r="AL793" s="87"/>
      <c r="AM793" s="87"/>
      <c r="AN793" s="87"/>
      <c r="AO793" s="87"/>
      <c r="AP793" s="87"/>
      <c r="AQ793" s="88"/>
      <c r="AR793" s="47"/>
      <c r="AS793" s="47"/>
      <c r="AT793" s="47"/>
      <c r="AU793" s="47"/>
      <c r="AV793" s="47"/>
      <c r="AW793" s="47"/>
      <c r="AX793" s="47"/>
      <c r="AY793" s="47"/>
      <c r="AZ793" s="47"/>
      <c r="BA793" s="47"/>
      <c r="BB793" s="47"/>
      <c r="BC793" s="47"/>
      <c r="BD793" s="47"/>
      <c r="BE793" s="47"/>
      <c r="BF793" s="47"/>
      <c r="BG793" s="47"/>
      <c r="BH793" s="47"/>
      <c r="BI793" s="47"/>
      <c r="BJ793" s="47"/>
      <c r="BK793" s="47"/>
      <c r="BL793" s="47"/>
      <c r="BM793" s="47"/>
      <c r="BN793" s="47"/>
      <c r="BO793" s="47"/>
      <c r="BP793" s="47"/>
      <c r="BQ793" s="47"/>
      <c r="BR793" s="47"/>
      <c r="BS793" s="47"/>
      <c r="BT793" s="47"/>
      <c r="BU793" s="47"/>
      <c r="BV793" s="47"/>
      <c r="BW793" s="47"/>
      <c r="BX793" s="47"/>
      <c r="BY793" s="47"/>
      <c r="BZ793" s="47"/>
      <c r="CA793" s="47"/>
      <c r="CB793" s="47"/>
      <c r="CC793" s="47"/>
      <c r="CD793" s="47"/>
      <c r="CE793" s="47"/>
      <c r="CF793" s="47"/>
      <c r="CG793" s="47"/>
      <c r="CH793" s="47"/>
      <c r="CI793" s="47"/>
      <c r="CJ793" s="47"/>
      <c r="CK793" s="47"/>
      <c r="CL793" s="47"/>
      <c r="CM793" s="47"/>
      <c r="CN793" s="47"/>
      <c r="CO793" s="47"/>
      <c r="CP793" s="47"/>
      <c r="CQ793" s="47"/>
      <c r="CR793" s="47"/>
      <c r="CS793" s="47"/>
      <c r="CT793" s="47"/>
    </row>
    <row r="794" spans="1:98" ht="18.75" customHeight="1">
      <c r="A794" s="47"/>
      <c r="B794" s="50"/>
      <c r="C794" s="86"/>
      <c r="D794" s="87"/>
      <c r="E794" s="87"/>
      <c r="F794" s="87"/>
      <c r="G794" s="87"/>
      <c r="H794" s="87"/>
      <c r="I794" s="87"/>
      <c r="J794" s="87"/>
      <c r="K794" s="87"/>
      <c r="L794" s="87"/>
      <c r="M794" s="87"/>
      <c r="N794" s="87"/>
      <c r="O794" s="87"/>
      <c r="P794" s="87"/>
      <c r="Q794" s="87"/>
      <c r="R794" s="87"/>
      <c r="S794" s="87"/>
      <c r="T794" s="87"/>
      <c r="U794" s="87"/>
      <c r="V794" s="87"/>
      <c r="W794" s="87"/>
      <c r="X794" s="87"/>
      <c r="Y794" s="87"/>
      <c r="Z794" s="87"/>
      <c r="AA794" s="87"/>
      <c r="AB794" s="87"/>
      <c r="AC794" s="87"/>
      <c r="AD794" s="87"/>
      <c r="AE794" s="87"/>
      <c r="AF794" s="87"/>
      <c r="AG794" s="87"/>
      <c r="AH794" s="87"/>
      <c r="AI794" s="87"/>
      <c r="AJ794" s="87"/>
      <c r="AK794" s="87"/>
      <c r="AL794" s="87"/>
      <c r="AM794" s="87"/>
      <c r="AN794" s="87"/>
      <c r="AO794" s="87"/>
      <c r="AP794" s="87"/>
      <c r="AQ794" s="88"/>
      <c r="AR794" s="47"/>
      <c r="AS794" s="47"/>
      <c r="AT794" s="47"/>
      <c r="AU794" s="47"/>
      <c r="AV794" s="47"/>
      <c r="AW794" s="47"/>
      <c r="AX794" s="47"/>
      <c r="AY794" s="47"/>
      <c r="AZ794" s="47"/>
      <c r="BA794" s="47"/>
      <c r="BB794" s="47"/>
      <c r="BC794" s="47"/>
      <c r="BD794" s="47"/>
      <c r="BE794" s="47"/>
      <c r="BF794" s="47"/>
      <c r="BG794" s="47"/>
      <c r="BH794" s="47"/>
      <c r="BI794" s="47"/>
      <c r="BJ794" s="47"/>
      <c r="BK794" s="47"/>
      <c r="BL794" s="47"/>
      <c r="BM794" s="47"/>
      <c r="BN794" s="47"/>
      <c r="BO794" s="47"/>
      <c r="BP794" s="47"/>
      <c r="BQ794" s="47"/>
      <c r="BR794" s="47"/>
      <c r="BS794" s="47"/>
      <c r="BT794" s="47"/>
      <c r="BU794" s="47"/>
      <c r="BV794" s="47"/>
      <c r="BW794" s="47"/>
      <c r="BX794" s="47"/>
      <c r="BY794" s="47"/>
      <c r="BZ794" s="47"/>
      <c r="CA794" s="47"/>
      <c r="CB794" s="47"/>
      <c r="CC794" s="47"/>
      <c r="CD794" s="47"/>
      <c r="CE794" s="47"/>
      <c r="CF794" s="47"/>
      <c r="CG794" s="47"/>
      <c r="CH794" s="47"/>
      <c r="CI794" s="47"/>
      <c r="CJ794" s="47"/>
      <c r="CK794" s="47"/>
      <c r="CL794" s="47"/>
      <c r="CM794" s="47"/>
      <c r="CN794" s="47"/>
      <c r="CO794" s="47"/>
      <c r="CP794" s="47"/>
      <c r="CQ794" s="47"/>
      <c r="CR794" s="47"/>
      <c r="CS794" s="47"/>
      <c r="CT794" s="47"/>
    </row>
    <row r="795" spans="1:98" ht="13.5" customHeight="1">
      <c r="A795" s="47"/>
      <c r="B795" s="50"/>
      <c r="C795" s="86"/>
      <c r="D795" s="87"/>
      <c r="E795" s="87"/>
      <c r="F795" s="87"/>
      <c r="G795" s="87"/>
      <c r="H795" s="87"/>
      <c r="I795" s="87"/>
      <c r="J795" s="87"/>
      <c r="K795" s="87"/>
      <c r="L795" s="87"/>
      <c r="M795" s="87"/>
      <c r="N795" s="87"/>
      <c r="O795" s="87"/>
      <c r="P795" s="87"/>
      <c r="Q795" s="87"/>
      <c r="R795" s="87"/>
      <c r="S795" s="87"/>
      <c r="T795" s="87"/>
      <c r="U795" s="87"/>
      <c r="V795" s="87"/>
      <c r="W795" s="87"/>
      <c r="X795" s="87"/>
      <c r="Y795" s="87"/>
      <c r="Z795" s="87"/>
      <c r="AA795" s="87"/>
      <c r="AB795" s="87"/>
      <c r="AC795" s="87"/>
      <c r="AD795" s="87"/>
      <c r="AE795" s="87"/>
      <c r="AF795" s="87"/>
      <c r="AG795" s="87"/>
      <c r="AH795" s="87"/>
      <c r="AI795" s="87"/>
      <c r="AJ795" s="87"/>
      <c r="AK795" s="87"/>
      <c r="AL795" s="87"/>
      <c r="AM795" s="87"/>
      <c r="AN795" s="87"/>
      <c r="AO795" s="87"/>
      <c r="AP795" s="87"/>
      <c r="AQ795" s="88"/>
      <c r="AR795" s="47"/>
      <c r="AS795" s="47"/>
      <c r="AT795" s="47"/>
      <c r="AU795" s="47"/>
      <c r="AV795" s="47"/>
      <c r="AW795" s="47"/>
      <c r="AX795" s="47"/>
      <c r="AY795" s="47"/>
      <c r="AZ795" s="47"/>
      <c r="BA795" s="47"/>
      <c r="BB795" s="47"/>
      <c r="BC795" s="47"/>
      <c r="BD795" s="47"/>
      <c r="BE795" s="47"/>
      <c r="BF795" s="47"/>
      <c r="BG795" s="47"/>
      <c r="BH795" s="47"/>
      <c r="BI795" s="47"/>
      <c r="BJ795" s="47"/>
      <c r="BK795" s="47"/>
      <c r="BL795" s="47"/>
      <c r="BM795" s="47"/>
      <c r="BN795" s="47"/>
      <c r="BO795" s="47"/>
      <c r="BP795" s="47"/>
      <c r="BQ795" s="47"/>
      <c r="BR795" s="47"/>
      <c r="BS795" s="47"/>
      <c r="BT795" s="47"/>
      <c r="BU795" s="47"/>
      <c r="BV795" s="47"/>
      <c r="BW795" s="47"/>
      <c r="BX795" s="47"/>
      <c r="BY795" s="47"/>
      <c r="BZ795" s="47"/>
      <c r="CA795" s="47"/>
      <c r="CB795" s="47"/>
      <c r="CC795" s="47"/>
      <c r="CD795" s="47"/>
      <c r="CE795" s="47"/>
      <c r="CF795" s="47"/>
      <c r="CG795" s="47"/>
      <c r="CH795" s="47"/>
      <c r="CI795" s="47"/>
      <c r="CJ795" s="47"/>
      <c r="CK795" s="47"/>
      <c r="CL795" s="47"/>
      <c r="CM795" s="47"/>
      <c r="CN795" s="47"/>
      <c r="CO795" s="47"/>
      <c r="CP795" s="47"/>
      <c r="CQ795" s="47"/>
      <c r="CR795" s="47"/>
      <c r="CS795" s="47"/>
      <c r="CT795" s="47"/>
    </row>
    <row r="796" spans="1:98" ht="13.5" customHeight="1">
      <c r="A796" s="47"/>
      <c r="B796" s="50"/>
      <c r="C796" s="86"/>
      <c r="D796" s="87"/>
      <c r="E796" s="87"/>
      <c r="F796" s="87"/>
      <c r="G796" s="87"/>
      <c r="H796" s="87"/>
      <c r="I796" s="87"/>
      <c r="J796" s="87"/>
      <c r="K796" s="87"/>
      <c r="L796" s="87"/>
      <c r="M796" s="87"/>
      <c r="N796" s="87"/>
      <c r="O796" s="87"/>
      <c r="P796" s="87"/>
      <c r="Q796" s="87"/>
      <c r="R796" s="87"/>
      <c r="S796" s="87"/>
      <c r="T796" s="87"/>
      <c r="U796" s="87"/>
      <c r="V796" s="87"/>
      <c r="W796" s="87"/>
      <c r="X796" s="87"/>
      <c r="Y796" s="87"/>
      <c r="Z796" s="87"/>
      <c r="AA796" s="87"/>
      <c r="AB796" s="87"/>
      <c r="AC796" s="87"/>
      <c r="AD796" s="87"/>
      <c r="AE796" s="87"/>
      <c r="AF796" s="87"/>
      <c r="AG796" s="87"/>
      <c r="AH796" s="87"/>
      <c r="AI796" s="87"/>
      <c r="AJ796" s="87"/>
      <c r="AK796" s="87"/>
      <c r="AL796" s="87"/>
      <c r="AM796" s="87"/>
      <c r="AN796" s="87"/>
      <c r="AO796" s="87"/>
      <c r="AP796" s="87"/>
      <c r="AQ796" s="88"/>
      <c r="AR796" s="47"/>
      <c r="AS796" s="47"/>
      <c r="AT796" s="47"/>
      <c r="AU796" s="47"/>
      <c r="AV796" s="47"/>
      <c r="AW796" s="47"/>
      <c r="AX796" s="47"/>
      <c r="AY796" s="47"/>
      <c r="AZ796" s="47"/>
      <c r="BA796" s="47"/>
      <c r="BB796" s="47"/>
      <c r="BC796" s="47"/>
      <c r="BD796" s="47"/>
      <c r="BE796" s="47"/>
      <c r="BF796" s="47"/>
      <c r="BG796" s="47"/>
      <c r="BH796" s="47"/>
      <c r="BI796" s="47"/>
      <c r="BJ796" s="47"/>
      <c r="BK796" s="47"/>
      <c r="BL796" s="47"/>
      <c r="BM796" s="47"/>
      <c r="BN796" s="47"/>
      <c r="BO796" s="47"/>
      <c r="BP796" s="47"/>
      <c r="BQ796" s="47"/>
      <c r="BR796" s="47"/>
      <c r="BS796" s="47"/>
      <c r="BT796" s="47"/>
      <c r="BU796" s="47"/>
      <c r="BV796" s="47"/>
      <c r="BW796" s="47"/>
      <c r="BX796" s="47"/>
      <c r="BY796" s="47"/>
      <c r="BZ796" s="47"/>
      <c r="CA796" s="47"/>
      <c r="CB796" s="47"/>
      <c r="CC796" s="47"/>
      <c r="CD796" s="47"/>
      <c r="CE796" s="47"/>
      <c r="CF796" s="47"/>
      <c r="CG796" s="47"/>
      <c r="CH796" s="47"/>
      <c r="CI796" s="47"/>
      <c r="CJ796" s="47"/>
      <c r="CK796" s="47"/>
      <c r="CL796" s="47"/>
      <c r="CM796" s="47"/>
      <c r="CN796" s="47"/>
      <c r="CO796" s="47"/>
      <c r="CP796" s="47"/>
      <c r="CQ796" s="47"/>
      <c r="CR796" s="47"/>
      <c r="CS796" s="47"/>
      <c r="CT796" s="47"/>
    </row>
    <row r="797" spans="1:98" ht="13.5" customHeight="1">
      <c r="A797" s="47"/>
      <c r="B797" s="50"/>
      <c r="C797" s="86"/>
      <c r="D797" s="87"/>
      <c r="E797" s="87"/>
      <c r="F797" s="87"/>
      <c r="G797" s="87"/>
      <c r="H797" s="87"/>
      <c r="I797" s="87"/>
      <c r="J797" s="87"/>
      <c r="K797" s="87"/>
      <c r="L797" s="87"/>
      <c r="M797" s="87"/>
      <c r="N797" s="87"/>
      <c r="O797" s="87"/>
      <c r="P797" s="87"/>
      <c r="Q797" s="87"/>
      <c r="R797" s="87"/>
      <c r="S797" s="87"/>
      <c r="T797" s="87"/>
      <c r="U797" s="87"/>
      <c r="V797" s="87"/>
      <c r="W797" s="87"/>
      <c r="X797" s="87"/>
      <c r="Y797" s="87"/>
      <c r="Z797" s="87"/>
      <c r="AA797" s="87"/>
      <c r="AB797" s="87"/>
      <c r="AC797" s="87"/>
      <c r="AD797" s="87"/>
      <c r="AE797" s="87"/>
      <c r="AF797" s="87"/>
      <c r="AG797" s="87"/>
      <c r="AH797" s="87"/>
      <c r="AI797" s="87"/>
      <c r="AJ797" s="87"/>
      <c r="AK797" s="87"/>
      <c r="AL797" s="87"/>
      <c r="AM797" s="87"/>
      <c r="AN797" s="87"/>
      <c r="AO797" s="87"/>
      <c r="AP797" s="87"/>
      <c r="AQ797" s="88"/>
      <c r="AR797" s="47"/>
      <c r="AS797" s="47"/>
      <c r="AT797" s="47"/>
      <c r="AU797" s="47"/>
      <c r="AV797" s="47"/>
      <c r="AW797" s="47"/>
      <c r="AX797" s="47"/>
      <c r="AY797" s="47"/>
      <c r="AZ797" s="47"/>
      <c r="BA797" s="47"/>
      <c r="BB797" s="47"/>
      <c r="BC797" s="47"/>
      <c r="BD797" s="47"/>
      <c r="BE797" s="47"/>
      <c r="BF797" s="47"/>
      <c r="BG797" s="47"/>
      <c r="BH797" s="47"/>
      <c r="BI797" s="47"/>
      <c r="BJ797" s="47"/>
      <c r="BK797" s="47"/>
      <c r="BL797" s="47"/>
      <c r="BM797" s="47"/>
      <c r="BN797" s="47"/>
      <c r="BO797" s="47"/>
      <c r="BP797" s="47"/>
      <c r="BQ797" s="47"/>
      <c r="BR797" s="47"/>
      <c r="BS797" s="47"/>
      <c r="BT797" s="47"/>
      <c r="BU797" s="47"/>
      <c r="BV797" s="47"/>
      <c r="BW797" s="47"/>
      <c r="BX797" s="47"/>
      <c r="BY797" s="47"/>
      <c r="BZ797" s="47"/>
      <c r="CA797" s="47"/>
      <c r="CB797" s="47"/>
      <c r="CC797" s="47"/>
      <c r="CD797" s="47"/>
      <c r="CE797" s="47"/>
      <c r="CF797" s="47"/>
      <c r="CG797" s="47"/>
      <c r="CH797" s="47"/>
      <c r="CI797" s="47"/>
      <c r="CJ797" s="47"/>
      <c r="CK797" s="47"/>
      <c r="CL797" s="47"/>
      <c r="CM797" s="47"/>
      <c r="CN797" s="47"/>
      <c r="CO797" s="47"/>
      <c r="CP797" s="47"/>
      <c r="CQ797" s="47"/>
      <c r="CR797" s="47"/>
      <c r="CS797" s="47"/>
      <c r="CT797" s="47"/>
    </row>
    <row r="798" spans="1:98" ht="13.5" customHeight="1">
      <c r="A798" s="47"/>
      <c r="B798" s="50"/>
      <c r="C798" s="86"/>
      <c r="D798" s="87"/>
      <c r="E798" s="87"/>
      <c r="F798" s="87"/>
      <c r="G798" s="87"/>
      <c r="H798" s="87"/>
      <c r="I798" s="87"/>
      <c r="J798" s="87"/>
      <c r="K798" s="87"/>
      <c r="L798" s="87"/>
      <c r="M798" s="87"/>
      <c r="N798" s="87"/>
      <c r="O798" s="87"/>
      <c r="P798" s="87"/>
      <c r="Q798" s="87"/>
      <c r="R798" s="87"/>
      <c r="S798" s="87"/>
      <c r="T798" s="87"/>
      <c r="U798" s="87"/>
      <c r="V798" s="87"/>
      <c r="W798" s="87"/>
      <c r="X798" s="87"/>
      <c r="Y798" s="87"/>
      <c r="Z798" s="87"/>
      <c r="AA798" s="87"/>
      <c r="AB798" s="87"/>
      <c r="AC798" s="87"/>
      <c r="AD798" s="87"/>
      <c r="AE798" s="87"/>
      <c r="AF798" s="87"/>
      <c r="AG798" s="87"/>
      <c r="AH798" s="87"/>
      <c r="AI798" s="87"/>
      <c r="AJ798" s="87"/>
      <c r="AK798" s="87"/>
      <c r="AL798" s="87"/>
      <c r="AM798" s="87"/>
      <c r="AN798" s="87"/>
      <c r="AO798" s="87"/>
      <c r="AP798" s="87"/>
      <c r="AQ798" s="88"/>
      <c r="AR798" s="47"/>
      <c r="AS798" s="47"/>
      <c r="AT798" s="47"/>
      <c r="AU798" s="47"/>
      <c r="AV798" s="47"/>
      <c r="AW798" s="47"/>
      <c r="AX798" s="47"/>
      <c r="AY798" s="47"/>
      <c r="AZ798" s="47"/>
      <c r="BA798" s="47"/>
      <c r="BB798" s="47"/>
      <c r="BC798" s="47"/>
      <c r="BD798" s="47"/>
      <c r="BE798" s="47"/>
      <c r="BF798" s="47"/>
      <c r="BG798" s="47"/>
      <c r="BH798" s="47"/>
      <c r="BI798" s="47"/>
      <c r="BJ798" s="47"/>
      <c r="BK798" s="47"/>
      <c r="BL798" s="47"/>
      <c r="BM798" s="47"/>
      <c r="BN798" s="47"/>
      <c r="BO798" s="47"/>
      <c r="BP798" s="47"/>
      <c r="BQ798" s="47"/>
      <c r="BR798" s="47"/>
      <c r="BS798" s="47"/>
      <c r="BT798" s="47"/>
      <c r="BU798" s="47"/>
      <c r="BV798" s="47"/>
      <c r="BW798" s="47"/>
      <c r="BX798" s="47"/>
      <c r="BY798" s="47"/>
      <c r="BZ798" s="47"/>
      <c r="CA798" s="47"/>
      <c r="CB798" s="47"/>
      <c r="CC798" s="47"/>
      <c r="CD798" s="47"/>
      <c r="CE798" s="47"/>
      <c r="CF798" s="47"/>
      <c r="CG798" s="47"/>
      <c r="CH798" s="47"/>
      <c r="CI798" s="47"/>
      <c r="CJ798" s="47"/>
      <c r="CK798" s="47"/>
      <c r="CL798" s="47"/>
      <c r="CM798" s="47"/>
      <c r="CN798" s="47"/>
      <c r="CO798" s="47"/>
      <c r="CP798" s="47"/>
      <c r="CQ798" s="47"/>
      <c r="CR798" s="47"/>
      <c r="CS798" s="47"/>
      <c r="CT798" s="47"/>
    </row>
    <row r="799" spans="1:98" ht="13.5" customHeight="1">
      <c r="A799" s="47"/>
      <c r="B799" s="50"/>
      <c r="C799" s="86"/>
      <c r="D799" s="87"/>
      <c r="E799" s="87"/>
      <c r="F799" s="87"/>
      <c r="G799" s="87"/>
      <c r="H799" s="87"/>
      <c r="I799" s="87"/>
      <c r="J799" s="87"/>
      <c r="K799" s="87"/>
      <c r="L799" s="87"/>
      <c r="M799" s="87"/>
      <c r="N799" s="87"/>
      <c r="O799" s="87"/>
      <c r="P799" s="87"/>
      <c r="Q799" s="87"/>
      <c r="R799" s="87"/>
      <c r="S799" s="87"/>
      <c r="T799" s="87"/>
      <c r="U799" s="87"/>
      <c r="V799" s="87"/>
      <c r="W799" s="87"/>
      <c r="X799" s="87"/>
      <c r="Y799" s="87"/>
      <c r="Z799" s="87"/>
      <c r="AA799" s="87"/>
      <c r="AB799" s="87"/>
      <c r="AC799" s="87"/>
      <c r="AD799" s="87"/>
      <c r="AE799" s="87"/>
      <c r="AF799" s="87"/>
      <c r="AG799" s="87"/>
      <c r="AH799" s="87"/>
      <c r="AI799" s="87"/>
      <c r="AJ799" s="87"/>
      <c r="AK799" s="87"/>
      <c r="AL799" s="87"/>
      <c r="AM799" s="87"/>
      <c r="AN799" s="87"/>
      <c r="AO799" s="87"/>
      <c r="AP799" s="87"/>
      <c r="AQ799" s="88"/>
      <c r="AR799" s="47"/>
      <c r="AS799" s="47"/>
      <c r="AT799" s="47"/>
      <c r="AU799" s="47"/>
      <c r="AV799" s="47"/>
      <c r="AW799" s="47"/>
      <c r="AX799" s="47"/>
      <c r="AY799" s="47"/>
      <c r="AZ799" s="47"/>
      <c r="BA799" s="47"/>
      <c r="BB799" s="47"/>
      <c r="BC799" s="47"/>
      <c r="BD799" s="47"/>
      <c r="BE799" s="47"/>
      <c r="BF799" s="47"/>
      <c r="BG799" s="47"/>
      <c r="BH799" s="47"/>
      <c r="BI799" s="47"/>
      <c r="BJ799" s="47"/>
      <c r="BK799" s="47"/>
      <c r="BL799" s="47"/>
      <c r="BM799" s="47"/>
      <c r="BN799" s="47"/>
      <c r="BO799" s="47"/>
      <c r="BP799" s="47"/>
      <c r="BQ799" s="47"/>
      <c r="BR799" s="47"/>
      <c r="BS799" s="47"/>
      <c r="BT799" s="47"/>
      <c r="BU799" s="47"/>
      <c r="BV799" s="47"/>
      <c r="BW799" s="47"/>
      <c r="BX799" s="47"/>
      <c r="BY799" s="47"/>
      <c r="BZ799" s="47"/>
      <c r="CA799" s="47"/>
      <c r="CB799" s="47"/>
      <c r="CC799" s="47"/>
      <c r="CD799" s="47"/>
      <c r="CE799" s="47"/>
      <c r="CF799" s="47"/>
      <c r="CG799" s="47"/>
      <c r="CH799" s="47"/>
      <c r="CI799" s="47"/>
      <c r="CJ799" s="47"/>
      <c r="CK799" s="47"/>
      <c r="CL799" s="47"/>
      <c r="CM799" s="47"/>
      <c r="CN799" s="47"/>
      <c r="CO799" s="47"/>
      <c r="CP799" s="47"/>
      <c r="CQ799" s="47"/>
      <c r="CR799" s="47"/>
      <c r="CS799" s="47"/>
      <c r="CT799" s="47"/>
    </row>
    <row r="800" spans="1:98" ht="18.75" customHeight="1">
      <c r="A800" s="47"/>
      <c r="B800" s="48"/>
      <c r="C800" s="86"/>
      <c r="D800" s="87"/>
      <c r="E800" s="87"/>
      <c r="F800" s="87"/>
      <c r="G800" s="87"/>
      <c r="H800" s="87"/>
      <c r="I800" s="87"/>
      <c r="J800" s="87"/>
      <c r="K800" s="87"/>
      <c r="L800" s="87"/>
      <c r="M800" s="87"/>
      <c r="N800" s="87"/>
      <c r="O800" s="87"/>
      <c r="P800" s="87"/>
      <c r="Q800" s="87"/>
      <c r="R800" s="87"/>
      <c r="S800" s="87"/>
      <c r="T800" s="87"/>
      <c r="U800" s="87"/>
      <c r="V800" s="87"/>
      <c r="W800" s="87"/>
      <c r="X800" s="87"/>
      <c r="Y800" s="87"/>
      <c r="Z800" s="87"/>
      <c r="AA800" s="87"/>
      <c r="AB800" s="87"/>
      <c r="AC800" s="87"/>
      <c r="AD800" s="87"/>
      <c r="AE800" s="87"/>
      <c r="AF800" s="87"/>
      <c r="AG800" s="87"/>
      <c r="AH800" s="87"/>
      <c r="AI800" s="87"/>
      <c r="AJ800" s="87"/>
      <c r="AK800" s="87"/>
      <c r="AL800" s="87"/>
      <c r="AM800" s="87"/>
      <c r="AN800" s="87"/>
      <c r="AO800" s="87"/>
      <c r="AP800" s="87"/>
      <c r="AQ800" s="88"/>
      <c r="AR800" s="47"/>
      <c r="AS800" s="47"/>
      <c r="AT800" s="47"/>
      <c r="AU800" s="47"/>
      <c r="AV800" s="47"/>
      <c r="AW800" s="47"/>
      <c r="AX800" s="47"/>
      <c r="AY800" s="47"/>
      <c r="AZ800" s="47"/>
      <c r="BA800" s="47"/>
      <c r="BB800" s="47"/>
      <c r="BC800" s="47"/>
      <c r="BD800" s="47"/>
      <c r="BE800" s="47"/>
      <c r="BF800" s="47"/>
      <c r="BG800" s="47"/>
      <c r="BH800" s="47"/>
      <c r="BI800" s="47"/>
      <c r="BJ800" s="47"/>
      <c r="BK800" s="47"/>
      <c r="BL800" s="47"/>
      <c r="BM800" s="47"/>
      <c r="BN800" s="47"/>
      <c r="BO800" s="47"/>
      <c r="BP800" s="47"/>
      <c r="BQ800" s="47"/>
      <c r="BR800" s="47"/>
      <c r="BS800" s="47"/>
      <c r="BT800" s="47"/>
      <c r="BU800" s="47"/>
      <c r="BV800" s="47"/>
      <c r="BW800" s="47"/>
      <c r="BX800" s="47"/>
      <c r="BY800" s="47"/>
      <c r="BZ800" s="47"/>
      <c r="CA800" s="47"/>
      <c r="CB800" s="47"/>
      <c r="CC800" s="47"/>
      <c r="CD800" s="47"/>
      <c r="CE800" s="47"/>
      <c r="CF800" s="47"/>
      <c r="CG800" s="47"/>
      <c r="CH800" s="47"/>
      <c r="CI800" s="47"/>
      <c r="CJ800" s="47"/>
      <c r="CK800" s="47"/>
      <c r="CL800" s="47"/>
      <c r="CM800" s="47"/>
      <c r="CN800" s="47"/>
      <c r="CO800" s="47"/>
      <c r="CP800" s="47"/>
      <c r="CQ800" s="47"/>
      <c r="CR800" s="47"/>
      <c r="CS800" s="47"/>
      <c r="CT800" s="47"/>
    </row>
    <row r="801" spans="1:98" ht="18.75" customHeight="1">
      <c r="A801" s="47"/>
      <c r="B801" s="48"/>
      <c r="C801" s="86"/>
      <c r="D801" s="87"/>
      <c r="E801" s="87"/>
      <c r="F801" s="87"/>
      <c r="G801" s="87"/>
      <c r="H801" s="87"/>
      <c r="I801" s="87"/>
      <c r="J801" s="87"/>
      <c r="K801" s="87"/>
      <c r="L801" s="87"/>
      <c r="M801" s="87"/>
      <c r="N801" s="87"/>
      <c r="O801" s="87"/>
      <c r="P801" s="87"/>
      <c r="Q801" s="87"/>
      <c r="R801" s="87"/>
      <c r="S801" s="87"/>
      <c r="T801" s="87"/>
      <c r="U801" s="87"/>
      <c r="V801" s="87"/>
      <c r="W801" s="87"/>
      <c r="X801" s="87"/>
      <c r="Y801" s="87"/>
      <c r="Z801" s="87"/>
      <c r="AA801" s="87"/>
      <c r="AB801" s="87"/>
      <c r="AC801" s="87"/>
      <c r="AD801" s="87"/>
      <c r="AE801" s="87"/>
      <c r="AF801" s="87"/>
      <c r="AG801" s="87"/>
      <c r="AH801" s="87"/>
      <c r="AI801" s="87"/>
      <c r="AJ801" s="87"/>
      <c r="AK801" s="87"/>
      <c r="AL801" s="87"/>
      <c r="AM801" s="87"/>
      <c r="AN801" s="87"/>
      <c r="AO801" s="87"/>
      <c r="AP801" s="87"/>
      <c r="AQ801" s="88"/>
      <c r="AR801" s="47"/>
      <c r="AS801" s="47"/>
      <c r="AT801" s="47"/>
      <c r="AU801" s="47"/>
      <c r="AV801" s="47"/>
      <c r="AW801" s="47"/>
      <c r="AX801" s="47"/>
      <c r="AY801" s="47"/>
      <c r="AZ801" s="47"/>
      <c r="BA801" s="47"/>
      <c r="BB801" s="47"/>
      <c r="BC801" s="47"/>
      <c r="BD801" s="47"/>
      <c r="BE801" s="47"/>
      <c r="BF801" s="47"/>
      <c r="BG801" s="47"/>
      <c r="BH801" s="47"/>
      <c r="BI801" s="47"/>
      <c r="BJ801" s="47"/>
      <c r="BK801" s="47"/>
      <c r="BL801" s="47"/>
      <c r="BM801" s="47"/>
      <c r="BN801" s="47"/>
      <c r="BO801" s="47"/>
      <c r="BP801" s="47"/>
      <c r="BQ801" s="47"/>
      <c r="BR801" s="47"/>
      <c r="BS801" s="47"/>
      <c r="BT801" s="47"/>
      <c r="BU801" s="47"/>
      <c r="BV801" s="47"/>
      <c r="BW801" s="47"/>
      <c r="BX801" s="47"/>
      <c r="BY801" s="47"/>
      <c r="BZ801" s="47"/>
      <c r="CA801" s="47"/>
      <c r="CB801" s="47"/>
      <c r="CC801" s="47"/>
      <c r="CD801" s="47"/>
      <c r="CE801" s="47"/>
      <c r="CF801" s="47"/>
      <c r="CG801" s="47"/>
      <c r="CH801" s="47"/>
      <c r="CI801" s="47"/>
      <c r="CJ801" s="47"/>
      <c r="CK801" s="47"/>
      <c r="CL801" s="47"/>
      <c r="CM801" s="47"/>
      <c r="CN801" s="47"/>
      <c r="CO801" s="47"/>
      <c r="CP801" s="47"/>
      <c r="CQ801" s="47"/>
      <c r="CR801" s="47"/>
      <c r="CS801" s="47"/>
      <c r="CT801" s="47"/>
    </row>
    <row r="802" spans="1:98" ht="18.75" customHeight="1" thickBot="1">
      <c r="A802" s="47"/>
      <c r="B802" s="47"/>
      <c r="C802" s="89"/>
      <c r="D802" s="90"/>
      <c r="E802" s="90"/>
      <c r="F802" s="90"/>
      <c r="G802" s="90"/>
      <c r="H802" s="90"/>
      <c r="I802" s="90"/>
      <c r="J802" s="90"/>
      <c r="K802" s="90"/>
      <c r="L802" s="90"/>
      <c r="M802" s="90"/>
      <c r="N802" s="90"/>
      <c r="O802" s="90"/>
      <c r="P802" s="90"/>
      <c r="Q802" s="90"/>
      <c r="R802" s="90"/>
      <c r="S802" s="90"/>
      <c r="T802" s="90"/>
      <c r="U802" s="90"/>
      <c r="V802" s="90"/>
      <c r="W802" s="90"/>
      <c r="X802" s="90"/>
      <c r="Y802" s="90"/>
      <c r="Z802" s="90"/>
      <c r="AA802" s="90"/>
      <c r="AB802" s="90"/>
      <c r="AC802" s="90"/>
      <c r="AD802" s="90"/>
      <c r="AE802" s="90"/>
      <c r="AF802" s="90"/>
      <c r="AG802" s="90"/>
      <c r="AH802" s="90"/>
      <c r="AI802" s="90"/>
      <c r="AJ802" s="90"/>
      <c r="AK802" s="90"/>
      <c r="AL802" s="90"/>
      <c r="AM802" s="90"/>
      <c r="AN802" s="90"/>
      <c r="AO802" s="90"/>
      <c r="AP802" s="90"/>
      <c r="AQ802" s="91"/>
      <c r="AR802" s="47"/>
      <c r="AS802" s="47"/>
      <c r="AT802" s="47"/>
      <c r="AU802" s="47"/>
      <c r="AV802" s="47"/>
      <c r="AW802" s="47"/>
      <c r="AX802" s="47"/>
      <c r="AY802" s="47"/>
      <c r="AZ802" s="47"/>
      <c r="BA802" s="47"/>
      <c r="BB802" s="47"/>
      <c r="BC802" s="47"/>
      <c r="BD802" s="47"/>
      <c r="BE802" s="47"/>
      <c r="BF802" s="47"/>
      <c r="BG802" s="47"/>
      <c r="BH802" s="47"/>
      <c r="BI802" s="47"/>
      <c r="BJ802" s="47"/>
      <c r="BK802" s="47"/>
      <c r="BL802" s="47"/>
      <c r="BM802" s="47"/>
      <c r="BN802" s="47"/>
      <c r="BO802" s="47"/>
      <c r="BP802" s="47"/>
      <c r="BQ802" s="47"/>
      <c r="BR802" s="47"/>
      <c r="BS802" s="47"/>
      <c r="BT802" s="47"/>
      <c r="BU802" s="47"/>
      <c r="BV802" s="47"/>
      <c r="BW802" s="47"/>
      <c r="BX802" s="47"/>
      <c r="BY802" s="47"/>
      <c r="BZ802" s="47"/>
      <c r="CA802" s="47"/>
      <c r="CB802" s="47"/>
      <c r="CC802" s="47"/>
      <c r="CD802" s="47"/>
      <c r="CE802" s="47"/>
      <c r="CF802" s="47"/>
      <c r="CG802" s="47"/>
      <c r="CH802" s="47"/>
      <c r="CI802" s="47"/>
      <c r="CJ802" s="47"/>
      <c r="CK802" s="47"/>
      <c r="CL802" s="47"/>
      <c r="CM802" s="47"/>
      <c r="CN802" s="47"/>
      <c r="CO802" s="47"/>
      <c r="CP802" s="47"/>
      <c r="CQ802" s="47"/>
      <c r="CR802" s="47"/>
      <c r="CS802" s="47"/>
      <c r="CT802" s="47"/>
    </row>
    <row r="803" spans="1:98" ht="18.75" customHeight="1">
      <c r="A803" s="47"/>
      <c r="B803" s="47"/>
      <c r="C803" s="153"/>
      <c r="D803" s="153"/>
      <c r="E803" s="153"/>
      <c r="F803" s="153"/>
      <c r="G803" s="153"/>
      <c r="H803" s="153"/>
      <c r="I803" s="153"/>
      <c r="J803" s="153"/>
      <c r="K803" s="153"/>
      <c r="L803" s="153"/>
      <c r="M803" s="153"/>
      <c r="N803" s="153"/>
      <c r="O803" s="153"/>
      <c r="P803" s="153"/>
      <c r="Q803" s="153"/>
      <c r="R803" s="153"/>
      <c r="S803" s="153"/>
      <c r="T803" s="153"/>
      <c r="U803" s="153"/>
      <c r="V803" s="153"/>
      <c r="W803" s="153"/>
      <c r="X803" s="153"/>
      <c r="Y803" s="153"/>
      <c r="Z803" s="153"/>
      <c r="AA803" s="153"/>
      <c r="AB803" s="153"/>
      <c r="AC803" s="153"/>
      <c r="AD803" s="153"/>
      <c r="AE803" s="153"/>
      <c r="AF803" s="153"/>
      <c r="AG803" s="153"/>
      <c r="AH803" s="153"/>
      <c r="AI803" s="153"/>
      <c r="AJ803" s="153"/>
      <c r="AK803" s="153"/>
      <c r="AL803" s="153"/>
      <c r="AM803" s="153"/>
      <c r="AN803" s="153"/>
      <c r="AO803" s="153"/>
      <c r="AP803" s="153"/>
      <c r="AQ803" s="153"/>
      <c r="AR803" s="47"/>
      <c r="AS803" s="47"/>
      <c r="AT803" s="47"/>
      <c r="AU803" s="47"/>
      <c r="AV803" s="47"/>
      <c r="AW803" s="47"/>
      <c r="AX803" s="47"/>
      <c r="AY803" s="47"/>
      <c r="AZ803" s="47"/>
      <c r="BA803" s="47"/>
      <c r="BB803" s="47"/>
      <c r="BC803" s="47"/>
      <c r="BD803" s="47"/>
      <c r="BE803" s="47"/>
      <c r="BF803" s="47"/>
      <c r="BG803" s="47"/>
      <c r="BH803" s="47"/>
      <c r="BI803" s="47"/>
      <c r="BJ803" s="47"/>
      <c r="BK803" s="47"/>
      <c r="BL803" s="47"/>
      <c r="BM803" s="47"/>
      <c r="BN803" s="47"/>
      <c r="BO803" s="47"/>
      <c r="BP803" s="47"/>
      <c r="BQ803" s="47"/>
      <c r="BR803" s="47"/>
      <c r="BS803" s="47"/>
      <c r="BT803" s="47"/>
      <c r="BU803" s="47"/>
      <c r="BV803" s="47"/>
      <c r="BW803" s="47"/>
      <c r="BX803" s="47"/>
      <c r="BY803" s="47"/>
      <c r="BZ803" s="47"/>
      <c r="CA803" s="47"/>
      <c r="CB803" s="47"/>
      <c r="CC803" s="47"/>
      <c r="CD803" s="47"/>
      <c r="CE803" s="47"/>
      <c r="CF803" s="47"/>
      <c r="CG803" s="47"/>
      <c r="CH803" s="47"/>
      <c r="CI803" s="47"/>
      <c r="CJ803" s="47"/>
      <c r="CK803" s="47"/>
      <c r="CL803" s="47"/>
      <c r="CM803" s="47"/>
      <c r="CN803" s="47"/>
      <c r="CO803" s="47"/>
      <c r="CP803" s="47"/>
      <c r="CQ803" s="47"/>
      <c r="CR803" s="47"/>
      <c r="CS803" s="47"/>
      <c r="CT803" s="47"/>
    </row>
    <row r="804" spans="1:98" ht="18.75" customHeight="1">
      <c r="A804" s="47"/>
      <c r="B804" s="47"/>
      <c r="C804" s="153"/>
      <c r="D804" s="153"/>
      <c r="E804" s="153"/>
      <c r="F804" s="153"/>
      <c r="G804" s="153"/>
      <c r="H804" s="153"/>
      <c r="I804" s="153"/>
      <c r="J804" s="153"/>
      <c r="K804" s="153"/>
      <c r="L804" s="153"/>
      <c r="M804" s="153"/>
      <c r="N804" s="153"/>
      <c r="O804" s="153"/>
      <c r="P804" s="153"/>
      <c r="Q804" s="153"/>
      <c r="R804" s="153"/>
      <c r="S804" s="153"/>
      <c r="T804" s="153"/>
      <c r="U804" s="153"/>
      <c r="V804" s="153"/>
      <c r="W804" s="153"/>
      <c r="X804" s="153"/>
      <c r="Y804" s="153"/>
      <c r="Z804" s="153"/>
      <c r="AA804" s="153"/>
      <c r="AB804" s="153"/>
      <c r="AC804" s="153"/>
      <c r="AD804" s="153"/>
      <c r="AE804" s="153"/>
      <c r="AF804" s="153"/>
      <c r="AG804" s="153"/>
      <c r="AH804" s="153"/>
      <c r="AI804" s="153"/>
      <c r="AJ804" s="153"/>
      <c r="AK804" s="153"/>
      <c r="AL804" s="153"/>
      <c r="AM804" s="153"/>
      <c r="AN804" s="153"/>
      <c r="AO804" s="153"/>
      <c r="AP804" s="153"/>
      <c r="AQ804" s="153"/>
      <c r="AR804" s="47"/>
      <c r="AS804" s="47"/>
      <c r="AT804" s="47"/>
      <c r="AU804" s="47"/>
      <c r="AV804" s="47"/>
      <c r="AW804" s="47"/>
      <c r="AX804" s="47"/>
      <c r="AY804" s="47"/>
      <c r="AZ804" s="47"/>
      <c r="BA804" s="47"/>
      <c r="BB804" s="47"/>
      <c r="BC804" s="47"/>
      <c r="BD804" s="47"/>
      <c r="BE804" s="47"/>
      <c r="BF804" s="47"/>
      <c r="BG804" s="47"/>
      <c r="BH804" s="47"/>
      <c r="BI804" s="47"/>
      <c r="BJ804" s="47"/>
      <c r="BK804" s="47"/>
      <c r="BL804" s="47"/>
      <c r="BM804" s="47"/>
      <c r="BN804" s="47"/>
      <c r="BO804" s="47"/>
      <c r="BP804" s="47"/>
      <c r="BQ804" s="47"/>
      <c r="BR804" s="47"/>
      <c r="BS804" s="47"/>
      <c r="BT804" s="47"/>
      <c r="BU804" s="47"/>
      <c r="BV804" s="47"/>
      <c r="BW804" s="47"/>
      <c r="BX804" s="47"/>
      <c r="BY804" s="47"/>
      <c r="BZ804" s="47"/>
      <c r="CA804" s="47"/>
      <c r="CB804" s="47"/>
      <c r="CC804" s="47"/>
      <c r="CD804" s="47"/>
      <c r="CE804" s="47"/>
      <c r="CF804" s="47"/>
      <c r="CG804" s="47"/>
      <c r="CH804" s="47"/>
      <c r="CI804" s="47"/>
      <c r="CJ804" s="47"/>
      <c r="CK804" s="47"/>
      <c r="CL804" s="47"/>
      <c r="CM804" s="47"/>
      <c r="CN804" s="47"/>
      <c r="CO804" s="47"/>
      <c r="CP804" s="47"/>
      <c r="CQ804" s="47"/>
      <c r="CR804" s="47"/>
      <c r="CS804" s="47"/>
      <c r="CT804" s="47"/>
    </row>
    <row r="805" spans="1:98" ht="18.75" customHeight="1">
      <c r="A805" s="47"/>
      <c r="B805" s="47"/>
      <c r="C805" s="153"/>
      <c r="D805" s="153"/>
      <c r="E805" s="153"/>
      <c r="F805" s="153"/>
      <c r="G805" s="153"/>
      <c r="H805" s="153"/>
      <c r="I805" s="153"/>
      <c r="J805" s="153"/>
      <c r="K805" s="153"/>
      <c r="L805" s="153"/>
      <c r="M805" s="153"/>
      <c r="N805" s="153"/>
      <c r="O805" s="153"/>
      <c r="P805" s="153"/>
      <c r="Q805" s="153"/>
      <c r="R805" s="153"/>
      <c r="S805" s="153"/>
      <c r="T805" s="153"/>
      <c r="U805" s="153"/>
      <c r="V805" s="153"/>
      <c r="W805" s="153"/>
      <c r="X805" s="153"/>
      <c r="Y805" s="153"/>
      <c r="Z805" s="153"/>
      <c r="AA805" s="153"/>
      <c r="AB805" s="153"/>
      <c r="AC805" s="153"/>
      <c r="AD805" s="153"/>
      <c r="AE805" s="153"/>
      <c r="AF805" s="153"/>
      <c r="AG805" s="153"/>
      <c r="AH805" s="153"/>
      <c r="AI805" s="153"/>
      <c r="AJ805" s="153"/>
      <c r="AK805" s="153"/>
      <c r="AL805" s="153"/>
      <c r="AM805" s="153"/>
      <c r="AN805" s="153"/>
      <c r="AO805" s="153"/>
      <c r="AP805" s="153"/>
      <c r="AQ805" s="153"/>
      <c r="AR805" s="47"/>
      <c r="AS805" s="47"/>
      <c r="AT805" s="47"/>
      <c r="AU805" s="47"/>
      <c r="AV805" s="47"/>
      <c r="AW805" s="47"/>
      <c r="AX805" s="47"/>
      <c r="AY805" s="47"/>
      <c r="AZ805" s="47"/>
      <c r="BA805" s="47"/>
      <c r="BB805" s="47"/>
      <c r="BC805" s="47"/>
      <c r="BD805" s="47"/>
      <c r="BE805" s="47"/>
      <c r="BF805" s="47"/>
      <c r="BG805" s="47"/>
      <c r="BH805" s="47"/>
      <c r="BI805" s="47"/>
      <c r="BJ805" s="47"/>
      <c r="BK805" s="47"/>
      <c r="BL805" s="47"/>
      <c r="BM805" s="47"/>
      <c r="BN805" s="47"/>
      <c r="BO805" s="47"/>
      <c r="BP805" s="47"/>
      <c r="BQ805" s="47"/>
      <c r="BR805" s="47"/>
      <c r="BS805" s="47"/>
      <c r="BT805" s="47"/>
      <c r="BU805" s="47"/>
      <c r="BV805" s="47"/>
      <c r="BW805" s="47"/>
      <c r="BX805" s="47"/>
      <c r="BY805" s="47"/>
      <c r="BZ805" s="47"/>
      <c r="CA805" s="47"/>
      <c r="CB805" s="47"/>
      <c r="CC805" s="47"/>
      <c r="CD805" s="47"/>
      <c r="CE805" s="47"/>
      <c r="CF805" s="47"/>
      <c r="CG805" s="47"/>
      <c r="CH805" s="47"/>
      <c r="CI805" s="47"/>
      <c r="CJ805" s="47"/>
      <c r="CK805" s="47"/>
      <c r="CL805" s="47"/>
      <c r="CM805" s="47"/>
      <c r="CN805" s="47"/>
      <c r="CO805" s="47"/>
      <c r="CP805" s="47"/>
      <c r="CQ805" s="47"/>
      <c r="CR805" s="47"/>
      <c r="CS805" s="47"/>
      <c r="CT805" s="47"/>
    </row>
    <row r="806" spans="1:98" ht="18.75" customHeight="1">
      <c r="A806" s="47"/>
      <c r="B806" s="47"/>
      <c r="C806" s="153"/>
      <c r="D806" s="153"/>
      <c r="E806" s="153"/>
      <c r="F806" s="153"/>
      <c r="G806" s="153"/>
      <c r="H806" s="153"/>
      <c r="I806" s="153"/>
      <c r="J806" s="153"/>
      <c r="K806" s="153"/>
      <c r="L806" s="153"/>
      <c r="M806" s="153"/>
      <c r="N806" s="153"/>
      <c r="O806" s="153"/>
      <c r="P806" s="153"/>
      <c r="Q806" s="153"/>
      <c r="R806" s="153"/>
      <c r="S806" s="153"/>
      <c r="T806" s="153"/>
      <c r="U806" s="153"/>
      <c r="V806" s="153"/>
      <c r="W806" s="153"/>
      <c r="X806" s="153"/>
      <c r="Y806" s="153"/>
      <c r="Z806" s="153"/>
      <c r="AA806" s="153"/>
      <c r="AB806" s="153"/>
      <c r="AC806" s="153"/>
      <c r="AD806" s="153"/>
      <c r="AE806" s="153"/>
      <c r="AF806" s="153"/>
      <c r="AG806" s="153"/>
      <c r="AH806" s="153"/>
      <c r="AI806" s="153"/>
      <c r="AJ806" s="153"/>
      <c r="AK806" s="153"/>
      <c r="AL806" s="153"/>
      <c r="AM806" s="153"/>
      <c r="AN806" s="153"/>
      <c r="AO806" s="153"/>
      <c r="AP806" s="153"/>
      <c r="AQ806" s="153"/>
      <c r="AR806" s="47"/>
      <c r="AS806" s="47"/>
      <c r="AT806" s="47"/>
      <c r="AU806" s="47"/>
      <c r="AV806" s="47"/>
      <c r="AW806" s="47"/>
      <c r="AX806" s="47"/>
      <c r="AY806" s="47"/>
      <c r="AZ806" s="47"/>
      <c r="BA806" s="47"/>
      <c r="BB806" s="47"/>
      <c r="BC806" s="47"/>
      <c r="BD806" s="47"/>
      <c r="BE806" s="47"/>
      <c r="BF806" s="47"/>
      <c r="BG806" s="47"/>
      <c r="BH806" s="47"/>
      <c r="BI806" s="47"/>
      <c r="BJ806" s="47"/>
      <c r="BK806" s="47"/>
      <c r="BL806" s="47"/>
      <c r="BM806" s="47"/>
      <c r="BN806" s="47"/>
      <c r="BO806" s="47"/>
      <c r="BP806" s="47"/>
      <c r="BQ806" s="47"/>
      <c r="BR806" s="47"/>
      <c r="BS806" s="47"/>
      <c r="BT806" s="47"/>
      <c r="BU806" s="47"/>
      <c r="BV806" s="47"/>
      <c r="BW806" s="47"/>
      <c r="BX806" s="47"/>
      <c r="BY806" s="47"/>
      <c r="BZ806" s="47"/>
      <c r="CA806" s="47"/>
      <c r="CB806" s="47"/>
      <c r="CC806" s="47"/>
      <c r="CD806" s="47"/>
      <c r="CE806" s="47"/>
      <c r="CF806" s="47"/>
      <c r="CG806" s="47"/>
      <c r="CH806" s="47"/>
      <c r="CI806" s="47"/>
      <c r="CJ806" s="47"/>
      <c r="CK806" s="47"/>
      <c r="CL806" s="47"/>
      <c r="CM806" s="47"/>
      <c r="CN806" s="47"/>
      <c r="CO806" s="47"/>
      <c r="CP806" s="47"/>
      <c r="CQ806" s="47"/>
      <c r="CR806" s="47"/>
      <c r="CS806" s="47"/>
      <c r="CT806" s="47"/>
    </row>
    <row r="807" spans="1:98" ht="18.75" customHeight="1">
      <c r="A807" s="47"/>
      <c r="B807" s="47"/>
      <c r="C807" s="153"/>
      <c r="D807" s="153"/>
      <c r="E807" s="153"/>
      <c r="F807" s="153"/>
      <c r="G807" s="153"/>
      <c r="H807" s="153"/>
      <c r="I807" s="153"/>
      <c r="J807" s="153"/>
      <c r="K807" s="153"/>
      <c r="L807" s="153"/>
      <c r="M807" s="153"/>
      <c r="N807" s="153"/>
      <c r="O807" s="153"/>
      <c r="P807" s="153"/>
      <c r="Q807" s="153"/>
      <c r="R807" s="153"/>
      <c r="S807" s="153"/>
      <c r="T807" s="153"/>
      <c r="U807" s="153"/>
      <c r="V807" s="153"/>
      <c r="W807" s="153"/>
      <c r="X807" s="153"/>
      <c r="Y807" s="153"/>
      <c r="Z807" s="153"/>
      <c r="AA807" s="153"/>
      <c r="AB807" s="153"/>
      <c r="AC807" s="153"/>
      <c r="AD807" s="153"/>
      <c r="AE807" s="153"/>
      <c r="AF807" s="153"/>
      <c r="AG807" s="153"/>
      <c r="AH807" s="153"/>
      <c r="AI807" s="153"/>
      <c r="AJ807" s="153"/>
      <c r="AK807" s="153"/>
      <c r="AL807" s="153"/>
      <c r="AM807" s="153"/>
      <c r="AN807" s="153"/>
      <c r="AO807" s="153"/>
      <c r="AP807" s="153"/>
      <c r="AQ807" s="153"/>
      <c r="AR807" s="47"/>
      <c r="AS807" s="47"/>
      <c r="AT807" s="47"/>
      <c r="AU807" s="47"/>
      <c r="AV807" s="47"/>
      <c r="AW807" s="47"/>
      <c r="AX807" s="47"/>
      <c r="AY807" s="47"/>
      <c r="AZ807" s="47"/>
      <c r="BA807" s="47"/>
      <c r="BB807" s="47"/>
      <c r="BC807" s="47"/>
      <c r="BD807" s="47"/>
      <c r="BE807" s="47"/>
      <c r="BF807" s="47"/>
      <c r="BG807" s="47"/>
      <c r="BH807" s="47"/>
      <c r="BI807" s="47"/>
      <c r="BJ807" s="47"/>
      <c r="BK807" s="47"/>
      <c r="BL807" s="47"/>
      <c r="BM807" s="47"/>
      <c r="BN807" s="47"/>
      <c r="BO807" s="47"/>
      <c r="BP807" s="47"/>
      <c r="BQ807" s="47"/>
      <c r="BR807" s="47"/>
      <c r="BS807" s="47"/>
      <c r="BT807" s="47"/>
      <c r="BU807" s="47"/>
      <c r="BV807" s="47"/>
      <c r="BW807" s="47"/>
      <c r="BX807" s="47"/>
      <c r="BY807" s="47"/>
      <c r="BZ807" s="47"/>
      <c r="CA807" s="47"/>
      <c r="CB807" s="47"/>
      <c r="CC807" s="47"/>
      <c r="CD807" s="47"/>
      <c r="CE807" s="47"/>
      <c r="CF807" s="47"/>
      <c r="CG807" s="47"/>
      <c r="CH807" s="47"/>
      <c r="CI807" s="47"/>
      <c r="CJ807" s="47"/>
      <c r="CK807" s="47"/>
      <c r="CL807" s="47"/>
      <c r="CM807" s="47"/>
      <c r="CN807" s="47"/>
      <c r="CO807" s="47"/>
      <c r="CP807" s="47"/>
      <c r="CQ807" s="47"/>
      <c r="CR807" s="47"/>
      <c r="CS807" s="47"/>
      <c r="CT807" s="47"/>
    </row>
    <row r="808" spans="1:98" ht="18.75" customHeight="1">
      <c r="A808" s="47"/>
      <c r="B808" s="47"/>
      <c r="C808" s="153"/>
      <c r="D808" s="153"/>
      <c r="E808" s="153"/>
      <c r="F808" s="153"/>
      <c r="G808" s="153"/>
      <c r="H808" s="153"/>
      <c r="I808" s="153"/>
      <c r="J808" s="153"/>
      <c r="K808" s="153"/>
      <c r="L808" s="153"/>
      <c r="M808" s="153"/>
      <c r="N808" s="153"/>
      <c r="O808" s="153"/>
      <c r="P808" s="153"/>
      <c r="Q808" s="153"/>
      <c r="R808" s="153"/>
      <c r="S808" s="153"/>
      <c r="T808" s="153"/>
      <c r="U808" s="153"/>
      <c r="V808" s="153"/>
      <c r="W808" s="153"/>
      <c r="X808" s="153"/>
      <c r="Y808" s="153"/>
      <c r="Z808" s="153"/>
      <c r="AA808" s="153"/>
      <c r="AB808" s="153"/>
      <c r="AC808" s="153"/>
      <c r="AD808" s="153"/>
      <c r="AE808" s="153"/>
      <c r="AF808" s="153"/>
      <c r="AG808" s="153"/>
      <c r="AH808" s="153"/>
      <c r="AI808" s="153"/>
      <c r="AJ808" s="153"/>
      <c r="AK808" s="153"/>
      <c r="AL808" s="153"/>
      <c r="AM808" s="153"/>
      <c r="AN808" s="153"/>
      <c r="AO808" s="153"/>
      <c r="AP808" s="153"/>
      <c r="AQ808" s="153"/>
      <c r="AR808" s="47"/>
      <c r="AS808" s="47"/>
      <c r="AT808" s="47"/>
      <c r="AU808" s="47"/>
      <c r="AV808" s="47"/>
      <c r="AW808" s="47"/>
      <c r="AX808" s="47"/>
      <c r="AY808" s="47"/>
      <c r="AZ808" s="47"/>
      <c r="BA808" s="47"/>
      <c r="BB808" s="47"/>
      <c r="BC808" s="47"/>
      <c r="BD808" s="47"/>
      <c r="BE808" s="47"/>
      <c r="BF808" s="47"/>
      <c r="BG808" s="47"/>
      <c r="BH808" s="47"/>
      <c r="BI808" s="47"/>
      <c r="BJ808" s="47"/>
      <c r="BK808" s="47"/>
      <c r="BL808" s="47"/>
      <c r="BM808" s="47"/>
      <c r="BN808" s="47"/>
      <c r="BO808" s="47"/>
      <c r="BP808" s="47"/>
      <c r="BQ808" s="47"/>
      <c r="BR808" s="47"/>
      <c r="BS808" s="47"/>
      <c r="BT808" s="47"/>
      <c r="BU808" s="47"/>
      <c r="BV808" s="47"/>
      <c r="BW808" s="47"/>
      <c r="BX808" s="47"/>
      <c r="BY808" s="47"/>
      <c r="BZ808" s="47"/>
      <c r="CA808" s="47"/>
      <c r="CB808" s="47"/>
      <c r="CC808" s="47"/>
      <c r="CD808" s="47"/>
      <c r="CE808" s="47"/>
      <c r="CF808" s="47"/>
      <c r="CG808" s="47"/>
      <c r="CH808" s="47"/>
      <c r="CI808" s="47"/>
      <c r="CJ808" s="47"/>
      <c r="CK808" s="47"/>
      <c r="CL808" s="47"/>
      <c r="CM808" s="47"/>
      <c r="CN808" s="47"/>
      <c r="CO808" s="47"/>
      <c r="CP808" s="47"/>
      <c r="CQ808" s="47"/>
      <c r="CR808" s="47"/>
      <c r="CS808" s="47"/>
      <c r="CT808" s="47"/>
    </row>
    <row r="809" spans="1:98" ht="18.75" customHeight="1">
      <c r="A809" s="47"/>
      <c r="B809" s="47"/>
      <c r="C809" s="153"/>
      <c r="D809" s="153"/>
      <c r="E809" s="153"/>
      <c r="F809" s="153"/>
      <c r="G809" s="153"/>
      <c r="H809" s="153"/>
      <c r="I809" s="153"/>
      <c r="J809" s="153"/>
      <c r="K809" s="153"/>
      <c r="L809" s="153"/>
      <c r="M809" s="153"/>
      <c r="N809" s="153"/>
      <c r="O809" s="153"/>
      <c r="P809" s="153"/>
      <c r="Q809" s="153"/>
      <c r="R809" s="153"/>
      <c r="S809" s="153"/>
      <c r="T809" s="153"/>
      <c r="U809" s="153"/>
      <c r="V809" s="153"/>
      <c r="W809" s="153"/>
      <c r="X809" s="153"/>
      <c r="Y809" s="153"/>
      <c r="Z809" s="153"/>
      <c r="AA809" s="153"/>
      <c r="AB809" s="153"/>
      <c r="AC809" s="153"/>
      <c r="AD809" s="153"/>
      <c r="AE809" s="153"/>
      <c r="AF809" s="153"/>
      <c r="AG809" s="153"/>
      <c r="AH809" s="153"/>
      <c r="AI809" s="153"/>
      <c r="AJ809" s="153"/>
      <c r="AK809" s="153"/>
      <c r="AL809" s="153"/>
      <c r="AM809" s="153"/>
      <c r="AN809" s="153"/>
      <c r="AO809" s="153"/>
      <c r="AP809" s="153"/>
      <c r="AQ809" s="153"/>
      <c r="AR809" s="47"/>
      <c r="AS809" s="47"/>
      <c r="AT809" s="47"/>
      <c r="AU809" s="47"/>
      <c r="AV809" s="47"/>
      <c r="AW809" s="47"/>
      <c r="AX809" s="47"/>
      <c r="AY809" s="47"/>
      <c r="AZ809" s="47"/>
      <c r="BA809" s="47"/>
      <c r="BB809" s="47"/>
      <c r="BC809" s="47"/>
      <c r="BD809" s="47"/>
      <c r="BE809" s="47"/>
      <c r="BF809" s="47"/>
      <c r="BG809" s="47"/>
      <c r="BH809" s="47"/>
      <c r="BI809" s="47"/>
      <c r="BJ809" s="47"/>
      <c r="BK809" s="47"/>
      <c r="BL809" s="47"/>
      <c r="BM809" s="47"/>
      <c r="BN809" s="47"/>
      <c r="BO809" s="47"/>
      <c r="BP809" s="47"/>
      <c r="BQ809" s="47"/>
      <c r="BR809" s="47"/>
      <c r="BS809" s="47"/>
      <c r="BT809" s="47"/>
      <c r="BU809" s="47"/>
      <c r="BV809" s="47"/>
      <c r="BW809" s="47"/>
      <c r="BX809" s="47"/>
      <c r="BY809" s="47"/>
      <c r="BZ809" s="47"/>
      <c r="CA809" s="47"/>
      <c r="CB809" s="47"/>
      <c r="CC809" s="47"/>
      <c r="CD809" s="47"/>
      <c r="CE809" s="47"/>
      <c r="CF809" s="47"/>
      <c r="CG809" s="47"/>
      <c r="CH809" s="47"/>
      <c r="CI809" s="47"/>
      <c r="CJ809" s="47"/>
      <c r="CK809" s="47"/>
      <c r="CL809" s="47"/>
      <c r="CM809" s="47"/>
      <c r="CN809" s="47"/>
      <c r="CO809" s="47"/>
      <c r="CP809" s="47"/>
      <c r="CQ809" s="47"/>
      <c r="CR809" s="47"/>
      <c r="CS809" s="47"/>
      <c r="CT809" s="47"/>
    </row>
    <row r="810" spans="1:98" ht="18.75" customHeight="1">
      <c r="A810" s="47"/>
      <c r="B810" s="47"/>
      <c r="C810" s="153"/>
      <c r="D810" s="153"/>
      <c r="E810" s="153"/>
      <c r="F810" s="153"/>
      <c r="G810" s="153"/>
      <c r="H810" s="153"/>
      <c r="I810" s="153"/>
      <c r="J810" s="153"/>
      <c r="K810" s="153"/>
      <c r="L810" s="153"/>
      <c r="M810" s="153"/>
      <c r="N810" s="153"/>
      <c r="O810" s="153"/>
      <c r="P810" s="153"/>
      <c r="Q810" s="153"/>
      <c r="R810" s="153"/>
      <c r="S810" s="153"/>
      <c r="T810" s="153"/>
      <c r="U810" s="153"/>
      <c r="V810" s="153"/>
      <c r="W810" s="153"/>
      <c r="X810" s="153"/>
      <c r="Y810" s="153"/>
      <c r="Z810" s="153"/>
      <c r="AA810" s="153"/>
      <c r="AB810" s="153"/>
      <c r="AC810" s="153"/>
      <c r="AD810" s="153"/>
      <c r="AE810" s="153"/>
      <c r="AF810" s="153"/>
      <c r="AG810" s="153"/>
      <c r="AH810" s="153"/>
      <c r="AI810" s="153"/>
      <c r="AJ810" s="153"/>
      <c r="AK810" s="153"/>
      <c r="AL810" s="153"/>
      <c r="AM810" s="153"/>
      <c r="AN810" s="153"/>
      <c r="AO810" s="153"/>
      <c r="AP810" s="153"/>
      <c r="AQ810" s="153"/>
      <c r="AR810" s="47"/>
      <c r="AS810" s="47"/>
      <c r="AT810" s="47"/>
      <c r="AU810" s="47"/>
      <c r="AV810" s="47"/>
      <c r="AW810" s="47"/>
      <c r="AX810" s="47"/>
      <c r="AY810" s="47"/>
      <c r="AZ810" s="47"/>
      <c r="BA810" s="47"/>
      <c r="BB810" s="47"/>
      <c r="BC810" s="47"/>
      <c r="BD810" s="47"/>
      <c r="BE810" s="47"/>
      <c r="BF810" s="47"/>
      <c r="BG810" s="47"/>
      <c r="BH810" s="47"/>
      <c r="BI810" s="47"/>
      <c r="BJ810" s="47"/>
      <c r="BK810" s="47"/>
      <c r="BL810" s="47"/>
      <c r="BM810" s="47"/>
      <c r="BN810" s="47"/>
      <c r="BO810" s="47"/>
      <c r="BP810" s="47"/>
      <c r="BQ810" s="47"/>
      <c r="BR810" s="47"/>
      <c r="BS810" s="47"/>
      <c r="BT810" s="47"/>
      <c r="BU810" s="47"/>
      <c r="BV810" s="47"/>
      <c r="BW810" s="47"/>
      <c r="BX810" s="47"/>
      <c r="BY810" s="47"/>
      <c r="BZ810" s="47"/>
      <c r="CA810" s="47"/>
      <c r="CB810" s="47"/>
      <c r="CC810" s="47"/>
      <c r="CD810" s="47"/>
      <c r="CE810" s="47"/>
      <c r="CF810" s="47"/>
      <c r="CG810" s="47"/>
      <c r="CH810" s="47"/>
      <c r="CI810" s="47"/>
      <c r="CJ810" s="47"/>
      <c r="CK810" s="47"/>
      <c r="CL810" s="47"/>
      <c r="CM810" s="47"/>
      <c r="CN810" s="47"/>
      <c r="CO810" s="47"/>
      <c r="CP810" s="47"/>
      <c r="CQ810" s="47"/>
      <c r="CR810" s="47"/>
      <c r="CS810" s="47"/>
      <c r="CT810" s="47"/>
    </row>
    <row r="811" spans="1:98" ht="18.75" customHeight="1">
      <c r="A811" s="47"/>
      <c r="B811" s="47"/>
      <c r="C811" s="153"/>
      <c r="D811" s="153"/>
      <c r="E811" s="153"/>
      <c r="F811" s="153"/>
      <c r="G811" s="153"/>
      <c r="H811" s="153"/>
      <c r="I811" s="153"/>
      <c r="J811" s="153"/>
      <c r="K811" s="153"/>
      <c r="L811" s="153"/>
      <c r="M811" s="153"/>
      <c r="N811" s="153"/>
      <c r="O811" s="153"/>
      <c r="P811" s="153"/>
      <c r="Q811" s="153"/>
      <c r="R811" s="153"/>
      <c r="S811" s="153"/>
      <c r="T811" s="153"/>
      <c r="U811" s="153"/>
      <c r="V811" s="153"/>
      <c r="W811" s="153"/>
      <c r="X811" s="153"/>
      <c r="Y811" s="153"/>
      <c r="Z811" s="153"/>
      <c r="AA811" s="153"/>
      <c r="AB811" s="153"/>
      <c r="AC811" s="153"/>
      <c r="AD811" s="153"/>
      <c r="AE811" s="153"/>
      <c r="AF811" s="153"/>
      <c r="AG811" s="153"/>
      <c r="AH811" s="153"/>
      <c r="AI811" s="153"/>
      <c r="AJ811" s="153"/>
      <c r="AK811" s="153"/>
      <c r="AL811" s="153"/>
      <c r="AM811" s="153"/>
      <c r="AN811" s="153"/>
      <c r="AO811" s="153"/>
      <c r="AP811" s="153"/>
      <c r="AQ811" s="153"/>
      <c r="AR811" s="47"/>
      <c r="AS811" s="47"/>
      <c r="AT811" s="47"/>
      <c r="AU811" s="47"/>
      <c r="AV811" s="47"/>
      <c r="AW811" s="47"/>
      <c r="AX811" s="47"/>
      <c r="AY811" s="47"/>
      <c r="AZ811" s="47"/>
      <c r="BA811" s="47"/>
      <c r="BB811" s="47"/>
      <c r="BC811" s="47"/>
      <c r="BD811" s="47"/>
      <c r="BE811" s="47"/>
      <c r="BF811" s="47"/>
      <c r="BG811" s="47"/>
      <c r="BH811" s="47"/>
      <c r="BI811" s="47"/>
      <c r="BJ811" s="47"/>
      <c r="BK811" s="47"/>
      <c r="BL811" s="47"/>
      <c r="BM811" s="47"/>
      <c r="BN811" s="47"/>
      <c r="BO811" s="47"/>
      <c r="BP811" s="47"/>
      <c r="BQ811" s="47"/>
      <c r="BR811" s="47"/>
      <c r="BS811" s="47"/>
      <c r="BT811" s="47"/>
      <c r="BU811" s="47"/>
      <c r="BV811" s="47"/>
      <c r="BW811" s="47"/>
      <c r="BX811" s="47"/>
      <c r="BY811" s="47"/>
      <c r="BZ811" s="47"/>
      <c r="CA811" s="47"/>
      <c r="CB811" s="47"/>
      <c r="CC811" s="47"/>
      <c r="CD811" s="47"/>
      <c r="CE811" s="47"/>
      <c r="CF811" s="47"/>
      <c r="CG811" s="47"/>
      <c r="CH811" s="47"/>
      <c r="CI811" s="47"/>
      <c r="CJ811" s="47"/>
      <c r="CK811" s="47"/>
      <c r="CL811" s="47"/>
      <c r="CM811" s="47"/>
      <c r="CN811" s="47"/>
      <c r="CO811" s="47"/>
      <c r="CP811" s="47"/>
      <c r="CQ811" s="47"/>
      <c r="CR811" s="47"/>
      <c r="CS811" s="47"/>
      <c r="CT811" s="47"/>
    </row>
    <row r="812" spans="1:98" ht="18.75" customHeight="1">
      <c r="A812" s="47"/>
      <c r="B812" s="47"/>
      <c r="C812" s="153"/>
      <c r="D812" s="153"/>
      <c r="E812" s="153"/>
      <c r="F812" s="153"/>
      <c r="G812" s="153"/>
      <c r="H812" s="153"/>
      <c r="I812" s="153"/>
      <c r="J812" s="153"/>
      <c r="K812" s="153"/>
      <c r="L812" s="153"/>
      <c r="M812" s="153"/>
      <c r="N812" s="153"/>
      <c r="O812" s="153"/>
      <c r="P812" s="153"/>
      <c r="Q812" s="153"/>
      <c r="R812" s="153"/>
      <c r="S812" s="153"/>
      <c r="T812" s="153"/>
      <c r="U812" s="153"/>
      <c r="V812" s="153"/>
      <c r="W812" s="153"/>
      <c r="X812" s="153"/>
      <c r="Y812" s="153"/>
      <c r="Z812" s="153"/>
      <c r="AA812" s="153"/>
      <c r="AB812" s="153"/>
      <c r="AC812" s="153"/>
      <c r="AD812" s="153"/>
      <c r="AE812" s="153"/>
      <c r="AF812" s="153"/>
      <c r="AG812" s="153"/>
      <c r="AH812" s="153"/>
      <c r="AI812" s="153"/>
      <c r="AJ812" s="153"/>
      <c r="AK812" s="153"/>
      <c r="AL812" s="153"/>
      <c r="AM812" s="153"/>
      <c r="AN812" s="153"/>
      <c r="AO812" s="153"/>
      <c r="AP812" s="153"/>
      <c r="AQ812" s="153"/>
      <c r="AR812" s="47"/>
      <c r="AS812" s="47"/>
      <c r="AT812" s="47"/>
      <c r="AU812" s="47"/>
      <c r="AV812" s="47"/>
      <c r="AW812" s="47"/>
      <c r="AX812" s="47"/>
      <c r="AY812" s="47"/>
      <c r="AZ812" s="47"/>
      <c r="BA812" s="47"/>
      <c r="BB812" s="47"/>
      <c r="BC812" s="47"/>
      <c r="BD812" s="47"/>
      <c r="BE812" s="47"/>
      <c r="BF812" s="47"/>
      <c r="BG812" s="47"/>
      <c r="BH812" s="47"/>
      <c r="BI812" s="47"/>
      <c r="BJ812" s="47"/>
      <c r="BK812" s="47"/>
      <c r="BL812" s="47"/>
      <c r="BM812" s="47"/>
      <c r="BN812" s="47"/>
      <c r="BO812" s="47"/>
      <c r="BP812" s="47"/>
      <c r="BQ812" s="47"/>
      <c r="BR812" s="47"/>
      <c r="BS812" s="47"/>
      <c r="BT812" s="47"/>
      <c r="BU812" s="47"/>
      <c r="BV812" s="47"/>
      <c r="BW812" s="47"/>
      <c r="BX812" s="47"/>
      <c r="BY812" s="47"/>
      <c r="BZ812" s="47"/>
      <c r="CA812" s="47"/>
      <c r="CB812" s="47"/>
      <c r="CC812" s="47"/>
      <c r="CD812" s="47"/>
      <c r="CE812" s="47"/>
      <c r="CF812" s="47"/>
      <c r="CG812" s="47"/>
      <c r="CH812" s="47"/>
      <c r="CI812" s="47"/>
      <c r="CJ812" s="47"/>
      <c r="CK812" s="47"/>
      <c r="CL812" s="47"/>
      <c r="CM812" s="47"/>
      <c r="CN812" s="47"/>
      <c r="CO812" s="47"/>
      <c r="CP812" s="47"/>
      <c r="CQ812" s="47"/>
      <c r="CR812" s="47"/>
      <c r="CS812" s="47"/>
      <c r="CT812" s="47"/>
    </row>
    <row r="813" spans="1:98" ht="18.75" customHeight="1">
      <c r="A813" s="47"/>
      <c r="B813" s="47"/>
      <c r="C813" s="153"/>
      <c r="D813" s="153"/>
      <c r="E813" s="153"/>
      <c r="F813" s="153"/>
      <c r="G813" s="153"/>
      <c r="H813" s="153"/>
      <c r="I813" s="153"/>
      <c r="J813" s="153"/>
      <c r="K813" s="153"/>
      <c r="L813" s="153"/>
      <c r="M813" s="153"/>
      <c r="N813" s="153"/>
      <c r="O813" s="153"/>
      <c r="P813" s="153"/>
      <c r="Q813" s="153"/>
      <c r="R813" s="153"/>
      <c r="S813" s="153"/>
      <c r="T813" s="153"/>
      <c r="U813" s="153"/>
      <c r="V813" s="153"/>
      <c r="W813" s="153"/>
      <c r="X813" s="153"/>
      <c r="Y813" s="153"/>
      <c r="Z813" s="153"/>
      <c r="AA813" s="153"/>
      <c r="AB813" s="153"/>
      <c r="AC813" s="153"/>
      <c r="AD813" s="153"/>
      <c r="AE813" s="153"/>
      <c r="AF813" s="153"/>
      <c r="AG813" s="153"/>
      <c r="AH813" s="153"/>
      <c r="AI813" s="153"/>
      <c r="AJ813" s="153"/>
      <c r="AK813" s="153"/>
      <c r="AL813" s="153"/>
      <c r="AM813" s="153"/>
      <c r="AN813" s="153"/>
      <c r="AO813" s="153"/>
      <c r="AP813" s="153"/>
      <c r="AQ813" s="153"/>
      <c r="AR813" s="47"/>
      <c r="AS813" s="47"/>
      <c r="AT813" s="47"/>
      <c r="AU813" s="47"/>
      <c r="AV813" s="47"/>
      <c r="AW813" s="47"/>
      <c r="AX813" s="47"/>
      <c r="AY813" s="47"/>
      <c r="AZ813" s="47"/>
      <c r="BA813" s="47"/>
      <c r="BB813" s="47"/>
      <c r="BC813" s="47"/>
      <c r="BD813" s="47"/>
      <c r="BE813" s="47"/>
      <c r="BF813" s="47"/>
      <c r="BG813" s="47"/>
      <c r="BH813" s="47"/>
      <c r="BI813" s="47"/>
      <c r="BJ813" s="47"/>
      <c r="BK813" s="47"/>
      <c r="BL813" s="47"/>
      <c r="BM813" s="47"/>
      <c r="BN813" s="47"/>
      <c r="BO813" s="47"/>
      <c r="BP813" s="47"/>
      <c r="BQ813" s="47"/>
      <c r="BR813" s="47"/>
      <c r="BS813" s="47"/>
      <c r="BT813" s="47"/>
      <c r="BU813" s="47"/>
      <c r="BV813" s="47"/>
      <c r="BW813" s="47"/>
      <c r="BX813" s="47"/>
      <c r="BY813" s="47"/>
      <c r="BZ813" s="47"/>
      <c r="CA813" s="47"/>
      <c r="CB813" s="47"/>
      <c r="CC813" s="47"/>
      <c r="CD813" s="47"/>
      <c r="CE813" s="47"/>
      <c r="CF813" s="47"/>
      <c r="CG813" s="47"/>
      <c r="CH813" s="47"/>
      <c r="CI813" s="47"/>
      <c r="CJ813" s="47"/>
      <c r="CK813" s="47"/>
      <c r="CL813" s="47"/>
      <c r="CM813" s="47"/>
      <c r="CN813" s="47"/>
      <c r="CO813" s="47"/>
      <c r="CP813" s="47"/>
      <c r="CQ813" s="47"/>
      <c r="CR813" s="47"/>
      <c r="CS813" s="47"/>
      <c r="CT813" s="47"/>
    </row>
    <row r="814" spans="1:98" ht="18.75" customHeight="1">
      <c r="A814" s="47"/>
      <c r="B814" s="47"/>
      <c r="C814" s="153"/>
      <c r="D814" s="153"/>
      <c r="E814" s="153"/>
      <c r="F814" s="153"/>
      <c r="G814" s="153"/>
      <c r="H814" s="153"/>
      <c r="I814" s="153"/>
      <c r="J814" s="153"/>
      <c r="K814" s="153"/>
      <c r="L814" s="153"/>
      <c r="M814" s="153"/>
      <c r="N814" s="153"/>
      <c r="O814" s="153"/>
      <c r="P814" s="153"/>
      <c r="Q814" s="153"/>
      <c r="R814" s="153"/>
      <c r="S814" s="153"/>
      <c r="T814" s="153"/>
      <c r="U814" s="153"/>
      <c r="V814" s="153"/>
      <c r="W814" s="153"/>
      <c r="X814" s="153"/>
      <c r="Y814" s="153"/>
      <c r="Z814" s="153"/>
      <c r="AA814" s="153"/>
      <c r="AB814" s="153"/>
      <c r="AC814" s="153"/>
      <c r="AD814" s="153"/>
      <c r="AE814" s="153"/>
      <c r="AF814" s="153"/>
      <c r="AG814" s="153"/>
      <c r="AH814" s="153"/>
      <c r="AI814" s="153"/>
      <c r="AJ814" s="153"/>
      <c r="AK814" s="153"/>
      <c r="AL814" s="153"/>
      <c r="AM814" s="153"/>
      <c r="AN814" s="153"/>
      <c r="AO814" s="153"/>
      <c r="AP814" s="153"/>
      <c r="AQ814" s="153"/>
      <c r="AR814" s="47"/>
      <c r="AS814" s="47"/>
      <c r="AT814" s="47"/>
      <c r="AU814" s="47"/>
      <c r="AV814" s="47"/>
      <c r="AW814" s="47"/>
      <c r="AX814" s="47"/>
      <c r="AY814" s="47"/>
      <c r="AZ814" s="47"/>
      <c r="BA814" s="47"/>
      <c r="BB814" s="47"/>
      <c r="BC814" s="47"/>
      <c r="BD814" s="47"/>
      <c r="BE814" s="47"/>
      <c r="BF814" s="47"/>
      <c r="BG814" s="47"/>
      <c r="BH814" s="47"/>
      <c r="BI814" s="47"/>
      <c r="BJ814" s="47"/>
      <c r="BK814" s="47"/>
      <c r="BL814" s="47"/>
      <c r="BM814" s="47"/>
      <c r="BN814" s="47"/>
      <c r="BO814" s="47"/>
      <c r="BP814" s="47"/>
      <c r="BQ814" s="47"/>
      <c r="BR814" s="47"/>
      <c r="BS814" s="47"/>
      <c r="BT814" s="47"/>
      <c r="BU814" s="47"/>
      <c r="BV814" s="47"/>
      <c r="BW814" s="47"/>
      <c r="BX814" s="47"/>
      <c r="BY814" s="47"/>
      <c r="BZ814" s="47"/>
      <c r="CA814" s="47"/>
      <c r="CB814" s="47"/>
      <c r="CC814" s="47"/>
      <c r="CD814" s="47"/>
      <c r="CE814" s="47"/>
      <c r="CF814" s="47"/>
      <c r="CG814" s="47"/>
      <c r="CH814" s="47"/>
      <c r="CI814" s="47"/>
      <c r="CJ814" s="47"/>
      <c r="CK814" s="47"/>
      <c r="CL814" s="47"/>
      <c r="CM814" s="47"/>
      <c r="CN814" s="47"/>
      <c r="CO814" s="47"/>
      <c r="CP814" s="47"/>
      <c r="CQ814" s="47"/>
      <c r="CR814" s="47"/>
      <c r="CS814" s="47"/>
      <c r="CT814" s="47"/>
    </row>
    <row r="815" spans="1:98" ht="18.75" customHeight="1">
      <c r="A815" s="47"/>
      <c r="B815" s="47"/>
      <c r="C815" s="153"/>
      <c r="D815" s="153"/>
      <c r="E815" s="153"/>
      <c r="F815" s="153"/>
      <c r="G815" s="153"/>
      <c r="H815" s="153"/>
      <c r="I815" s="153"/>
      <c r="J815" s="153"/>
      <c r="K815" s="153"/>
      <c r="L815" s="153"/>
      <c r="M815" s="153"/>
      <c r="N815" s="153"/>
      <c r="O815" s="153"/>
      <c r="P815" s="153"/>
      <c r="Q815" s="153"/>
      <c r="R815" s="153"/>
      <c r="S815" s="153"/>
      <c r="T815" s="153"/>
      <c r="U815" s="153"/>
      <c r="V815" s="153"/>
      <c r="W815" s="153"/>
      <c r="X815" s="153"/>
      <c r="Y815" s="153"/>
      <c r="Z815" s="153"/>
      <c r="AA815" s="153"/>
      <c r="AB815" s="153"/>
      <c r="AC815" s="153"/>
      <c r="AD815" s="153"/>
      <c r="AE815" s="153"/>
      <c r="AF815" s="153"/>
      <c r="AG815" s="153"/>
      <c r="AH815" s="153"/>
      <c r="AI815" s="153"/>
      <c r="AJ815" s="153"/>
      <c r="AK815" s="153"/>
      <c r="AL815" s="153"/>
      <c r="AM815" s="153"/>
      <c r="AN815" s="153"/>
      <c r="AO815" s="153"/>
      <c r="AP815" s="153"/>
      <c r="AQ815" s="153"/>
      <c r="AR815" s="47"/>
      <c r="AS815" s="47"/>
      <c r="AT815" s="47"/>
      <c r="AU815" s="47"/>
      <c r="AV815" s="47"/>
      <c r="AW815" s="47"/>
      <c r="AX815" s="47"/>
      <c r="AY815" s="47"/>
      <c r="AZ815" s="47"/>
      <c r="BA815" s="47"/>
      <c r="BB815" s="47"/>
      <c r="BC815" s="47"/>
      <c r="BD815" s="47"/>
      <c r="BE815" s="47"/>
      <c r="BF815" s="47"/>
      <c r="BG815" s="47"/>
      <c r="BH815" s="47"/>
      <c r="BI815" s="47"/>
      <c r="BJ815" s="47"/>
      <c r="BK815" s="47"/>
      <c r="BL815" s="47"/>
      <c r="BM815" s="47"/>
      <c r="BN815" s="47"/>
      <c r="BO815" s="47"/>
      <c r="BP815" s="47"/>
      <c r="BQ815" s="47"/>
      <c r="BR815" s="47"/>
      <c r="BS815" s="47"/>
      <c r="BT815" s="47"/>
      <c r="BU815" s="47"/>
      <c r="BV815" s="47"/>
      <c r="BW815" s="47"/>
      <c r="BX815" s="47"/>
      <c r="BY815" s="47"/>
      <c r="BZ815" s="47"/>
      <c r="CA815" s="47"/>
      <c r="CB815" s="47"/>
      <c r="CC815" s="47"/>
      <c r="CD815" s="47"/>
      <c r="CE815" s="47"/>
      <c r="CF815" s="47"/>
      <c r="CG815" s="47"/>
      <c r="CH815" s="47"/>
      <c r="CI815" s="47"/>
      <c r="CJ815" s="47"/>
      <c r="CK815" s="47"/>
      <c r="CL815" s="47"/>
      <c r="CM815" s="47"/>
      <c r="CN815" s="47"/>
      <c r="CO815" s="47"/>
      <c r="CP815" s="47"/>
      <c r="CQ815" s="47"/>
      <c r="CR815" s="47"/>
      <c r="CS815" s="47"/>
      <c r="CT815" s="47"/>
    </row>
    <row r="816" spans="1:98">
      <c r="A816" s="47"/>
      <c r="B816" s="47"/>
      <c r="C816" s="63"/>
      <c r="D816" s="63"/>
      <c r="E816" s="63"/>
      <c r="F816" s="63"/>
      <c r="G816" s="63"/>
      <c r="H816" s="63"/>
      <c r="I816" s="63"/>
      <c r="J816" s="63"/>
      <c r="K816" s="63"/>
      <c r="L816" s="63"/>
      <c r="M816" s="63"/>
      <c r="N816" s="63"/>
      <c r="O816" s="63"/>
      <c r="P816" s="63"/>
      <c r="Q816" s="63"/>
      <c r="R816" s="63"/>
      <c r="S816" s="63"/>
      <c r="T816" s="63"/>
      <c r="U816" s="63"/>
      <c r="V816" s="63"/>
      <c r="W816" s="63"/>
      <c r="X816" s="63"/>
      <c r="Y816" s="63"/>
      <c r="Z816" s="63"/>
      <c r="AA816" s="63"/>
      <c r="AB816" s="63"/>
      <c r="AC816" s="63"/>
      <c r="AD816" s="63"/>
      <c r="AE816" s="63"/>
      <c r="AF816" s="63"/>
      <c r="AG816" s="63"/>
      <c r="AH816" s="63"/>
      <c r="AI816" s="63"/>
      <c r="AJ816" s="63"/>
      <c r="AK816" s="63"/>
      <c r="AL816" s="63"/>
      <c r="AM816" s="63"/>
      <c r="AN816" s="63"/>
      <c r="AO816" s="63"/>
      <c r="AP816" s="63"/>
      <c r="AQ816" s="63"/>
      <c r="AR816" s="47"/>
      <c r="AS816" s="47"/>
      <c r="AT816" s="47"/>
      <c r="AU816" s="47"/>
      <c r="AV816" s="47"/>
      <c r="AW816" s="47"/>
      <c r="AX816" s="47"/>
      <c r="AY816" s="47"/>
      <c r="AZ816" s="47"/>
      <c r="BA816" s="47"/>
      <c r="BB816" s="47"/>
      <c r="BC816" s="47"/>
      <c r="BD816" s="47"/>
      <c r="BE816" s="47"/>
      <c r="BF816" s="47"/>
      <c r="BG816" s="47"/>
      <c r="BH816" s="47"/>
      <c r="BI816" s="47"/>
      <c r="BJ816" s="47"/>
      <c r="BK816" s="47"/>
      <c r="BL816" s="47"/>
      <c r="BM816" s="47"/>
      <c r="BN816" s="47"/>
      <c r="BO816" s="47"/>
      <c r="BP816" s="47"/>
      <c r="BQ816" s="47"/>
      <c r="BR816" s="47"/>
      <c r="BS816" s="47"/>
      <c r="BT816" s="47"/>
      <c r="BU816" s="47"/>
      <c r="BV816" s="47"/>
      <c r="BW816" s="47"/>
      <c r="BX816" s="47"/>
      <c r="BY816" s="47"/>
      <c r="BZ816" s="47"/>
      <c r="CA816" s="47"/>
      <c r="CB816" s="47"/>
      <c r="CC816" s="47"/>
      <c r="CD816" s="47"/>
      <c r="CE816" s="47"/>
      <c r="CF816" s="47"/>
      <c r="CG816" s="47"/>
      <c r="CH816" s="47"/>
      <c r="CI816" s="47"/>
      <c r="CJ816" s="47"/>
      <c r="CK816" s="47"/>
      <c r="CL816" s="47"/>
      <c r="CM816" s="47"/>
      <c r="CN816" s="47"/>
      <c r="CO816" s="47"/>
      <c r="CP816" s="47"/>
      <c r="CQ816" s="47"/>
      <c r="CR816" s="47"/>
      <c r="CS816" s="47"/>
      <c r="CT816" s="47"/>
    </row>
    <row r="817" spans="1:98">
      <c r="A817" s="47"/>
      <c r="B817" s="47"/>
      <c r="C817" s="63"/>
      <c r="D817" s="63"/>
      <c r="E817" s="63"/>
      <c r="F817" s="63"/>
      <c r="G817" s="63"/>
      <c r="H817" s="63"/>
      <c r="I817" s="63"/>
      <c r="J817" s="63"/>
      <c r="K817" s="63"/>
      <c r="L817" s="63"/>
      <c r="M817" s="63"/>
      <c r="N817" s="63"/>
      <c r="O817" s="63"/>
      <c r="P817" s="63"/>
      <c r="Q817" s="63"/>
      <c r="R817" s="63"/>
      <c r="S817" s="63"/>
      <c r="T817" s="63"/>
      <c r="U817" s="63"/>
      <c r="V817" s="63"/>
      <c r="W817" s="63"/>
      <c r="X817" s="63"/>
      <c r="Y817" s="63"/>
      <c r="Z817" s="63"/>
      <c r="AA817" s="63"/>
      <c r="AB817" s="63"/>
      <c r="AC817" s="63"/>
      <c r="AD817" s="63"/>
      <c r="AE817" s="63"/>
      <c r="AF817" s="63"/>
      <c r="AG817" s="63"/>
      <c r="AH817" s="63"/>
      <c r="AI817" s="63"/>
      <c r="AJ817" s="63"/>
      <c r="AK817" s="63"/>
      <c r="AL817" s="63"/>
      <c r="AM817" s="63"/>
      <c r="AN817" s="63"/>
      <c r="AO817" s="63"/>
      <c r="AP817" s="63"/>
      <c r="AQ817" s="63"/>
      <c r="AR817" s="47"/>
      <c r="AS817" s="47"/>
      <c r="AT817" s="47"/>
      <c r="AU817" s="47"/>
      <c r="AV817" s="47"/>
      <c r="AW817" s="47"/>
      <c r="AX817" s="47"/>
      <c r="AY817" s="47"/>
      <c r="AZ817" s="47"/>
      <c r="BA817" s="47"/>
      <c r="BB817" s="47"/>
      <c r="BC817" s="47"/>
      <c r="BD817" s="47"/>
      <c r="BE817" s="47"/>
      <c r="BF817" s="47"/>
      <c r="BG817" s="47"/>
      <c r="BH817" s="47"/>
      <c r="BI817" s="47"/>
      <c r="BJ817" s="47"/>
      <c r="BK817" s="47"/>
      <c r="BL817" s="47"/>
      <c r="BM817" s="47"/>
      <c r="BN817" s="47"/>
      <c r="BO817" s="47"/>
      <c r="BP817" s="47"/>
      <c r="BQ817" s="47"/>
      <c r="BR817" s="47"/>
      <c r="BS817" s="47"/>
      <c r="BT817" s="47"/>
      <c r="BU817" s="47"/>
      <c r="BV817" s="47"/>
      <c r="BW817" s="47"/>
      <c r="BX817" s="47"/>
      <c r="BY817" s="47"/>
      <c r="BZ817" s="47"/>
      <c r="CA817" s="47"/>
      <c r="CB817" s="47"/>
      <c r="CC817" s="47"/>
      <c r="CD817" s="47"/>
      <c r="CE817" s="47"/>
      <c r="CF817" s="47"/>
      <c r="CG817" s="47"/>
      <c r="CH817" s="47"/>
      <c r="CI817" s="47"/>
      <c r="CJ817" s="47"/>
      <c r="CK817" s="47"/>
      <c r="CL817" s="47"/>
      <c r="CM817" s="47"/>
      <c r="CN817" s="47"/>
      <c r="CO817" s="47"/>
      <c r="CP817" s="47"/>
      <c r="CQ817" s="47"/>
      <c r="CR817" s="47"/>
      <c r="CS817" s="47"/>
      <c r="CT817" s="47"/>
    </row>
    <row r="818" spans="1:98">
      <c r="A818" s="47"/>
      <c r="B818" s="47"/>
      <c r="C818" s="63"/>
      <c r="D818" s="63"/>
      <c r="E818" s="63"/>
      <c r="F818" s="63"/>
      <c r="G818" s="63"/>
      <c r="H818" s="63"/>
      <c r="I818" s="63"/>
      <c r="J818" s="63"/>
      <c r="K818" s="63"/>
      <c r="L818" s="63"/>
      <c r="M818" s="63"/>
      <c r="N818" s="63"/>
      <c r="O818" s="63"/>
      <c r="P818" s="63"/>
      <c r="Q818" s="63"/>
      <c r="R818" s="63"/>
      <c r="S818" s="63"/>
      <c r="T818" s="63"/>
      <c r="U818" s="63"/>
      <c r="V818" s="63"/>
      <c r="W818" s="63"/>
      <c r="X818" s="63"/>
      <c r="Y818" s="63"/>
      <c r="Z818" s="63"/>
      <c r="AA818" s="63"/>
      <c r="AB818" s="63"/>
      <c r="AC818" s="63"/>
      <c r="AD818" s="63"/>
      <c r="AE818" s="63"/>
      <c r="AF818" s="63"/>
      <c r="AG818" s="63"/>
      <c r="AH818" s="63"/>
      <c r="AI818" s="63"/>
      <c r="AJ818" s="63"/>
      <c r="AK818" s="63"/>
      <c r="AL818" s="63"/>
      <c r="AM818" s="63"/>
      <c r="AN818" s="63"/>
      <c r="AO818" s="63"/>
      <c r="AP818" s="63"/>
      <c r="AQ818" s="63"/>
      <c r="AR818" s="47"/>
      <c r="AS818" s="47"/>
      <c r="AT818" s="47"/>
      <c r="AU818" s="47"/>
      <c r="AV818" s="47"/>
      <c r="AW818" s="47"/>
      <c r="AX818" s="47"/>
      <c r="AY818" s="47"/>
      <c r="AZ818" s="47"/>
      <c r="BA818" s="47"/>
      <c r="BB818" s="47"/>
      <c r="BC818" s="47"/>
      <c r="BD818" s="47"/>
      <c r="BE818" s="47"/>
      <c r="BF818" s="47"/>
      <c r="BG818" s="47"/>
      <c r="BH818" s="47"/>
      <c r="BI818" s="47"/>
      <c r="BJ818" s="47"/>
      <c r="BK818" s="47"/>
      <c r="BL818" s="47"/>
      <c r="BM818" s="47"/>
      <c r="BN818" s="47"/>
      <c r="BO818" s="47"/>
      <c r="BP818" s="47"/>
      <c r="BQ818" s="47"/>
      <c r="BR818" s="47"/>
      <c r="BS818" s="47"/>
      <c r="BT818" s="47"/>
      <c r="BU818" s="47"/>
      <c r="BV818" s="47"/>
      <c r="BW818" s="47"/>
      <c r="BX818" s="47"/>
      <c r="BY818" s="47"/>
      <c r="BZ818" s="47"/>
      <c r="CA818" s="47"/>
      <c r="CB818" s="47"/>
      <c r="CC818" s="47"/>
      <c r="CD818" s="47"/>
      <c r="CE818" s="47"/>
      <c r="CF818" s="47"/>
      <c r="CG818" s="47"/>
      <c r="CH818" s="47"/>
      <c r="CI818" s="47"/>
      <c r="CJ818" s="47"/>
      <c r="CK818" s="47"/>
      <c r="CL818" s="47"/>
      <c r="CM818" s="47"/>
      <c r="CN818" s="47"/>
      <c r="CO818" s="47"/>
      <c r="CP818" s="47"/>
      <c r="CQ818" s="47"/>
      <c r="CR818" s="47"/>
      <c r="CS818" s="47"/>
      <c r="CT818" s="47"/>
    </row>
    <row r="819" spans="1:98">
      <c r="A819" s="47"/>
      <c r="B819" s="47"/>
      <c r="C819" s="63"/>
      <c r="D819" s="63"/>
      <c r="E819" s="63"/>
      <c r="F819" s="63"/>
      <c r="G819" s="63"/>
      <c r="H819" s="63"/>
      <c r="I819" s="63"/>
      <c r="J819" s="63"/>
      <c r="K819" s="63"/>
      <c r="L819" s="63"/>
      <c r="M819" s="63"/>
      <c r="N819" s="63"/>
      <c r="O819" s="63"/>
      <c r="P819" s="63"/>
      <c r="Q819" s="63"/>
      <c r="R819" s="63"/>
      <c r="S819" s="63"/>
      <c r="T819" s="63"/>
      <c r="U819" s="63"/>
      <c r="V819" s="63"/>
      <c r="W819" s="63"/>
      <c r="X819" s="63"/>
      <c r="Y819" s="63"/>
      <c r="Z819" s="63"/>
      <c r="AA819" s="63"/>
      <c r="AB819" s="63"/>
      <c r="AC819" s="63"/>
      <c r="AD819" s="63"/>
      <c r="AE819" s="63"/>
      <c r="AF819" s="63"/>
      <c r="AG819" s="63"/>
      <c r="AH819" s="63"/>
      <c r="AI819" s="63"/>
      <c r="AJ819" s="63"/>
      <c r="AK819" s="63"/>
      <c r="AL819" s="63"/>
      <c r="AM819" s="63"/>
      <c r="AN819" s="63"/>
      <c r="AO819" s="63"/>
      <c r="AP819" s="63"/>
      <c r="AQ819" s="63"/>
      <c r="AR819" s="47"/>
      <c r="AS819" s="47"/>
      <c r="AT819" s="47"/>
      <c r="AU819" s="47"/>
      <c r="AV819" s="47"/>
      <c r="AW819" s="47"/>
      <c r="AX819" s="47"/>
      <c r="AY819" s="47"/>
      <c r="AZ819" s="47"/>
      <c r="BA819" s="47"/>
      <c r="BB819" s="47"/>
      <c r="BC819" s="47"/>
      <c r="BD819" s="47"/>
      <c r="BE819" s="47"/>
      <c r="BF819" s="47"/>
      <c r="BG819" s="47"/>
      <c r="BH819" s="47"/>
      <c r="BI819" s="47"/>
      <c r="BJ819" s="47"/>
      <c r="BK819" s="47"/>
      <c r="BL819" s="47"/>
      <c r="BM819" s="47"/>
      <c r="BN819" s="47"/>
      <c r="BO819" s="47"/>
      <c r="BP819" s="47"/>
      <c r="BQ819" s="47"/>
      <c r="BR819" s="47"/>
      <c r="BS819" s="47"/>
      <c r="BT819" s="47"/>
      <c r="BU819" s="47"/>
      <c r="BV819" s="47"/>
      <c r="BW819" s="47"/>
      <c r="BX819" s="47"/>
      <c r="BY819" s="47"/>
      <c r="BZ819" s="47"/>
      <c r="CA819" s="47"/>
      <c r="CB819" s="47"/>
      <c r="CC819" s="47"/>
      <c r="CD819" s="47"/>
      <c r="CE819" s="47"/>
      <c r="CF819" s="47"/>
      <c r="CG819" s="47"/>
      <c r="CH819" s="47"/>
      <c r="CI819" s="47"/>
      <c r="CJ819" s="47"/>
      <c r="CK819" s="47"/>
      <c r="CL819" s="47"/>
      <c r="CM819" s="47"/>
      <c r="CN819" s="47"/>
      <c r="CO819" s="47"/>
      <c r="CP819" s="47"/>
      <c r="CQ819" s="47"/>
      <c r="CR819" s="47"/>
      <c r="CS819" s="47"/>
      <c r="CT819" s="47"/>
    </row>
    <row r="820" spans="1:98">
      <c r="A820" s="47"/>
      <c r="B820" s="47"/>
      <c r="C820" s="63"/>
      <c r="D820" s="63"/>
      <c r="E820" s="63"/>
      <c r="F820" s="63"/>
      <c r="G820" s="63"/>
      <c r="H820" s="63"/>
      <c r="I820" s="63"/>
      <c r="J820" s="63"/>
      <c r="K820" s="63"/>
      <c r="L820" s="63"/>
      <c r="M820" s="63"/>
      <c r="N820" s="63"/>
      <c r="O820" s="63"/>
      <c r="P820" s="63"/>
      <c r="Q820" s="63"/>
      <c r="R820" s="63"/>
      <c r="S820" s="63"/>
      <c r="T820" s="63"/>
      <c r="U820" s="63"/>
      <c r="V820" s="63"/>
      <c r="W820" s="63"/>
      <c r="X820" s="63"/>
      <c r="Y820" s="63"/>
      <c r="Z820" s="63"/>
      <c r="AA820" s="63"/>
      <c r="AB820" s="63"/>
      <c r="AC820" s="63"/>
      <c r="AD820" s="63"/>
      <c r="AE820" s="63"/>
      <c r="AF820" s="63"/>
      <c r="AG820" s="63"/>
      <c r="AH820" s="63"/>
      <c r="AI820" s="63"/>
      <c r="AJ820" s="63"/>
      <c r="AK820" s="63"/>
      <c r="AL820" s="63"/>
      <c r="AM820" s="63"/>
      <c r="AN820" s="63"/>
      <c r="AO820" s="63"/>
      <c r="AP820" s="63"/>
      <c r="AQ820" s="63"/>
      <c r="AR820" s="47"/>
      <c r="AS820" s="47"/>
      <c r="AT820" s="47"/>
      <c r="AU820" s="47"/>
      <c r="AV820" s="47"/>
      <c r="AW820" s="47"/>
      <c r="AX820" s="47"/>
      <c r="AY820" s="47"/>
      <c r="AZ820" s="47"/>
      <c r="BA820" s="47"/>
      <c r="BB820" s="47"/>
      <c r="BC820" s="47"/>
      <c r="BD820" s="47"/>
      <c r="BE820" s="47"/>
      <c r="BF820" s="47"/>
      <c r="BG820" s="47"/>
      <c r="BH820" s="47"/>
      <c r="BI820" s="47"/>
      <c r="BJ820" s="47"/>
      <c r="BK820" s="47"/>
      <c r="BL820" s="47"/>
      <c r="BM820" s="47"/>
      <c r="BN820" s="47"/>
      <c r="BO820" s="47"/>
      <c r="BP820" s="47"/>
      <c r="BQ820" s="47"/>
      <c r="BR820" s="47"/>
      <c r="BS820" s="47"/>
      <c r="BT820" s="47"/>
      <c r="BU820" s="47"/>
      <c r="BV820" s="47"/>
      <c r="BW820" s="47"/>
      <c r="BX820" s="47"/>
      <c r="BY820" s="47"/>
      <c r="BZ820" s="47"/>
      <c r="CA820" s="47"/>
      <c r="CB820" s="47"/>
      <c r="CC820" s="47"/>
      <c r="CD820" s="47"/>
      <c r="CE820" s="47"/>
      <c r="CF820" s="47"/>
      <c r="CG820" s="47"/>
      <c r="CH820" s="47"/>
      <c r="CI820" s="47"/>
      <c r="CJ820" s="47"/>
      <c r="CK820" s="47"/>
      <c r="CL820" s="47"/>
      <c r="CM820" s="47"/>
      <c r="CN820" s="47"/>
      <c r="CO820" s="47"/>
      <c r="CP820" s="47"/>
      <c r="CQ820" s="47"/>
      <c r="CR820" s="47"/>
      <c r="CS820" s="47"/>
      <c r="CT820" s="47"/>
    </row>
    <row r="821" spans="1:98">
      <c r="A821" s="47"/>
      <c r="B821" s="47"/>
      <c r="C821" s="63"/>
      <c r="D821" s="63"/>
      <c r="E821" s="63"/>
      <c r="F821" s="63"/>
      <c r="G821" s="63"/>
      <c r="H821" s="63"/>
      <c r="I821" s="63"/>
      <c r="J821" s="63"/>
      <c r="K821" s="63"/>
      <c r="L821" s="63"/>
      <c r="M821" s="63"/>
      <c r="N821" s="63"/>
      <c r="O821" s="63"/>
      <c r="P821" s="63"/>
      <c r="Q821" s="63"/>
      <c r="R821" s="63"/>
      <c r="S821" s="63"/>
      <c r="T821" s="63"/>
      <c r="U821" s="63"/>
      <c r="V821" s="63"/>
      <c r="W821" s="63"/>
      <c r="X821" s="63"/>
      <c r="Y821" s="63"/>
      <c r="Z821" s="63"/>
      <c r="AA821" s="63"/>
      <c r="AB821" s="63"/>
      <c r="AC821" s="63"/>
      <c r="AD821" s="63"/>
      <c r="AE821" s="63"/>
      <c r="AF821" s="63"/>
      <c r="AG821" s="63"/>
      <c r="AH821" s="63"/>
      <c r="AI821" s="63"/>
      <c r="AJ821" s="63"/>
      <c r="AK821" s="63"/>
      <c r="AL821" s="63"/>
      <c r="AM821" s="63"/>
      <c r="AN821" s="63"/>
      <c r="AO821" s="63"/>
      <c r="AP821" s="63"/>
      <c r="AQ821" s="63"/>
      <c r="AR821" s="47"/>
      <c r="AS821" s="47"/>
      <c r="AT821" s="47"/>
      <c r="AU821" s="47"/>
      <c r="AV821" s="47"/>
      <c r="AW821" s="47"/>
      <c r="AX821" s="47"/>
      <c r="AY821" s="47"/>
      <c r="AZ821" s="47"/>
      <c r="BA821" s="47"/>
      <c r="BB821" s="47"/>
      <c r="BC821" s="47"/>
      <c r="BD821" s="47"/>
      <c r="BE821" s="47"/>
      <c r="BF821" s="47"/>
      <c r="BG821" s="47"/>
      <c r="BH821" s="47"/>
      <c r="BI821" s="47"/>
      <c r="BJ821" s="47"/>
      <c r="BK821" s="47"/>
      <c r="BL821" s="47"/>
      <c r="BM821" s="47"/>
      <c r="BN821" s="47"/>
      <c r="BO821" s="47"/>
      <c r="BP821" s="47"/>
      <c r="BQ821" s="47"/>
      <c r="BR821" s="47"/>
      <c r="BS821" s="47"/>
      <c r="BT821" s="47"/>
      <c r="BU821" s="47"/>
      <c r="BV821" s="47"/>
      <c r="BW821" s="47"/>
      <c r="BX821" s="47"/>
      <c r="BY821" s="47"/>
      <c r="BZ821" s="47"/>
      <c r="CA821" s="47"/>
      <c r="CB821" s="47"/>
      <c r="CC821" s="47"/>
      <c r="CD821" s="47"/>
      <c r="CE821" s="47"/>
      <c r="CF821" s="47"/>
      <c r="CG821" s="47"/>
      <c r="CH821" s="47"/>
      <c r="CI821" s="47"/>
      <c r="CJ821" s="47"/>
      <c r="CK821" s="47"/>
      <c r="CL821" s="47"/>
      <c r="CM821" s="47"/>
      <c r="CN821" s="47"/>
      <c r="CO821" s="47"/>
      <c r="CP821" s="47"/>
      <c r="CQ821" s="47"/>
      <c r="CR821" s="47"/>
      <c r="CS821" s="47"/>
      <c r="CT821" s="47"/>
    </row>
    <row r="822" spans="1:98">
      <c r="A822" s="47"/>
      <c r="B822" s="47"/>
      <c r="C822" s="63"/>
      <c r="D822" s="63"/>
      <c r="E822" s="63"/>
      <c r="F822" s="63"/>
      <c r="G822" s="63"/>
      <c r="H822" s="63"/>
      <c r="I822" s="63"/>
      <c r="J822" s="63"/>
      <c r="K822" s="63"/>
      <c r="L822" s="63"/>
      <c r="M822" s="63"/>
      <c r="N822" s="63"/>
      <c r="O822" s="63"/>
      <c r="P822" s="63"/>
      <c r="Q822" s="63"/>
      <c r="R822" s="63"/>
      <c r="S822" s="63"/>
      <c r="T822" s="63"/>
      <c r="U822" s="63"/>
      <c r="V822" s="63"/>
      <c r="W822" s="63"/>
      <c r="X822" s="63"/>
      <c r="Y822" s="63"/>
      <c r="Z822" s="63"/>
      <c r="AA822" s="63"/>
      <c r="AB822" s="63"/>
      <c r="AC822" s="63"/>
      <c r="AD822" s="63"/>
      <c r="AE822" s="63"/>
      <c r="AF822" s="63"/>
      <c r="AG822" s="63"/>
      <c r="AH822" s="63"/>
      <c r="AI822" s="63"/>
      <c r="AJ822" s="63"/>
      <c r="AK822" s="63"/>
      <c r="AL822" s="63"/>
      <c r="AM822" s="63"/>
      <c r="AN822" s="63"/>
      <c r="AO822" s="63"/>
      <c r="AP822" s="63"/>
      <c r="AQ822" s="63"/>
      <c r="AR822" s="47"/>
      <c r="AS822" s="47"/>
      <c r="AT822" s="47"/>
      <c r="AU822" s="47"/>
      <c r="AV822" s="47"/>
      <c r="AW822" s="47"/>
      <c r="AX822" s="47"/>
      <c r="AY822" s="47"/>
      <c r="AZ822" s="47"/>
      <c r="BA822" s="47"/>
      <c r="BB822" s="47"/>
      <c r="BC822" s="47"/>
      <c r="BD822" s="47"/>
      <c r="BE822" s="47"/>
      <c r="BF822" s="47"/>
      <c r="BG822" s="47"/>
      <c r="BH822" s="47"/>
      <c r="BI822" s="47"/>
      <c r="BJ822" s="47"/>
      <c r="BK822" s="47"/>
      <c r="BL822" s="47"/>
      <c r="BM822" s="47"/>
      <c r="BN822" s="47"/>
      <c r="BO822" s="47"/>
      <c r="BP822" s="47"/>
      <c r="BQ822" s="47"/>
      <c r="BR822" s="47"/>
      <c r="BS822" s="47"/>
      <c r="BT822" s="47"/>
      <c r="BU822" s="47"/>
      <c r="BV822" s="47"/>
      <c r="BW822" s="47"/>
      <c r="BX822" s="47"/>
      <c r="BY822" s="47"/>
      <c r="BZ822" s="47"/>
      <c r="CA822" s="47"/>
      <c r="CB822" s="47"/>
      <c r="CC822" s="47"/>
      <c r="CD822" s="47"/>
      <c r="CE822" s="47"/>
      <c r="CF822" s="47"/>
      <c r="CG822" s="47"/>
      <c r="CH822" s="47"/>
      <c r="CI822" s="47"/>
      <c r="CJ822" s="47"/>
      <c r="CK822" s="47"/>
      <c r="CL822" s="47"/>
      <c r="CM822" s="47"/>
      <c r="CN822" s="47"/>
      <c r="CO822" s="47"/>
      <c r="CP822" s="47"/>
      <c r="CQ822" s="47"/>
      <c r="CR822" s="47"/>
      <c r="CS822" s="47"/>
      <c r="CT822" s="47"/>
    </row>
    <row r="823" spans="1:98">
      <c r="A823" s="47"/>
      <c r="B823" s="47"/>
      <c r="C823" s="63"/>
      <c r="D823" s="63"/>
      <c r="E823" s="63"/>
      <c r="F823" s="63"/>
      <c r="G823" s="63"/>
      <c r="H823" s="63"/>
      <c r="I823" s="63"/>
      <c r="J823" s="63"/>
      <c r="K823" s="63"/>
      <c r="L823" s="63"/>
      <c r="M823" s="63"/>
      <c r="N823" s="63"/>
      <c r="O823" s="63"/>
      <c r="P823" s="63"/>
      <c r="Q823" s="63"/>
      <c r="R823" s="63"/>
      <c r="S823" s="63"/>
      <c r="T823" s="63"/>
      <c r="U823" s="63"/>
      <c r="V823" s="63"/>
      <c r="W823" s="63"/>
      <c r="X823" s="63"/>
      <c r="Y823" s="63"/>
      <c r="Z823" s="63"/>
      <c r="AA823" s="63"/>
      <c r="AB823" s="63"/>
      <c r="AC823" s="63"/>
      <c r="AD823" s="63"/>
      <c r="AE823" s="63"/>
      <c r="AF823" s="63"/>
      <c r="AG823" s="63"/>
      <c r="AH823" s="63"/>
      <c r="AI823" s="63"/>
      <c r="AJ823" s="63"/>
      <c r="AK823" s="63"/>
      <c r="AL823" s="63"/>
      <c r="AM823" s="63"/>
      <c r="AN823" s="63"/>
      <c r="AO823" s="63"/>
      <c r="AP823" s="63"/>
      <c r="AQ823" s="63"/>
      <c r="AR823" s="47"/>
      <c r="AS823" s="47"/>
      <c r="AT823" s="47"/>
      <c r="AU823" s="47"/>
      <c r="AV823" s="47"/>
      <c r="AW823" s="47"/>
      <c r="AX823" s="47"/>
      <c r="AY823" s="47"/>
      <c r="AZ823" s="47"/>
      <c r="BA823" s="47"/>
      <c r="BB823" s="47"/>
      <c r="BC823" s="47"/>
      <c r="BD823" s="47"/>
      <c r="BE823" s="47"/>
      <c r="BF823" s="47"/>
      <c r="BG823" s="47"/>
      <c r="BH823" s="47"/>
      <c r="BI823" s="47"/>
      <c r="BJ823" s="47"/>
      <c r="BK823" s="47"/>
      <c r="BL823" s="47"/>
      <c r="BM823" s="47"/>
      <c r="BN823" s="47"/>
      <c r="BO823" s="47"/>
      <c r="BP823" s="47"/>
      <c r="BQ823" s="47"/>
      <c r="BR823" s="47"/>
      <c r="BS823" s="47"/>
      <c r="BT823" s="47"/>
      <c r="BU823" s="47"/>
      <c r="BV823" s="47"/>
      <c r="BW823" s="47"/>
      <c r="BX823" s="47"/>
      <c r="BY823" s="47"/>
      <c r="BZ823" s="47"/>
      <c r="CA823" s="47"/>
      <c r="CB823" s="47"/>
      <c r="CC823" s="47"/>
      <c r="CD823" s="47"/>
      <c r="CE823" s="47"/>
      <c r="CF823" s="47"/>
      <c r="CG823" s="47"/>
      <c r="CH823" s="47"/>
      <c r="CI823" s="47"/>
      <c r="CJ823" s="47"/>
      <c r="CK823" s="47"/>
      <c r="CL823" s="47"/>
      <c r="CM823" s="47"/>
      <c r="CN823" s="47"/>
      <c r="CO823" s="47"/>
      <c r="CP823" s="47"/>
      <c r="CQ823" s="47"/>
      <c r="CR823" s="47"/>
      <c r="CS823" s="47"/>
      <c r="CT823" s="47"/>
    </row>
    <row r="824" spans="1:98">
      <c r="A824" s="47"/>
      <c r="B824" s="47"/>
      <c r="C824" s="63"/>
      <c r="D824" s="63"/>
      <c r="E824" s="63"/>
      <c r="F824" s="63"/>
      <c r="G824" s="63"/>
      <c r="H824" s="63"/>
      <c r="I824" s="63"/>
      <c r="J824" s="63"/>
      <c r="K824" s="63"/>
      <c r="L824" s="63"/>
      <c r="M824" s="63"/>
      <c r="N824" s="63"/>
      <c r="O824" s="63"/>
      <c r="P824" s="63"/>
      <c r="Q824" s="63"/>
      <c r="R824" s="63"/>
      <c r="S824" s="63"/>
      <c r="T824" s="63"/>
      <c r="U824" s="63"/>
      <c r="V824" s="63"/>
      <c r="W824" s="63"/>
      <c r="X824" s="63"/>
      <c r="Y824" s="63"/>
      <c r="Z824" s="63"/>
      <c r="AA824" s="63"/>
      <c r="AB824" s="63"/>
      <c r="AC824" s="63"/>
      <c r="AD824" s="63"/>
      <c r="AE824" s="63"/>
      <c r="AF824" s="63"/>
      <c r="AG824" s="63"/>
      <c r="AH824" s="63"/>
      <c r="AI824" s="63"/>
      <c r="AJ824" s="63"/>
      <c r="AK824" s="63"/>
      <c r="AL824" s="63"/>
      <c r="AM824" s="63"/>
      <c r="AN824" s="63"/>
      <c r="AO824" s="63"/>
      <c r="AP824" s="63"/>
      <c r="AQ824" s="63"/>
      <c r="AR824" s="47"/>
      <c r="AS824" s="47"/>
      <c r="AT824" s="47"/>
      <c r="AU824" s="47"/>
      <c r="AV824" s="47"/>
      <c r="AW824" s="47"/>
      <c r="AX824" s="47"/>
      <c r="AY824" s="47"/>
      <c r="AZ824" s="47"/>
      <c r="BA824" s="47"/>
      <c r="BB824" s="47"/>
      <c r="BC824" s="47"/>
      <c r="BD824" s="47"/>
      <c r="BE824" s="47"/>
      <c r="BF824" s="47"/>
      <c r="BG824" s="47"/>
      <c r="BH824" s="47"/>
      <c r="BI824" s="47"/>
      <c r="BJ824" s="47"/>
      <c r="BK824" s="47"/>
      <c r="BL824" s="47"/>
      <c r="BM824" s="47"/>
      <c r="BN824" s="47"/>
      <c r="BO824" s="47"/>
      <c r="BP824" s="47"/>
      <c r="BQ824" s="47"/>
      <c r="BR824" s="47"/>
      <c r="BS824" s="47"/>
      <c r="BT824" s="47"/>
      <c r="BU824" s="47"/>
      <c r="BV824" s="47"/>
      <c r="BW824" s="47"/>
      <c r="BX824" s="47"/>
      <c r="BY824" s="47"/>
      <c r="BZ824" s="47"/>
      <c r="CA824" s="47"/>
      <c r="CB824" s="47"/>
      <c r="CC824" s="47"/>
      <c r="CD824" s="47"/>
      <c r="CE824" s="47"/>
      <c r="CF824" s="47"/>
      <c r="CG824" s="47"/>
      <c r="CH824" s="47"/>
      <c r="CI824" s="47"/>
      <c r="CJ824" s="47"/>
      <c r="CK824" s="47"/>
      <c r="CL824" s="47"/>
      <c r="CM824" s="47"/>
      <c r="CN824" s="47"/>
      <c r="CO824" s="47"/>
      <c r="CP824" s="47"/>
      <c r="CQ824" s="47"/>
      <c r="CR824" s="47"/>
      <c r="CS824" s="47"/>
      <c r="CT824" s="47"/>
    </row>
    <row r="825" spans="1:98">
      <c r="A825" s="47"/>
      <c r="B825" s="47"/>
      <c r="C825" s="63"/>
      <c r="D825" s="63"/>
      <c r="E825" s="63"/>
      <c r="F825" s="63"/>
      <c r="G825" s="63"/>
      <c r="H825" s="63"/>
      <c r="I825" s="63"/>
      <c r="J825" s="63"/>
      <c r="K825" s="63"/>
      <c r="L825" s="63"/>
      <c r="M825" s="63"/>
      <c r="N825" s="63"/>
      <c r="O825" s="63"/>
      <c r="P825" s="63"/>
      <c r="Q825" s="63"/>
      <c r="R825" s="63"/>
      <c r="S825" s="63"/>
      <c r="T825" s="63"/>
      <c r="U825" s="63"/>
      <c r="V825" s="63"/>
      <c r="W825" s="63"/>
      <c r="X825" s="63"/>
      <c r="Y825" s="63"/>
      <c r="Z825" s="63"/>
      <c r="AA825" s="63"/>
      <c r="AB825" s="63"/>
      <c r="AC825" s="63"/>
      <c r="AD825" s="63"/>
      <c r="AE825" s="63"/>
      <c r="AF825" s="63"/>
      <c r="AG825" s="63"/>
      <c r="AH825" s="63"/>
      <c r="AI825" s="63"/>
      <c r="AJ825" s="63"/>
      <c r="AK825" s="63"/>
      <c r="AL825" s="63"/>
      <c r="AM825" s="63"/>
      <c r="AN825" s="63"/>
      <c r="AO825" s="63"/>
      <c r="AP825" s="63"/>
      <c r="AQ825" s="63"/>
      <c r="AR825" s="47"/>
      <c r="AS825" s="47"/>
      <c r="AT825" s="47"/>
      <c r="AU825" s="47"/>
      <c r="AV825" s="47"/>
      <c r="AW825" s="47"/>
      <c r="AX825" s="47"/>
      <c r="AY825" s="47"/>
      <c r="AZ825" s="47"/>
      <c r="BA825" s="47"/>
      <c r="BB825" s="47"/>
      <c r="BC825" s="47"/>
      <c r="BD825" s="47"/>
      <c r="BE825" s="47"/>
      <c r="BF825" s="47"/>
      <c r="BG825" s="47"/>
      <c r="BH825" s="47"/>
      <c r="BI825" s="47"/>
      <c r="BJ825" s="47"/>
      <c r="BK825" s="47"/>
      <c r="BL825" s="47"/>
      <c r="BM825" s="47"/>
      <c r="BN825" s="47"/>
      <c r="BO825" s="47"/>
      <c r="BP825" s="47"/>
      <c r="BQ825" s="47"/>
      <c r="BR825" s="47"/>
      <c r="BS825" s="47"/>
      <c r="BT825" s="47"/>
      <c r="BU825" s="47"/>
      <c r="BV825" s="47"/>
      <c r="BW825" s="47"/>
      <c r="BX825" s="47"/>
      <c r="BY825" s="47"/>
      <c r="BZ825" s="47"/>
      <c r="CA825" s="47"/>
      <c r="CB825" s="47"/>
      <c r="CC825" s="47"/>
      <c r="CD825" s="47"/>
      <c r="CE825" s="47"/>
      <c r="CF825" s="47"/>
      <c r="CG825" s="47"/>
      <c r="CH825" s="47"/>
      <c r="CI825" s="47"/>
      <c r="CJ825" s="47"/>
      <c r="CK825" s="47"/>
      <c r="CL825" s="47"/>
      <c r="CM825" s="47"/>
      <c r="CN825" s="47"/>
      <c r="CO825" s="47"/>
      <c r="CP825" s="47"/>
      <c r="CQ825" s="47"/>
      <c r="CR825" s="47"/>
      <c r="CS825" s="47"/>
      <c r="CT825" s="47"/>
    </row>
    <row r="826" spans="1:98">
      <c r="A826" s="47"/>
      <c r="B826" s="47"/>
      <c r="C826" s="63"/>
      <c r="D826" s="63"/>
      <c r="E826" s="63"/>
      <c r="F826" s="63"/>
      <c r="G826" s="63"/>
      <c r="H826" s="63"/>
      <c r="I826" s="63"/>
      <c r="J826" s="63"/>
      <c r="K826" s="63"/>
      <c r="L826" s="63"/>
      <c r="M826" s="63"/>
      <c r="N826" s="63"/>
      <c r="O826" s="63"/>
      <c r="P826" s="63"/>
      <c r="Q826" s="63"/>
      <c r="R826" s="63"/>
      <c r="S826" s="63"/>
      <c r="T826" s="63"/>
      <c r="U826" s="63"/>
      <c r="V826" s="63"/>
      <c r="W826" s="63"/>
      <c r="X826" s="63"/>
      <c r="Y826" s="63"/>
      <c r="Z826" s="63"/>
      <c r="AA826" s="63"/>
      <c r="AB826" s="63"/>
      <c r="AC826" s="63"/>
      <c r="AD826" s="63"/>
      <c r="AE826" s="63"/>
      <c r="AF826" s="63"/>
      <c r="AG826" s="63"/>
      <c r="AH826" s="63"/>
      <c r="AI826" s="63"/>
      <c r="AJ826" s="63"/>
      <c r="AK826" s="63"/>
      <c r="AL826" s="63"/>
      <c r="AM826" s="63"/>
      <c r="AN826" s="63"/>
      <c r="AO826" s="63"/>
      <c r="AP826" s="63"/>
      <c r="AQ826" s="63"/>
      <c r="AR826" s="47"/>
      <c r="AS826" s="47"/>
      <c r="AT826" s="47"/>
      <c r="AU826" s="47"/>
      <c r="AV826" s="47"/>
      <c r="AW826" s="47"/>
      <c r="AX826" s="47"/>
      <c r="AY826" s="47"/>
      <c r="AZ826" s="47"/>
      <c r="BA826" s="47"/>
      <c r="BB826" s="47"/>
      <c r="BC826" s="47"/>
      <c r="BD826" s="47"/>
      <c r="BE826" s="47"/>
      <c r="BF826" s="47"/>
      <c r="BG826" s="47"/>
      <c r="BH826" s="47"/>
      <c r="BI826" s="47"/>
      <c r="BJ826" s="47"/>
      <c r="BK826" s="47"/>
      <c r="BL826" s="47"/>
      <c r="BM826" s="47"/>
      <c r="BN826" s="47"/>
      <c r="BO826" s="47"/>
      <c r="BP826" s="47"/>
      <c r="BQ826" s="47"/>
      <c r="BR826" s="47"/>
      <c r="BS826" s="47"/>
      <c r="BT826" s="47"/>
      <c r="BU826" s="47"/>
      <c r="BV826" s="47"/>
      <c r="BW826" s="47"/>
      <c r="BX826" s="47"/>
      <c r="BY826" s="47"/>
      <c r="BZ826" s="47"/>
      <c r="CA826" s="47"/>
      <c r="CB826" s="47"/>
      <c r="CC826" s="47"/>
      <c r="CD826" s="47"/>
      <c r="CE826" s="47"/>
      <c r="CF826" s="47"/>
      <c r="CG826" s="47"/>
      <c r="CH826" s="47"/>
      <c r="CI826" s="47"/>
      <c r="CJ826" s="47"/>
      <c r="CK826" s="47"/>
      <c r="CL826" s="47"/>
      <c r="CM826" s="47"/>
      <c r="CN826" s="47"/>
      <c r="CO826" s="47"/>
      <c r="CP826" s="47"/>
      <c r="CQ826" s="47"/>
      <c r="CR826" s="47"/>
      <c r="CS826" s="47"/>
      <c r="CT826" s="47"/>
    </row>
    <row r="827" spans="1:98">
      <c r="A827" s="47"/>
      <c r="B827" s="47"/>
      <c r="C827" s="63"/>
      <c r="D827" s="63"/>
      <c r="E827" s="63"/>
      <c r="F827" s="63"/>
      <c r="G827" s="63"/>
      <c r="H827" s="63"/>
      <c r="I827" s="63"/>
      <c r="J827" s="63"/>
      <c r="K827" s="63"/>
      <c r="L827" s="63"/>
      <c r="M827" s="63"/>
      <c r="N827" s="63"/>
      <c r="O827" s="63"/>
      <c r="P827" s="63"/>
      <c r="Q827" s="63"/>
      <c r="R827" s="63"/>
      <c r="S827" s="63"/>
      <c r="T827" s="63"/>
      <c r="U827" s="63"/>
      <c r="V827" s="63"/>
      <c r="W827" s="63"/>
      <c r="X827" s="63"/>
      <c r="Y827" s="63"/>
      <c r="Z827" s="63"/>
      <c r="AA827" s="63"/>
      <c r="AB827" s="63"/>
      <c r="AC827" s="63"/>
      <c r="AD827" s="63"/>
      <c r="AE827" s="63"/>
      <c r="AF827" s="63"/>
      <c r="AG827" s="63"/>
      <c r="AH827" s="63"/>
      <c r="AI827" s="63"/>
      <c r="AJ827" s="63"/>
      <c r="AK827" s="63"/>
      <c r="AL827" s="63"/>
      <c r="AM827" s="63"/>
      <c r="AN827" s="63"/>
      <c r="AO827" s="63"/>
      <c r="AP827" s="63"/>
      <c r="AQ827" s="63"/>
      <c r="AR827" s="47"/>
      <c r="AS827" s="47"/>
      <c r="AT827" s="47"/>
      <c r="AU827" s="47"/>
      <c r="AV827" s="47"/>
      <c r="AW827" s="47"/>
      <c r="AX827" s="47"/>
      <c r="AY827" s="47"/>
      <c r="AZ827" s="47"/>
      <c r="BA827" s="47"/>
      <c r="BB827" s="47"/>
      <c r="BC827" s="47"/>
      <c r="BD827" s="47"/>
      <c r="BE827" s="47"/>
      <c r="BF827" s="47"/>
      <c r="BG827" s="47"/>
      <c r="BH827" s="47"/>
      <c r="BI827" s="47"/>
      <c r="BJ827" s="47"/>
      <c r="BK827" s="47"/>
      <c r="BL827" s="47"/>
      <c r="BM827" s="47"/>
      <c r="BN827" s="47"/>
      <c r="BO827" s="47"/>
      <c r="BP827" s="47"/>
      <c r="BQ827" s="47"/>
      <c r="BR827" s="47"/>
      <c r="BS827" s="47"/>
      <c r="BT827" s="47"/>
      <c r="BU827" s="47"/>
      <c r="BV827" s="47"/>
      <c r="BW827" s="47"/>
      <c r="BX827" s="47"/>
      <c r="BY827" s="47"/>
      <c r="BZ827" s="47"/>
      <c r="CA827" s="47"/>
      <c r="CB827" s="47"/>
      <c r="CC827" s="47"/>
      <c r="CD827" s="47"/>
      <c r="CE827" s="47"/>
      <c r="CF827" s="47"/>
      <c r="CG827" s="47"/>
      <c r="CH827" s="47"/>
      <c r="CI827" s="47"/>
      <c r="CJ827" s="47"/>
      <c r="CK827" s="47"/>
      <c r="CL827" s="47"/>
      <c r="CM827" s="47"/>
      <c r="CN827" s="47"/>
      <c r="CO827" s="47"/>
      <c r="CP827" s="47"/>
      <c r="CQ827" s="47"/>
      <c r="CR827" s="47"/>
      <c r="CS827" s="47"/>
      <c r="CT827" s="47"/>
    </row>
    <row r="828" spans="1:98">
      <c r="A828" s="47"/>
      <c r="B828" s="47"/>
      <c r="C828" s="63"/>
      <c r="D828" s="63"/>
      <c r="E828" s="63"/>
      <c r="F828" s="63"/>
      <c r="G828" s="63"/>
      <c r="H828" s="63"/>
      <c r="I828" s="63"/>
      <c r="J828" s="63"/>
      <c r="K828" s="63"/>
      <c r="L828" s="63"/>
      <c r="M828" s="63"/>
      <c r="N828" s="63"/>
      <c r="O828" s="63"/>
      <c r="P828" s="63"/>
      <c r="Q828" s="63"/>
      <c r="R828" s="63"/>
      <c r="S828" s="63"/>
      <c r="T828" s="63"/>
      <c r="U828" s="63"/>
      <c r="V828" s="63"/>
      <c r="W828" s="63"/>
      <c r="X828" s="63"/>
      <c r="Y828" s="63"/>
      <c r="Z828" s="63"/>
      <c r="AA828" s="63"/>
      <c r="AB828" s="63"/>
      <c r="AC828" s="63"/>
      <c r="AD828" s="63"/>
      <c r="AE828" s="63"/>
      <c r="AF828" s="63"/>
      <c r="AG828" s="63"/>
      <c r="AH828" s="63"/>
      <c r="AI828" s="63"/>
      <c r="AJ828" s="63"/>
      <c r="AK828" s="63"/>
      <c r="AL828" s="63"/>
      <c r="AM828" s="63"/>
      <c r="AN828" s="63"/>
      <c r="AO828" s="63"/>
      <c r="AP828" s="63"/>
      <c r="AQ828" s="63"/>
      <c r="AR828" s="47"/>
      <c r="AS828" s="47"/>
      <c r="AT828" s="47"/>
      <c r="AU828" s="47"/>
      <c r="AV828" s="47"/>
      <c r="AW828" s="47"/>
      <c r="AX828" s="47"/>
      <c r="AY828" s="47"/>
      <c r="AZ828" s="47"/>
      <c r="BA828" s="47"/>
      <c r="BB828" s="47"/>
      <c r="BC828" s="47"/>
      <c r="BD828" s="47"/>
      <c r="BE828" s="47"/>
      <c r="BF828" s="47"/>
      <c r="BG828" s="47"/>
      <c r="BH828" s="47"/>
      <c r="BI828" s="47"/>
      <c r="BJ828" s="47"/>
      <c r="BK828" s="47"/>
      <c r="BL828" s="47"/>
      <c r="BM828" s="47"/>
      <c r="BN828" s="47"/>
      <c r="BO828" s="47"/>
      <c r="BP828" s="47"/>
      <c r="BQ828" s="47"/>
      <c r="BR828" s="47"/>
      <c r="BS828" s="47"/>
      <c r="BT828" s="47"/>
      <c r="BU828" s="47"/>
      <c r="BV828" s="47"/>
      <c r="BW828" s="47"/>
      <c r="BX828" s="47"/>
      <c r="BY828" s="47"/>
      <c r="BZ828" s="47"/>
      <c r="CA828" s="47"/>
      <c r="CB828" s="47"/>
      <c r="CC828" s="47"/>
      <c r="CD828" s="47"/>
      <c r="CE828" s="47"/>
      <c r="CF828" s="47"/>
      <c r="CG828" s="47"/>
      <c r="CH828" s="47"/>
      <c r="CI828" s="47"/>
      <c r="CJ828" s="47"/>
      <c r="CK828" s="47"/>
      <c r="CL828" s="47"/>
      <c r="CM828" s="47"/>
      <c r="CN828" s="47"/>
      <c r="CO828" s="47"/>
      <c r="CP828" s="47"/>
      <c r="CQ828" s="47"/>
      <c r="CR828" s="47"/>
      <c r="CS828" s="47"/>
      <c r="CT828" s="47"/>
    </row>
    <row r="829" spans="1:98">
      <c r="A829" s="47"/>
      <c r="B829" s="47"/>
      <c r="C829" s="63"/>
      <c r="D829" s="63"/>
      <c r="E829" s="63"/>
      <c r="F829" s="63"/>
      <c r="G829" s="63"/>
      <c r="H829" s="63"/>
      <c r="I829" s="63"/>
      <c r="J829" s="63"/>
      <c r="K829" s="63"/>
      <c r="L829" s="63"/>
      <c r="M829" s="63"/>
      <c r="N829" s="63"/>
      <c r="O829" s="63"/>
      <c r="P829" s="63"/>
      <c r="Q829" s="63"/>
      <c r="R829" s="63"/>
      <c r="S829" s="63"/>
      <c r="T829" s="63"/>
      <c r="U829" s="63"/>
      <c r="V829" s="63"/>
      <c r="W829" s="63"/>
      <c r="X829" s="63"/>
      <c r="Y829" s="63"/>
      <c r="Z829" s="63"/>
      <c r="AA829" s="63"/>
      <c r="AB829" s="63"/>
      <c r="AC829" s="63"/>
      <c r="AD829" s="63"/>
      <c r="AE829" s="63"/>
      <c r="AF829" s="63"/>
      <c r="AG829" s="63"/>
      <c r="AH829" s="63"/>
      <c r="AI829" s="63"/>
      <c r="AJ829" s="63"/>
      <c r="AK829" s="63"/>
      <c r="AL829" s="63"/>
      <c r="AM829" s="63"/>
      <c r="AN829" s="63"/>
      <c r="AO829" s="63"/>
      <c r="AP829" s="63"/>
      <c r="AQ829" s="63"/>
      <c r="AR829" s="47"/>
      <c r="AS829" s="47"/>
      <c r="AT829" s="47"/>
      <c r="AU829" s="47"/>
      <c r="AV829" s="47"/>
      <c r="AW829" s="47"/>
      <c r="AX829" s="47"/>
      <c r="AY829" s="47"/>
      <c r="AZ829" s="47"/>
      <c r="BA829" s="47"/>
      <c r="BB829" s="47"/>
      <c r="BC829" s="47"/>
      <c r="BD829" s="47"/>
      <c r="BE829" s="47"/>
      <c r="BF829" s="47"/>
      <c r="BG829" s="47"/>
      <c r="BH829" s="47"/>
      <c r="BI829" s="47"/>
      <c r="BJ829" s="47"/>
      <c r="BK829" s="47"/>
      <c r="BL829" s="47"/>
      <c r="BM829" s="47"/>
      <c r="BN829" s="47"/>
      <c r="BO829" s="47"/>
      <c r="BP829" s="47"/>
      <c r="BQ829" s="47"/>
      <c r="BR829" s="47"/>
      <c r="BS829" s="47"/>
      <c r="BT829" s="47"/>
      <c r="BU829" s="47"/>
      <c r="BV829" s="47"/>
      <c r="BW829" s="47"/>
      <c r="BX829" s="47"/>
      <c r="BY829" s="47"/>
      <c r="BZ829" s="47"/>
      <c r="CA829" s="47"/>
      <c r="CB829" s="47"/>
      <c r="CC829" s="47"/>
      <c r="CD829" s="47"/>
      <c r="CE829" s="47"/>
      <c r="CF829" s="47"/>
      <c r="CG829" s="47"/>
      <c r="CH829" s="47"/>
      <c r="CI829" s="47"/>
      <c r="CJ829" s="47"/>
      <c r="CK829" s="47"/>
      <c r="CL829" s="47"/>
      <c r="CM829" s="47"/>
      <c r="CN829" s="47"/>
      <c r="CO829" s="47"/>
      <c r="CP829" s="47"/>
      <c r="CQ829" s="47"/>
      <c r="CR829" s="47"/>
      <c r="CS829" s="47"/>
      <c r="CT829" s="47"/>
    </row>
    <row r="830" spans="1:98">
      <c r="A830" s="47"/>
      <c r="B830" s="47"/>
      <c r="C830" s="63"/>
      <c r="D830" s="63"/>
      <c r="E830" s="63"/>
      <c r="F830" s="63"/>
      <c r="G830" s="63"/>
      <c r="H830" s="63"/>
      <c r="I830" s="63"/>
      <c r="J830" s="63"/>
      <c r="K830" s="63"/>
      <c r="L830" s="63"/>
      <c r="M830" s="63"/>
      <c r="N830" s="63"/>
      <c r="O830" s="63"/>
      <c r="P830" s="63"/>
      <c r="Q830" s="63"/>
      <c r="R830" s="63"/>
      <c r="S830" s="63"/>
      <c r="T830" s="63"/>
      <c r="U830" s="63"/>
      <c r="V830" s="63"/>
      <c r="W830" s="63"/>
      <c r="X830" s="63"/>
      <c r="Y830" s="63"/>
      <c r="Z830" s="63"/>
      <c r="AA830" s="63"/>
      <c r="AB830" s="63"/>
      <c r="AC830" s="63"/>
      <c r="AD830" s="63"/>
      <c r="AE830" s="63"/>
      <c r="AF830" s="63"/>
      <c r="AG830" s="63"/>
      <c r="AH830" s="63"/>
      <c r="AI830" s="63"/>
      <c r="AJ830" s="63"/>
      <c r="AK830" s="63"/>
      <c r="AL830" s="63"/>
      <c r="AM830" s="63"/>
      <c r="AN830" s="63"/>
      <c r="AO830" s="63"/>
      <c r="AP830" s="63"/>
      <c r="AQ830" s="63"/>
      <c r="AR830" s="47"/>
      <c r="AS830" s="47"/>
      <c r="AT830" s="47"/>
      <c r="AU830" s="47"/>
      <c r="AV830" s="47"/>
      <c r="AW830" s="47"/>
      <c r="AX830" s="47"/>
      <c r="AY830" s="47"/>
      <c r="AZ830" s="47"/>
      <c r="BA830" s="47"/>
      <c r="BB830" s="47"/>
      <c r="BC830" s="47"/>
      <c r="BD830" s="47"/>
      <c r="BE830" s="47"/>
      <c r="BF830" s="47"/>
      <c r="BG830" s="47"/>
      <c r="BH830" s="47"/>
      <c r="BI830" s="47"/>
      <c r="BJ830" s="47"/>
      <c r="BK830" s="47"/>
      <c r="BL830" s="47"/>
      <c r="BM830" s="47"/>
      <c r="BN830" s="47"/>
      <c r="BO830" s="47"/>
      <c r="BP830" s="47"/>
      <c r="BQ830" s="47"/>
      <c r="BR830" s="47"/>
      <c r="BS830" s="47"/>
      <c r="BT830" s="47"/>
      <c r="BU830" s="47"/>
      <c r="BV830" s="47"/>
      <c r="BW830" s="47"/>
      <c r="BX830" s="47"/>
      <c r="BY830" s="47"/>
      <c r="BZ830" s="47"/>
      <c r="CA830" s="47"/>
      <c r="CB830" s="47"/>
      <c r="CC830" s="47"/>
      <c r="CD830" s="47"/>
      <c r="CE830" s="47"/>
      <c r="CF830" s="47"/>
      <c r="CG830" s="47"/>
      <c r="CH830" s="47"/>
      <c r="CI830" s="47"/>
      <c r="CJ830" s="47"/>
      <c r="CK830" s="47"/>
      <c r="CL830" s="47"/>
      <c r="CM830" s="47"/>
      <c r="CN830" s="47"/>
      <c r="CO830" s="47"/>
      <c r="CP830" s="47"/>
      <c r="CQ830" s="47"/>
      <c r="CR830" s="47"/>
      <c r="CS830" s="47"/>
      <c r="CT830" s="47"/>
    </row>
    <row r="831" spans="1:98">
      <c r="A831" s="47"/>
      <c r="B831" s="47"/>
      <c r="C831" s="63"/>
      <c r="D831" s="63"/>
      <c r="E831" s="63"/>
      <c r="F831" s="63"/>
      <c r="G831" s="63"/>
      <c r="H831" s="63"/>
      <c r="I831" s="63"/>
      <c r="J831" s="63"/>
      <c r="K831" s="63"/>
      <c r="L831" s="63"/>
      <c r="M831" s="63"/>
      <c r="N831" s="63"/>
      <c r="O831" s="63"/>
      <c r="P831" s="63"/>
      <c r="Q831" s="63"/>
      <c r="R831" s="63"/>
      <c r="S831" s="63"/>
      <c r="T831" s="63"/>
      <c r="U831" s="63"/>
      <c r="V831" s="63"/>
      <c r="W831" s="63"/>
      <c r="X831" s="63"/>
      <c r="Y831" s="63"/>
      <c r="Z831" s="63"/>
      <c r="AA831" s="63"/>
      <c r="AB831" s="63"/>
      <c r="AC831" s="63"/>
      <c r="AD831" s="63"/>
      <c r="AE831" s="63"/>
      <c r="AF831" s="63"/>
      <c r="AG831" s="63"/>
      <c r="AH831" s="63"/>
      <c r="AI831" s="63"/>
      <c r="AJ831" s="63"/>
      <c r="AK831" s="63"/>
      <c r="AL831" s="63"/>
      <c r="AM831" s="63"/>
      <c r="AN831" s="63"/>
      <c r="AO831" s="63"/>
      <c r="AP831" s="63"/>
      <c r="AQ831" s="63"/>
      <c r="AR831" s="47"/>
      <c r="AS831" s="47"/>
      <c r="AT831" s="47"/>
      <c r="AU831" s="47"/>
      <c r="AV831" s="47"/>
      <c r="AW831" s="47"/>
      <c r="AX831" s="47"/>
      <c r="AY831" s="47"/>
      <c r="AZ831" s="47"/>
      <c r="BA831" s="47"/>
      <c r="BB831" s="47"/>
      <c r="BC831" s="47"/>
      <c r="BD831" s="47"/>
      <c r="BE831" s="47"/>
      <c r="BF831" s="47"/>
      <c r="BG831" s="47"/>
      <c r="BH831" s="47"/>
      <c r="BI831" s="47"/>
      <c r="BJ831" s="47"/>
      <c r="BK831" s="47"/>
      <c r="BL831" s="47"/>
      <c r="BM831" s="47"/>
      <c r="BN831" s="47"/>
      <c r="BO831" s="47"/>
      <c r="BP831" s="47"/>
      <c r="BQ831" s="47"/>
      <c r="BR831" s="47"/>
      <c r="BS831" s="47"/>
      <c r="BT831" s="47"/>
      <c r="BU831" s="47"/>
      <c r="BV831" s="47"/>
      <c r="BW831" s="47"/>
      <c r="BX831" s="47"/>
      <c r="BY831" s="47"/>
      <c r="BZ831" s="47"/>
      <c r="CA831" s="47"/>
      <c r="CB831" s="47"/>
      <c r="CC831" s="47"/>
      <c r="CD831" s="47"/>
      <c r="CE831" s="47"/>
      <c r="CF831" s="47"/>
      <c r="CG831" s="47"/>
      <c r="CH831" s="47"/>
      <c r="CI831" s="47"/>
      <c r="CJ831" s="47"/>
      <c r="CK831" s="47"/>
      <c r="CL831" s="47"/>
      <c r="CM831" s="47"/>
      <c r="CN831" s="47"/>
      <c r="CO831" s="47"/>
      <c r="CP831" s="47"/>
      <c r="CQ831" s="47"/>
      <c r="CR831" s="47"/>
      <c r="CS831" s="47"/>
      <c r="CT831" s="47"/>
    </row>
    <row r="832" spans="1:98">
      <c r="A832" s="47"/>
      <c r="B832" s="47"/>
      <c r="C832" s="63"/>
      <c r="D832" s="63"/>
      <c r="E832" s="63"/>
      <c r="F832" s="63"/>
      <c r="G832" s="63"/>
      <c r="H832" s="63"/>
      <c r="I832" s="63"/>
      <c r="J832" s="63"/>
      <c r="K832" s="63"/>
      <c r="L832" s="63"/>
      <c r="M832" s="63"/>
      <c r="N832" s="63"/>
      <c r="O832" s="63"/>
      <c r="P832" s="63"/>
      <c r="Q832" s="63"/>
      <c r="R832" s="63"/>
      <c r="S832" s="63"/>
      <c r="T832" s="63"/>
      <c r="U832" s="63"/>
      <c r="V832" s="63"/>
      <c r="W832" s="63"/>
      <c r="X832" s="63"/>
      <c r="Y832" s="63"/>
      <c r="Z832" s="63"/>
      <c r="AA832" s="63"/>
      <c r="AB832" s="63"/>
      <c r="AC832" s="63"/>
      <c r="AD832" s="63"/>
      <c r="AE832" s="63"/>
      <c r="AF832" s="63"/>
      <c r="AG832" s="63"/>
      <c r="AH832" s="63"/>
      <c r="AI832" s="63"/>
      <c r="AJ832" s="63"/>
      <c r="AK832" s="63"/>
      <c r="AL832" s="63"/>
      <c r="AM832" s="63"/>
      <c r="AN832" s="63"/>
      <c r="AO832" s="63"/>
      <c r="AP832" s="63"/>
      <c r="AQ832" s="63"/>
      <c r="AR832" s="47"/>
      <c r="AS832" s="47"/>
      <c r="AT832" s="47"/>
      <c r="AU832" s="47"/>
      <c r="AV832" s="47"/>
      <c r="AW832" s="47"/>
      <c r="AX832" s="47"/>
      <c r="AY832" s="47"/>
      <c r="AZ832" s="47"/>
      <c r="BA832" s="47"/>
      <c r="BB832" s="47"/>
      <c r="BC832" s="47"/>
      <c r="BD832" s="47"/>
      <c r="BE832" s="47"/>
      <c r="BF832" s="47"/>
      <c r="BG832" s="47"/>
      <c r="BH832" s="47"/>
      <c r="BI832" s="47"/>
      <c r="BJ832" s="47"/>
      <c r="BK832" s="47"/>
      <c r="BL832" s="47"/>
      <c r="BM832" s="47"/>
      <c r="BN832" s="47"/>
      <c r="BO832" s="47"/>
      <c r="BP832" s="47"/>
      <c r="BQ832" s="47"/>
      <c r="BR832" s="47"/>
      <c r="BS832" s="47"/>
      <c r="BT832" s="47"/>
      <c r="BU832" s="47"/>
      <c r="BV832" s="47"/>
      <c r="BW832" s="47"/>
      <c r="BX832" s="47"/>
      <c r="BY832" s="47"/>
      <c r="BZ832" s="47"/>
      <c r="CA832" s="47"/>
      <c r="CB832" s="47"/>
      <c r="CC832" s="47"/>
      <c r="CD832" s="47"/>
      <c r="CE832" s="47"/>
      <c r="CF832" s="47"/>
      <c r="CG832" s="47"/>
      <c r="CH832" s="47"/>
      <c r="CI832" s="47"/>
      <c r="CJ832" s="47"/>
      <c r="CK832" s="47"/>
      <c r="CL832" s="47"/>
      <c r="CM832" s="47"/>
      <c r="CN832" s="47"/>
      <c r="CO832" s="47"/>
      <c r="CP832" s="47"/>
      <c r="CQ832" s="47"/>
      <c r="CR832" s="47"/>
      <c r="CS832" s="47"/>
      <c r="CT832" s="47"/>
    </row>
  </sheetData>
  <mergeCells count="3405">
    <mergeCell ref="AD784:AG784"/>
    <mergeCell ref="AH784:AK784"/>
    <mergeCell ref="D785:I785"/>
    <mergeCell ref="J785:M785"/>
    <mergeCell ref="N785:Q785"/>
    <mergeCell ref="R785:U785"/>
    <mergeCell ref="V785:Y785"/>
    <mergeCell ref="Z785:AC785"/>
    <mergeCell ref="AD785:AG785"/>
    <mergeCell ref="AH785:AK785"/>
    <mergeCell ref="D784:I784"/>
    <mergeCell ref="J784:M784"/>
    <mergeCell ref="N784:Q784"/>
    <mergeCell ref="R784:U784"/>
    <mergeCell ref="V784:Y784"/>
    <mergeCell ref="Z784:AC784"/>
    <mergeCell ref="C792:AQ802"/>
    <mergeCell ref="AD781:AG781"/>
    <mergeCell ref="AH781:AK781"/>
    <mergeCell ref="D782:I782"/>
    <mergeCell ref="J782:M782"/>
    <mergeCell ref="N782:Q782"/>
    <mergeCell ref="R782:U782"/>
    <mergeCell ref="V782:Y782"/>
    <mergeCell ref="Z782:AC782"/>
    <mergeCell ref="AD782:AG782"/>
    <mergeCell ref="AH782:AK782"/>
    <mergeCell ref="D781:I781"/>
    <mergeCell ref="J781:M781"/>
    <mergeCell ref="N781:Q781"/>
    <mergeCell ref="R781:U781"/>
    <mergeCell ref="V781:Y781"/>
    <mergeCell ref="Z781:AC781"/>
    <mergeCell ref="AD778:AG778"/>
    <mergeCell ref="AH778:AK778"/>
    <mergeCell ref="D779:I779"/>
    <mergeCell ref="J779:M779"/>
    <mergeCell ref="N779:Q779"/>
    <mergeCell ref="R779:U779"/>
    <mergeCell ref="V779:Y779"/>
    <mergeCell ref="Z779:AC779"/>
    <mergeCell ref="AD779:AG779"/>
    <mergeCell ref="AH779:AK779"/>
    <mergeCell ref="D778:I778"/>
    <mergeCell ref="J778:M778"/>
    <mergeCell ref="N778:Q778"/>
    <mergeCell ref="R778:U778"/>
    <mergeCell ref="V778:Y778"/>
    <mergeCell ref="Z778:AC778"/>
    <mergeCell ref="Z776:AC776"/>
    <mergeCell ref="AD776:AG776"/>
    <mergeCell ref="AH776:AK776"/>
    <mergeCell ref="R777:U777"/>
    <mergeCell ref="V777:Y777"/>
    <mergeCell ref="Z777:AC777"/>
    <mergeCell ref="AD777:AG777"/>
    <mergeCell ref="AH777:AK777"/>
    <mergeCell ref="B774:C774"/>
    <mergeCell ref="D776:I777"/>
    <mergeCell ref="J776:M777"/>
    <mergeCell ref="N776:Q777"/>
    <mergeCell ref="R776:U776"/>
    <mergeCell ref="V776:Y776"/>
    <mergeCell ref="AD771:AG771"/>
    <mergeCell ref="AH771:AK771"/>
    <mergeCell ref="D772:I772"/>
    <mergeCell ref="J772:M772"/>
    <mergeCell ref="N772:Q772"/>
    <mergeCell ref="R772:U772"/>
    <mergeCell ref="V772:Y772"/>
    <mergeCell ref="Z772:AC772"/>
    <mergeCell ref="AD772:AG772"/>
    <mergeCell ref="AH772:AK772"/>
    <mergeCell ref="D771:I771"/>
    <mergeCell ref="J771:M771"/>
    <mergeCell ref="N771:Q771"/>
    <mergeCell ref="R771:U771"/>
    <mergeCell ref="V771:Y771"/>
    <mergeCell ref="Z771:AC771"/>
    <mergeCell ref="AD768:AG768"/>
    <mergeCell ref="AH768:AK768"/>
    <mergeCell ref="D769:I769"/>
    <mergeCell ref="J769:M769"/>
    <mergeCell ref="N769:Q769"/>
    <mergeCell ref="R769:U769"/>
    <mergeCell ref="V769:Y769"/>
    <mergeCell ref="Z769:AC769"/>
    <mergeCell ref="AD769:AG769"/>
    <mergeCell ref="AH769:AK769"/>
    <mergeCell ref="D768:I768"/>
    <mergeCell ref="J768:M768"/>
    <mergeCell ref="N768:Q768"/>
    <mergeCell ref="R768:U768"/>
    <mergeCell ref="V768:Y768"/>
    <mergeCell ref="Z768:AC768"/>
    <mergeCell ref="AD765:AG765"/>
    <mergeCell ref="AH765:AK765"/>
    <mergeCell ref="D766:I766"/>
    <mergeCell ref="J766:M766"/>
    <mergeCell ref="N766:Q766"/>
    <mergeCell ref="R766:U766"/>
    <mergeCell ref="V766:Y766"/>
    <mergeCell ref="Z766:AC766"/>
    <mergeCell ref="AD766:AG766"/>
    <mergeCell ref="AH766:AK766"/>
    <mergeCell ref="D765:I765"/>
    <mergeCell ref="J765:M765"/>
    <mergeCell ref="N765:Q765"/>
    <mergeCell ref="R765:U765"/>
    <mergeCell ref="V765:Y765"/>
    <mergeCell ref="Z765:AC765"/>
    <mergeCell ref="AD762:AG762"/>
    <mergeCell ref="AH762:AK762"/>
    <mergeCell ref="D763:I763"/>
    <mergeCell ref="J763:M763"/>
    <mergeCell ref="N763:Q763"/>
    <mergeCell ref="R763:U763"/>
    <mergeCell ref="V763:Y763"/>
    <mergeCell ref="Z763:AC763"/>
    <mergeCell ref="AD763:AG763"/>
    <mergeCell ref="AH763:AK763"/>
    <mergeCell ref="D762:I762"/>
    <mergeCell ref="J762:M762"/>
    <mergeCell ref="N762:Q762"/>
    <mergeCell ref="R762:U762"/>
    <mergeCell ref="V762:Y762"/>
    <mergeCell ref="Z762:AC762"/>
    <mergeCell ref="AD759:AG759"/>
    <mergeCell ref="AH759:AK759"/>
    <mergeCell ref="D760:I760"/>
    <mergeCell ref="J760:M760"/>
    <mergeCell ref="N760:Q760"/>
    <mergeCell ref="R760:U760"/>
    <mergeCell ref="V760:Y760"/>
    <mergeCell ref="Z760:AC760"/>
    <mergeCell ref="AD760:AG760"/>
    <mergeCell ref="AH760:AK760"/>
    <mergeCell ref="D759:I759"/>
    <mergeCell ref="J759:M759"/>
    <mergeCell ref="N759:Q759"/>
    <mergeCell ref="R759:U759"/>
    <mergeCell ref="V759:Y759"/>
    <mergeCell ref="Z759:AC759"/>
    <mergeCell ref="AD756:AG756"/>
    <mergeCell ref="AH756:AK756"/>
    <mergeCell ref="D757:I757"/>
    <mergeCell ref="J757:M757"/>
    <mergeCell ref="N757:Q757"/>
    <mergeCell ref="R757:U757"/>
    <mergeCell ref="V757:Y757"/>
    <mergeCell ref="Z757:AC757"/>
    <mergeCell ref="AD757:AG757"/>
    <mergeCell ref="AH757:AK757"/>
    <mergeCell ref="D756:I756"/>
    <mergeCell ref="J756:M756"/>
    <mergeCell ref="N756:Q756"/>
    <mergeCell ref="R756:U756"/>
    <mergeCell ref="V756:Y756"/>
    <mergeCell ref="Z756:AC756"/>
    <mergeCell ref="AD753:AG753"/>
    <mergeCell ref="AH753:AK753"/>
    <mergeCell ref="D754:I754"/>
    <mergeCell ref="J754:M754"/>
    <mergeCell ref="N754:Q754"/>
    <mergeCell ref="R754:U754"/>
    <mergeCell ref="V754:Y754"/>
    <mergeCell ref="Z754:AC754"/>
    <mergeCell ref="AD754:AG754"/>
    <mergeCell ref="AH754:AK754"/>
    <mergeCell ref="D753:I753"/>
    <mergeCell ref="J753:M753"/>
    <mergeCell ref="N753:Q753"/>
    <mergeCell ref="R753:U753"/>
    <mergeCell ref="V753:Y753"/>
    <mergeCell ref="Z753:AC753"/>
    <mergeCell ref="AD750:AG750"/>
    <mergeCell ref="AH750:AK750"/>
    <mergeCell ref="D751:I751"/>
    <mergeCell ref="J751:M751"/>
    <mergeCell ref="N751:Q751"/>
    <mergeCell ref="R751:U751"/>
    <mergeCell ref="V751:Y751"/>
    <mergeCell ref="Z751:AC751"/>
    <mergeCell ref="AD751:AG751"/>
    <mergeCell ref="AH751:AK751"/>
    <mergeCell ref="D750:I750"/>
    <mergeCell ref="J750:M750"/>
    <mergeCell ref="N750:Q750"/>
    <mergeCell ref="R750:U750"/>
    <mergeCell ref="V750:Y750"/>
    <mergeCell ref="Z750:AC750"/>
    <mergeCell ref="AD747:AG747"/>
    <mergeCell ref="AH747:AK747"/>
    <mergeCell ref="D748:I748"/>
    <mergeCell ref="J748:M748"/>
    <mergeCell ref="N748:Q748"/>
    <mergeCell ref="R748:U748"/>
    <mergeCell ref="V748:Y748"/>
    <mergeCell ref="Z748:AC748"/>
    <mergeCell ref="AD748:AG748"/>
    <mergeCell ref="AH748:AK748"/>
    <mergeCell ref="D747:I747"/>
    <mergeCell ref="J747:M747"/>
    <mergeCell ref="N747:Q747"/>
    <mergeCell ref="R747:U747"/>
    <mergeCell ref="V747:Y747"/>
    <mergeCell ref="Z747:AC747"/>
    <mergeCell ref="AD744:AG744"/>
    <mergeCell ref="AH744:AK744"/>
    <mergeCell ref="D745:I745"/>
    <mergeCell ref="J745:M745"/>
    <mergeCell ref="N745:Q745"/>
    <mergeCell ref="R745:U745"/>
    <mergeCell ref="V745:Y745"/>
    <mergeCell ref="Z745:AC745"/>
    <mergeCell ref="AD745:AG745"/>
    <mergeCell ref="AH745:AK745"/>
    <mergeCell ref="D744:I744"/>
    <mergeCell ref="J744:M744"/>
    <mergeCell ref="N744:Q744"/>
    <mergeCell ref="R744:U744"/>
    <mergeCell ref="V744:Y744"/>
    <mergeCell ref="Z744:AC744"/>
    <mergeCell ref="AD741:AG741"/>
    <mergeCell ref="AH741:AK741"/>
    <mergeCell ref="D742:I742"/>
    <mergeCell ref="J742:M742"/>
    <mergeCell ref="N742:Q742"/>
    <mergeCell ref="R742:U742"/>
    <mergeCell ref="V742:Y742"/>
    <mergeCell ref="Z742:AC742"/>
    <mergeCell ref="AD742:AG742"/>
    <mergeCell ref="AH742:AK742"/>
    <mergeCell ref="D741:I741"/>
    <mergeCell ref="J741:M741"/>
    <mergeCell ref="N741:Q741"/>
    <mergeCell ref="R741:U741"/>
    <mergeCell ref="V741:Y741"/>
    <mergeCell ref="Z741:AC741"/>
    <mergeCell ref="AD738:AG738"/>
    <mergeCell ref="AH738:AK738"/>
    <mergeCell ref="D739:I739"/>
    <mergeCell ref="J739:M739"/>
    <mergeCell ref="N739:Q739"/>
    <mergeCell ref="R739:U739"/>
    <mergeCell ref="V739:Y739"/>
    <mergeCell ref="Z739:AC739"/>
    <mergeCell ref="AD739:AG739"/>
    <mergeCell ref="AH739:AK739"/>
    <mergeCell ref="D738:I738"/>
    <mergeCell ref="J738:M738"/>
    <mergeCell ref="N738:Q738"/>
    <mergeCell ref="R738:U738"/>
    <mergeCell ref="V738:Y738"/>
    <mergeCell ref="Z738:AC738"/>
    <mergeCell ref="AD735:AG735"/>
    <mergeCell ref="AH735:AK735"/>
    <mergeCell ref="D736:I736"/>
    <mergeCell ref="J736:M736"/>
    <mergeCell ref="N736:Q736"/>
    <mergeCell ref="R736:U736"/>
    <mergeCell ref="V736:Y736"/>
    <mergeCell ref="Z736:AC736"/>
    <mergeCell ref="AD736:AG736"/>
    <mergeCell ref="AH736:AK736"/>
    <mergeCell ref="D735:I735"/>
    <mergeCell ref="J735:M735"/>
    <mergeCell ref="N735:Q735"/>
    <mergeCell ref="R735:U735"/>
    <mergeCell ref="V735:Y735"/>
    <mergeCell ref="Z735:AC735"/>
    <mergeCell ref="AD732:AG732"/>
    <mergeCell ref="AH732:AK732"/>
    <mergeCell ref="D733:I733"/>
    <mergeCell ref="J733:M733"/>
    <mergeCell ref="N733:Q733"/>
    <mergeCell ref="R733:U733"/>
    <mergeCell ref="V733:Y733"/>
    <mergeCell ref="Z733:AC733"/>
    <mergeCell ref="AD733:AG733"/>
    <mergeCell ref="AH733:AK733"/>
    <mergeCell ref="D732:I732"/>
    <mergeCell ref="J732:M732"/>
    <mergeCell ref="N732:Q732"/>
    <mergeCell ref="R732:U732"/>
    <mergeCell ref="V732:Y732"/>
    <mergeCell ref="Z732:AC732"/>
    <mergeCell ref="AD729:AG729"/>
    <mergeCell ref="AH729:AK729"/>
    <mergeCell ref="D730:I730"/>
    <mergeCell ref="J730:M730"/>
    <mergeCell ref="N730:Q730"/>
    <mergeCell ref="R730:U730"/>
    <mergeCell ref="V730:Y730"/>
    <mergeCell ref="Z730:AC730"/>
    <mergeCell ref="AD730:AG730"/>
    <mergeCell ref="AH730:AK730"/>
    <mergeCell ref="D729:I729"/>
    <mergeCell ref="J729:M729"/>
    <mergeCell ref="N729:Q729"/>
    <mergeCell ref="R729:U729"/>
    <mergeCell ref="V729:Y729"/>
    <mergeCell ref="Z729:AC729"/>
    <mergeCell ref="AD726:AG726"/>
    <mergeCell ref="AH726:AK726"/>
    <mergeCell ref="D727:I727"/>
    <mergeCell ref="J727:M727"/>
    <mergeCell ref="N727:Q727"/>
    <mergeCell ref="R727:U727"/>
    <mergeCell ref="V727:Y727"/>
    <mergeCell ref="Z727:AC727"/>
    <mergeCell ref="AD727:AG727"/>
    <mergeCell ref="AH727:AK727"/>
    <mergeCell ref="D726:I726"/>
    <mergeCell ref="J726:M726"/>
    <mergeCell ref="N726:Q726"/>
    <mergeCell ref="R726:U726"/>
    <mergeCell ref="V726:Y726"/>
    <mergeCell ref="Z726:AC726"/>
    <mergeCell ref="AD723:AG723"/>
    <mergeCell ref="AH723:AK723"/>
    <mergeCell ref="D724:I724"/>
    <mergeCell ref="J724:M724"/>
    <mergeCell ref="N724:Q724"/>
    <mergeCell ref="R724:U724"/>
    <mergeCell ref="V724:Y724"/>
    <mergeCell ref="Z724:AC724"/>
    <mergeCell ref="AD724:AG724"/>
    <mergeCell ref="AH724:AK724"/>
    <mergeCell ref="D723:I723"/>
    <mergeCell ref="J723:M723"/>
    <mergeCell ref="N723:Q723"/>
    <mergeCell ref="R723:U723"/>
    <mergeCell ref="V723:Y723"/>
    <mergeCell ref="Z723:AC723"/>
    <mergeCell ref="AD721:AG721"/>
    <mergeCell ref="AH721:AK721"/>
    <mergeCell ref="R722:U722"/>
    <mergeCell ref="V722:Y722"/>
    <mergeCell ref="Z722:AC722"/>
    <mergeCell ref="AD722:AG722"/>
    <mergeCell ref="AH722:AK722"/>
    <mergeCell ref="D721:I722"/>
    <mergeCell ref="J721:M722"/>
    <mergeCell ref="N721:Q722"/>
    <mergeCell ref="R721:U721"/>
    <mergeCell ref="V721:Y721"/>
    <mergeCell ref="Z721:AC721"/>
    <mergeCell ref="AH717:AM717"/>
    <mergeCell ref="F718:I718"/>
    <mergeCell ref="J718:O718"/>
    <mergeCell ref="P718:U718"/>
    <mergeCell ref="V718:AA718"/>
    <mergeCell ref="AB718:AG718"/>
    <mergeCell ref="AH718:AM718"/>
    <mergeCell ref="P716:U716"/>
    <mergeCell ref="V716:AA716"/>
    <mergeCell ref="AB716:AG716"/>
    <mergeCell ref="AH716:AM716"/>
    <mergeCell ref="D717:E718"/>
    <mergeCell ref="F717:I717"/>
    <mergeCell ref="J717:O717"/>
    <mergeCell ref="P717:U717"/>
    <mergeCell ref="V717:AA717"/>
    <mergeCell ref="AB717:AG717"/>
    <mergeCell ref="AH714:AM714"/>
    <mergeCell ref="D715:E716"/>
    <mergeCell ref="F715:I715"/>
    <mergeCell ref="J715:O715"/>
    <mergeCell ref="P715:U715"/>
    <mergeCell ref="V715:AA715"/>
    <mergeCell ref="AB715:AG715"/>
    <mergeCell ref="AH715:AM715"/>
    <mergeCell ref="F716:I716"/>
    <mergeCell ref="J716:O716"/>
    <mergeCell ref="D713:I714"/>
    <mergeCell ref="J713:O713"/>
    <mergeCell ref="P713:U713"/>
    <mergeCell ref="V713:AA713"/>
    <mergeCell ref="AB713:AG713"/>
    <mergeCell ref="AH713:AM713"/>
    <mergeCell ref="J714:O714"/>
    <mergeCell ref="P714:U714"/>
    <mergeCell ref="V714:AA714"/>
    <mergeCell ref="AB714:AG714"/>
    <mergeCell ref="AH710:AM710"/>
    <mergeCell ref="F711:I711"/>
    <mergeCell ref="J711:O711"/>
    <mergeCell ref="P711:U711"/>
    <mergeCell ref="V711:AA711"/>
    <mergeCell ref="AB711:AG711"/>
    <mergeCell ref="AH711:AM711"/>
    <mergeCell ref="P709:U709"/>
    <mergeCell ref="V709:AA709"/>
    <mergeCell ref="AB709:AG709"/>
    <mergeCell ref="AH709:AM709"/>
    <mergeCell ref="D710:E711"/>
    <mergeCell ref="F710:I710"/>
    <mergeCell ref="J710:O710"/>
    <mergeCell ref="P710:U710"/>
    <mergeCell ref="V710:AA710"/>
    <mergeCell ref="AB710:AG710"/>
    <mergeCell ref="AH707:AM707"/>
    <mergeCell ref="D708:E709"/>
    <mergeCell ref="F708:I708"/>
    <mergeCell ref="J708:O708"/>
    <mergeCell ref="P708:U708"/>
    <mergeCell ref="V708:AA708"/>
    <mergeCell ref="AB708:AG708"/>
    <mergeCell ref="AH708:AM708"/>
    <mergeCell ref="F709:I709"/>
    <mergeCell ref="J709:O709"/>
    <mergeCell ref="D706:I707"/>
    <mergeCell ref="J706:O706"/>
    <mergeCell ref="P706:U706"/>
    <mergeCell ref="V706:AA706"/>
    <mergeCell ref="AB706:AG706"/>
    <mergeCell ref="AH706:AM706"/>
    <mergeCell ref="J707:O707"/>
    <mergeCell ref="P707:U707"/>
    <mergeCell ref="V707:AA707"/>
    <mergeCell ref="AB707:AG707"/>
    <mergeCell ref="AH703:AM703"/>
    <mergeCell ref="F704:I704"/>
    <mergeCell ref="J704:O704"/>
    <mergeCell ref="P704:U704"/>
    <mergeCell ref="V704:AA704"/>
    <mergeCell ref="AB704:AG704"/>
    <mergeCell ref="AH704:AM704"/>
    <mergeCell ref="P702:U702"/>
    <mergeCell ref="V702:AA702"/>
    <mergeCell ref="AB702:AG702"/>
    <mergeCell ref="AH702:AM702"/>
    <mergeCell ref="D703:E704"/>
    <mergeCell ref="F703:I703"/>
    <mergeCell ref="J703:O703"/>
    <mergeCell ref="P703:U703"/>
    <mergeCell ref="V703:AA703"/>
    <mergeCell ref="AB703:AG703"/>
    <mergeCell ref="AH700:AM700"/>
    <mergeCell ref="D701:E702"/>
    <mergeCell ref="F701:I701"/>
    <mergeCell ref="J701:O701"/>
    <mergeCell ref="P701:U701"/>
    <mergeCell ref="V701:AA701"/>
    <mergeCell ref="AB701:AG701"/>
    <mergeCell ref="AH701:AM701"/>
    <mergeCell ref="F702:I702"/>
    <mergeCell ref="J702:O702"/>
    <mergeCell ref="D699:I700"/>
    <mergeCell ref="J699:O699"/>
    <mergeCell ref="P699:U699"/>
    <mergeCell ref="V699:AA699"/>
    <mergeCell ref="AB699:AG699"/>
    <mergeCell ref="AH699:AM699"/>
    <mergeCell ref="J700:O700"/>
    <mergeCell ref="P700:U700"/>
    <mergeCell ref="V700:AA700"/>
    <mergeCell ref="AB700:AG700"/>
    <mergeCell ref="AD696:AG696"/>
    <mergeCell ref="AH696:AK696"/>
    <mergeCell ref="D697:I697"/>
    <mergeCell ref="J697:M697"/>
    <mergeCell ref="N697:Q697"/>
    <mergeCell ref="R697:U697"/>
    <mergeCell ref="V697:Y697"/>
    <mergeCell ref="Z697:AC697"/>
    <mergeCell ref="AD697:AG697"/>
    <mergeCell ref="AH697:AK697"/>
    <mergeCell ref="D696:I696"/>
    <mergeCell ref="J696:M696"/>
    <mergeCell ref="N696:Q696"/>
    <mergeCell ref="R696:U696"/>
    <mergeCell ref="V696:Y696"/>
    <mergeCell ref="Z696:AC696"/>
    <mergeCell ref="AD693:AG693"/>
    <mergeCell ref="AH693:AK693"/>
    <mergeCell ref="D694:I694"/>
    <mergeCell ref="J694:M694"/>
    <mergeCell ref="N694:Q694"/>
    <mergeCell ref="R694:U694"/>
    <mergeCell ref="V694:Y694"/>
    <mergeCell ref="Z694:AC694"/>
    <mergeCell ref="AD694:AG694"/>
    <mergeCell ref="AH694:AK694"/>
    <mergeCell ref="D693:I693"/>
    <mergeCell ref="J693:M693"/>
    <mergeCell ref="N693:Q693"/>
    <mergeCell ref="R693:U693"/>
    <mergeCell ref="V693:Y693"/>
    <mergeCell ref="Z693:AC693"/>
    <mergeCell ref="Z691:AC691"/>
    <mergeCell ref="AD691:AG691"/>
    <mergeCell ref="AH691:AK691"/>
    <mergeCell ref="R692:U692"/>
    <mergeCell ref="V692:Y692"/>
    <mergeCell ref="Z692:AC692"/>
    <mergeCell ref="AD692:AG692"/>
    <mergeCell ref="AH692:AK692"/>
    <mergeCell ref="B689:C690"/>
    <mergeCell ref="D691:I692"/>
    <mergeCell ref="J691:M692"/>
    <mergeCell ref="N691:Q692"/>
    <mergeCell ref="R691:U691"/>
    <mergeCell ref="V691:Y691"/>
    <mergeCell ref="AD686:AG686"/>
    <mergeCell ref="AH686:AK686"/>
    <mergeCell ref="D687:I687"/>
    <mergeCell ref="J687:M687"/>
    <mergeCell ref="N687:Q687"/>
    <mergeCell ref="R687:U687"/>
    <mergeCell ref="V687:Y687"/>
    <mergeCell ref="Z687:AC687"/>
    <mergeCell ref="AD687:AG687"/>
    <mergeCell ref="AH687:AK687"/>
    <mergeCell ref="D686:I686"/>
    <mergeCell ref="J686:M686"/>
    <mergeCell ref="N686:Q686"/>
    <mergeCell ref="R686:U686"/>
    <mergeCell ref="V686:Y686"/>
    <mergeCell ref="Z686:AC686"/>
    <mergeCell ref="AD683:AG683"/>
    <mergeCell ref="AH683:AK683"/>
    <mergeCell ref="D684:I684"/>
    <mergeCell ref="J684:M684"/>
    <mergeCell ref="N684:Q684"/>
    <mergeCell ref="R684:U684"/>
    <mergeCell ref="V684:Y684"/>
    <mergeCell ref="Z684:AC684"/>
    <mergeCell ref="AD684:AG684"/>
    <mergeCell ref="AH684:AK684"/>
    <mergeCell ref="D683:I683"/>
    <mergeCell ref="J683:M683"/>
    <mergeCell ref="N683:Q683"/>
    <mergeCell ref="R683:U683"/>
    <mergeCell ref="V683:Y683"/>
    <mergeCell ref="Z683:AC683"/>
    <mergeCell ref="AD680:AG680"/>
    <mergeCell ref="AH680:AK680"/>
    <mergeCell ref="D681:I681"/>
    <mergeCell ref="J681:M681"/>
    <mergeCell ref="N681:Q681"/>
    <mergeCell ref="R681:U681"/>
    <mergeCell ref="V681:Y681"/>
    <mergeCell ref="Z681:AC681"/>
    <mergeCell ref="AD681:AG681"/>
    <mergeCell ref="AH681:AK681"/>
    <mergeCell ref="D680:I680"/>
    <mergeCell ref="J680:M680"/>
    <mergeCell ref="N680:Q680"/>
    <mergeCell ref="R680:U680"/>
    <mergeCell ref="V680:Y680"/>
    <mergeCell ref="Z680:AC680"/>
    <mergeCell ref="BJ675:BN675"/>
    <mergeCell ref="B676:C677"/>
    <mergeCell ref="C669:AQ669"/>
    <mergeCell ref="AD657:AG657"/>
    <mergeCell ref="AH657:AK657"/>
    <mergeCell ref="F657:I657"/>
    <mergeCell ref="J657:M657"/>
    <mergeCell ref="N657:Q657"/>
    <mergeCell ref="R657:U657"/>
    <mergeCell ref="V657:Y657"/>
    <mergeCell ref="Z657:AC657"/>
    <mergeCell ref="AD678:AG678"/>
    <mergeCell ref="AH678:AK678"/>
    <mergeCell ref="R679:U679"/>
    <mergeCell ref="V679:Y679"/>
    <mergeCell ref="Z679:AC679"/>
    <mergeCell ref="AD679:AG679"/>
    <mergeCell ref="AH679:AK679"/>
    <mergeCell ref="D678:I679"/>
    <mergeCell ref="J678:M679"/>
    <mergeCell ref="N678:Q679"/>
    <mergeCell ref="R678:U678"/>
    <mergeCell ref="V678:Y678"/>
    <mergeCell ref="Z678:AC678"/>
    <mergeCell ref="C670:AQ670"/>
    <mergeCell ref="C671:AQ671"/>
    <mergeCell ref="C672:AQ672"/>
    <mergeCell ref="C673:AQ673"/>
    <mergeCell ref="C660:AQ663"/>
    <mergeCell ref="AH655:AK655"/>
    <mergeCell ref="D656:E657"/>
    <mergeCell ref="F656:I656"/>
    <mergeCell ref="J656:M656"/>
    <mergeCell ref="N656:Q656"/>
    <mergeCell ref="R656:U656"/>
    <mergeCell ref="V656:Y656"/>
    <mergeCell ref="Z656:AC656"/>
    <mergeCell ref="AD656:AG656"/>
    <mergeCell ref="AH656:AK656"/>
    <mergeCell ref="Z654:AC654"/>
    <mergeCell ref="AD654:AG654"/>
    <mergeCell ref="AH654:AK654"/>
    <mergeCell ref="F655:I655"/>
    <mergeCell ref="J655:M655"/>
    <mergeCell ref="N655:Q655"/>
    <mergeCell ref="R655:U655"/>
    <mergeCell ref="V655:Y655"/>
    <mergeCell ref="Z655:AC655"/>
    <mergeCell ref="AD655:AG655"/>
    <mergeCell ref="D654:E655"/>
    <mergeCell ref="F654:I654"/>
    <mergeCell ref="J654:M654"/>
    <mergeCell ref="N654:Q654"/>
    <mergeCell ref="R654:U654"/>
    <mergeCell ref="V654:Y654"/>
    <mergeCell ref="AD652:AG652"/>
    <mergeCell ref="AH652:AK652"/>
    <mergeCell ref="J653:M653"/>
    <mergeCell ref="N653:Q653"/>
    <mergeCell ref="R653:U653"/>
    <mergeCell ref="V653:Y653"/>
    <mergeCell ref="Z653:AC653"/>
    <mergeCell ref="AD653:AG653"/>
    <mergeCell ref="AH653:AK653"/>
    <mergeCell ref="D652:I653"/>
    <mergeCell ref="J652:M652"/>
    <mergeCell ref="N652:Q652"/>
    <mergeCell ref="R652:U652"/>
    <mergeCell ref="V652:Y652"/>
    <mergeCell ref="Z652:AC652"/>
    <mergeCell ref="AH649:AK649"/>
    <mergeCell ref="F650:I650"/>
    <mergeCell ref="J650:M650"/>
    <mergeCell ref="N650:Q650"/>
    <mergeCell ref="R650:U650"/>
    <mergeCell ref="V650:Y650"/>
    <mergeCell ref="Z650:AC650"/>
    <mergeCell ref="AD650:AG650"/>
    <mergeCell ref="AH650:AK650"/>
    <mergeCell ref="AD648:AG648"/>
    <mergeCell ref="AH648:AK648"/>
    <mergeCell ref="D649:E650"/>
    <mergeCell ref="F649:I649"/>
    <mergeCell ref="J649:M649"/>
    <mergeCell ref="N649:Q649"/>
    <mergeCell ref="R649:U649"/>
    <mergeCell ref="V649:Y649"/>
    <mergeCell ref="Z649:AC649"/>
    <mergeCell ref="AD649:AG649"/>
    <mergeCell ref="F648:I648"/>
    <mergeCell ref="J648:M648"/>
    <mergeCell ref="N648:Q648"/>
    <mergeCell ref="R648:U648"/>
    <mergeCell ref="V648:Y648"/>
    <mergeCell ref="Z648:AC648"/>
    <mergeCell ref="AH646:AK646"/>
    <mergeCell ref="D647:E648"/>
    <mergeCell ref="F647:I647"/>
    <mergeCell ref="J647:M647"/>
    <mergeCell ref="N647:Q647"/>
    <mergeCell ref="R647:U647"/>
    <mergeCell ref="V647:Y647"/>
    <mergeCell ref="Z647:AC647"/>
    <mergeCell ref="AD647:AG647"/>
    <mergeCell ref="AH647:AK647"/>
    <mergeCell ref="J646:M646"/>
    <mergeCell ref="N646:Q646"/>
    <mergeCell ref="R646:U646"/>
    <mergeCell ref="V646:Y646"/>
    <mergeCell ref="Z646:AC646"/>
    <mergeCell ref="AD646:AG646"/>
    <mergeCell ref="B642:C644"/>
    <mergeCell ref="D642:AP643"/>
    <mergeCell ref="D645:I646"/>
    <mergeCell ref="J645:M645"/>
    <mergeCell ref="N645:Q645"/>
    <mergeCell ref="R645:U645"/>
    <mergeCell ref="V645:Y645"/>
    <mergeCell ref="Z645:AC645"/>
    <mergeCell ref="AD645:AG645"/>
    <mergeCell ref="AH645:AK645"/>
    <mergeCell ref="D640:I640"/>
    <mergeCell ref="J640:M640"/>
    <mergeCell ref="N640:Q640"/>
    <mergeCell ref="R640:U640"/>
    <mergeCell ref="V640:Y640"/>
    <mergeCell ref="Z640:AC640"/>
    <mergeCell ref="D639:I639"/>
    <mergeCell ref="J639:M639"/>
    <mergeCell ref="N639:Q639"/>
    <mergeCell ref="R639:U639"/>
    <mergeCell ref="V639:Y639"/>
    <mergeCell ref="Z639:AC639"/>
    <mergeCell ref="D637:I638"/>
    <mergeCell ref="J637:M638"/>
    <mergeCell ref="N637:Q638"/>
    <mergeCell ref="R637:U637"/>
    <mergeCell ref="V637:Y637"/>
    <mergeCell ref="Z637:AC637"/>
    <mergeCell ref="R638:U638"/>
    <mergeCell ref="V638:Y638"/>
    <mergeCell ref="Z638:AC638"/>
    <mergeCell ref="D635:I635"/>
    <mergeCell ref="J635:M635"/>
    <mergeCell ref="N635:Q635"/>
    <mergeCell ref="R635:U635"/>
    <mergeCell ref="V635:Y635"/>
    <mergeCell ref="Z635:AC635"/>
    <mergeCell ref="D634:I634"/>
    <mergeCell ref="J634:M634"/>
    <mergeCell ref="N634:Q634"/>
    <mergeCell ref="R634:U634"/>
    <mergeCell ref="V634:Y634"/>
    <mergeCell ref="Z634:AC634"/>
    <mergeCell ref="D632:I633"/>
    <mergeCell ref="J632:M633"/>
    <mergeCell ref="N632:Q633"/>
    <mergeCell ref="R632:U632"/>
    <mergeCell ref="V632:Y632"/>
    <mergeCell ref="Z632:AC632"/>
    <mergeCell ref="R633:U633"/>
    <mergeCell ref="V633:Y633"/>
    <mergeCell ref="Z633:AC633"/>
    <mergeCell ref="D630:I630"/>
    <mergeCell ref="J630:M630"/>
    <mergeCell ref="N630:Q630"/>
    <mergeCell ref="R630:U630"/>
    <mergeCell ref="V630:Y630"/>
    <mergeCell ref="Z630:AC630"/>
    <mergeCell ref="Z627:AC627"/>
    <mergeCell ref="R628:U628"/>
    <mergeCell ref="V628:Y628"/>
    <mergeCell ref="Z628:AC628"/>
    <mergeCell ref="D629:I629"/>
    <mergeCell ref="J629:M629"/>
    <mergeCell ref="N629:Q629"/>
    <mergeCell ref="R629:U629"/>
    <mergeCell ref="V629:Y629"/>
    <mergeCell ref="Z629:AC629"/>
    <mergeCell ref="B624:C624"/>
    <mergeCell ref="D627:I628"/>
    <mergeCell ref="J627:M628"/>
    <mergeCell ref="N627:Q628"/>
    <mergeCell ref="R627:U627"/>
    <mergeCell ref="V627:Y627"/>
    <mergeCell ref="Z622:AC622"/>
    <mergeCell ref="F623:I623"/>
    <mergeCell ref="J623:M623"/>
    <mergeCell ref="N623:Q623"/>
    <mergeCell ref="R623:U623"/>
    <mergeCell ref="V623:Y623"/>
    <mergeCell ref="Z623:AC623"/>
    <mergeCell ref="D622:E623"/>
    <mergeCell ref="F622:I622"/>
    <mergeCell ref="J622:M622"/>
    <mergeCell ref="N622:Q622"/>
    <mergeCell ref="R622:U622"/>
    <mergeCell ref="V622:Y622"/>
    <mergeCell ref="F621:I621"/>
    <mergeCell ref="J621:M621"/>
    <mergeCell ref="N621:Q621"/>
    <mergeCell ref="R621:U621"/>
    <mergeCell ref="V621:Y621"/>
    <mergeCell ref="Z621:AC621"/>
    <mergeCell ref="R619:U619"/>
    <mergeCell ref="V619:Y619"/>
    <mergeCell ref="Z619:AC619"/>
    <mergeCell ref="D620:E621"/>
    <mergeCell ref="F620:I620"/>
    <mergeCell ref="J620:M620"/>
    <mergeCell ref="N620:Q620"/>
    <mergeCell ref="R620:U620"/>
    <mergeCell ref="V620:Y620"/>
    <mergeCell ref="Z620:AC620"/>
    <mergeCell ref="B616:C617"/>
    <mergeCell ref="D618:I619"/>
    <mergeCell ref="J618:M618"/>
    <mergeCell ref="N618:Q618"/>
    <mergeCell ref="R618:U618"/>
    <mergeCell ref="V618:Y618"/>
    <mergeCell ref="Z618:AC618"/>
    <mergeCell ref="J619:M619"/>
    <mergeCell ref="N619:Q619"/>
    <mergeCell ref="AD575:AG575"/>
    <mergeCell ref="AH575:AK575"/>
    <mergeCell ref="D576:I576"/>
    <mergeCell ref="J576:M576"/>
    <mergeCell ref="N576:Q576"/>
    <mergeCell ref="R576:U576"/>
    <mergeCell ref="V576:Y576"/>
    <mergeCell ref="Z576:AC576"/>
    <mergeCell ref="AD576:AG576"/>
    <mergeCell ref="AH576:AK576"/>
    <mergeCell ref="D575:I575"/>
    <mergeCell ref="J575:M575"/>
    <mergeCell ref="N575:Q575"/>
    <mergeCell ref="R575:U575"/>
    <mergeCell ref="V575:Y575"/>
    <mergeCell ref="Z575:AC575"/>
    <mergeCell ref="C581:AQ598"/>
    <mergeCell ref="AD572:AG572"/>
    <mergeCell ref="AH572:AK572"/>
    <mergeCell ref="D573:I573"/>
    <mergeCell ref="J573:M573"/>
    <mergeCell ref="N573:Q573"/>
    <mergeCell ref="R573:U573"/>
    <mergeCell ref="V573:Y573"/>
    <mergeCell ref="Z573:AC573"/>
    <mergeCell ref="AD573:AG573"/>
    <mergeCell ref="AH573:AK573"/>
    <mergeCell ref="D572:I572"/>
    <mergeCell ref="J572:M572"/>
    <mergeCell ref="N572:Q572"/>
    <mergeCell ref="R572:U572"/>
    <mergeCell ref="V572:Y572"/>
    <mergeCell ref="Z572:AC572"/>
    <mergeCell ref="AD569:AG569"/>
    <mergeCell ref="AH569:AK569"/>
    <mergeCell ref="D570:I570"/>
    <mergeCell ref="J570:M570"/>
    <mergeCell ref="N570:Q570"/>
    <mergeCell ref="R570:U570"/>
    <mergeCell ref="V570:Y570"/>
    <mergeCell ref="Z570:AC570"/>
    <mergeCell ref="AD570:AG570"/>
    <mergeCell ref="AH570:AK570"/>
    <mergeCell ref="D569:I569"/>
    <mergeCell ref="J569:M569"/>
    <mergeCell ref="N569:Q569"/>
    <mergeCell ref="R569:U569"/>
    <mergeCell ref="V569:Y569"/>
    <mergeCell ref="Z569:AC569"/>
    <mergeCell ref="AD566:AG566"/>
    <mergeCell ref="AH566:AK566"/>
    <mergeCell ref="D567:I567"/>
    <mergeCell ref="J567:M567"/>
    <mergeCell ref="N567:Q567"/>
    <mergeCell ref="R567:U567"/>
    <mergeCell ref="V567:Y567"/>
    <mergeCell ref="Z567:AC567"/>
    <mergeCell ref="AD567:AG567"/>
    <mergeCell ref="AH567:AK567"/>
    <mergeCell ref="D566:I566"/>
    <mergeCell ref="J566:M566"/>
    <mergeCell ref="N566:Q566"/>
    <mergeCell ref="R566:U566"/>
    <mergeCell ref="V566:Y566"/>
    <mergeCell ref="Z566:AC566"/>
    <mergeCell ref="AD563:AG563"/>
    <mergeCell ref="AH563:AK563"/>
    <mergeCell ref="D564:I564"/>
    <mergeCell ref="J564:M564"/>
    <mergeCell ref="N564:Q564"/>
    <mergeCell ref="R564:U564"/>
    <mergeCell ref="V564:Y564"/>
    <mergeCell ref="Z564:AC564"/>
    <mergeCell ref="AD564:AG564"/>
    <mergeCell ref="AH564:AK564"/>
    <mergeCell ref="D563:I563"/>
    <mergeCell ref="J563:M563"/>
    <mergeCell ref="N563:Q563"/>
    <mergeCell ref="R563:U563"/>
    <mergeCell ref="V563:Y563"/>
    <mergeCell ref="Z563:AC563"/>
    <mergeCell ref="Z561:AC561"/>
    <mergeCell ref="AD561:AG561"/>
    <mergeCell ref="AH561:AK561"/>
    <mergeCell ref="R562:U562"/>
    <mergeCell ref="V562:Y562"/>
    <mergeCell ref="Z562:AC562"/>
    <mergeCell ref="AD562:AG562"/>
    <mergeCell ref="AH562:AK562"/>
    <mergeCell ref="B559:C560"/>
    <mergeCell ref="D561:I562"/>
    <mergeCell ref="J561:M562"/>
    <mergeCell ref="N561:Q562"/>
    <mergeCell ref="R561:U561"/>
    <mergeCell ref="V561:Y561"/>
    <mergeCell ref="AD553:AG553"/>
    <mergeCell ref="AH553:AK553"/>
    <mergeCell ref="D554:I554"/>
    <mergeCell ref="J554:M554"/>
    <mergeCell ref="N554:Q554"/>
    <mergeCell ref="R554:U554"/>
    <mergeCell ref="V554:Y554"/>
    <mergeCell ref="Z554:AC554"/>
    <mergeCell ref="AD554:AG554"/>
    <mergeCell ref="AH554:AK554"/>
    <mergeCell ref="D553:I553"/>
    <mergeCell ref="J553:M553"/>
    <mergeCell ref="N553:Q553"/>
    <mergeCell ref="R553:U553"/>
    <mergeCell ref="V553:Y553"/>
    <mergeCell ref="Z553:AC553"/>
    <mergeCell ref="AD550:AG550"/>
    <mergeCell ref="AH550:AK550"/>
    <mergeCell ref="D551:I551"/>
    <mergeCell ref="J551:M551"/>
    <mergeCell ref="N551:Q551"/>
    <mergeCell ref="R551:U551"/>
    <mergeCell ref="V551:Y551"/>
    <mergeCell ref="Z551:AC551"/>
    <mergeCell ref="AD551:AG551"/>
    <mergeCell ref="AH551:AK551"/>
    <mergeCell ref="D550:I550"/>
    <mergeCell ref="J550:M550"/>
    <mergeCell ref="N550:Q550"/>
    <mergeCell ref="R550:U550"/>
    <mergeCell ref="V550:Y550"/>
    <mergeCell ref="Z550:AC550"/>
    <mergeCell ref="AD547:AG547"/>
    <mergeCell ref="AH547:AK547"/>
    <mergeCell ref="D548:I548"/>
    <mergeCell ref="J548:M548"/>
    <mergeCell ref="N548:Q548"/>
    <mergeCell ref="R548:U548"/>
    <mergeCell ref="V548:Y548"/>
    <mergeCell ref="Z548:AC548"/>
    <mergeCell ref="AD548:AG548"/>
    <mergeCell ref="AH548:AK548"/>
    <mergeCell ref="D547:I547"/>
    <mergeCell ref="J547:M547"/>
    <mergeCell ref="N547:Q547"/>
    <mergeCell ref="R547:U547"/>
    <mergeCell ref="V547:Y547"/>
    <mergeCell ref="Z547:AC547"/>
    <mergeCell ref="AD544:AG544"/>
    <mergeCell ref="AH544:AK544"/>
    <mergeCell ref="D545:I545"/>
    <mergeCell ref="J545:M545"/>
    <mergeCell ref="N545:Q545"/>
    <mergeCell ref="R545:U545"/>
    <mergeCell ref="V545:Y545"/>
    <mergeCell ref="Z545:AC545"/>
    <mergeCell ref="AD545:AG545"/>
    <mergeCell ref="AH545:AK545"/>
    <mergeCell ref="D544:I544"/>
    <mergeCell ref="J544:M544"/>
    <mergeCell ref="N544:Q544"/>
    <mergeCell ref="R544:U544"/>
    <mergeCell ref="V544:Y544"/>
    <mergeCell ref="Z544:AC544"/>
    <mergeCell ref="AD541:AG541"/>
    <mergeCell ref="AH541:AK541"/>
    <mergeCell ref="D542:I542"/>
    <mergeCell ref="J542:M542"/>
    <mergeCell ref="N542:Q542"/>
    <mergeCell ref="R542:U542"/>
    <mergeCell ref="V542:Y542"/>
    <mergeCell ref="Z542:AC542"/>
    <mergeCell ref="AD542:AG542"/>
    <mergeCell ref="AH542:AK542"/>
    <mergeCell ref="D541:I541"/>
    <mergeCell ref="J541:M541"/>
    <mergeCell ref="N541:Q541"/>
    <mergeCell ref="R541:U541"/>
    <mergeCell ref="V541:Y541"/>
    <mergeCell ref="Z541:AC541"/>
    <mergeCell ref="AD538:AG538"/>
    <mergeCell ref="AH538:AK538"/>
    <mergeCell ref="D539:I539"/>
    <mergeCell ref="J539:M539"/>
    <mergeCell ref="N539:Q539"/>
    <mergeCell ref="R539:U539"/>
    <mergeCell ref="V539:Y539"/>
    <mergeCell ref="Z539:AC539"/>
    <mergeCell ref="AD539:AG539"/>
    <mergeCell ref="AH539:AK539"/>
    <mergeCell ref="D538:I538"/>
    <mergeCell ref="J538:M538"/>
    <mergeCell ref="N538:Q538"/>
    <mergeCell ref="R538:U538"/>
    <mergeCell ref="V538:Y538"/>
    <mergeCell ref="Z538:AC538"/>
    <mergeCell ref="AD535:AG535"/>
    <mergeCell ref="AH535:AK535"/>
    <mergeCell ref="D536:I536"/>
    <mergeCell ref="J536:M536"/>
    <mergeCell ref="N536:Q536"/>
    <mergeCell ref="R536:U536"/>
    <mergeCell ref="V536:Y536"/>
    <mergeCell ref="Z536:AC536"/>
    <mergeCell ref="AD536:AG536"/>
    <mergeCell ref="AH536:AK536"/>
    <mergeCell ref="D535:I535"/>
    <mergeCell ref="J535:M535"/>
    <mergeCell ref="N535:Q535"/>
    <mergeCell ref="R535:U535"/>
    <mergeCell ref="V535:Y535"/>
    <mergeCell ref="Z535:AC535"/>
    <mergeCell ref="Z533:AC533"/>
    <mergeCell ref="AD533:AG533"/>
    <mergeCell ref="AH533:AK533"/>
    <mergeCell ref="R534:U534"/>
    <mergeCell ref="V534:Y534"/>
    <mergeCell ref="Z534:AC534"/>
    <mergeCell ref="AD534:AG534"/>
    <mergeCell ref="AH534:AK534"/>
    <mergeCell ref="B531:C532"/>
    <mergeCell ref="D533:I534"/>
    <mergeCell ref="J533:M534"/>
    <mergeCell ref="N533:Q534"/>
    <mergeCell ref="R533:U533"/>
    <mergeCell ref="V533:Y533"/>
    <mergeCell ref="AD528:AG528"/>
    <mergeCell ref="AH528:AK528"/>
    <mergeCell ref="D529:I529"/>
    <mergeCell ref="J529:M529"/>
    <mergeCell ref="N529:Q529"/>
    <mergeCell ref="R529:U529"/>
    <mergeCell ref="V529:Y529"/>
    <mergeCell ref="Z529:AC529"/>
    <mergeCell ref="AD529:AG529"/>
    <mergeCell ref="AH529:AK529"/>
    <mergeCell ref="D528:I528"/>
    <mergeCell ref="J528:M528"/>
    <mergeCell ref="N528:Q528"/>
    <mergeCell ref="R528:U528"/>
    <mergeCell ref="V528:Y528"/>
    <mergeCell ref="Z528:AC528"/>
    <mergeCell ref="AD525:AG525"/>
    <mergeCell ref="AH525:AK525"/>
    <mergeCell ref="D526:I526"/>
    <mergeCell ref="J526:M526"/>
    <mergeCell ref="N526:Q526"/>
    <mergeCell ref="R526:U526"/>
    <mergeCell ref="V526:Y526"/>
    <mergeCell ref="Z526:AC526"/>
    <mergeCell ref="AD526:AG526"/>
    <mergeCell ref="AH526:AK526"/>
    <mergeCell ref="D525:I525"/>
    <mergeCell ref="J525:M525"/>
    <mergeCell ref="N525:Q525"/>
    <mergeCell ref="R525:U525"/>
    <mergeCell ref="V525:Y525"/>
    <mergeCell ref="Z525:AC525"/>
    <mergeCell ref="AD522:AG522"/>
    <mergeCell ref="AH522:AK522"/>
    <mergeCell ref="D523:I523"/>
    <mergeCell ref="J523:M523"/>
    <mergeCell ref="N523:Q523"/>
    <mergeCell ref="R523:U523"/>
    <mergeCell ref="V523:Y523"/>
    <mergeCell ref="Z523:AC523"/>
    <mergeCell ref="AD523:AG523"/>
    <mergeCell ref="AH523:AK523"/>
    <mergeCell ref="D522:I522"/>
    <mergeCell ref="J522:M522"/>
    <mergeCell ref="N522:Q522"/>
    <mergeCell ref="R522:U522"/>
    <mergeCell ref="V522:Y522"/>
    <mergeCell ref="Z522:AC522"/>
    <mergeCell ref="AD519:AG519"/>
    <mergeCell ref="AH519:AK519"/>
    <mergeCell ref="D520:I520"/>
    <mergeCell ref="J520:M520"/>
    <mergeCell ref="N520:Q520"/>
    <mergeCell ref="R520:U520"/>
    <mergeCell ref="V520:Y520"/>
    <mergeCell ref="Z520:AC520"/>
    <mergeCell ref="AD520:AG520"/>
    <mergeCell ref="AH520:AK520"/>
    <mergeCell ref="D519:I519"/>
    <mergeCell ref="J519:M519"/>
    <mergeCell ref="N519:Q519"/>
    <mergeCell ref="R519:U519"/>
    <mergeCell ref="V519:Y519"/>
    <mergeCell ref="Z519:AC519"/>
    <mergeCell ref="AD516:AG516"/>
    <mergeCell ref="AH516:AK516"/>
    <mergeCell ref="D517:I517"/>
    <mergeCell ref="J517:M517"/>
    <mergeCell ref="N517:Q517"/>
    <mergeCell ref="R517:U517"/>
    <mergeCell ref="V517:Y517"/>
    <mergeCell ref="Z517:AC517"/>
    <mergeCell ref="AD517:AG517"/>
    <mergeCell ref="AH517:AK517"/>
    <mergeCell ref="D516:I516"/>
    <mergeCell ref="J516:M516"/>
    <mergeCell ref="N516:Q516"/>
    <mergeCell ref="R516:U516"/>
    <mergeCell ref="V516:Y516"/>
    <mergeCell ref="Z516:AC516"/>
    <mergeCell ref="AD514:AG514"/>
    <mergeCell ref="AH514:AK514"/>
    <mergeCell ref="R515:U515"/>
    <mergeCell ref="V515:Y515"/>
    <mergeCell ref="Z515:AC515"/>
    <mergeCell ref="AD515:AG515"/>
    <mergeCell ref="AH515:AK515"/>
    <mergeCell ref="D514:I515"/>
    <mergeCell ref="J514:M515"/>
    <mergeCell ref="N514:Q515"/>
    <mergeCell ref="R514:U514"/>
    <mergeCell ref="V514:Y514"/>
    <mergeCell ref="Z514:AC514"/>
    <mergeCell ref="AD509:AG509"/>
    <mergeCell ref="AH509:AK509"/>
    <mergeCell ref="D510:I510"/>
    <mergeCell ref="J510:M510"/>
    <mergeCell ref="N510:Q510"/>
    <mergeCell ref="R510:U510"/>
    <mergeCell ref="V510:Y510"/>
    <mergeCell ref="Z510:AC510"/>
    <mergeCell ref="AD510:AG510"/>
    <mergeCell ref="AH510:AK510"/>
    <mergeCell ref="D509:I509"/>
    <mergeCell ref="J509:M509"/>
    <mergeCell ref="N509:Q509"/>
    <mergeCell ref="R509:U509"/>
    <mergeCell ref="V509:Y509"/>
    <mergeCell ref="Z509:AC509"/>
    <mergeCell ref="AD506:AG506"/>
    <mergeCell ref="AH506:AK506"/>
    <mergeCell ref="D507:I507"/>
    <mergeCell ref="J507:M507"/>
    <mergeCell ref="N507:Q507"/>
    <mergeCell ref="R507:U507"/>
    <mergeCell ref="V507:Y507"/>
    <mergeCell ref="Z507:AC507"/>
    <mergeCell ref="AD507:AG507"/>
    <mergeCell ref="AH507:AK507"/>
    <mergeCell ref="D506:I506"/>
    <mergeCell ref="J506:M506"/>
    <mergeCell ref="N506:Q506"/>
    <mergeCell ref="R506:U506"/>
    <mergeCell ref="V506:Y506"/>
    <mergeCell ref="Z506:AC506"/>
    <mergeCell ref="AD503:AG503"/>
    <mergeCell ref="AH503:AK503"/>
    <mergeCell ref="D504:I504"/>
    <mergeCell ref="J504:M504"/>
    <mergeCell ref="N504:Q504"/>
    <mergeCell ref="R504:U504"/>
    <mergeCell ref="V504:Y504"/>
    <mergeCell ref="Z504:AC504"/>
    <mergeCell ref="AD504:AG504"/>
    <mergeCell ref="AH504:AK504"/>
    <mergeCell ref="D503:I503"/>
    <mergeCell ref="J503:M503"/>
    <mergeCell ref="N503:Q503"/>
    <mergeCell ref="R503:U503"/>
    <mergeCell ref="V503:Y503"/>
    <mergeCell ref="Z503:AC503"/>
    <mergeCell ref="AD500:AG500"/>
    <mergeCell ref="AH500:AK500"/>
    <mergeCell ref="D501:I501"/>
    <mergeCell ref="J501:M501"/>
    <mergeCell ref="N501:Q501"/>
    <mergeCell ref="R501:U501"/>
    <mergeCell ref="V501:Y501"/>
    <mergeCell ref="Z501:AC501"/>
    <mergeCell ref="AD501:AG501"/>
    <mergeCell ref="AH501:AK501"/>
    <mergeCell ref="D500:I500"/>
    <mergeCell ref="J500:M500"/>
    <mergeCell ref="N500:Q500"/>
    <mergeCell ref="R500:U500"/>
    <mergeCell ref="V500:Y500"/>
    <mergeCell ref="Z500:AC500"/>
    <mergeCell ref="AD497:AG497"/>
    <mergeCell ref="AH497:AK497"/>
    <mergeCell ref="D498:I498"/>
    <mergeCell ref="J498:M498"/>
    <mergeCell ref="N498:Q498"/>
    <mergeCell ref="R498:U498"/>
    <mergeCell ref="V498:Y498"/>
    <mergeCell ref="Z498:AC498"/>
    <mergeCell ref="AD498:AG498"/>
    <mergeCell ref="AH498:AK498"/>
    <mergeCell ref="D497:I497"/>
    <mergeCell ref="J497:M497"/>
    <mergeCell ref="N497:Q497"/>
    <mergeCell ref="R497:U497"/>
    <mergeCell ref="V497:Y497"/>
    <mergeCell ref="Z497:AC497"/>
    <mergeCell ref="AD494:AG494"/>
    <mergeCell ref="AH494:AK494"/>
    <mergeCell ref="D495:I495"/>
    <mergeCell ref="J495:M495"/>
    <mergeCell ref="N495:Q495"/>
    <mergeCell ref="R495:U495"/>
    <mergeCell ref="V495:Y495"/>
    <mergeCell ref="Z495:AC495"/>
    <mergeCell ref="AD495:AG495"/>
    <mergeCell ref="AH495:AK495"/>
    <mergeCell ref="D494:I494"/>
    <mergeCell ref="J494:M494"/>
    <mergeCell ref="N494:Q494"/>
    <mergeCell ref="R494:U494"/>
    <mergeCell ref="V494:Y494"/>
    <mergeCell ref="Z494:AC494"/>
    <mergeCell ref="AD491:AG491"/>
    <mergeCell ref="AH491:AK491"/>
    <mergeCell ref="D492:I492"/>
    <mergeCell ref="J492:M492"/>
    <mergeCell ref="N492:Q492"/>
    <mergeCell ref="R492:U492"/>
    <mergeCell ref="V492:Y492"/>
    <mergeCell ref="Z492:AC492"/>
    <mergeCell ref="AD492:AG492"/>
    <mergeCell ref="AH492:AK492"/>
    <mergeCell ref="D491:I491"/>
    <mergeCell ref="J491:M491"/>
    <mergeCell ref="N491:Q491"/>
    <mergeCell ref="R491:U491"/>
    <mergeCell ref="V491:Y491"/>
    <mergeCell ref="Z491:AC491"/>
    <mergeCell ref="AD488:AG488"/>
    <mergeCell ref="AH488:AK488"/>
    <mergeCell ref="D489:I489"/>
    <mergeCell ref="J489:M489"/>
    <mergeCell ref="N489:Q489"/>
    <mergeCell ref="R489:U489"/>
    <mergeCell ref="V489:Y489"/>
    <mergeCell ref="Z489:AC489"/>
    <mergeCell ref="AD489:AG489"/>
    <mergeCell ref="AH489:AK489"/>
    <mergeCell ref="D488:I488"/>
    <mergeCell ref="J488:M488"/>
    <mergeCell ref="N488:Q488"/>
    <mergeCell ref="R488:U488"/>
    <mergeCell ref="V488:Y488"/>
    <mergeCell ref="Z488:AC488"/>
    <mergeCell ref="AD485:AG485"/>
    <mergeCell ref="AH485:AK485"/>
    <mergeCell ref="D486:I486"/>
    <mergeCell ref="J486:M486"/>
    <mergeCell ref="N486:Q486"/>
    <mergeCell ref="R486:U486"/>
    <mergeCell ref="V486:Y486"/>
    <mergeCell ref="Z486:AC486"/>
    <mergeCell ref="AD486:AG486"/>
    <mergeCell ref="AH486:AK486"/>
    <mergeCell ref="D485:I485"/>
    <mergeCell ref="J485:M485"/>
    <mergeCell ref="N485:Q485"/>
    <mergeCell ref="R485:U485"/>
    <mergeCell ref="V485:Y485"/>
    <mergeCell ref="Z485:AC485"/>
    <mergeCell ref="AD482:AG482"/>
    <mergeCell ref="AH482:AK482"/>
    <mergeCell ref="D483:I483"/>
    <mergeCell ref="J483:M483"/>
    <mergeCell ref="N483:Q483"/>
    <mergeCell ref="R483:U483"/>
    <mergeCell ref="V483:Y483"/>
    <mergeCell ref="Z483:AC483"/>
    <mergeCell ref="AD483:AG483"/>
    <mergeCell ref="AH483:AK483"/>
    <mergeCell ref="D482:I482"/>
    <mergeCell ref="J482:M482"/>
    <mergeCell ref="N482:Q482"/>
    <mergeCell ref="R482:U482"/>
    <mergeCell ref="V482:Y482"/>
    <mergeCell ref="Z482:AC482"/>
    <mergeCell ref="AD479:AG479"/>
    <mergeCell ref="AH479:AK479"/>
    <mergeCell ref="D480:I480"/>
    <mergeCell ref="J480:M480"/>
    <mergeCell ref="N480:Q480"/>
    <mergeCell ref="R480:U480"/>
    <mergeCell ref="V480:Y480"/>
    <mergeCell ref="Z480:AC480"/>
    <mergeCell ref="AD480:AG480"/>
    <mergeCell ref="AH480:AK480"/>
    <mergeCell ref="D479:I479"/>
    <mergeCell ref="J479:M479"/>
    <mergeCell ref="N479:Q479"/>
    <mergeCell ref="R479:U479"/>
    <mergeCell ref="V479:Y479"/>
    <mergeCell ref="Z479:AC479"/>
    <mergeCell ref="AD476:AG476"/>
    <mergeCell ref="AH476:AK476"/>
    <mergeCell ref="D477:I477"/>
    <mergeCell ref="J477:M477"/>
    <mergeCell ref="N477:Q477"/>
    <mergeCell ref="R477:U477"/>
    <mergeCell ref="V477:Y477"/>
    <mergeCell ref="Z477:AC477"/>
    <mergeCell ref="AD477:AG477"/>
    <mergeCell ref="AH477:AK477"/>
    <mergeCell ref="D476:I476"/>
    <mergeCell ref="J476:M476"/>
    <mergeCell ref="N476:Q476"/>
    <mergeCell ref="R476:U476"/>
    <mergeCell ref="V476:Y476"/>
    <mergeCell ref="Z476:AC476"/>
    <mergeCell ref="AD473:AG473"/>
    <mergeCell ref="AH473:AK473"/>
    <mergeCell ref="D474:I474"/>
    <mergeCell ref="J474:M474"/>
    <mergeCell ref="N474:Q474"/>
    <mergeCell ref="R474:U474"/>
    <mergeCell ref="V474:Y474"/>
    <mergeCell ref="Z474:AC474"/>
    <mergeCell ref="AD474:AG474"/>
    <mergeCell ref="AH474:AK474"/>
    <mergeCell ref="D473:I473"/>
    <mergeCell ref="J473:M473"/>
    <mergeCell ref="N473:Q473"/>
    <mergeCell ref="R473:U473"/>
    <mergeCell ref="V473:Y473"/>
    <mergeCell ref="Z473:AC473"/>
    <mergeCell ref="AD470:AG470"/>
    <mergeCell ref="AH470:AK470"/>
    <mergeCell ref="D471:I471"/>
    <mergeCell ref="J471:M471"/>
    <mergeCell ref="N471:Q471"/>
    <mergeCell ref="R471:U471"/>
    <mergeCell ref="V471:Y471"/>
    <mergeCell ref="Z471:AC471"/>
    <mergeCell ref="AD471:AG471"/>
    <mergeCell ref="AH471:AK471"/>
    <mergeCell ref="D470:I470"/>
    <mergeCell ref="J470:M470"/>
    <mergeCell ref="N470:Q470"/>
    <mergeCell ref="R470:U470"/>
    <mergeCell ref="V470:Y470"/>
    <mergeCell ref="Z470:AC470"/>
    <mergeCell ref="AD467:AG467"/>
    <mergeCell ref="AH467:AK467"/>
    <mergeCell ref="D468:I468"/>
    <mergeCell ref="J468:M468"/>
    <mergeCell ref="N468:Q468"/>
    <mergeCell ref="R468:U468"/>
    <mergeCell ref="V468:Y468"/>
    <mergeCell ref="Z468:AC468"/>
    <mergeCell ref="AD468:AG468"/>
    <mergeCell ref="AH468:AK468"/>
    <mergeCell ref="D467:I467"/>
    <mergeCell ref="J467:M467"/>
    <mergeCell ref="N467:Q467"/>
    <mergeCell ref="R467:U467"/>
    <mergeCell ref="V467:Y467"/>
    <mergeCell ref="Z467:AC467"/>
    <mergeCell ref="AD464:AG464"/>
    <mergeCell ref="AH464:AK464"/>
    <mergeCell ref="D465:I465"/>
    <mergeCell ref="J465:M465"/>
    <mergeCell ref="N465:Q465"/>
    <mergeCell ref="R465:U465"/>
    <mergeCell ref="V465:Y465"/>
    <mergeCell ref="Z465:AC465"/>
    <mergeCell ref="AD465:AG465"/>
    <mergeCell ref="AH465:AK465"/>
    <mergeCell ref="D464:I464"/>
    <mergeCell ref="J464:M464"/>
    <mergeCell ref="N464:Q464"/>
    <mergeCell ref="R464:U464"/>
    <mergeCell ref="V464:Y464"/>
    <mergeCell ref="Z464:AC464"/>
    <mergeCell ref="AD461:AG461"/>
    <mergeCell ref="AH461:AK461"/>
    <mergeCell ref="D462:I462"/>
    <mergeCell ref="J462:M462"/>
    <mergeCell ref="N462:Q462"/>
    <mergeCell ref="R462:U462"/>
    <mergeCell ref="V462:Y462"/>
    <mergeCell ref="Z462:AC462"/>
    <mergeCell ref="AD462:AG462"/>
    <mergeCell ref="AH462:AK462"/>
    <mergeCell ref="D461:I461"/>
    <mergeCell ref="J461:M461"/>
    <mergeCell ref="N461:Q461"/>
    <mergeCell ref="R461:U461"/>
    <mergeCell ref="V461:Y461"/>
    <mergeCell ref="Z461:AC461"/>
    <mergeCell ref="AD458:AG458"/>
    <mergeCell ref="AH458:AK458"/>
    <mergeCell ref="D459:I459"/>
    <mergeCell ref="J459:M459"/>
    <mergeCell ref="N459:Q459"/>
    <mergeCell ref="R459:U459"/>
    <mergeCell ref="V459:Y459"/>
    <mergeCell ref="Z459:AC459"/>
    <mergeCell ref="AD459:AG459"/>
    <mergeCell ref="AH459:AK459"/>
    <mergeCell ref="D458:I458"/>
    <mergeCell ref="J458:M458"/>
    <mergeCell ref="N458:Q458"/>
    <mergeCell ref="R458:U458"/>
    <mergeCell ref="V458:Y458"/>
    <mergeCell ref="Z458:AC458"/>
    <mergeCell ref="AD455:AG455"/>
    <mergeCell ref="AH455:AK455"/>
    <mergeCell ref="D456:I456"/>
    <mergeCell ref="J456:M456"/>
    <mergeCell ref="N456:Q456"/>
    <mergeCell ref="R456:U456"/>
    <mergeCell ref="V456:Y456"/>
    <mergeCell ref="Z456:AC456"/>
    <mergeCell ref="AD456:AG456"/>
    <mergeCell ref="AH456:AK456"/>
    <mergeCell ref="D455:I455"/>
    <mergeCell ref="J455:M455"/>
    <mergeCell ref="N455:Q455"/>
    <mergeCell ref="R455:U455"/>
    <mergeCell ref="V455:Y455"/>
    <mergeCell ref="Z455:AC455"/>
    <mergeCell ref="AD452:AG452"/>
    <mergeCell ref="AH452:AK452"/>
    <mergeCell ref="D453:I453"/>
    <mergeCell ref="J453:M453"/>
    <mergeCell ref="N453:Q453"/>
    <mergeCell ref="R453:U453"/>
    <mergeCell ref="V453:Y453"/>
    <mergeCell ref="Z453:AC453"/>
    <mergeCell ref="AD453:AG453"/>
    <mergeCell ref="AH453:AK453"/>
    <mergeCell ref="D452:I452"/>
    <mergeCell ref="J452:M452"/>
    <mergeCell ref="N452:Q452"/>
    <mergeCell ref="R452:U452"/>
    <mergeCell ref="V452:Y452"/>
    <mergeCell ref="Z452:AC452"/>
    <mergeCell ref="AH450:AK450"/>
    <mergeCell ref="R451:U451"/>
    <mergeCell ref="V451:Y451"/>
    <mergeCell ref="Z451:AC451"/>
    <mergeCell ref="AD451:AG451"/>
    <mergeCell ref="AH451:AK451"/>
    <mergeCell ref="B448:C449"/>
    <mergeCell ref="D450:I451"/>
    <mergeCell ref="J450:M451"/>
    <mergeCell ref="N450:Q451"/>
    <mergeCell ref="R450:U450"/>
    <mergeCell ref="V450:Y450"/>
    <mergeCell ref="Z450:AC450"/>
    <mergeCell ref="AD450:AG450"/>
    <mergeCell ref="AK441:AM441"/>
    <mergeCell ref="F442:I442"/>
    <mergeCell ref="J442:L442"/>
    <mergeCell ref="M442:O442"/>
    <mergeCell ref="P442:R442"/>
    <mergeCell ref="S442:U442"/>
    <mergeCell ref="V442:X442"/>
    <mergeCell ref="Y442:AA442"/>
    <mergeCell ref="AB442:AD442"/>
    <mergeCell ref="AE442:AG442"/>
    <mergeCell ref="S441:U441"/>
    <mergeCell ref="V441:X441"/>
    <mergeCell ref="Y441:AA441"/>
    <mergeCell ref="AB441:AD441"/>
    <mergeCell ref="AE441:AG441"/>
    <mergeCell ref="AH441:AJ441"/>
    <mergeCell ref="D441:E442"/>
    <mergeCell ref="F441:I441"/>
    <mergeCell ref="J441:L441"/>
    <mergeCell ref="M441:O441"/>
    <mergeCell ref="P441:R441"/>
    <mergeCell ref="P440:R440"/>
    <mergeCell ref="S440:U440"/>
    <mergeCell ref="V440:X440"/>
    <mergeCell ref="V439:X439"/>
    <mergeCell ref="Y439:AA439"/>
    <mergeCell ref="AB439:AD439"/>
    <mergeCell ref="AE439:AG439"/>
    <mergeCell ref="AH439:AJ439"/>
    <mergeCell ref="AK439:AM439"/>
    <mergeCell ref="AH442:AJ442"/>
    <mergeCell ref="AK442:AM442"/>
    <mergeCell ref="AK438:AM438"/>
    <mergeCell ref="D439:E440"/>
    <mergeCell ref="F439:I439"/>
    <mergeCell ref="J439:L439"/>
    <mergeCell ref="M439:O439"/>
    <mergeCell ref="P439:R439"/>
    <mergeCell ref="S439:U439"/>
    <mergeCell ref="J438:L438"/>
    <mergeCell ref="M438:O438"/>
    <mergeCell ref="P438:R438"/>
    <mergeCell ref="S438:U438"/>
    <mergeCell ref="V438:X438"/>
    <mergeCell ref="Y438:AA438"/>
    <mergeCell ref="V437:X437"/>
    <mergeCell ref="Y437:AA437"/>
    <mergeCell ref="AB437:AD437"/>
    <mergeCell ref="AE437:AG437"/>
    <mergeCell ref="AH437:AJ437"/>
    <mergeCell ref="AK437:AM437"/>
    <mergeCell ref="Y440:AA440"/>
    <mergeCell ref="AB440:AD440"/>
    <mergeCell ref="AE440:AG440"/>
    <mergeCell ref="AH440:AJ440"/>
    <mergeCell ref="AK440:AM440"/>
    <mergeCell ref="D437:I438"/>
    <mergeCell ref="J437:L437"/>
    <mergeCell ref="M437:O437"/>
    <mergeCell ref="P437:R437"/>
    <mergeCell ref="S437:U437"/>
    <mergeCell ref="V434:X434"/>
    <mergeCell ref="Y434:AA434"/>
    <mergeCell ref="AB434:AD434"/>
    <mergeCell ref="AE434:AG434"/>
    <mergeCell ref="AH434:AJ434"/>
    <mergeCell ref="F435:I435"/>
    <mergeCell ref="J435:L435"/>
    <mergeCell ref="M435:O435"/>
    <mergeCell ref="P435:R435"/>
    <mergeCell ref="S435:U435"/>
    <mergeCell ref="AB438:AD438"/>
    <mergeCell ref="AE438:AG438"/>
    <mergeCell ref="AH438:AJ438"/>
    <mergeCell ref="F440:I440"/>
    <mergeCell ref="J440:L440"/>
    <mergeCell ref="M440:O440"/>
    <mergeCell ref="Y433:AA433"/>
    <mergeCell ref="AB433:AD433"/>
    <mergeCell ref="AE433:AG433"/>
    <mergeCell ref="AH433:AJ433"/>
    <mergeCell ref="D434:E435"/>
    <mergeCell ref="F434:I434"/>
    <mergeCell ref="J434:L434"/>
    <mergeCell ref="M434:O434"/>
    <mergeCell ref="P434:R434"/>
    <mergeCell ref="S434:U434"/>
    <mergeCell ref="Y432:AA432"/>
    <mergeCell ref="AB432:AD432"/>
    <mergeCell ref="AE432:AG432"/>
    <mergeCell ref="AH432:AJ432"/>
    <mergeCell ref="F433:I433"/>
    <mergeCell ref="J433:L433"/>
    <mergeCell ref="M433:O433"/>
    <mergeCell ref="P433:R433"/>
    <mergeCell ref="S433:U433"/>
    <mergeCell ref="V433:X433"/>
    <mergeCell ref="V435:X435"/>
    <mergeCell ref="Y435:AA435"/>
    <mergeCell ref="AB435:AD435"/>
    <mergeCell ref="AE435:AG435"/>
    <mergeCell ref="AH435:AJ435"/>
    <mergeCell ref="V421:X421"/>
    <mergeCell ref="Y421:AA421"/>
    <mergeCell ref="AB421:AD421"/>
    <mergeCell ref="AE421:AG421"/>
    <mergeCell ref="AH421:AJ421"/>
    <mergeCell ref="AK421:AM421"/>
    <mergeCell ref="D421:E422"/>
    <mergeCell ref="F421:I421"/>
    <mergeCell ref="J421:L421"/>
    <mergeCell ref="M421:O421"/>
    <mergeCell ref="P421:R421"/>
    <mergeCell ref="S421:U421"/>
    <mergeCell ref="AB431:AD431"/>
    <mergeCell ref="AE431:AG431"/>
    <mergeCell ref="AH431:AJ431"/>
    <mergeCell ref="D432:E433"/>
    <mergeCell ref="F432:I432"/>
    <mergeCell ref="J432:L432"/>
    <mergeCell ref="M432:O432"/>
    <mergeCell ref="P432:R432"/>
    <mergeCell ref="S432:U432"/>
    <mergeCell ref="V432:X432"/>
    <mergeCell ref="Y430:AA430"/>
    <mergeCell ref="AB430:AD430"/>
    <mergeCell ref="AE430:AG430"/>
    <mergeCell ref="AH430:AJ430"/>
    <mergeCell ref="J431:L431"/>
    <mergeCell ref="M431:O431"/>
    <mergeCell ref="P431:R431"/>
    <mergeCell ref="S431:U431"/>
    <mergeCell ref="V431:X431"/>
    <mergeCell ref="Y431:AA431"/>
    <mergeCell ref="AN420:AP420"/>
    <mergeCell ref="AE419:AG419"/>
    <mergeCell ref="AH419:AJ419"/>
    <mergeCell ref="AK419:AM419"/>
    <mergeCell ref="AN419:AP419"/>
    <mergeCell ref="F420:I420"/>
    <mergeCell ref="J420:L420"/>
    <mergeCell ref="M420:O420"/>
    <mergeCell ref="P420:R420"/>
    <mergeCell ref="S420:U420"/>
    <mergeCell ref="V420:X420"/>
    <mergeCell ref="AN418:AP418"/>
    <mergeCell ref="AH422:AJ422"/>
    <mergeCell ref="AK422:AM422"/>
    <mergeCell ref="AN422:AP422"/>
    <mergeCell ref="B428:C429"/>
    <mergeCell ref="D430:I431"/>
    <mergeCell ref="J430:L430"/>
    <mergeCell ref="M430:O430"/>
    <mergeCell ref="P430:R430"/>
    <mergeCell ref="S430:U430"/>
    <mergeCell ref="V430:X430"/>
    <mergeCell ref="AN421:AP421"/>
    <mergeCell ref="F422:I422"/>
    <mergeCell ref="J422:L422"/>
    <mergeCell ref="M422:O422"/>
    <mergeCell ref="P422:R422"/>
    <mergeCell ref="S422:U422"/>
    <mergeCell ref="V422:X422"/>
    <mergeCell ref="Y422:AA422"/>
    <mergeCell ref="AB422:AD422"/>
    <mergeCell ref="AE422:AG422"/>
    <mergeCell ref="D419:E420"/>
    <mergeCell ref="F419:I419"/>
    <mergeCell ref="J419:L419"/>
    <mergeCell ref="M419:O419"/>
    <mergeCell ref="P419:R419"/>
    <mergeCell ref="S419:U419"/>
    <mergeCell ref="V419:X419"/>
    <mergeCell ref="Y419:AA419"/>
    <mergeCell ref="AB419:AD419"/>
    <mergeCell ref="V418:X418"/>
    <mergeCell ref="Y418:AA418"/>
    <mergeCell ref="AB418:AD418"/>
    <mergeCell ref="AE418:AG418"/>
    <mergeCell ref="AH418:AJ418"/>
    <mergeCell ref="AK418:AM418"/>
    <mergeCell ref="Y417:AA417"/>
    <mergeCell ref="AB417:AD417"/>
    <mergeCell ref="AE417:AG417"/>
    <mergeCell ref="AH417:AJ417"/>
    <mergeCell ref="AK417:AM417"/>
    <mergeCell ref="Y420:AA420"/>
    <mergeCell ref="AB420:AD420"/>
    <mergeCell ref="AE420:AG420"/>
    <mergeCell ref="AH420:AJ420"/>
    <mergeCell ref="AK420:AM420"/>
    <mergeCell ref="AN417:AP417"/>
    <mergeCell ref="D417:I418"/>
    <mergeCell ref="J417:L417"/>
    <mergeCell ref="M417:O417"/>
    <mergeCell ref="P417:R417"/>
    <mergeCell ref="S417:U417"/>
    <mergeCell ref="V417:X417"/>
    <mergeCell ref="J418:L418"/>
    <mergeCell ref="M418:O418"/>
    <mergeCell ref="P418:R418"/>
    <mergeCell ref="S418:U418"/>
    <mergeCell ref="Y415:AA415"/>
    <mergeCell ref="AB415:AD415"/>
    <mergeCell ref="AE415:AG415"/>
    <mergeCell ref="AH415:AJ415"/>
    <mergeCell ref="AK415:AM415"/>
    <mergeCell ref="AN415:AP415"/>
    <mergeCell ref="F415:I415"/>
    <mergeCell ref="J415:L415"/>
    <mergeCell ref="M415:O415"/>
    <mergeCell ref="P415:R415"/>
    <mergeCell ref="S415:U415"/>
    <mergeCell ref="V415:X415"/>
    <mergeCell ref="Y414:AA414"/>
    <mergeCell ref="AB414:AD414"/>
    <mergeCell ref="AE414:AG414"/>
    <mergeCell ref="AH414:AJ414"/>
    <mergeCell ref="AK414:AM414"/>
    <mergeCell ref="AN414:AP414"/>
    <mergeCell ref="AH413:AJ413"/>
    <mergeCell ref="AK413:AM413"/>
    <mergeCell ref="AN413:AP413"/>
    <mergeCell ref="D414:E415"/>
    <mergeCell ref="F414:I414"/>
    <mergeCell ref="J414:L414"/>
    <mergeCell ref="M414:O414"/>
    <mergeCell ref="P414:R414"/>
    <mergeCell ref="S414:U414"/>
    <mergeCell ref="V414:X414"/>
    <mergeCell ref="AN412:AP412"/>
    <mergeCell ref="F413:I413"/>
    <mergeCell ref="J413:L413"/>
    <mergeCell ref="M413:O413"/>
    <mergeCell ref="P413:R413"/>
    <mergeCell ref="S413:U413"/>
    <mergeCell ref="V413:X413"/>
    <mergeCell ref="Y413:AA413"/>
    <mergeCell ref="AB413:AD413"/>
    <mergeCell ref="AE413:AG413"/>
    <mergeCell ref="V412:X412"/>
    <mergeCell ref="Y412:AA412"/>
    <mergeCell ref="AB412:AD412"/>
    <mergeCell ref="AE412:AG412"/>
    <mergeCell ref="AH412:AJ412"/>
    <mergeCell ref="AK412:AM412"/>
    <mergeCell ref="AH400:AJ400"/>
    <mergeCell ref="D412:E413"/>
    <mergeCell ref="F412:I412"/>
    <mergeCell ref="J412:L412"/>
    <mergeCell ref="M412:O412"/>
    <mergeCell ref="P412:R412"/>
    <mergeCell ref="S412:U412"/>
    <mergeCell ref="Y411:AA411"/>
    <mergeCell ref="AB411:AD411"/>
    <mergeCell ref="AE411:AG411"/>
    <mergeCell ref="AH411:AJ411"/>
    <mergeCell ref="AK411:AM411"/>
    <mergeCell ref="AN411:AP411"/>
    <mergeCell ref="AB410:AD410"/>
    <mergeCell ref="AE410:AG410"/>
    <mergeCell ref="AH410:AJ410"/>
    <mergeCell ref="AK410:AM410"/>
    <mergeCell ref="AN410:AP410"/>
    <mergeCell ref="J411:L411"/>
    <mergeCell ref="M411:O411"/>
    <mergeCell ref="P411:R411"/>
    <mergeCell ref="S411:U411"/>
    <mergeCell ref="V411:X411"/>
    <mergeCell ref="B408:C409"/>
    <mergeCell ref="D410:I411"/>
    <mergeCell ref="J410:L410"/>
    <mergeCell ref="M410:O410"/>
    <mergeCell ref="P410:R410"/>
    <mergeCell ref="S410:U410"/>
    <mergeCell ref="V410:X410"/>
    <mergeCell ref="Y410:AA410"/>
    <mergeCell ref="AK401:AM401"/>
    <mergeCell ref="F402:I402"/>
    <mergeCell ref="J402:L402"/>
    <mergeCell ref="M402:O402"/>
    <mergeCell ref="P402:R402"/>
    <mergeCell ref="S402:U402"/>
    <mergeCell ref="V402:X402"/>
    <mergeCell ref="Y402:AA402"/>
    <mergeCell ref="AB402:AD402"/>
    <mergeCell ref="AE402:AG402"/>
    <mergeCell ref="S401:U401"/>
    <mergeCell ref="V401:X401"/>
    <mergeCell ref="Y401:AA401"/>
    <mergeCell ref="AB401:AD401"/>
    <mergeCell ref="AE401:AG401"/>
    <mergeCell ref="AH401:AJ401"/>
    <mergeCell ref="M397:O397"/>
    <mergeCell ref="P397:R397"/>
    <mergeCell ref="S397:U397"/>
    <mergeCell ref="AK400:AM400"/>
    <mergeCell ref="D401:E402"/>
    <mergeCell ref="F401:I401"/>
    <mergeCell ref="J401:L401"/>
    <mergeCell ref="M401:O401"/>
    <mergeCell ref="P401:R401"/>
    <mergeCell ref="F400:I400"/>
    <mergeCell ref="J400:L400"/>
    <mergeCell ref="M400:O400"/>
    <mergeCell ref="P400:R400"/>
    <mergeCell ref="S400:U400"/>
    <mergeCell ref="V400:X400"/>
    <mergeCell ref="V399:X399"/>
    <mergeCell ref="Y399:AA399"/>
    <mergeCell ref="AB399:AD399"/>
    <mergeCell ref="AE399:AG399"/>
    <mergeCell ref="AH399:AJ399"/>
    <mergeCell ref="AK399:AM399"/>
    <mergeCell ref="AH402:AJ402"/>
    <mergeCell ref="AK402:AM402"/>
    <mergeCell ref="D399:E400"/>
    <mergeCell ref="F399:I399"/>
    <mergeCell ref="J399:L399"/>
    <mergeCell ref="M399:O399"/>
    <mergeCell ref="P399:R399"/>
    <mergeCell ref="S399:U399"/>
    <mergeCell ref="Y400:AA400"/>
    <mergeCell ref="AB400:AD400"/>
    <mergeCell ref="AE400:AG400"/>
    <mergeCell ref="F395:I395"/>
    <mergeCell ref="J395:L395"/>
    <mergeCell ref="M395:O395"/>
    <mergeCell ref="P395:R395"/>
    <mergeCell ref="S395:U395"/>
    <mergeCell ref="V395:X395"/>
    <mergeCell ref="AB398:AD398"/>
    <mergeCell ref="AE398:AG398"/>
    <mergeCell ref="AH398:AJ398"/>
    <mergeCell ref="AK398:AM398"/>
    <mergeCell ref="AK397:AM397"/>
    <mergeCell ref="D394:E395"/>
    <mergeCell ref="F394:I394"/>
    <mergeCell ref="J394:L394"/>
    <mergeCell ref="M394:O394"/>
    <mergeCell ref="P394:R394"/>
    <mergeCell ref="S394:U394"/>
    <mergeCell ref="V394:X394"/>
    <mergeCell ref="Y394:AA394"/>
    <mergeCell ref="J398:L398"/>
    <mergeCell ref="M398:O398"/>
    <mergeCell ref="P398:R398"/>
    <mergeCell ref="S398:U398"/>
    <mergeCell ref="V398:X398"/>
    <mergeCell ref="Y398:AA398"/>
    <mergeCell ref="V397:X397"/>
    <mergeCell ref="Y397:AA397"/>
    <mergeCell ref="AB397:AD397"/>
    <mergeCell ref="AE397:AG397"/>
    <mergeCell ref="AH397:AJ397"/>
    <mergeCell ref="D397:I398"/>
    <mergeCell ref="J397:L397"/>
    <mergeCell ref="P393:R393"/>
    <mergeCell ref="S393:U393"/>
    <mergeCell ref="V393:X393"/>
    <mergeCell ref="Y393:AA393"/>
    <mergeCell ref="AB393:AD393"/>
    <mergeCell ref="AE393:AG393"/>
    <mergeCell ref="S392:U392"/>
    <mergeCell ref="V392:X392"/>
    <mergeCell ref="Y392:AA392"/>
    <mergeCell ref="AB392:AD392"/>
    <mergeCell ref="AE392:AG392"/>
    <mergeCell ref="AH392:AJ392"/>
    <mergeCell ref="Y395:AA395"/>
    <mergeCell ref="AB395:AD395"/>
    <mergeCell ref="AE395:AG395"/>
    <mergeCell ref="AH395:AJ395"/>
    <mergeCell ref="AK395:AM395"/>
    <mergeCell ref="AB394:AD394"/>
    <mergeCell ref="AE394:AG394"/>
    <mergeCell ref="AH394:AJ394"/>
    <mergeCell ref="AK394:AM394"/>
    <mergeCell ref="Y391:AA391"/>
    <mergeCell ref="AB391:AD391"/>
    <mergeCell ref="AE391:AG391"/>
    <mergeCell ref="AH391:AJ391"/>
    <mergeCell ref="AK391:AM391"/>
    <mergeCell ref="D392:E393"/>
    <mergeCell ref="F392:I392"/>
    <mergeCell ref="J392:L392"/>
    <mergeCell ref="M392:O392"/>
    <mergeCell ref="P392:R392"/>
    <mergeCell ref="Y390:AA390"/>
    <mergeCell ref="AB390:AD390"/>
    <mergeCell ref="AE390:AG390"/>
    <mergeCell ref="AH390:AJ390"/>
    <mergeCell ref="AK390:AM390"/>
    <mergeCell ref="J391:L391"/>
    <mergeCell ref="M391:O391"/>
    <mergeCell ref="P391:R391"/>
    <mergeCell ref="S391:U391"/>
    <mergeCell ref="V391:X391"/>
    <mergeCell ref="D390:I391"/>
    <mergeCell ref="J390:L390"/>
    <mergeCell ref="M390:O390"/>
    <mergeCell ref="P390:R390"/>
    <mergeCell ref="S390:U390"/>
    <mergeCell ref="V390:X390"/>
    <mergeCell ref="AH393:AJ393"/>
    <mergeCell ref="AK393:AM393"/>
    <mergeCell ref="AK392:AM392"/>
    <mergeCell ref="F393:I393"/>
    <mergeCell ref="J393:L393"/>
    <mergeCell ref="M393:O393"/>
    <mergeCell ref="Y382:AA382"/>
    <mergeCell ref="AB382:AD382"/>
    <mergeCell ref="AE382:AG382"/>
    <mergeCell ref="AH382:AJ382"/>
    <mergeCell ref="AK382:AM382"/>
    <mergeCell ref="B388:C389"/>
    <mergeCell ref="AB381:AD381"/>
    <mergeCell ref="AE381:AG381"/>
    <mergeCell ref="AH381:AJ381"/>
    <mergeCell ref="AK381:AM381"/>
    <mergeCell ref="F382:I382"/>
    <mergeCell ref="J382:L382"/>
    <mergeCell ref="M382:O382"/>
    <mergeCell ref="P382:R382"/>
    <mergeCell ref="S382:U382"/>
    <mergeCell ref="V382:X382"/>
    <mergeCell ref="AH380:AJ380"/>
    <mergeCell ref="AK380:AM380"/>
    <mergeCell ref="D381:E382"/>
    <mergeCell ref="F381:I381"/>
    <mergeCell ref="J381:L381"/>
    <mergeCell ref="M381:O381"/>
    <mergeCell ref="P381:R381"/>
    <mergeCell ref="S381:U381"/>
    <mergeCell ref="V381:X381"/>
    <mergeCell ref="Y381:AA381"/>
    <mergeCell ref="D379:E380"/>
    <mergeCell ref="AK379:AM379"/>
    <mergeCell ref="F380:I380"/>
    <mergeCell ref="J380:L380"/>
    <mergeCell ref="M380:O380"/>
    <mergeCell ref="P380:R380"/>
    <mergeCell ref="S380:U380"/>
    <mergeCell ref="V380:X380"/>
    <mergeCell ref="Y380:AA380"/>
    <mergeCell ref="AB380:AD380"/>
    <mergeCell ref="AE380:AG380"/>
    <mergeCell ref="S379:U379"/>
    <mergeCell ref="V379:X379"/>
    <mergeCell ref="Y379:AA379"/>
    <mergeCell ref="AB379:AD379"/>
    <mergeCell ref="AE379:AG379"/>
    <mergeCell ref="AH379:AJ379"/>
    <mergeCell ref="Y378:AA378"/>
    <mergeCell ref="AB378:AD378"/>
    <mergeCell ref="AE378:AG378"/>
    <mergeCell ref="AH378:AJ378"/>
    <mergeCell ref="AK378:AM378"/>
    <mergeCell ref="F379:I379"/>
    <mergeCell ref="J379:L379"/>
    <mergeCell ref="M379:O379"/>
    <mergeCell ref="P379:R379"/>
    <mergeCell ref="Y377:AA377"/>
    <mergeCell ref="AB377:AD377"/>
    <mergeCell ref="AE377:AG377"/>
    <mergeCell ref="AH377:AJ377"/>
    <mergeCell ref="AK377:AM377"/>
    <mergeCell ref="J378:L378"/>
    <mergeCell ref="M378:O378"/>
    <mergeCell ref="P378:R378"/>
    <mergeCell ref="S378:U378"/>
    <mergeCell ref="V378:X378"/>
    <mergeCell ref="AB375:AD375"/>
    <mergeCell ref="AE375:AG375"/>
    <mergeCell ref="AH375:AJ375"/>
    <mergeCell ref="AK375:AM375"/>
    <mergeCell ref="D377:I378"/>
    <mergeCell ref="J377:L377"/>
    <mergeCell ref="M377:O377"/>
    <mergeCell ref="P377:R377"/>
    <mergeCell ref="S377:U377"/>
    <mergeCell ref="V377:X377"/>
    <mergeCell ref="AE374:AG374"/>
    <mergeCell ref="AH374:AJ374"/>
    <mergeCell ref="AK374:AM374"/>
    <mergeCell ref="F375:I375"/>
    <mergeCell ref="J375:L375"/>
    <mergeCell ref="M375:O375"/>
    <mergeCell ref="P375:R375"/>
    <mergeCell ref="S375:U375"/>
    <mergeCell ref="V375:X375"/>
    <mergeCell ref="Y375:AA375"/>
    <mergeCell ref="AK373:AM373"/>
    <mergeCell ref="D374:E375"/>
    <mergeCell ref="F374:I374"/>
    <mergeCell ref="J374:L374"/>
    <mergeCell ref="M374:O374"/>
    <mergeCell ref="P374:R374"/>
    <mergeCell ref="S374:U374"/>
    <mergeCell ref="V374:X374"/>
    <mergeCell ref="Y374:AA374"/>
    <mergeCell ref="AB374:AD374"/>
    <mergeCell ref="S373:U373"/>
    <mergeCell ref="V373:X373"/>
    <mergeCell ref="Y373:AA373"/>
    <mergeCell ref="AB373:AD373"/>
    <mergeCell ref="AE373:AG373"/>
    <mergeCell ref="AH373:AJ373"/>
    <mergeCell ref="V372:X372"/>
    <mergeCell ref="Y372:AA372"/>
    <mergeCell ref="AB372:AD372"/>
    <mergeCell ref="AE372:AG372"/>
    <mergeCell ref="AH372:AJ372"/>
    <mergeCell ref="AK372:AM372"/>
    <mergeCell ref="D372:E373"/>
    <mergeCell ref="F372:I372"/>
    <mergeCell ref="J372:L372"/>
    <mergeCell ref="M372:O372"/>
    <mergeCell ref="P372:R372"/>
    <mergeCell ref="S372:U372"/>
    <mergeCell ref="F373:I373"/>
    <mergeCell ref="J373:L373"/>
    <mergeCell ref="M373:O373"/>
    <mergeCell ref="P373:R373"/>
    <mergeCell ref="V371:X371"/>
    <mergeCell ref="Y371:AA371"/>
    <mergeCell ref="AB371:AD371"/>
    <mergeCell ref="AE371:AG371"/>
    <mergeCell ref="AH371:AJ371"/>
    <mergeCell ref="AK371:AM371"/>
    <mergeCell ref="V370:X370"/>
    <mergeCell ref="Y370:AA370"/>
    <mergeCell ref="AB370:AD370"/>
    <mergeCell ref="AE370:AG370"/>
    <mergeCell ref="AH370:AJ370"/>
    <mergeCell ref="AK370:AM370"/>
    <mergeCell ref="B368:C369"/>
    <mergeCell ref="D370:I371"/>
    <mergeCell ref="J370:L370"/>
    <mergeCell ref="M370:O370"/>
    <mergeCell ref="P370:R370"/>
    <mergeCell ref="S370:U370"/>
    <mergeCell ref="J371:L371"/>
    <mergeCell ref="M371:O371"/>
    <mergeCell ref="P371:R371"/>
    <mergeCell ref="S371:U371"/>
    <mergeCell ref="AD361:AG361"/>
    <mergeCell ref="AH361:AK361"/>
    <mergeCell ref="D362:I362"/>
    <mergeCell ref="J362:M362"/>
    <mergeCell ref="N362:Q362"/>
    <mergeCell ref="R362:U362"/>
    <mergeCell ref="V362:Y362"/>
    <mergeCell ref="Z362:AC362"/>
    <mergeCell ref="AD362:AG362"/>
    <mergeCell ref="AH362:AK362"/>
    <mergeCell ref="D361:I361"/>
    <mergeCell ref="J361:M361"/>
    <mergeCell ref="N361:Q361"/>
    <mergeCell ref="R361:U361"/>
    <mergeCell ref="V361:Y361"/>
    <mergeCell ref="Z361:AC361"/>
    <mergeCell ref="Z359:AC359"/>
    <mergeCell ref="AD359:AG359"/>
    <mergeCell ref="AH359:AK359"/>
    <mergeCell ref="R360:U360"/>
    <mergeCell ref="V360:Y360"/>
    <mergeCell ref="Z360:AC360"/>
    <mergeCell ref="AD360:AG360"/>
    <mergeCell ref="AH360:AK360"/>
    <mergeCell ref="B357:C358"/>
    <mergeCell ref="D359:I360"/>
    <mergeCell ref="J359:M360"/>
    <mergeCell ref="N359:Q360"/>
    <mergeCell ref="R359:U359"/>
    <mergeCell ref="V359:Y359"/>
    <mergeCell ref="AD350:AG350"/>
    <mergeCell ref="AH350:AK350"/>
    <mergeCell ref="D351:I351"/>
    <mergeCell ref="J351:M351"/>
    <mergeCell ref="N351:Q351"/>
    <mergeCell ref="R351:U351"/>
    <mergeCell ref="V351:Y351"/>
    <mergeCell ref="Z351:AC351"/>
    <mergeCell ref="AD351:AG351"/>
    <mergeCell ref="AH351:AK351"/>
    <mergeCell ref="D350:I350"/>
    <mergeCell ref="J350:M350"/>
    <mergeCell ref="N350:Q350"/>
    <mergeCell ref="R350:U350"/>
    <mergeCell ref="V350:Y350"/>
    <mergeCell ref="Z350:AC350"/>
    <mergeCell ref="Z348:AC348"/>
    <mergeCell ref="AD348:AG348"/>
    <mergeCell ref="AH348:AK348"/>
    <mergeCell ref="R349:U349"/>
    <mergeCell ref="V349:Y349"/>
    <mergeCell ref="Z349:AC349"/>
    <mergeCell ref="AD349:AG349"/>
    <mergeCell ref="AH349:AK349"/>
    <mergeCell ref="B346:C347"/>
    <mergeCell ref="D348:I349"/>
    <mergeCell ref="J348:M349"/>
    <mergeCell ref="N348:Q349"/>
    <mergeCell ref="R348:U348"/>
    <mergeCell ref="V348:Y348"/>
    <mergeCell ref="AD339:AG339"/>
    <mergeCell ref="AH339:AK339"/>
    <mergeCell ref="D340:I340"/>
    <mergeCell ref="J340:M340"/>
    <mergeCell ref="N340:Q340"/>
    <mergeCell ref="R340:U340"/>
    <mergeCell ref="V340:Y340"/>
    <mergeCell ref="Z340:AC340"/>
    <mergeCell ref="AD340:AG340"/>
    <mergeCell ref="AH340:AK340"/>
    <mergeCell ref="D339:I339"/>
    <mergeCell ref="J339:M339"/>
    <mergeCell ref="N339:Q339"/>
    <mergeCell ref="R339:U339"/>
    <mergeCell ref="V339:Y339"/>
    <mergeCell ref="Z339:AC339"/>
    <mergeCell ref="Z337:AC337"/>
    <mergeCell ref="AD337:AG337"/>
    <mergeCell ref="AH337:AK337"/>
    <mergeCell ref="R338:U338"/>
    <mergeCell ref="V338:Y338"/>
    <mergeCell ref="Z338:AC338"/>
    <mergeCell ref="AD338:AG338"/>
    <mergeCell ref="AH338:AK338"/>
    <mergeCell ref="B335:C336"/>
    <mergeCell ref="D337:I338"/>
    <mergeCell ref="J337:M338"/>
    <mergeCell ref="N337:Q338"/>
    <mergeCell ref="R337:U337"/>
    <mergeCell ref="V337:Y337"/>
    <mergeCell ref="AD328:AG328"/>
    <mergeCell ref="AH328:AK328"/>
    <mergeCell ref="D329:I329"/>
    <mergeCell ref="J329:M329"/>
    <mergeCell ref="N329:Q329"/>
    <mergeCell ref="R329:U329"/>
    <mergeCell ref="V329:Y329"/>
    <mergeCell ref="Z329:AC329"/>
    <mergeCell ref="AD329:AG329"/>
    <mergeCell ref="AH329:AK329"/>
    <mergeCell ref="D328:I328"/>
    <mergeCell ref="J328:M328"/>
    <mergeCell ref="N328:Q328"/>
    <mergeCell ref="R328:U328"/>
    <mergeCell ref="V328:Y328"/>
    <mergeCell ref="Z328:AC328"/>
    <mergeCell ref="Z326:AC326"/>
    <mergeCell ref="AD326:AG326"/>
    <mergeCell ref="AH326:AK326"/>
    <mergeCell ref="R327:U327"/>
    <mergeCell ref="V327:Y327"/>
    <mergeCell ref="Z327:AC327"/>
    <mergeCell ref="AD327:AG327"/>
    <mergeCell ref="AH327:AK327"/>
    <mergeCell ref="B324:C325"/>
    <mergeCell ref="D326:I327"/>
    <mergeCell ref="J326:M327"/>
    <mergeCell ref="N326:Q327"/>
    <mergeCell ref="R326:U326"/>
    <mergeCell ref="V326:Y326"/>
    <mergeCell ref="AD317:AG317"/>
    <mergeCell ref="AH317:AK317"/>
    <mergeCell ref="D318:I318"/>
    <mergeCell ref="J318:M318"/>
    <mergeCell ref="N318:Q318"/>
    <mergeCell ref="R318:U318"/>
    <mergeCell ref="V318:Y318"/>
    <mergeCell ref="Z318:AC318"/>
    <mergeCell ref="AD318:AG318"/>
    <mergeCell ref="AH318:AK318"/>
    <mergeCell ref="D317:I317"/>
    <mergeCell ref="J317:M317"/>
    <mergeCell ref="N317:Q317"/>
    <mergeCell ref="R317:U317"/>
    <mergeCell ref="V317:Y317"/>
    <mergeCell ref="Z317:AC317"/>
    <mergeCell ref="R316:U316"/>
    <mergeCell ref="V316:Y316"/>
    <mergeCell ref="Z316:AC316"/>
    <mergeCell ref="AD316:AG316"/>
    <mergeCell ref="AH316:AK316"/>
    <mergeCell ref="B313:C314"/>
    <mergeCell ref="D315:I316"/>
    <mergeCell ref="J315:M316"/>
    <mergeCell ref="N315:Q316"/>
    <mergeCell ref="R315:U315"/>
    <mergeCell ref="V315:Y315"/>
    <mergeCell ref="AD306:AG306"/>
    <mergeCell ref="AH306:AK306"/>
    <mergeCell ref="D307:I307"/>
    <mergeCell ref="J307:M307"/>
    <mergeCell ref="N307:Q307"/>
    <mergeCell ref="R307:U307"/>
    <mergeCell ref="V307:Y307"/>
    <mergeCell ref="Z307:AC307"/>
    <mergeCell ref="AD307:AG307"/>
    <mergeCell ref="AH307:AK307"/>
    <mergeCell ref="D306:I306"/>
    <mergeCell ref="J306:M306"/>
    <mergeCell ref="N306:Q306"/>
    <mergeCell ref="R306:U306"/>
    <mergeCell ref="V306:Y306"/>
    <mergeCell ref="Z306:AC306"/>
    <mergeCell ref="B302:C303"/>
    <mergeCell ref="AD304:AG304"/>
    <mergeCell ref="AH304:AK304"/>
    <mergeCell ref="R305:U305"/>
    <mergeCell ref="V305:Y305"/>
    <mergeCell ref="Z305:AC305"/>
    <mergeCell ref="AD305:AG305"/>
    <mergeCell ref="AH305:AK305"/>
    <mergeCell ref="D304:I305"/>
    <mergeCell ref="J304:M305"/>
    <mergeCell ref="N304:Q305"/>
    <mergeCell ref="R304:U304"/>
    <mergeCell ref="V304:Y304"/>
    <mergeCell ref="Z304:AC304"/>
    <mergeCell ref="Z315:AC315"/>
    <mergeCell ref="AD315:AG315"/>
    <mergeCell ref="AH315:AK315"/>
    <mergeCell ref="AD264:AG264"/>
    <mergeCell ref="AH264:AK264"/>
    <mergeCell ref="D265:I265"/>
    <mergeCell ref="J265:M265"/>
    <mergeCell ref="N265:Q265"/>
    <mergeCell ref="R265:U265"/>
    <mergeCell ref="V265:Y265"/>
    <mergeCell ref="Z265:AC265"/>
    <mergeCell ref="AD265:AG265"/>
    <mergeCell ref="AH265:AK265"/>
    <mergeCell ref="D264:I264"/>
    <mergeCell ref="J264:M264"/>
    <mergeCell ref="N264:Q264"/>
    <mergeCell ref="R264:U264"/>
    <mergeCell ref="V264:Y264"/>
    <mergeCell ref="Z264:AC264"/>
    <mergeCell ref="BL301:BP301"/>
    <mergeCell ref="C270:AQ290"/>
    <mergeCell ref="AD261:AG261"/>
    <mergeCell ref="AH261:AK261"/>
    <mergeCell ref="D262:I262"/>
    <mergeCell ref="J262:M262"/>
    <mergeCell ref="N262:Q262"/>
    <mergeCell ref="R262:U262"/>
    <mergeCell ref="V262:Y262"/>
    <mergeCell ref="Z262:AC262"/>
    <mergeCell ref="AD262:AG262"/>
    <mergeCell ref="AH262:AK262"/>
    <mergeCell ref="D261:I261"/>
    <mergeCell ref="J261:M261"/>
    <mergeCell ref="N261:Q261"/>
    <mergeCell ref="R261:U261"/>
    <mergeCell ref="V261:Y261"/>
    <mergeCell ref="Z261:AC261"/>
    <mergeCell ref="AD258:AG258"/>
    <mergeCell ref="AH258:AK258"/>
    <mergeCell ref="D259:I259"/>
    <mergeCell ref="J259:M259"/>
    <mergeCell ref="N259:Q259"/>
    <mergeCell ref="R259:U259"/>
    <mergeCell ref="V259:Y259"/>
    <mergeCell ref="Z259:AC259"/>
    <mergeCell ref="AD259:AG259"/>
    <mergeCell ref="AH259:AK259"/>
    <mergeCell ref="D258:I258"/>
    <mergeCell ref="J258:M258"/>
    <mergeCell ref="N258:Q258"/>
    <mergeCell ref="R258:U258"/>
    <mergeCell ref="V258:Y258"/>
    <mergeCell ref="Z258:AC258"/>
    <mergeCell ref="AD255:AG255"/>
    <mergeCell ref="AH255:AK255"/>
    <mergeCell ref="D256:I256"/>
    <mergeCell ref="J256:M256"/>
    <mergeCell ref="N256:Q256"/>
    <mergeCell ref="R256:U256"/>
    <mergeCell ref="V256:Y256"/>
    <mergeCell ref="Z256:AC256"/>
    <mergeCell ref="AD256:AG256"/>
    <mergeCell ref="AH256:AK256"/>
    <mergeCell ref="D255:I255"/>
    <mergeCell ref="J255:M255"/>
    <mergeCell ref="N255:Q255"/>
    <mergeCell ref="R255:U255"/>
    <mergeCell ref="V255:Y255"/>
    <mergeCell ref="Z255:AC255"/>
    <mergeCell ref="AD252:AG252"/>
    <mergeCell ref="AH252:AK252"/>
    <mergeCell ref="D253:I253"/>
    <mergeCell ref="J253:M253"/>
    <mergeCell ref="N253:Q253"/>
    <mergeCell ref="R253:U253"/>
    <mergeCell ref="V253:Y253"/>
    <mergeCell ref="Z253:AC253"/>
    <mergeCell ref="AD253:AG253"/>
    <mergeCell ref="AH253:AK253"/>
    <mergeCell ref="D252:I252"/>
    <mergeCell ref="J252:M252"/>
    <mergeCell ref="N252:Q252"/>
    <mergeCell ref="R252:U252"/>
    <mergeCell ref="V252:Y252"/>
    <mergeCell ref="Z252:AC252"/>
    <mergeCell ref="AD249:AG249"/>
    <mergeCell ref="AH249:AK249"/>
    <mergeCell ref="D250:I250"/>
    <mergeCell ref="J250:M250"/>
    <mergeCell ref="N250:Q250"/>
    <mergeCell ref="R250:U250"/>
    <mergeCell ref="V250:Y250"/>
    <mergeCell ref="Z250:AC250"/>
    <mergeCell ref="AD250:AG250"/>
    <mergeCell ref="AH250:AK250"/>
    <mergeCell ref="D249:I249"/>
    <mergeCell ref="J249:M249"/>
    <mergeCell ref="N249:Q249"/>
    <mergeCell ref="R249:U249"/>
    <mergeCell ref="V249:Y249"/>
    <mergeCell ref="Z249:AC249"/>
    <mergeCell ref="Z247:AC247"/>
    <mergeCell ref="AD247:AG247"/>
    <mergeCell ref="AH247:AK247"/>
    <mergeCell ref="R248:U248"/>
    <mergeCell ref="V248:Y248"/>
    <mergeCell ref="Z248:AC248"/>
    <mergeCell ref="AD248:AG248"/>
    <mergeCell ref="AH248:AK248"/>
    <mergeCell ref="B245:C246"/>
    <mergeCell ref="D247:I248"/>
    <mergeCell ref="J247:M248"/>
    <mergeCell ref="N247:Q248"/>
    <mergeCell ref="R247:U247"/>
    <mergeCell ref="V247:Y247"/>
    <mergeCell ref="AD242:AG242"/>
    <mergeCell ref="AH242:AK242"/>
    <mergeCell ref="D243:I243"/>
    <mergeCell ref="J243:M243"/>
    <mergeCell ref="N243:Q243"/>
    <mergeCell ref="R243:U243"/>
    <mergeCell ref="V243:Y243"/>
    <mergeCell ref="Z243:AC243"/>
    <mergeCell ref="AD243:AG243"/>
    <mergeCell ref="AH243:AK243"/>
    <mergeCell ref="D242:I242"/>
    <mergeCell ref="J242:M242"/>
    <mergeCell ref="N242:Q242"/>
    <mergeCell ref="R242:U242"/>
    <mergeCell ref="V242:Y242"/>
    <mergeCell ref="Z242:AC242"/>
    <mergeCell ref="AD239:AG239"/>
    <mergeCell ref="AH239:AK239"/>
    <mergeCell ref="D240:I240"/>
    <mergeCell ref="J240:M240"/>
    <mergeCell ref="N240:Q240"/>
    <mergeCell ref="R240:U240"/>
    <mergeCell ref="V240:Y240"/>
    <mergeCell ref="Z240:AC240"/>
    <mergeCell ref="AD240:AG240"/>
    <mergeCell ref="AH240:AK240"/>
    <mergeCell ref="D239:I239"/>
    <mergeCell ref="J239:M239"/>
    <mergeCell ref="N239:Q239"/>
    <mergeCell ref="R239:U239"/>
    <mergeCell ref="V239:Y239"/>
    <mergeCell ref="Z239:AC239"/>
    <mergeCell ref="AD236:AG236"/>
    <mergeCell ref="AH236:AK236"/>
    <mergeCell ref="D237:I237"/>
    <mergeCell ref="J237:M237"/>
    <mergeCell ref="N237:Q237"/>
    <mergeCell ref="R237:U237"/>
    <mergeCell ref="V237:Y237"/>
    <mergeCell ref="Z237:AC237"/>
    <mergeCell ref="AD237:AG237"/>
    <mergeCell ref="AH237:AK237"/>
    <mergeCell ref="D236:I236"/>
    <mergeCell ref="J236:M236"/>
    <mergeCell ref="N236:Q236"/>
    <mergeCell ref="R236:U236"/>
    <mergeCell ref="V236:Y236"/>
    <mergeCell ref="Z236:AC236"/>
    <mergeCell ref="AD233:AG233"/>
    <mergeCell ref="AH233:AK233"/>
    <mergeCell ref="D234:I234"/>
    <mergeCell ref="J234:M234"/>
    <mergeCell ref="N234:Q234"/>
    <mergeCell ref="R234:U234"/>
    <mergeCell ref="V234:Y234"/>
    <mergeCell ref="Z234:AC234"/>
    <mergeCell ref="AD234:AG234"/>
    <mergeCell ref="AH234:AK234"/>
    <mergeCell ref="D233:I233"/>
    <mergeCell ref="J233:M233"/>
    <mergeCell ref="N233:Q233"/>
    <mergeCell ref="R233:U233"/>
    <mergeCell ref="V233:Y233"/>
    <mergeCell ref="Z233:AC233"/>
    <mergeCell ref="AD230:AG230"/>
    <mergeCell ref="AH230:AK230"/>
    <mergeCell ref="D231:I231"/>
    <mergeCell ref="J231:M231"/>
    <mergeCell ref="N231:Q231"/>
    <mergeCell ref="R231:U231"/>
    <mergeCell ref="V231:Y231"/>
    <mergeCell ref="Z231:AC231"/>
    <mergeCell ref="AD231:AG231"/>
    <mergeCell ref="AH231:AK231"/>
    <mergeCell ref="D230:I230"/>
    <mergeCell ref="J230:M230"/>
    <mergeCell ref="N230:Q230"/>
    <mergeCell ref="R230:U230"/>
    <mergeCell ref="V230:Y230"/>
    <mergeCell ref="Z230:AC230"/>
    <mergeCell ref="AD227:AG227"/>
    <mergeCell ref="AH227:AK227"/>
    <mergeCell ref="D228:I228"/>
    <mergeCell ref="J228:M228"/>
    <mergeCell ref="N228:Q228"/>
    <mergeCell ref="R228:U228"/>
    <mergeCell ref="V228:Y228"/>
    <mergeCell ref="Z228:AC228"/>
    <mergeCell ref="AD228:AG228"/>
    <mergeCell ref="AH228:AK228"/>
    <mergeCell ref="D227:I227"/>
    <mergeCell ref="J227:M227"/>
    <mergeCell ref="N227:Q227"/>
    <mergeCell ref="R227:U227"/>
    <mergeCell ref="V227:Y227"/>
    <mergeCell ref="Z227:AC227"/>
    <mergeCell ref="AD224:AG224"/>
    <mergeCell ref="AH224:AK224"/>
    <mergeCell ref="D225:I225"/>
    <mergeCell ref="J225:M225"/>
    <mergeCell ref="N225:Q225"/>
    <mergeCell ref="R225:U225"/>
    <mergeCell ref="V225:Y225"/>
    <mergeCell ref="Z225:AC225"/>
    <mergeCell ref="AD225:AG225"/>
    <mergeCell ref="AH225:AK225"/>
    <mergeCell ref="D224:I224"/>
    <mergeCell ref="J224:M224"/>
    <mergeCell ref="N224:Q224"/>
    <mergeCell ref="R224:U224"/>
    <mergeCell ref="V224:Y224"/>
    <mergeCell ref="Z224:AC224"/>
    <mergeCell ref="Z222:AC222"/>
    <mergeCell ref="AD222:AG222"/>
    <mergeCell ref="AH222:AK222"/>
    <mergeCell ref="R223:U223"/>
    <mergeCell ref="V223:Y223"/>
    <mergeCell ref="Z223:AC223"/>
    <mergeCell ref="AD223:AG223"/>
    <mergeCell ref="AH223:AK223"/>
    <mergeCell ref="B220:C221"/>
    <mergeCell ref="D222:I223"/>
    <mergeCell ref="J222:M223"/>
    <mergeCell ref="N222:Q223"/>
    <mergeCell ref="R222:U222"/>
    <mergeCell ref="V222:Y222"/>
    <mergeCell ref="AD217:AG217"/>
    <mergeCell ref="AH217:AK217"/>
    <mergeCell ref="D218:I218"/>
    <mergeCell ref="J218:M218"/>
    <mergeCell ref="N218:Q218"/>
    <mergeCell ref="R218:U218"/>
    <mergeCell ref="V218:Y218"/>
    <mergeCell ref="Z218:AC218"/>
    <mergeCell ref="AD218:AG218"/>
    <mergeCell ref="AH218:AK218"/>
    <mergeCell ref="D217:I217"/>
    <mergeCell ref="J217:M217"/>
    <mergeCell ref="N217:Q217"/>
    <mergeCell ref="R217:U217"/>
    <mergeCell ref="V217:Y217"/>
    <mergeCell ref="Z217:AC217"/>
    <mergeCell ref="AD214:AG214"/>
    <mergeCell ref="AH214:AK214"/>
    <mergeCell ref="D215:I215"/>
    <mergeCell ref="J215:M215"/>
    <mergeCell ref="N215:Q215"/>
    <mergeCell ref="R215:U215"/>
    <mergeCell ref="V215:Y215"/>
    <mergeCell ref="Z215:AC215"/>
    <mergeCell ref="AD215:AG215"/>
    <mergeCell ref="AH215:AK215"/>
    <mergeCell ref="D214:I214"/>
    <mergeCell ref="J214:M214"/>
    <mergeCell ref="N214:Q214"/>
    <mergeCell ref="R214:U214"/>
    <mergeCell ref="V214:Y214"/>
    <mergeCell ref="Z214:AC214"/>
    <mergeCell ref="AD211:AG211"/>
    <mergeCell ref="AH211:AK211"/>
    <mergeCell ref="D212:I212"/>
    <mergeCell ref="J212:M212"/>
    <mergeCell ref="N212:Q212"/>
    <mergeCell ref="R212:U212"/>
    <mergeCell ref="V212:Y212"/>
    <mergeCell ref="Z212:AC212"/>
    <mergeCell ref="AD212:AG212"/>
    <mergeCell ref="AH212:AK212"/>
    <mergeCell ref="D211:I211"/>
    <mergeCell ref="J211:M211"/>
    <mergeCell ref="N211:Q211"/>
    <mergeCell ref="R211:U211"/>
    <mergeCell ref="V211:Y211"/>
    <mergeCell ref="Z211:AC211"/>
    <mergeCell ref="AD208:AG208"/>
    <mergeCell ref="AH208:AK208"/>
    <mergeCell ref="D209:I209"/>
    <mergeCell ref="J209:M209"/>
    <mergeCell ref="N209:Q209"/>
    <mergeCell ref="R209:U209"/>
    <mergeCell ref="V209:Y209"/>
    <mergeCell ref="Z209:AC209"/>
    <mergeCell ref="AD209:AG209"/>
    <mergeCell ref="AH209:AK209"/>
    <mergeCell ref="D208:I208"/>
    <mergeCell ref="J208:M208"/>
    <mergeCell ref="N208:Q208"/>
    <mergeCell ref="R208:U208"/>
    <mergeCell ref="V208:Y208"/>
    <mergeCell ref="Z208:AC208"/>
    <mergeCell ref="AD205:AG205"/>
    <mergeCell ref="AH205:AK205"/>
    <mergeCell ref="D206:I206"/>
    <mergeCell ref="J206:M206"/>
    <mergeCell ref="N206:Q206"/>
    <mergeCell ref="R206:U206"/>
    <mergeCell ref="V206:Y206"/>
    <mergeCell ref="Z206:AC206"/>
    <mergeCell ref="AD206:AG206"/>
    <mergeCell ref="AH206:AK206"/>
    <mergeCell ref="D205:I205"/>
    <mergeCell ref="J205:M205"/>
    <mergeCell ref="N205:Q205"/>
    <mergeCell ref="R205:U205"/>
    <mergeCell ref="V205:Y205"/>
    <mergeCell ref="Z205:AC205"/>
    <mergeCell ref="AD202:AG202"/>
    <mergeCell ref="AH202:AK202"/>
    <mergeCell ref="D203:I203"/>
    <mergeCell ref="J203:M203"/>
    <mergeCell ref="N203:Q203"/>
    <mergeCell ref="R203:U203"/>
    <mergeCell ref="V203:Y203"/>
    <mergeCell ref="Z203:AC203"/>
    <mergeCell ref="AD203:AG203"/>
    <mergeCell ref="AH203:AK203"/>
    <mergeCell ref="D202:I202"/>
    <mergeCell ref="J202:M202"/>
    <mergeCell ref="N202:Q202"/>
    <mergeCell ref="R202:U202"/>
    <mergeCell ref="V202:Y202"/>
    <mergeCell ref="Z202:AC202"/>
    <mergeCell ref="AD199:AG199"/>
    <mergeCell ref="AH199:AK199"/>
    <mergeCell ref="D200:I200"/>
    <mergeCell ref="J200:M200"/>
    <mergeCell ref="N200:Q200"/>
    <mergeCell ref="R200:U200"/>
    <mergeCell ref="V200:Y200"/>
    <mergeCell ref="Z200:AC200"/>
    <mergeCell ref="AD200:AG200"/>
    <mergeCell ref="AH200:AK200"/>
    <mergeCell ref="D199:I199"/>
    <mergeCell ref="J199:M199"/>
    <mergeCell ref="N199:Q199"/>
    <mergeCell ref="R199:U199"/>
    <mergeCell ref="V199:Y199"/>
    <mergeCell ref="Z199:AC199"/>
    <mergeCell ref="AD196:AG196"/>
    <mergeCell ref="AH196:AK196"/>
    <mergeCell ref="D197:I197"/>
    <mergeCell ref="J197:M197"/>
    <mergeCell ref="N197:Q197"/>
    <mergeCell ref="R197:U197"/>
    <mergeCell ref="V197:Y197"/>
    <mergeCell ref="Z197:AC197"/>
    <mergeCell ref="AD197:AG197"/>
    <mergeCell ref="AH197:AK197"/>
    <mergeCell ref="D196:I196"/>
    <mergeCell ref="J196:M196"/>
    <mergeCell ref="N196:Q196"/>
    <mergeCell ref="R196:U196"/>
    <mergeCell ref="V196:Y196"/>
    <mergeCell ref="Z196:AC196"/>
    <mergeCell ref="AD193:AG193"/>
    <mergeCell ref="AH193:AK193"/>
    <mergeCell ref="D194:I194"/>
    <mergeCell ref="J194:M194"/>
    <mergeCell ref="N194:Q194"/>
    <mergeCell ref="R194:U194"/>
    <mergeCell ref="V194:Y194"/>
    <mergeCell ref="Z194:AC194"/>
    <mergeCell ref="AD194:AG194"/>
    <mergeCell ref="AH194:AK194"/>
    <mergeCell ref="D193:I193"/>
    <mergeCell ref="J193:M193"/>
    <mergeCell ref="N193:Q193"/>
    <mergeCell ref="R193:U193"/>
    <mergeCell ref="V193:Y193"/>
    <mergeCell ref="Z193:AC193"/>
    <mergeCell ref="Z191:AC191"/>
    <mergeCell ref="AD191:AG191"/>
    <mergeCell ref="AH191:AK191"/>
    <mergeCell ref="R192:U192"/>
    <mergeCell ref="V192:Y192"/>
    <mergeCell ref="Z192:AC192"/>
    <mergeCell ref="AD192:AG192"/>
    <mergeCell ref="AH192:AK192"/>
    <mergeCell ref="B189:C190"/>
    <mergeCell ref="D191:I192"/>
    <mergeCell ref="J191:M192"/>
    <mergeCell ref="N191:Q192"/>
    <mergeCell ref="R191:U191"/>
    <mergeCell ref="V191:Y191"/>
    <mergeCell ref="AD186:AG186"/>
    <mergeCell ref="AH186:AK186"/>
    <mergeCell ref="D187:I187"/>
    <mergeCell ref="J187:M187"/>
    <mergeCell ref="N187:Q187"/>
    <mergeCell ref="R187:U187"/>
    <mergeCell ref="V187:Y187"/>
    <mergeCell ref="Z187:AC187"/>
    <mergeCell ref="AD187:AG187"/>
    <mergeCell ref="AH187:AK187"/>
    <mergeCell ref="D186:I186"/>
    <mergeCell ref="J186:M186"/>
    <mergeCell ref="N186:Q186"/>
    <mergeCell ref="R186:U186"/>
    <mergeCell ref="V186:Y186"/>
    <mergeCell ref="Z186:AC186"/>
    <mergeCell ref="AD183:AG183"/>
    <mergeCell ref="AH183:AK183"/>
    <mergeCell ref="D184:I184"/>
    <mergeCell ref="J184:M184"/>
    <mergeCell ref="N184:Q184"/>
    <mergeCell ref="R184:U184"/>
    <mergeCell ref="V184:Y184"/>
    <mergeCell ref="Z184:AC184"/>
    <mergeCell ref="AD184:AG184"/>
    <mergeCell ref="AH184:AK184"/>
    <mergeCell ref="D183:I183"/>
    <mergeCell ref="J183:M183"/>
    <mergeCell ref="N183:Q183"/>
    <mergeCell ref="R183:U183"/>
    <mergeCell ref="V183:Y183"/>
    <mergeCell ref="Z183:AC183"/>
    <mergeCell ref="AD180:AG180"/>
    <mergeCell ref="AH180:AK180"/>
    <mergeCell ref="D181:I181"/>
    <mergeCell ref="J181:M181"/>
    <mergeCell ref="N181:Q181"/>
    <mergeCell ref="R181:U181"/>
    <mergeCell ref="V181:Y181"/>
    <mergeCell ref="Z181:AC181"/>
    <mergeCell ref="AD181:AG181"/>
    <mergeCell ref="AH181:AK181"/>
    <mergeCell ref="D180:I180"/>
    <mergeCell ref="J180:M180"/>
    <mergeCell ref="N180:Q180"/>
    <mergeCell ref="R180:U180"/>
    <mergeCell ref="V180:Y180"/>
    <mergeCell ref="Z180:AC180"/>
    <mergeCell ref="AD177:AG177"/>
    <mergeCell ref="AH177:AK177"/>
    <mergeCell ref="D178:I178"/>
    <mergeCell ref="J178:M178"/>
    <mergeCell ref="N178:Q178"/>
    <mergeCell ref="R178:U178"/>
    <mergeCell ref="V178:Y178"/>
    <mergeCell ref="Z178:AC178"/>
    <mergeCell ref="AD178:AG178"/>
    <mergeCell ref="AH178:AK178"/>
    <mergeCell ref="D177:I177"/>
    <mergeCell ref="J177:M177"/>
    <mergeCell ref="N177:Q177"/>
    <mergeCell ref="R177:U177"/>
    <mergeCell ref="V177:Y177"/>
    <mergeCell ref="Z177:AC177"/>
    <mergeCell ref="AD174:AG174"/>
    <mergeCell ref="AH174:AK174"/>
    <mergeCell ref="D175:I175"/>
    <mergeCell ref="J175:M175"/>
    <mergeCell ref="N175:Q175"/>
    <mergeCell ref="R175:U175"/>
    <mergeCell ref="V175:Y175"/>
    <mergeCell ref="Z175:AC175"/>
    <mergeCell ref="AD175:AG175"/>
    <mergeCell ref="AH175:AK175"/>
    <mergeCell ref="D174:I174"/>
    <mergeCell ref="J174:M174"/>
    <mergeCell ref="N174:Q174"/>
    <mergeCell ref="R174:U174"/>
    <mergeCell ref="V174:Y174"/>
    <mergeCell ref="Z174:AC174"/>
    <mergeCell ref="AD172:AG172"/>
    <mergeCell ref="AH172:AK172"/>
    <mergeCell ref="R173:U173"/>
    <mergeCell ref="V173:Y173"/>
    <mergeCell ref="Z173:AC173"/>
    <mergeCell ref="AD173:AG173"/>
    <mergeCell ref="AH173:AK173"/>
    <mergeCell ref="D172:I173"/>
    <mergeCell ref="J172:M173"/>
    <mergeCell ref="N172:Q173"/>
    <mergeCell ref="R172:U172"/>
    <mergeCell ref="V172:Y172"/>
    <mergeCell ref="Z172:AC172"/>
    <mergeCell ref="AD164:AG164"/>
    <mergeCell ref="AH164:AK164"/>
    <mergeCell ref="D165:I165"/>
    <mergeCell ref="J165:M165"/>
    <mergeCell ref="N165:Q165"/>
    <mergeCell ref="R165:U165"/>
    <mergeCell ref="V165:Y165"/>
    <mergeCell ref="Z165:AC165"/>
    <mergeCell ref="AD165:AG165"/>
    <mergeCell ref="AH165:AK165"/>
    <mergeCell ref="D164:I164"/>
    <mergeCell ref="J164:M164"/>
    <mergeCell ref="N164:Q164"/>
    <mergeCell ref="R164:U164"/>
    <mergeCell ref="V164:Y164"/>
    <mergeCell ref="Z164:AC164"/>
    <mergeCell ref="AD161:AG161"/>
    <mergeCell ref="AH161:AK161"/>
    <mergeCell ref="D162:I162"/>
    <mergeCell ref="J162:M162"/>
    <mergeCell ref="N162:Q162"/>
    <mergeCell ref="R162:U162"/>
    <mergeCell ref="V162:Y162"/>
    <mergeCell ref="Z162:AC162"/>
    <mergeCell ref="AD162:AG162"/>
    <mergeCell ref="AH162:AK162"/>
    <mergeCell ref="D161:I161"/>
    <mergeCell ref="J161:M161"/>
    <mergeCell ref="N161:Q161"/>
    <mergeCell ref="R161:U161"/>
    <mergeCell ref="V161:Y161"/>
    <mergeCell ref="Z161:AC161"/>
    <mergeCell ref="AD158:AG158"/>
    <mergeCell ref="AH158:AK158"/>
    <mergeCell ref="D159:I159"/>
    <mergeCell ref="J159:M159"/>
    <mergeCell ref="N159:Q159"/>
    <mergeCell ref="R159:U159"/>
    <mergeCell ref="V159:Y159"/>
    <mergeCell ref="Z159:AC159"/>
    <mergeCell ref="AD159:AG159"/>
    <mergeCell ref="AH159:AK159"/>
    <mergeCell ref="D158:I158"/>
    <mergeCell ref="J158:M158"/>
    <mergeCell ref="N158:Q158"/>
    <mergeCell ref="R158:U158"/>
    <mergeCell ref="V158:Y158"/>
    <mergeCell ref="Z158:AC158"/>
    <mergeCell ref="AD155:AG155"/>
    <mergeCell ref="AH155:AK155"/>
    <mergeCell ref="D156:I156"/>
    <mergeCell ref="J156:M156"/>
    <mergeCell ref="N156:Q156"/>
    <mergeCell ref="R156:U156"/>
    <mergeCell ref="V156:Y156"/>
    <mergeCell ref="Z156:AC156"/>
    <mergeCell ref="AD156:AG156"/>
    <mergeCell ref="AH156:AK156"/>
    <mergeCell ref="D155:I155"/>
    <mergeCell ref="J155:M155"/>
    <mergeCell ref="N155:Q155"/>
    <mergeCell ref="R155:U155"/>
    <mergeCell ref="V155:Y155"/>
    <mergeCell ref="Z155:AC155"/>
    <mergeCell ref="AD152:AG152"/>
    <mergeCell ref="AH152:AK152"/>
    <mergeCell ref="D153:I153"/>
    <mergeCell ref="J153:M153"/>
    <mergeCell ref="N153:Q153"/>
    <mergeCell ref="R153:U153"/>
    <mergeCell ref="V153:Y153"/>
    <mergeCell ref="Z153:AC153"/>
    <mergeCell ref="AD153:AG153"/>
    <mergeCell ref="AH153:AK153"/>
    <mergeCell ref="D152:I152"/>
    <mergeCell ref="J152:M152"/>
    <mergeCell ref="N152:Q152"/>
    <mergeCell ref="R152:U152"/>
    <mergeCell ref="V152:Y152"/>
    <mergeCell ref="Z152:AC152"/>
    <mergeCell ref="AD149:AG149"/>
    <mergeCell ref="AH149:AK149"/>
    <mergeCell ref="D150:I150"/>
    <mergeCell ref="J150:M150"/>
    <mergeCell ref="N150:Q150"/>
    <mergeCell ref="R150:U150"/>
    <mergeCell ref="V150:Y150"/>
    <mergeCell ref="Z150:AC150"/>
    <mergeCell ref="AD150:AG150"/>
    <mergeCell ref="AH150:AK150"/>
    <mergeCell ref="D149:I149"/>
    <mergeCell ref="J149:M149"/>
    <mergeCell ref="N149:Q149"/>
    <mergeCell ref="R149:U149"/>
    <mergeCell ref="V149:Y149"/>
    <mergeCell ref="Z149:AC149"/>
    <mergeCell ref="AD146:AG146"/>
    <mergeCell ref="AH146:AK146"/>
    <mergeCell ref="D147:I147"/>
    <mergeCell ref="J147:M147"/>
    <mergeCell ref="N147:Q147"/>
    <mergeCell ref="R147:U147"/>
    <mergeCell ref="V147:Y147"/>
    <mergeCell ref="Z147:AC147"/>
    <mergeCell ref="AD147:AG147"/>
    <mergeCell ref="AH147:AK147"/>
    <mergeCell ref="D146:I146"/>
    <mergeCell ref="J146:M146"/>
    <mergeCell ref="N146:Q146"/>
    <mergeCell ref="R146:U146"/>
    <mergeCell ref="V146:Y146"/>
    <mergeCell ref="Z146:AC146"/>
    <mergeCell ref="AH144:AK144"/>
    <mergeCell ref="R145:U145"/>
    <mergeCell ref="V145:Y145"/>
    <mergeCell ref="Z145:AC145"/>
    <mergeCell ref="AD145:AG145"/>
    <mergeCell ref="AH145:AK145"/>
    <mergeCell ref="AH139:AJ139"/>
    <mergeCell ref="AK139:AM139"/>
    <mergeCell ref="B142:C143"/>
    <mergeCell ref="D144:I145"/>
    <mergeCell ref="J144:M145"/>
    <mergeCell ref="N144:Q145"/>
    <mergeCell ref="R144:U144"/>
    <mergeCell ref="V144:Y144"/>
    <mergeCell ref="Z144:AC144"/>
    <mergeCell ref="AD144:AG144"/>
    <mergeCell ref="AK138:AM138"/>
    <mergeCell ref="F139:I139"/>
    <mergeCell ref="J139:L139"/>
    <mergeCell ref="M139:O139"/>
    <mergeCell ref="P139:R139"/>
    <mergeCell ref="S139:U139"/>
    <mergeCell ref="V139:X139"/>
    <mergeCell ref="Y139:AA139"/>
    <mergeCell ref="AB139:AD139"/>
    <mergeCell ref="AE139:AG139"/>
    <mergeCell ref="S138:U138"/>
    <mergeCell ref="V138:X138"/>
    <mergeCell ref="Y138:AA138"/>
    <mergeCell ref="AB138:AD138"/>
    <mergeCell ref="AE138:AG138"/>
    <mergeCell ref="AH138:AJ138"/>
    <mergeCell ref="AH134:AJ134"/>
    <mergeCell ref="Y137:AA137"/>
    <mergeCell ref="AB137:AD137"/>
    <mergeCell ref="AE137:AG137"/>
    <mergeCell ref="AH137:AJ137"/>
    <mergeCell ref="AB125:AD125"/>
    <mergeCell ref="AE125:AG125"/>
    <mergeCell ref="AH125:AJ125"/>
    <mergeCell ref="AK137:AM137"/>
    <mergeCell ref="D138:E139"/>
    <mergeCell ref="F138:I138"/>
    <mergeCell ref="J138:L138"/>
    <mergeCell ref="M138:O138"/>
    <mergeCell ref="P138:R138"/>
    <mergeCell ref="F137:I137"/>
    <mergeCell ref="J137:L137"/>
    <mergeCell ref="M137:O137"/>
    <mergeCell ref="P137:R137"/>
    <mergeCell ref="S137:U137"/>
    <mergeCell ref="V137:X137"/>
    <mergeCell ref="V136:X136"/>
    <mergeCell ref="Y136:AA136"/>
    <mergeCell ref="AB136:AD136"/>
    <mergeCell ref="AE136:AG136"/>
    <mergeCell ref="AH136:AJ136"/>
    <mergeCell ref="AK136:AM136"/>
    <mergeCell ref="D136:E137"/>
    <mergeCell ref="F136:I136"/>
    <mergeCell ref="J136:L136"/>
    <mergeCell ref="M136:O136"/>
    <mergeCell ref="P136:R136"/>
    <mergeCell ref="S136:U136"/>
    <mergeCell ref="AK125:AM125"/>
    <mergeCell ref="B133:C133"/>
    <mergeCell ref="D134:I135"/>
    <mergeCell ref="J134:L134"/>
    <mergeCell ref="M134:O134"/>
    <mergeCell ref="P134:R134"/>
    <mergeCell ref="S134:U134"/>
    <mergeCell ref="AE124:AG124"/>
    <mergeCell ref="AH124:AJ124"/>
    <mergeCell ref="AK124:AM124"/>
    <mergeCell ref="F125:I125"/>
    <mergeCell ref="J125:L125"/>
    <mergeCell ref="M125:O125"/>
    <mergeCell ref="P125:R125"/>
    <mergeCell ref="S125:U125"/>
    <mergeCell ref="V125:X125"/>
    <mergeCell ref="Y125:AA125"/>
    <mergeCell ref="AB135:AD135"/>
    <mergeCell ref="AE135:AG135"/>
    <mergeCell ref="AH135:AJ135"/>
    <mergeCell ref="AK135:AM135"/>
    <mergeCell ref="AK134:AM134"/>
    <mergeCell ref="J135:L135"/>
    <mergeCell ref="M135:O135"/>
    <mergeCell ref="P135:R135"/>
    <mergeCell ref="S135:U135"/>
    <mergeCell ref="V135:X135"/>
    <mergeCell ref="Y135:AA135"/>
    <mergeCell ref="V134:X134"/>
    <mergeCell ref="Y134:AA134"/>
    <mergeCell ref="AB134:AD134"/>
    <mergeCell ref="AE134:AG134"/>
    <mergeCell ref="AK123:AM123"/>
    <mergeCell ref="D124:E125"/>
    <mergeCell ref="F124:I124"/>
    <mergeCell ref="J124:L124"/>
    <mergeCell ref="M124:O124"/>
    <mergeCell ref="P124:R124"/>
    <mergeCell ref="S124:U124"/>
    <mergeCell ref="V124:X124"/>
    <mergeCell ref="Y124:AA124"/>
    <mergeCell ref="AB124:AD124"/>
    <mergeCell ref="S123:U123"/>
    <mergeCell ref="V123:X123"/>
    <mergeCell ref="Y123:AA123"/>
    <mergeCell ref="AB123:AD123"/>
    <mergeCell ref="AE123:AG123"/>
    <mergeCell ref="AH123:AJ123"/>
    <mergeCell ref="V122:X122"/>
    <mergeCell ref="Y122:AA122"/>
    <mergeCell ref="AB122:AD122"/>
    <mergeCell ref="AE122:AG122"/>
    <mergeCell ref="AH122:AJ122"/>
    <mergeCell ref="AK122:AM122"/>
    <mergeCell ref="D122:E123"/>
    <mergeCell ref="F122:I122"/>
    <mergeCell ref="J122:L122"/>
    <mergeCell ref="M122:O122"/>
    <mergeCell ref="P122:R122"/>
    <mergeCell ref="S122:U122"/>
    <mergeCell ref="F123:I123"/>
    <mergeCell ref="J123:L123"/>
    <mergeCell ref="M123:O123"/>
    <mergeCell ref="P123:R123"/>
    <mergeCell ref="V121:X121"/>
    <mergeCell ref="Y121:AA121"/>
    <mergeCell ref="AB121:AD121"/>
    <mergeCell ref="AE121:AG121"/>
    <mergeCell ref="AH121:AJ121"/>
    <mergeCell ref="AK121:AM121"/>
    <mergeCell ref="V120:X120"/>
    <mergeCell ref="Y120:AA120"/>
    <mergeCell ref="AB120:AD120"/>
    <mergeCell ref="AE120:AG120"/>
    <mergeCell ref="AH120:AJ120"/>
    <mergeCell ref="AK120:AM120"/>
    <mergeCell ref="B118:C119"/>
    <mergeCell ref="D120:I121"/>
    <mergeCell ref="J120:L120"/>
    <mergeCell ref="M120:O120"/>
    <mergeCell ref="P120:R120"/>
    <mergeCell ref="S120:U120"/>
    <mergeCell ref="J121:L121"/>
    <mergeCell ref="M121:O121"/>
    <mergeCell ref="P121:R121"/>
    <mergeCell ref="S121:U121"/>
    <mergeCell ref="AD115:AG115"/>
    <mergeCell ref="AH115:AK115"/>
    <mergeCell ref="D116:I116"/>
    <mergeCell ref="J116:M116"/>
    <mergeCell ref="N116:Q116"/>
    <mergeCell ref="R116:U116"/>
    <mergeCell ref="V116:Y116"/>
    <mergeCell ref="Z116:AC116"/>
    <mergeCell ref="AD116:AG116"/>
    <mergeCell ref="AH116:AK116"/>
    <mergeCell ref="D115:I115"/>
    <mergeCell ref="J115:M115"/>
    <mergeCell ref="N115:Q115"/>
    <mergeCell ref="R115:U115"/>
    <mergeCell ref="V115:Y115"/>
    <mergeCell ref="Z115:AC115"/>
    <mergeCell ref="AD112:AG112"/>
    <mergeCell ref="AH112:AK112"/>
    <mergeCell ref="D113:I113"/>
    <mergeCell ref="J113:M113"/>
    <mergeCell ref="N113:Q113"/>
    <mergeCell ref="R113:U113"/>
    <mergeCell ref="V113:Y113"/>
    <mergeCell ref="Z113:AC113"/>
    <mergeCell ref="AD113:AG113"/>
    <mergeCell ref="AH113:AK113"/>
    <mergeCell ref="D112:I112"/>
    <mergeCell ref="J112:M112"/>
    <mergeCell ref="N112:Q112"/>
    <mergeCell ref="R112:U112"/>
    <mergeCell ref="V112:Y112"/>
    <mergeCell ref="Z112:AC112"/>
    <mergeCell ref="AD109:AG109"/>
    <mergeCell ref="AH109:AK109"/>
    <mergeCell ref="D110:I110"/>
    <mergeCell ref="J110:M110"/>
    <mergeCell ref="N110:Q110"/>
    <mergeCell ref="R110:U110"/>
    <mergeCell ref="V110:Y110"/>
    <mergeCell ref="Z110:AC110"/>
    <mergeCell ref="AD110:AG110"/>
    <mergeCell ref="AH110:AK110"/>
    <mergeCell ref="D109:I109"/>
    <mergeCell ref="J109:M109"/>
    <mergeCell ref="N109:Q109"/>
    <mergeCell ref="R109:U109"/>
    <mergeCell ref="V109:Y109"/>
    <mergeCell ref="Z109:AC109"/>
    <mergeCell ref="AD106:AG106"/>
    <mergeCell ref="AH106:AK106"/>
    <mergeCell ref="D107:I107"/>
    <mergeCell ref="J107:M107"/>
    <mergeCell ref="N107:Q107"/>
    <mergeCell ref="R107:U107"/>
    <mergeCell ref="V107:Y107"/>
    <mergeCell ref="Z107:AC107"/>
    <mergeCell ref="AD107:AG107"/>
    <mergeCell ref="AH107:AK107"/>
    <mergeCell ref="D106:I106"/>
    <mergeCell ref="J106:M106"/>
    <mergeCell ref="N106:Q106"/>
    <mergeCell ref="R106:U106"/>
    <mergeCell ref="V106:Y106"/>
    <mergeCell ref="Z106:AC106"/>
    <mergeCell ref="AD103:AG103"/>
    <mergeCell ref="AH103:AK103"/>
    <mergeCell ref="D104:I104"/>
    <mergeCell ref="J104:M104"/>
    <mergeCell ref="N104:Q104"/>
    <mergeCell ref="R104:U104"/>
    <mergeCell ref="V104:Y104"/>
    <mergeCell ref="Z104:AC104"/>
    <mergeCell ref="AD104:AG104"/>
    <mergeCell ref="AH104:AK104"/>
    <mergeCell ref="D103:I103"/>
    <mergeCell ref="J103:M103"/>
    <mergeCell ref="N103:Q103"/>
    <mergeCell ref="R103:U103"/>
    <mergeCell ref="V103:Y103"/>
    <mergeCell ref="Z103:AC103"/>
    <mergeCell ref="AD100:AG100"/>
    <mergeCell ref="AH100:AK100"/>
    <mergeCell ref="D101:I101"/>
    <mergeCell ref="J101:M101"/>
    <mergeCell ref="N101:Q101"/>
    <mergeCell ref="R101:U101"/>
    <mergeCell ref="V101:Y101"/>
    <mergeCell ref="Z101:AC101"/>
    <mergeCell ref="AD101:AG101"/>
    <mergeCell ref="AH101:AK101"/>
    <mergeCell ref="D100:I100"/>
    <mergeCell ref="J100:M100"/>
    <mergeCell ref="N100:Q100"/>
    <mergeCell ref="R100:U100"/>
    <mergeCell ref="V100:Y100"/>
    <mergeCell ref="Z100:AC100"/>
    <mergeCell ref="AD97:AG97"/>
    <mergeCell ref="AH97:AK97"/>
    <mergeCell ref="D98:I98"/>
    <mergeCell ref="J98:M98"/>
    <mergeCell ref="N98:Q98"/>
    <mergeCell ref="R98:U98"/>
    <mergeCell ref="V98:Y98"/>
    <mergeCell ref="Z98:AC98"/>
    <mergeCell ref="AD98:AG98"/>
    <mergeCell ref="AH98:AK98"/>
    <mergeCell ref="D97:I97"/>
    <mergeCell ref="J97:M97"/>
    <mergeCell ref="N97:Q97"/>
    <mergeCell ref="R97:U97"/>
    <mergeCell ref="V97:Y97"/>
    <mergeCell ref="Z97:AC97"/>
    <mergeCell ref="AD94:AG94"/>
    <mergeCell ref="AH94:AK94"/>
    <mergeCell ref="D95:I95"/>
    <mergeCell ref="J95:M95"/>
    <mergeCell ref="N95:Q95"/>
    <mergeCell ref="R95:U95"/>
    <mergeCell ref="V95:Y95"/>
    <mergeCell ref="Z95:AC95"/>
    <mergeCell ref="AD95:AG95"/>
    <mergeCell ref="AH95:AK95"/>
    <mergeCell ref="D94:I94"/>
    <mergeCell ref="J94:M94"/>
    <mergeCell ref="N94:Q94"/>
    <mergeCell ref="R94:U94"/>
    <mergeCell ref="V94:Y94"/>
    <mergeCell ref="Z94:AC94"/>
    <mergeCell ref="AD91:AG91"/>
    <mergeCell ref="AH91:AK91"/>
    <mergeCell ref="D92:I92"/>
    <mergeCell ref="J92:M92"/>
    <mergeCell ref="N92:Q92"/>
    <mergeCell ref="R92:U92"/>
    <mergeCell ref="V92:Y92"/>
    <mergeCell ref="Z92:AC92"/>
    <mergeCell ref="AD92:AG92"/>
    <mergeCell ref="AH92:AK92"/>
    <mergeCell ref="D91:I91"/>
    <mergeCell ref="J91:M91"/>
    <mergeCell ref="N91:Q91"/>
    <mergeCell ref="R91:U91"/>
    <mergeCell ref="V91:Y91"/>
    <mergeCell ref="Z91:AC91"/>
    <mergeCell ref="AD88:AG88"/>
    <mergeCell ref="AH88:AK88"/>
    <mergeCell ref="D89:I89"/>
    <mergeCell ref="J89:M89"/>
    <mergeCell ref="N89:Q89"/>
    <mergeCell ref="R89:U89"/>
    <mergeCell ref="V89:Y89"/>
    <mergeCell ref="Z89:AC89"/>
    <mergeCell ref="AD89:AG89"/>
    <mergeCell ref="AH89:AK89"/>
    <mergeCell ref="D88:I88"/>
    <mergeCell ref="J88:M88"/>
    <mergeCell ref="N88:Q88"/>
    <mergeCell ref="R88:U88"/>
    <mergeCell ref="V88:Y88"/>
    <mergeCell ref="Z88:AC88"/>
    <mergeCell ref="AD85:AG85"/>
    <mergeCell ref="AH85:AK85"/>
    <mergeCell ref="D86:I86"/>
    <mergeCell ref="J86:M86"/>
    <mergeCell ref="N86:Q86"/>
    <mergeCell ref="R86:U86"/>
    <mergeCell ref="V86:Y86"/>
    <mergeCell ref="Z86:AC86"/>
    <mergeCell ref="AD86:AG86"/>
    <mergeCell ref="AH86:AK86"/>
    <mergeCell ref="D85:I85"/>
    <mergeCell ref="J85:M85"/>
    <mergeCell ref="N85:Q85"/>
    <mergeCell ref="R85:U85"/>
    <mergeCell ref="V85:Y85"/>
    <mergeCell ref="Z85:AC85"/>
    <mergeCell ref="AD82:AG82"/>
    <mergeCell ref="AH82:AK82"/>
    <mergeCell ref="D83:I83"/>
    <mergeCell ref="J83:M83"/>
    <mergeCell ref="N83:Q83"/>
    <mergeCell ref="R83:U83"/>
    <mergeCell ref="V83:Y83"/>
    <mergeCell ref="Z83:AC83"/>
    <mergeCell ref="AD83:AG83"/>
    <mergeCell ref="AH83:AK83"/>
    <mergeCell ref="D82:I82"/>
    <mergeCell ref="J82:M82"/>
    <mergeCell ref="N82:Q82"/>
    <mergeCell ref="R82:U82"/>
    <mergeCell ref="V82:Y82"/>
    <mergeCell ref="Z82:AC82"/>
    <mergeCell ref="AD79:AG79"/>
    <mergeCell ref="AH79:AK79"/>
    <mergeCell ref="D80:I80"/>
    <mergeCell ref="J80:M80"/>
    <mergeCell ref="N80:Q80"/>
    <mergeCell ref="R80:U80"/>
    <mergeCell ref="V80:Y80"/>
    <mergeCell ref="Z80:AC80"/>
    <mergeCell ref="AD80:AG80"/>
    <mergeCell ref="AH80:AK80"/>
    <mergeCell ref="D79:I79"/>
    <mergeCell ref="J79:M79"/>
    <mergeCell ref="N79:Q79"/>
    <mergeCell ref="R79:U79"/>
    <mergeCell ref="V79:Y79"/>
    <mergeCell ref="Z79:AC79"/>
    <mergeCell ref="Z77:AC77"/>
    <mergeCell ref="AD77:AG77"/>
    <mergeCell ref="AH77:AK77"/>
    <mergeCell ref="R78:U78"/>
    <mergeCell ref="V78:Y78"/>
    <mergeCell ref="Z78:AC78"/>
    <mergeCell ref="AD78:AG78"/>
    <mergeCell ref="AH78:AK78"/>
    <mergeCell ref="B75:C75"/>
    <mergeCell ref="D77:I78"/>
    <mergeCell ref="J77:M78"/>
    <mergeCell ref="N77:Q78"/>
    <mergeCell ref="R77:U77"/>
    <mergeCell ref="V77:Y77"/>
    <mergeCell ref="AD72:AG72"/>
    <mergeCell ref="AH72:AK72"/>
    <mergeCell ref="D73:I73"/>
    <mergeCell ref="J73:M73"/>
    <mergeCell ref="N73:Q73"/>
    <mergeCell ref="R73:U73"/>
    <mergeCell ref="V73:Y73"/>
    <mergeCell ref="Z73:AC73"/>
    <mergeCell ref="AD73:AG73"/>
    <mergeCell ref="AH73:AK73"/>
    <mergeCell ref="D72:I72"/>
    <mergeCell ref="J72:M72"/>
    <mergeCell ref="N72:Q72"/>
    <mergeCell ref="R72:U72"/>
    <mergeCell ref="V72:Y72"/>
    <mergeCell ref="Z72:AC72"/>
    <mergeCell ref="AD69:AG69"/>
    <mergeCell ref="AH69:AK69"/>
    <mergeCell ref="D70:I70"/>
    <mergeCell ref="J70:M70"/>
    <mergeCell ref="N70:Q70"/>
    <mergeCell ref="R70:U70"/>
    <mergeCell ref="V70:Y70"/>
    <mergeCell ref="Z70:AC70"/>
    <mergeCell ref="AD70:AG70"/>
    <mergeCell ref="AH70:AK70"/>
    <mergeCell ref="D69:I69"/>
    <mergeCell ref="J69:M69"/>
    <mergeCell ref="N69:Q69"/>
    <mergeCell ref="R69:U69"/>
    <mergeCell ref="V69:Y69"/>
    <mergeCell ref="Z69:AC69"/>
    <mergeCell ref="AD66:AG66"/>
    <mergeCell ref="AH66:AK66"/>
    <mergeCell ref="D67:I67"/>
    <mergeCell ref="J67:M67"/>
    <mergeCell ref="N67:Q67"/>
    <mergeCell ref="R67:U67"/>
    <mergeCell ref="V67:Y67"/>
    <mergeCell ref="Z67:AC67"/>
    <mergeCell ref="AD67:AG67"/>
    <mergeCell ref="AH67:AK67"/>
    <mergeCell ref="D66:I66"/>
    <mergeCell ref="J66:M66"/>
    <mergeCell ref="N66:Q66"/>
    <mergeCell ref="R66:U66"/>
    <mergeCell ref="V66:Y66"/>
    <mergeCell ref="Z66:AC66"/>
    <mergeCell ref="AD63:AG63"/>
    <mergeCell ref="AH63:AK63"/>
    <mergeCell ref="D64:I64"/>
    <mergeCell ref="J64:M64"/>
    <mergeCell ref="N64:Q64"/>
    <mergeCell ref="R64:U64"/>
    <mergeCell ref="V64:Y64"/>
    <mergeCell ref="Z64:AC64"/>
    <mergeCell ref="AD64:AG64"/>
    <mergeCell ref="AH64:AK64"/>
    <mergeCell ref="D63:I63"/>
    <mergeCell ref="J63:M63"/>
    <mergeCell ref="N63:Q63"/>
    <mergeCell ref="R63:U63"/>
    <mergeCell ref="V63:Y63"/>
    <mergeCell ref="Z63:AC63"/>
    <mergeCell ref="AD60:AG60"/>
    <mergeCell ref="AH60:AK60"/>
    <mergeCell ref="D61:I61"/>
    <mergeCell ref="J61:M61"/>
    <mergeCell ref="N61:Q61"/>
    <mergeCell ref="R61:U61"/>
    <mergeCell ref="V61:Y61"/>
    <mergeCell ref="Z61:AC61"/>
    <mergeCell ref="AD61:AG61"/>
    <mergeCell ref="AH61:AK61"/>
    <mergeCell ref="D60:I60"/>
    <mergeCell ref="J60:M60"/>
    <mergeCell ref="N60:Q60"/>
    <mergeCell ref="R60:U60"/>
    <mergeCell ref="V60:Y60"/>
    <mergeCell ref="Z60:AC60"/>
    <mergeCell ref="AD57:AG57"/>
    <mergeCell ref="AH57:AK57"/>
    <mergeCell ref="D58:I58"/>
    <mergeCell ref="J58:M58"/>
    <mergeCell ref="N58:Q58"/>
    <mergeCell ref="R58:U58"/>
    <mergeCell ref="V58:Y58"/>
    <mergeCell ref="Z58:AC58"/>
    <mergeCell ref="AD58:AG58"/>
    <mergeCell ref="AH58:AK58"/>
    <mergeCell ref="D57:I57"/>
    <mergeCell ref="J57:M57"/>
    <mergeCell ref="N57:Q57"/>
    <mergeCell ref="R57:U57"/>
    <mergeCell ref="V57:Y57"/>
    <mergeCell ref="Z57:AC57"/>
    <mergeCell ref="AD54:AG54"/>
    <mergeCell ref="AH54:AK54"/>
    <mergeCell ref="D55:I55"/>
    <mergeCell ref="J55:M55"/>
    <mergeCell ref="N55:Q55"/>
    <mergeCell ref="R55:U55"/>
    <mergeCell ref="V55:Y55"/>
    <mergeCell ref="Z55:AC55"/>
    <mergeCell ref="AD55:AG55"/>
    <mergeCell ref="AH55:AK55"/>
    <mergeCell ref="D54:I54"/>
    <mergeCell ref="J54:M54"/>
    <mergeCell ref="N54:Q54"/>
    <mergeCell ref="R54:U54"/>
    <mergeCell ref="V54:Y54"/>
    <mergeCell ref="Z54:AC54"/>
    <mergeCell ref="AD51:AG51"/>
    <mergeCell ref="AH51:AK51"/>
    <mergeCell ref="D52:I52"/>
    <mergeCell ref="J52:M52"/>
    <mergeCell ref="N52:Q52"/>
    <mergeCell ref="R52:U52"/>
    <mergeCell ref="V52:Y52"/>
    <mergeCell ref="Z52:AC52"/>
    <mergeCell ref="AD52:AG52"/>
    <mergeCell ref="AH52:AK52"/>
    <mergeCell ref="D51:I51"/>
    <mergeCell ref="J51:M51"/>
    <mergeCell ref="N51:Q51"/>
    <mergeCell ref="R51:U51"/>
    <mergeCell ref="V51:Y51"/>
    <mergeCell ref="Z51:AC51"/>
    <mergeCell ref="AD48:AG48"/>
    <mergeCell ref="AH48:AK48"/>
    <mergeCell ref="D49:I49"/>
    <mergeCell ref="J49:M49"/>
    <mergeCell ref="N49:Q49"/>
    <mergeCell ref="R49:U49"/>
    <mergeCell ref="V49:Y49"/>
    <mergeCell ref="Z49:AC49"/>
    <mergeCell ref="AD49:AG49"/>
    <mergeCell ref="AH49:AK49"/>
    <mergeCell ref="D48:I48"/>
    <mergeCell ref="J48:M48"/>
    <mergeCell ref="N48:Q48"/>
    <mergeCell ref="R48:U48"/>
    <mergeCell ref="V48:Y48"/>
    <mergeCell ref="Z48:AC48"/>
    <mergeCell ref="AD45:AG45"/>
    <mergeCell ref="AH45:AK45"/>
    <mergeCell ref="D46:I46"/>
    <mergeCell ref="J46:M46"/>
    <mergeCell ref="N46:Q46"/>
    <mergeCell ref="R46:U46"/>
    <mergeCell ref="V46:Y46"/>
    <mergeCell ref="Z46:AC46"/>
    <mergeCell ref="AD46:AG46"/>
    <mergeCell ref="AH46:AK46"/>
    <mergeCell ref="D45:I45"/>
    <mergeCell ref="J45:M45"/>
    <mergeCell ref="N45:Q45"/>
    <mergeCell ref="R45:U45"/>
    <mergeCell ref="V45:Y45"/>
    <mergeCell ref="Z45:AC45"/>
    <mergeCell ref="AD42:AG42"/>
    <mergeCell ref="AH42:AK42"/>
    <mergeCell ref="D43:I43"/>
    <mergeCell ref="J43:M43"/>
    <mergeCell ref="N43:Q43"/>
    <mergeCell ref="R43:U43"/>
    <mergeCell ref="V43:Y43"/>
    <mergeCell ref="Z43:AC43"/>
    <mergeCell ref="AD43:AG43"/>
    <mergeCell ref="AH43:AK43"/>
    <mergeCell ref="D42:I42"/>
    <mergeCell ref="J42:M42"/>
    <mergeCell ref="N42:Q42"/>
    <mergeCell ref="R42:U42"/>
    <mergeCell ref="V42:Y42"/>
    <mergeCell ref="Z42:AC42"/>
    <mergeCell ref="AD39:AG39"/>
    <mergeCell ref="AH39:AK39"/>
    <mergeCell ref="D40:I40"/>
    <mergeCell ref="J40:M40"/>
    <mergeCell ref="N40:Q40"/>
    <mergeCell ref="R40:U40"/>
    <mergeCell ref="V40:Y40"/>
    <mergeCell ref="Z40:AC40"/>
    <mergeCell ref="AD40:AG40"/>
    <mergeCell ref="AH40:AK40"/>
    <mergeCell ref="D39:I39"/>
    <mergeCell ref="J39:M39"/>
    <mergeCell ref="N39:Q39"/>
    <mergeCell ref="R39:U39"/>
    <mergeCell ref="V39:Y39"/>
    <mergeCell ref="Z39:AC39"/>
    <mergeCell ref="AD36:AG36"/>
    <mergeCell ref="AH36:AK36"/>
    <mergeCell ref="D37:I37"/>
    <mergeCell ref="J37:M37"/>
    <mergeCell ref="N37:Q37"/>
    <mergeCell ref="R37:U37"/>
    <mergeCell ref="V37:Y37"/>
    <mergeCell ref="Z37:AC37"/>
    <mergeCell ref="AD37:AG37"/>
    <mergeCell ref="AH37:AK37"/>
    <mergeCell ref="D36:I36"/>
    <mergeCell ref="J36:M36"/>
    <mergeCell ref="N36:Q36"/>
    <mergeCell ref="R36:U36"/>
    <mergeCell ref="V36:Y36"/>
    <mergeCell ref="Z36:AC36"/>
    <mergeCell ref="B32:C32"/>
    <mergeCell ref="D34:I35"/>
    <mergeCell ref="J34:M35"/>
    <mergeCell ref="N34:Q35"/>
    <mergeCell ref="R34:U34"/>
    <mergeCell ref="V34:Y34"/>
    <mergeCell ref="AD23:AG23"/>
    <mergeCell ref="AH23:AK23"/>
    <mergeCell ref="D24:I24"/>
    <mergeCell ref="J24:M24"/>
    <mergeCell ref="N24:Q24"/>
    <mergeCell ref="R24:U24"/>
    <mergeCell ref="V24:Y24"/>
    <mergeCell ref="Z24:AC24"/>
    <mergeCell ref="AD24:AG24"/>
    <mergeCell ref="AH24:AK24"/>
    <mergeCell ref="D23:I23"/>
    <mergeCell ref="J23:M23"/>
    <mergeCell ref="N23:Q23"/>
    <mergeCell ref="R23:U23"/>
    <mergeCell ref="V23:Y23"/>
    <mergeCell ref="Z23:AC23"/>
    <mergeCell ref="J11:M11"/>
    <mergeCell ref="N11:Q11"/>
    <mergeCell ref="R11:U11"/>
    <mergeCell ref="V11:Y11"/>
    <mergeCell ref="Z11:AC11"/>
    <mergeCell ref="AD11:AG11"/>
    <mergeCell ref="AH11:AK11"/>
    <mergeCell ref="D10:I10"/>
    <mergeCell ref="J10:M10"/>
    <mergeCell ref="N10:Q10"/>
    <mergeCell ref="R10:U10"/>
    <mergeCell ref="V10:Y10"/>
    <mergeCell ref="Z10:AC10"/>
    <mergeCell ref="Z34:AC34"/>
    <mergeCell ref="AD34:AG34"/>
    <mergeCell ref="AH34:AK34"/>
    <mergeCell ref="R35:U35"/>
    <mergeCell ref="V35:Y35"/>
    <mergeCell ref="Z35:AC35"/>
    <mergeCell ref="AD35:AG35"/>
    <mergeCell ref="AH35:AK35"/>
    <mergeCell ref="Z8:AC8"/>
    <mergeCell ref="AD8:AG8"/>
    <mergeCell ref="AH8:AK8"/>
    <mergeCell ref="R9:U9"/>
    <mergeCell ref="V9:Y9"/>
    <mergeCell ref="Z9:AC9"/>
    <mergeCell ref="AD9:AG9"/>
    <mergeCell ref="AH9:AK9"/>
    <mergeCell ref="B6:C7"/>
    <mergeCell ref="D8:I9"/>
    <mergeCell ref="J8:M9"/>
    <mergeCell ref="N8:Q9"/>
    <mergeCell ref="R8:U8"/>
    <mergeCell ref="V8:Y8"/>
    <mergeCell ref="Z21:AC21"/>
    <mergeCell ref="AD21:AG21"/>
    <mergeCell ref="AH21:AK21"/>
    <mergeCell ref="R22:U22"/>
    <mergeCell ref="V22:Y22"/>
    <mergeCell ref="Z22:AC22"/>
    <mergeCell ref="AD22:AG22"/>
    <mergeCell ref="AH22:AK22"/>
    <mergeCell ref="B19:C20"/>
    <mergeCell ref="D21:I22"/>
    <mergeCell ref="J21:M22"/>
    <mergeCell ref="N21:Q22"/>
    <mergeCell ref="R21:U21"/>
    <mergeCell ref="V21:Y21"/>
    <mergeCell ref="AD10:AG10"/>
    <mergeCell ref="AH10:AK10"/>
    <mergeCell ref="D11:I11"/>
  </mergeCells>
  <phoneticPr fontId="2"/>
  <conditionalFormatting sqref="R188:AK188">
    <cfRule type="expression" dxfId="51" priority="52" stopIfTrue="1">
      <formula>(R188&gt;0)*(MAX($BK188:$BO188)=R188)</formula>
    </cfRule>
  </conditionalFormatting>
  <conditionalFormatting sqref="R511:AK511">
    <cfRule type="expression" dxfId="50" priority="51" stopIfTrue="1">
      <formula>(R511&gt;0)*(MAX($BK511:$BO511)=R511)</formula>
    </cfRule>
  </conditionalFormatting>
  <conditionalFormatting sqref="AB719 AH719 J719 P719 V719">
    <cfRule type="expression" dxfId="49" priority="50" stopIfTrue="1">
      <formula>(J719&gt;0)*(MAX($BK719:$BO719)=J719)</formula>
    </cfRule>
  </conditionalFormatting>
  <conditionalFormatting sqref="R771:AK772">
    <cfRule type="expression" dxfId="48" priority="49" stopIfTrue="1">
      <formula>(R771&gt;0)*(MAX($BK771:$BO771)=R771)</formula>
    </cfRule>
  </conditionalFormatting>
  <conditionalFormatting sqref="R506:AK507">
    <cfRule type="expression" dxfId="47" priority="48" stopIfTrue="1">
      <formula>(R506&gt;0)*(MAX($BK506:$BO506)=R506)</formula>
    </cfRule>
  </conditionalFormatting>
  <conditionalFormatting sqref="R10:AK11 R23:AK24 R36:AK37 R39:AK40 R42:AK43 R45:AK46 R48:AK49 R51:AK52 R54:AK55 R57:AK58 R60:AK61 R63:AK64 R66:AK67 R69:AK70 R72:AK73">
    <cfRule type="expression" dxfId="46" priority="47" stopIfTrue="1">
      <formula>(R10&gt;0)*(MAX($BK10:$BO10)=R10)</formula>
    </cfRule>
  </conditionalFormatting>
  <conditionalFormatting sqref="R79:AK80 R82:AK83 R85:AK86 R88:AK89 R91:AK92 R94:AK95 R97:AK98 R100:AK101 R103:AK104 R106:AK107 R109:AK110 R112:AK113 R115:AK116">
    <cfRule type="expression" dxfId="45" priority="46" stopIfTrue="1">
      <formula>(R79&gt;0)*(MAX($BK79:$BO79)=R79)</formula>
    </cfRule>
  </conditionalFormatting>
  <conditionalFormatting sqref="J122:AM125 J136:AM139">
    <cfRule type="expression" dxfId="44" priority="45" stopIfTrue="1">
      <formula>(J122&gt;0)*(MAX($BK122:$BT122)=J122)</formula>
    </cfRule>
  </conditionalFormatting>
  <conditionalFormatting sqref="R146:AK147 R149:AK150 R152:AK153 R155:AK156 R167:AK168 R158:AK159 R161:AK162 R164:AK165">
    <cfRule type="expression" dxfId="43" priority="44" stopIfTrue="1">
      <formula>(R146&gt;0)*(MAX($BK146:$BO146)=R146)</formula>
    </cfRule>
  </conditionalFormatting>
  <conditionalFormatting sqref="R174:AK175 R177:AK178">
    <cfRule type="expression" dxfId="42" priority="43" stopIfTrue="1">
      <formula>(R174&gt;0)*(MAX($BK174:$BO174)=R174)</formula>
    </cfRule>
  </conditionalFormatting>
  <conditionalFormatting sqref="R180:AK181">
    <cfRule type="expression" dxfId="41" priority="42" stopIfTrue="1">
      <formula>(R180&gt;0)*(MAX($BK180:$BO180)=R180)</formula>
    </cfRule>
  </conditionalFormatting>
  <conditionalFormatting sqref="R183:AK184 R186:AK187">
    <cfRule type="expression" dxfId="40" priority="41" stopIfTrue="1">
      <formula>(R183&gt;0)*(MAX($BK183:$BO183)=R183)</formula>
    </cfRule>
  </conditionalFormatting>
  <conditionalFormatting sqref="R193:AK194 R196:AK197 R199:AK199 R202:AK202 R224:AK225 R227:AK228 R230:AK231 R233:AK233 R236:AK237 R239:AK240 R242:AK243">
    <cfRule type="expression" dxfId="39" priority="40" stopIfTrue="1">
      <formula>(R193&gt;0)*(MAX($BK193:$BO193)=R193)</formula>
    </cfRule>
  </conditionalFormatting>
  <conditionalFormatting sqref="R234:AK234">
    <cfRule type="expression" dxfId="38" priority="39" stopIfTrue="1">
      <formula>(R234&gt;0)*(MAX($BK234:$BO234)=R234)</formula>
    </cfRule>
  </conditionalFormatting>
  <conditionalFormatting sqref="R205:AK205 R208:AK208">
    <cfRule type="expression" dxfId="37" priority="38" stopIfTrue="1">
      <formula>(R205&gt;0)*(MAX($BK205:$BO205)=R205)</formula>
    </cfRule>
  </conditionalFormatting>
  <conditionalFormatting sqref="R249:AK250 R264:AK265 R255:AK256 R261:AK262 R252:AK253 R258:AK259">
    <cfRule type="expression" dxfId="36" priority="37" stopIfTrue="1">
      <formula>(R249&gt;0)*(MAX($BK249:$BO249)=R249)</formula>
    </cfRule>
  </conditionalFormatting>
  <conditionalFormatting sqref="R306:AK307 R317:AK318 R328:AK329 R339:AK340 R350:AK351 R361:AK362">
    <cfRule type="expression" dxfId="35" priority="36" stopIfTrue="1">
      <formula>(R306&gt;0)*(MAX($BK306:$BO306)=R306)</formula>
    </cfRule>
  </conditionalFormatting>
  <conditionalFormatting sqref="J372:AM375 J379:AM382 J392:AM395 J399:AM402">
    <cfRule type="expression" dxfId="34" priority="34" stopIfTrue="1">
      <formula>(J372&gt;0)*(MAX($BK372:$BT372)=J372)</formula>
    </cfRule>
  </conditionalFormatting>
  <conditionalFormatting sqref="J412:AP415 J419:AP422">
    <cfRule type="expression" dxfId="33" priority="35" stopIfTrue="1">
      <formula>(J412&gt;0)*(MAX($BK412:$BU412)=J412)</formula>
    </cfRule>
  </conditionalFormatting>
  <conditionalFormatting sqref="J432:AJ435">
    <cfRule type="expression" dxfId="32" priority="32" stopIfTrue="1">
      <formula>(J432&gt;0)*(MAX($BK432:$BS432)=J432)</formula>
    </cfRule>
  </conditionalFormatting>
  <conditionalFormatting sqref="J439:AM442">
    <cfRule type="expression" dxfId="31" priority="33" stopIfTrue="1">
      <formula>(J439&gt;0)*(MAX($BK439:$BT439)=J439)</formula>
    </cfRule>
  </conditionalFormatting>
  <conditionalFormatting sqref="R467:AK468 R470:AK471 R473:AK474 R476:AK477 R479:AK480 R461:AK462 R488:AK489 R464:AK465 R497:AK497 R500:AK500 R452:AK453 R458:AK459 R503:AK504 R482:AK483 R491:AK492 R485:AK486 R494:AK495">
    <cfRule type="expression" dxfId="30" priority="31" stopIfTrue="1">
      <formula>(R452&gt;0)*(MAX($BK452:$BO452)=R452)</formula>
    </cfRule>
  </conditionalFormatting>
  <conditionalFormatting sqref="R528:AK529 R516:AK517 R519:AK520 R522:AK523 R525:AK526 R535:AK536 R538:AK539 R541:AK542 R544:AK545 R547:AK547 R553:AK554 R556:AK557 R550:AK550">
    <cfRule type="expression" dxfId="29" priority="30" stopIfTrue="1">
      <formula>(R516&gt;0)*(MAX($BK516:$BO516)=R516)</formula>
    </cfRule>
  </conditionalFormatting>
  <conditionalFormatting sqref="R548:AK548">
    <cfRule type="expression" dxfId="28" priority="29" stopIfTrue="1">
      <formula>(R548&gt;0)*(MAX($BK548:$BO548)=R548)</formula>
    </cfRule>
  </conditionalFormatting>
  <conditionalFormatting sqref="R551:AK551">
    <cfRule type="expression" dxfId="27" priority="28" stopIfTrue="1">
      <formula>(R551&gt;0)*(MAX($BK551:$BO551)=R551)</formula>
    </cfRule>
  </conditionalFormatting>
  <conditionalFormatting sqref="R563:AK564 R566:AK567 R569:AK570 R572:AK573 R575:AK576">
    <cfRule type="expression" dxfId="26" priority="27" stopIfTrue="1">
      <formula>(R563&gt;0)*(MAX($BK563:$BO563)=R563)</formula>
    </cfRule>
  </conditionalFormatting>
  <conditionalFormatting sqref="R639:AG640 R629:AG630 R634:AG635">
    <cfRule type="expression" dxfId="25" priority="24" stopIfTrue="1">
      <formula>(R629&gt;0)*(MAX($BK629:$BM629)=R629)</formula>
    </cfRule>
  </conditionalFormatting>
  <conditionalFormatting sqref="AD647:AD650 J647:J650 N647:N650 R647:R650 V647:V650 Z647:Z650 AH647:AH650 AD654:AD657 J654:J657 N654:N657 R654:R657 V654:V657 Z654:Z657 AH654:AH657">
    <cfRule type="expression" dxfId="24" priority="25" stopIfTrue="1">
      <formula>(J647&gt;0)*(MAX($BK647:$BQ647)=J647)</formula>
    </cfRule>
  </conditionalFormatting>
  <conditionalFormatting sqref="J620:Y621">
    <cfRule type="expression" dxfId="23" priority="26" stopIfTrue="1">
      <formula>(J620&gt;0)*(MAX($BK620:$BN620)=J620)</formula>
    </cfRule>
  </conditionalFormatting>
  <conditionalFormatting sqref="Z620:AC621">
    <cfRule type="expression" dxfId="22" priority="23" stopIfTrue="1">
      <formula>(Z620&gt;0)*(MAX($BK620:$BN620)=Z620)</formula>
    </cfRule>
  </conditionalFormatting>
  <conditionalFormatting sqref="R680:AK681">
    <cfRule type="expression" dxfId="21" priority="22" stopIfTrue="1">
      <formula>(R680&gt;0)*(MAX($BK680:$BO680)=R680)</formula>
    </cfRule>
  </conditionalFormatting>
  <conditionalFormatting sqref="R686:AK686 R683:AK684 AB715:AB718 R693:AK694 R696:AK697 AH701:AH704 J701:J704 P701:P704 V701:V704 AB701:AB704 AH708:AH711 J708:J711 P708:P711 V708:V711 AB708:AB711 AH715:AH718 J715:J718 P715:P718 V715:V718">
    <cfRule type="expression" dxfId="20" priority="21" stopIfTrue="1">
      <formula>(J683&gt;0)*(MAX($BK683:$BO683)=J683)</formula>
    </cfRule>
  </conditionalFormatting>
  <conditionalFormatting sqref="R687:AK687">
    <cfRule type="expression" dxfId="19" priority="20" stopIfTrue="1">
      <formula>(R687&gt;0)*(MAX($BK687:$BO687)=R687)</formula>
    </cfRule>
  </conditionalFormatting>
  <conditionalFormatting sqref="R759:AK760 R732:AK732 R735:AK735 R738:AK739 R741:AK742 R744:AK745 R747:AK748 R750:AK751 R753:AK754 R756:AK757 R729:AK730 R726:AK727 R762:AK763 R765:AK766 R768:AK769 R723:AK724">
    <cfRule type="expression" dxfId="18" priority="19" stopIfTrue="1">
      <formula>(R723&gt;0)*(MAX($BK723:$BO723)=R723)</formula>
    </cfRule>
  </conditionalFormatting>
  <conditionalFormatting sqref="R778:AK779 R781:AK782 R784:AK785">
    <cfRule type="expression" dxfId="17" priority="18" stopIfTrue="1">
      <formula>(R778&gt;0)*(MAX($BK778:$BO778)=R778)</formula>
    </cfRule>
  </conditionalFormatting>
  <conditionalFormatting sqref="R206:AK206">
    <cfRule type="expression" dxfId="16" priority="17" stopIfTrue="1">
      <formula>(R206&gt;0)*(MAX($BK206:$BO206)=R206)</formula>
    </cfRule>
  </conditionalFormatting>
  <conditionalFormatting sqref="R203:AK203">
    <cfRule type="expression" dxfId="15" priority="16" stopIfTrue="1">
      <formula>(R203&gt;0)*(MAX($BK203:$BO203)=R203)</formula>
    </cfRule>
  </conditionalFormatting>
  <conditionalFormatting sqref="R200:AK200">
    <cfRule type="expression" dxfId="14" priority="15" stopIfTrue="1">
      <formula>(R200&gt;0)*(MAX($BK200:$BO200)=R200)</formula>
    </cfRule>
  </conditionalFormatting>
  <conditionalFormatting sqref="R498:AK498">
    <cfRule type="expression" dxfId="13" priority="14" stopIfTrue="1">
      <formula>(R498&gt;0)*(MAX($BK498:$BO498)=R498)</formula>
    </cfRule>
  </conditionalFormatting>
  <conditionalFormatting sqref="R501:AK501">
    <cfRule type="expression" dxfId="12" priority="13" stopIfTrue="1">
      <formula>(R501&gt;0)*(MAX($BK501:$BO501)=R501)</formula>
    </cfRule>
  </conditionalFormatting>
  <conditionalFormatting sqref="J622:J623 N622:N623 R622:R623 V622:V623 Z622:Z623">
    <cfRule type="expression" dxfId="11" priority="12" stopIfTrue="1">
      <formula>(J622&gt;0)*(MAX($BK622:$BQ622)=J622)</formula>
    </cfRule>
  </conditionalFormatting>
  <conditionalFormatting sqref="R733:AK733">
    <cfRule type="expression" dxfId="10" priority="11" stopIfTrue="1">
      <formula>(R733&gt;0)*(MAX($BK733:$BO733)=R733)</formula>
    </cfRule>
  </conditionalFormatting>
  <conditionalFormatting sqref="R736:AK736">
    <cfRule type="expression" dxfId="9" priority="10" stopIfTrue="1">
      <formula>(R736&gt;0)*(MAX($BK736:$BO736)=R736)</formula>
    </cfRule>
  </conditionalFormatting>
  <conditionalFormatting sqref="R455:AK456">
    <cfRule type="expression" dxfId="8" priority="9" stopIfTrue="1">
      <formula>(R455&gt;0)*(MAX($BK455:$BO455)=R455)</formula>
    </cfRule>
  </conditionalFormatting>
  <conditionalFormatting sqref="R211:AK211">
    <cfRule type="expression" dxfId="7" priority="8" stopIfTrue="1">
      <formula>(R211&gt;0)*(MAX($BK211:$BO211)=R211)</formula>
    </cfRule>
  </conditionalFormatting>
  <conditionalFormatting sqref="R212:AK212">
    <cfRule type="expression" dxfId="6" priority="7" stopIfTrue="1">
      <formula>(R212&gt;0)*(MAX($BK212:$BO212)=R212)</formula>
    </cfRule>
  </conditionalFormatting>
  <conditionalFormatting sqref="R214:AK214">
    <cfRule type="expression" dxfId="5" priority="6" stopIfTrue="1">
      <formula>(R214&gt;0)*(MAX($BK214:$BO214)=R214)</formula>
    </cfRule>
  </conditionalFormatting>
  <conditionalFormatting sqref="R209:AK209">
    <cfRule type="expression" dxfId="4" priority="5" stopIfTrue="1">
      <formula>(R209&gt;0)*(MAX($BK209:$BO209)=R209)</formula>
    </cfRule>
  </conditionalFormatting>
  <conditionalFormatting sqref="R215:AK215">
    <cfRule type="expression" dxfId="3" priority="4" stopIfTrue="1">
      <formula>(R215&gt;0)*(MAX($BK215:$BO215)=R215)</formula>
    </cfRule>
  </conditionalFormatting>
  <conditionalFormatting sqref="R217:AK217">
    <cfRule type="expression" dxfId="2" priority="3" stopIfTrue="1">
      <formula>(R217&gt;0)*(MAX($BK217:$BO217)=R217)</formula>
    </cfRule>
  </conditionalFormatting>
  <conditionalFormatting sqref="R218:AK218">
    <cfRule type="expression" dxfId="1" priority="2" stopIfTrue="1">
      <formula>(R218&gt;0)*(MAX($BK218:$BO218)=R218)</formula>
    </cfRule>
  </conditionalFormatting>
  <conditionalFormatting sqref="R509:AK510">
    <cfRule type="expression" dxfId="0" priority="1" stopIfTrue="1">
      <formula>(R509&gt;0)*(MAX($BK509:$BO509)=R509)</formula>
    </cfRule>
  </conditionalFormatting>
  <printOptions horizontalCentered="1"/>
  <pageMargins left="0.74803149606299213" right="0" top="0" bottom="0" header="0" footer="0"/>
  <pageSetup paperSize="9" scale="86" orientation="portrait" r:id="rId1"/>
  <headerFooter alignWithMargins="0"/>
  <rowBreaks count="14" manualBreakCount="14">
    <brk id="74" max="16383" man="1"/>
    <brk id="141" max="16383" man="1"/>
    <brk id="188" max="16383" man="1"/>
    <brk id="244" max="16383" man="1"/>
    <brk id="300" max="16383" man="1"/>
    <brk id="367" max="16383" man="1"/>
    <brk id="427" max="16383" man="1"/>
    <brk id="447" max="16383" man="1"/>
    <brk id="511" max="16383" man="1"/>
    <brk id="558" max="16383" man="1"/>
    <brk id="613" max="16383" man="1"/>
    <brk id="674" max="16383" man="1"/>
    <brk id="719" max="16383" man="1"/>
    <brk id="773"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意識5-1</vt:lpstr>
      <vt:lpstr>'意識5-1'!Print_Area</vt:lpstr>
      <vt:lpstr>'意識5-1'!Print_Titles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末延 博記</dc:creator>
  <cp:lastModifiedBy>宇都宮市教育委員会</cp:lastModifiedBy>
  <cp:lastPrinted>2023-03-14T09:53:17Z</cp:lastPrinted>
  <dcterms:created xsi:type="dcterms:W3CDTF">2023-01-10T14:07:11Z</dcterms:created>
  <dcterms:modified xsi:type="dcterms:W3CDTF">2023-03-14T09:59:24Z</dcterms:modified>
</cp:coreProperties>
</file>