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15AB3F7F-E459-493C-AD7E-F4904A203446}" xr6:coauthVersionLast="36" xr6:coauthVersionMax="36" xr10:uidLastSave="{00000000-0000-0000-0000-000000000000}"/>
  <bookViews>
    <workbookView xWindow="0" yWindow="0" windowWidth="28800" windowHeight="11460" xr2:uid="{00000000-000D-0000-FFFF-FFFF00000000}"/>
  </bookViews>
  <sheets>
    <sheet name="意識5-1" sheetId="2" r:id="rId1"/>
  </sheets>
  <definedNames>
    <definedName name="_xlnm.Print_Area" localSheetId="0">'意識5-1'!$A$1:$AU$833</definedName>
    <definedName name="_xlnm.Print_Titles" localSheetId="0">'意識5-1'!$1:$3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85" i="2" l="1"/>
  <c r="N785" i="2" s="1"/>
  <c r="AH785" i="2"/>
  <c r="AD785" i="2"/>
  <c r="Z785" i="2"/>
  <c r="V785" i="2"/>
  <c r="R785" i="2"/>
  <c r="J785" i="2"/>
  <c r="BJ784" i="2"/>
  <c r="N784" i="2" s="1"/>
  <c r="AH784" i="2"/>
  <c r="AD784" i="2"/>
  <c r="Z784" i="2"/>
  <c r="V784" i="2"/>
  <c r="R784" i="2"/>
  <c r="J784" i="2"/>
  <c r="BJ782" i="2"/>
  <c r="N782" i="2" s="1"/>
  <c r="AH782" i="2"/>
  <c r="AD782" i="2"/>
  <c r="Z782" i="2"/>
  <c r="V782" i="2"/>
  <c r="R782" i="2"/>
  <c r="J782" i="2"/>
  <c r="BJ781" i="2"/>
  <c r="N781" i="2" s="1"/>
  <c r="AH781" i="2"/>
  <c r="AD781" i="2"/>
  <c r="Z781" i="2"/>
  <c r="V781" i="2"/>
  <c r="R781" i="2"/>
  <c r="J781" i="2"/>
  <c r="BJ779" i="2"/>
  <c r="N779" i="2" s="1"/>
  <c r="AH779" i="2"/>
  <c r="AD779" i="2"/>
  <c r="Z779" i="2"/>
  <c r="V779" i="2"/>
  <c r="R779" i="2"/>
  <c r="J779" i="2"/>
  <c r="BJ778" i="2"/>
  <c r="N778" i="2" s="1"/>
  <c r="AH778" i="2"/>
  <c r="AD778" i="2"/>
  <c r="Z778" i="2"/>
  <c r="V778" i="2"/>
  <c r="R778" i="2"/>
  <c r="J778"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AH718" i="2"/>
  <c r="AB718" i="2"/>
  <c r="V718" i="2"/>
  <c r="P718" i="2"/>
  <c r="J718" i="2"/>
  <c r="AH717" i="2"/>
  <c r="AB717" i="2"/>
  <c r="V717" i="2"/>
  <c r="P717" i="2"/>
  <c r="J717" i="2"/>
  <c r="AH716" i="2"/>
  <c r="AB716" i="2"/>
  <c r="V716" i="2"/>
  <c r="P716" i="2"/>
  <c r="J716" i="2"/>
  <c r="AH715" i="2"/>
  <c r="AB715" i="2"/>
  <c r="V715" i="2"/>
  <c r="P715" i="2"/>
  <c r="J715" i="2"/>
  <c r="AH711" i="2"/>
  <c r="AB711" i="2"/>
  <c r="V711" i="2"/>
  <c r="P711" i="2"/>
  <c r="J711" i="2"/>
  <c r="AH710" i="2"/>
  <c r="AB710" i="2"/>
  <c r="V710" i="2"/>
  <c r="P710" i="2"/>
  <c r="J710" i="2"/>
  <c r="AH709" i="2"/>
  <c r="AB709" i="2"/>
  <c r="V709" i="2"/>
  <c r="P709" i="2"/>
  <c r="J709" i="2"/>
  <c r="AH708" i="2"/>
  <c r="AB708" i="2"/>
  <c r="V708" i="2"/>
  <c r="P708" i="2"/>
  <c r="J708" i="2"/>
  <c r="AH704" i="2"/>
  <c r="AB704" i="2"/>
  <c r="V704" i="2"/>
  <c r="P704" i="2"/>
  <c r="J704" i="2"/>
  <c r="AH703" i="2"/>
  <c r="AB703" i="2"/>
  <c r="V703" i="2"/>
  <c r="P703" i="2"/>
  <c r="J703" i="2"/>
  <c r="AH702" i="2"/>
  <c r="AB702" i="2"/>
  <c r="V702" i="2"/>
  <c r="P702" i="2"/>
  <c r="J702" i="2"/>
  <c r="AH701" i="2"/>
  <c r="AB701" i="2"/>
  <c r="V701" i="2"/>
  <c r="P701" i="2"/>
  <c r="J701" i="2"/>
  <c r="BJ697" i="2"/>
  <c r="N697" i="2" s="1"/>
  <c r="AH697" i="2"/>
  <c r="AD697" i="2"/>
  <c r="Z697" i="2"/>
  <c r="V697" i="2"/>
  <c r="R697" i="2"/>
  <c r="J697" i="2"/>
  <c r="BJ696" i="2"/>
  <c r="N696" i="2" s="1"/>
  <c r="AH696" i="2"/>
  <c r="AD696" i="2"/>
  <c r="Z696" i="2"/>
  <c r="V696" i="2"/>
  <c r="R696" i="2"/>
  <c r="J696" i="2"/>
  <c r="BJ694" i="2"/>
  <c r="N694" i="2" s="1"/>
  <c r="AH694" i="2"/>
  <c r="AD694" i="2"/>
  <c r="Z694" i="2"/>
  <c r="V694" i="2"/>
  <c r="R694" i="2"/>
  <c r="J694" i="2"/>
  <c r="BJ693" i="2"/>
  <c r="N693" i="2" s="1"/>
  <c r="AH693" i="2"/>
  <c r="AD693" i="2"/>
  <c r="Z693" i="2"/>
  <c r="V693" i="2"/>
  <c r="R693" i="2"/>
  <c r="J693" i="2"/>
  <c r="BJ687" i="2"/>
  <c r="N687" i="2" s="1"/>
  <c r="AH687" i="2"/>
  <c r="AD687" i="2"/>
  <c r="Z687" i="2"/>
  <c r="V687" i="2"/>
  <c r="R687" i="2"/>
  <c r="J687" i="2"/>
  <c r="BJ686" i="2"/>
  <c r="N686" i="2" s="1"/>
  <c r="AH686" i="2"/>
  <c r="AD686" i="2"/>
  <c r="Z686" i="2"/>
  <c r="V686" i="2"/>
  <c r="R686" i="2"/>
  <c r="J686" i="2"/>
  <c r="BJ684" i="2"/>
  <c r="N684" i="2" s="1"/>
  <c r="AH684" i="2"/>
  <c r="AD684" i="2"/>
  <c r="Z684" i="2"/>
  <c r="V684" i="2"/>
  <c r="R684" i="2"/>
  <c r="J684" i="2"/>
  <c r="BJ683" i="2"/>
  <c r="N683" i="2" s="1"/>
  <c r="AH683" i="2"/>
  <c r="AD683" i="2"/>
  <c r="Z683" i="2"/>
  <c r="V683" i="2"/>
  <c r="R683" i="2"/>
  <c r="J683" i="2"/>
  <c r="BJ681" i="2"/>
  <c r="N681" i="2" s="1"/>
  <c r="AH681" i="2"/>
  <c r="AD681" i="2"/>
  <c r="Z681" i="2"/>
  <c r="V681" i="2"/>
  <c r="R681" i="2"/>
  <c r="J681" i="2"/>
  <c r="BJ680" i="2"/>
  <c r="N680" i="2" s="1"/>
  <c r="AH680" i="2"/>
  <c r="AD680" i="2"/>
  <c r="Z680" i="2"/>
  <c r="V680" i="2"/>
  <c r="R680" i="2"/>
  <c r="J680" i="2"/>
  <c r="AH657" i="2"/>
  <c r="AD657" i="2"/>
  <c r="Z657" i="2"/>
  <c r="V657" i="2"/>
  <c r="R657" i="2"/>
  <c r="N657" i="2"/>
  <c r="J657" i="2"/>
  <c r="AH656" i="2"/>
  <c r="AD656" i="2"/>
  <c r="Z656" i="2"/>
  <c r="V656" i="2"/>
  <c r="R656" i="2"/>
  <c r="N656" i="2"/>
  <c r="J656" i="2"/>
  <c r="AH655" i="2"/>
  <c r="AD655" i="2"/>
  <c r="Z655" i="2"/>
  <c r="V655" i="2"/>
  <c r="R655" i="2"/>
  <c r="N655" i="2"/>
  <c r="J655" i="2"/>
  <c r="AH654" i="2"/>
  <c r="AD654" i="2"/>
  <c r="Z654" i="2"/>
  <c r="V654" i="2"/>
  <c r="R654" i="2"/>
  <c r="N654" i="2"/>
  <c r="J654"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BJ640" i="2"/>
  <c r="N640" i="2" s="1"/>
  <c r="Z640" i="2"/>
  <c r="V640" i="2"/>
  <c r="R640" i="2"/>
  <c r="J640" i="2"/>
  <c r="BJ639" i="2"/>
  <c r="N639" i="2" s="1"/>
  <c r="Z639" i="2"/>
  <c r="V639" i="2"/>
  <c r="R639" i="2"/>
  <c r="J639" i="2"/>
  <c r="BJ635" i="2"/>
  <c r="N635" i="2" s="1"/>
  <c r="Z635" i="2"/>
  <c r="V635" i="2"/>
  <c r="R635" i="2"/>
  <c r="J635" i="2"/>
  <c r="BJ634" i="2"/>
  <c r="N634" i="2" s="1"/>
  <c r="Z634" i="2"/>
  <c r="V634" i="2"/>
  <c r="R634" i="2"/>
  <c r="J634" i="2"/>
  <c r="BJ630" i="2"/>
  <c r="N630" i="2" s="1"/>
  <c r="Z630" i="2"/>
  <c r="V630" i="2"/>
  <c r="R630" i="2"/>
  <c r="J630" i="2"/>
  <c r="BJ629" i="2"/>
  <c r="N629" i="2" s="1"/>
  <c r="Z629" i="2"/>
  <c r="V629" i="2"/>
  <c r="R629" i="2"/>
  <c r="J629" i="2"/>
  <c r="Z623" i="2"/>
  <c r="V623" i="2"/>
  <c r="R623" i="2"/>
  <c r="N623" i="2"/>
  <c r="J623" i="2"/>
  <c r="Z622" i="2"/>
  <c r="V622" i="2"/>
  <c r="R622" i="2"/>
  <c r="N622" i="2"/>
  <c r="J622" i="2"/>
  <c r="Z621" i="2"/>
  <c r="V621" i="2"/>
  <c r="R621" i="2"/>
  <c r="N621" i="2"/>
  <c r="J621" i="2"/>
  <c r="Z620" i="2"/>
  <c r="V620" i="2"/>
  <c r="R620" i="2"/>
  <c r="N620" i="2"/>
  <c r="J620" i="2"/>
  <c r="BJ576" i="2"/>
  <c r="N576" i="2" s="1"/>
  <c r="AH576" i="2"/>
  <c r="AD576" i="2"/>
  <c r="Z576" i="2"/>
  <c r="V576" i="2"/>
  <c r="R576" i="2"/>
  <c r="J576" i="2"/>
  <c r="BJ575" i="2"/>
  <c r="N575" i="2" s="1"/>
  <c r="AH575" i="2"/>
  <c r="AD575" i="2"/>
  <c r="Z575" i="2"/>
  <c r="V575" i="2"/>
  <c r="R575" i="2"/>
  <c r="J575" i="2"/>
  <c r="BJ573" i="2"/>
  <c r="N573" i="2" s="1"/>
  <c r="AH573" i="2"/>
  <c r="AD573" i="2"/>
  <c r="Z573" i="2"/>
  <c r="V573" i="2"/>
  <c r="R573" i="2"/>
  <c r="J573" i="2"/>
  <c r="BJ572" i="2"/>
  <c r="N572" i="2" s="1"/>
  <c r="AH572" i="2"/>
  <c r="AD572" i="2"/>
  <c r="Z572" i="2"/>
  <c r="V572" i="2"/>
  <c r="R572" i="2"/>
  <c r="J572" i="2"/>
  <c r="BJ570" i="2"/>
  <c r="N570" i="2" s="1"/>
  <c r="AH570" i="2"/>
  <c r="AD570" i="2"/>
  <c r="Z570" i="2"/>
  <c r="V570" i="2"/>
  <c r="R570" i="2"/>
  <c r="J570" i="2"/>
  <c r="BJ569" i="2"/>
  <c r="N569" i="2" s="1"/>
  <c r="AH569" i="2"/>
  <c r="AD569" i="2"/>
  <c r="Z569" i="2"/>
  <c r="V569" i="2"/>
  <c r="R569" i="2"/>
  <c r="J569" i="2"/>
  <c r="BJ567" i="2"/>
  <c r="N567" i="2" s="1"/>
  <c r="AH567" i="2"/>
  <c r="AD567" i="2"/>
  <c r="Z567" i="2"/>
  <c r="V567" i="2"/>
  <c r="R567" i="2"/>
  <c r="J567" i="2"/>
  <c r="BJ566" i="2"/>
  <c r="N566" i="2" s="1"/>
  <c r="AH566" i="2"/>
  <c r="AD566" i="2"/>
  <c r="Z566" i="2"/>
  <c r="V566" i="2"/>
  <c r="R566" i="2"/>
  <c r="J566" i="2"/>
  <c r="BJ564" i="2"/>
  <c r="N564" i="2" s="1"/>
  <c r="AH564" i="2"/>
  <c r="AD564" i="2"/>
  <c r="Z564" i="2"/>
  <c r="V564" i="2"/>
  <c r="R564" i="2"/>
  <c r="J564" i="2"/>
  <c r="BJ563" i="2"/>
  <c r="N563" i="2" s="1"/>
  <c r="AH563" i="2"/>
  <c r="AD563" i="2"/>
  <c r="Z563" i="2"/>
  <c r="V563" i="2"/>
  <c r="R563" i="2"/>
  <c r="J563"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83" i="2"/>
  <c r="N483" i="2" s="1"/>
  <c r="AH483" i="2"/>
  <c r="AD483" i="2"/>
  <c r="Z483" i="2"/>
  <c r="V483" i="2"/>
  <c r="R483" i="2"/>
  <c r="J483" i="2"/>
  <c r="BJ482" i="2"/>
  <c r="N482" i="2" s="1"/>
  <c r="AH482" i="2"/>
  <c r="AD482" i="2"/>
  <c r="Z482" i="2"/>
  <c r="V482" i="2"/>
  <c r="R482" i="2"/>
  <c r="J482"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AH453" i="2"/>
  <c r="AD453" i="2"/>
  <c r="Z453" i="2"/>
  <c r="V453" i="2"/>
  <c r="R453" i="2"/>
  <c r="N453" i="2"/>
  <c r="J453" i="2"/>
  <c r="BJ452" i="2"/>
  <c r="N452" i="2" s="1"/>
  <c r="AH452" i="2"/>
  <c r="AD452" i="2"/>
  <c r="Z452" i="2"/>
  <c r="V452" i="2"/>
  <c r="R452" i="2"/>
  <c r="J452" i="2"/>
  <c r="AK442" i="2"/>
  <c r="AH442" i="2"/>
  <c r="AE442" i="2"/>
  <c r="AB442" i="2"/>
  <c r="Y442" i="2"/>
  <c r="V442" i="2"/>
  <c r="S442" i="2"/>
  <c r="P442" i="2"/>
  <c r="M442" i="2"/>
  <c r="J442" i="2"/>
  <c r="AK441" i="2"/>
  <c r="AH441" i="2"/>
  <c r="AE441" i="2"/>
  <c r="AB441" i="2"/>
  <c r="Y441" i="2"/>
  <c r="V441" i="2"/>
  <c r="S441" i="2"/>
  <c r="P441" i="2"/>
  <c r="M441" i="2"/>
  <c r="J441" i="2"/>
  <c r="AK440" i="2"/>
  <c r="AH440" i="2"/>
  <c r="AE440" i="2"/>
  <c r="AB440" i="2"/>
  <c r="Y440" i="2"/>
  <c r="V440" i="2"/>
  <c r="S440" i="2"/>
  <c r="P440" i="2"/>
  <c r="M440" i="2"/>
  <c r="J440" i="2"/>
  <c r="AK439" i="2"/>
  <c r="AH439" i="2"/>
  <c r="AE439" i="2"/>
  <c r="AB439" i="2"/>
  <c r="Y439" i="2"/>
  <c r="V439" i="2"/>
  <c r="S439" i="2"/>
  <c r="P439" i="2"/>
  <c r="M439" i="2"/>
  <c r="J439" i="2"/>
  <c r="AH435" i="2"/>
  <c r="AE435" i="2"/>
  <c r="AB435" i="2"/>
  <c r="Y435" i="2"/>
  <c r="V435" i="2"/>
  <c r="S435" i="2"/>
  <c r="P435" i="2"/>
  <c r="M435" i="2"/>
  <c r="J435" i="2"/>
  <c r="AH434" i="2"/>
  <c r="AE434" i="2"/>
  <c r="AB434" i="2"/>
  <c r="Y434" i="2"/>
  <c r="V434" i="2"/>
  <c r="S434" i="2"/>
  <c r="P434" i="2"/>
  <c r="M434" i="2"/>
  <c r="J434" i="2"/>
  <c r="AH433" i="2"/>
  <c r="AE433" i="2"/>
  <c r="AB433" i="2"/>
  <c r="Y433" i="2"/>
  <c r="V433" i="2"/>
  <c r="S433" i="2"/>
  <c r="P433" i="2"/>
  <c r="M433" i="2"/>
  <c r="J433" i="2"/>
  <c r="AH432" i="2"/>
  <c r="AE432" i="2"/>
  <c r="AB432" i="2"/>
  <c r="Y432" i="2"/>
  <c r="V432" i="2"/>
  <c r="S432" i="2"/>
  <c r="P432" i="2"/>
  <c r="M432" i="2"/>
  <c r="J432" i="2"/>
  <c r="AN422" i="2"/>
  <c r="AK422" i="2"/>
  <c r="AH422" i="2"/>
  <c r="AE422" i="2"/>
  <c r="AB422" i="2"/>
  <c r="Y422" i="2"/>
  <c r="V422" i="2"/>
  <c r="S422" i="2"/>
  <c r="P422" i="2"/>
  <c r="M422" i="2"/>
  <c r="J422" i="2"/>
  <c r="AN421" i="2"/>
  <c r="AK421" i="2"/>
  <c r="AH421" i="2"/>
  <c r="AE421" i="2"/>
  <c r="AB421" i="2"/>
  <c r="Y421" i="2"/>
  <c r="V421" i="2"/>
  <c r="S421" i="2"/>
  <c r="P421" i="2"/>
  <c r="M421" i="2"/>
  <c r="J421" i="2"/>
  <c r="AN420" i="2"/>
  <c r="AK420" i="2"/>
  <c r="AH420" i="2"/>
  <c r="AE420" i="2"/>
  <c r="AB420" i="2"/>
  <c r="Y420" i="2"/>
  <c r="V420" i="2"/>
  <c r="S420" i="2"/>
  <c r="P420" i="2"/>
  <c r="M420" i="2"/>
  <c r="J420" i="2"/>
  <c r="AN419" i="2"/>
  <c r="AK419" i="2"/>
  <c r="AH419" i="2"/>
  <c r="AE419" i="2"/>
  <c r="AB419" i="2"/>
  <c r="Y419" i="2"/>
  <c r="V419" i="2"/>
  <c r="S419" i="2"/>
  <c r="P419" i="2"/>
  <c r="M419" i="2"/>
  <c r="J419" i="2"/>
  <c r="AN415" i="2"/>
  <c r="AK415" i="2"/>
  <c r="AH415" i="2"/>
  <c r="AE415" i="2"/>
  <c r="AB415" i="2"/>
  <c r="Y415" i="2"/>
  <c r="V415" i="2"/>
  <c r="S415" i="2"/>
  <c r="P415" i="2"/>
  <c r="M415" i="2"/>
  <c r="J415" i="2"/>
  <c r="AN414" i="2"/>
  <c r="AK414" i="2"/>
  <c r="AH414" i="2"/>
  <c r="AE414" i="2"/>
  <c r="AB414" i="2"/>
  <c r="Y414" i="2"/>
  <c r="V414" i="2"/>
  <c r="S414" i="2"/>
  <c r="P414" i="2"/>
  <c r="M414" i="2"/>
  <c r="J414" i="2"/>
  <c r="AN413" i="2"/>
  <c r="AK413" i="2"/>
  <c r="AH413" i="2"/>
  <c r="AE413" i="2"/>
  <c r="AB413" i="2"/>
  <c r="Y413" i="2"/>
  <c r="V413" i="2"/>
  <c r="S413" i="2"/>
  <c r="P413" i="2"/>
  <c r="M413" i="2"/>
  <c r="J413" i="2"/>
  <c r="AN412" i="2"/>
  <c r="AK412" i="2"/>
  <c r="AH412" i="2"/>
  <c r="AE412" i="2"/>
  <c r="AB412" i="2"/>
  <c r="Y412" i="2"/>
  <c r="V412" i="2"/>
  <c r="S412" i="2"/>
  <c r="P412" i="2"/>
  <c r="M412" i="2"/>
  <c r="J412" i="2"/>
  <c r="AK402" i="2"/>
  <c r="AH402" i="2"/>
  <c r="AE402" i="2"/>
  <c r="AB402" i="2"/>
  <c r="Y402" i="2"/>
  <c r="V402" i="2"/>
  <c r="S402" i="2"/>
  <c r="P402" i="2"/>
  <c r="M402" i="2"/>
  <c r="J402" i="2"/>
  <c r="AK401" i="2"/>
  <c r="AH401" i="2"/>
  <c r="AE401" i="2"/>
  <c r="AB401" i="2"/>
  <c r="Y401" i="2"/>
  <c r="V401" i="2"/>
  <c r="S401" i="2"/>
  <c r="P401" i="2"/>
  <c r="M401" i="2"/>
  <c r="J401" i="2"/>
  <c r="AK400" i="2"/>
  <c r="AH400" i="2"/>
  <c r="AE400" i="2"/>
  <c r="AB400" i="2"/>
  <c r="Y400" i="2"/>
  <c r="V400" i="2"/>
  <c r="S400" i="2"/>
  <c r="P400" i="2"/>
  <c r="M400" i="2"/>
  <c r="J400" i="2"/>
  <c r="AK399" i="2"/>
  <c r="AH399" i="2"/>
  <c r="AE399" i="2"/>
  <c r="AB399" i="2"/>
  <c r="Y399" i="2"/>
  <c r="V399" i="2"/>
  <c r="S399" i="2"/>
  <c r="P399" i="2"/>
  <c r="M399" i="2"/>
  <c r="J399" i="2"/>
  <c r="AK395" i="2"/>
  <c r="AH395" i="2"/>
  <c r="AE395" i="2"/>
  <c r="AB395" i="2"/>
  <c r="Y395" i="2"/>
  <c r="V395" i="2"/>
  <c r="S395" i="2"/>
  <c r="P395" i="2"/>
  <c r="M395" i="2"/>
  <c r="J395" i="2"/>
  <c r="AK394" i="2"/>
  <c r="AH394" i="2"/>
  <c r="AE394" i="2"/>
  <c r="AB394" i="2"/>
  <c r="Y394" i="2"/>
  <c r="V394" i="2"/>
  <c r="S394" i="2"/>
  <c r="P394" i="2"/>
  <c r="M394" i="2"/>
  <c r="J394" i="2"/>
  <c r="AK393" i="2"/>
  <c r="AH393" i="2"/>
  <c r="AE393" i="2"/>
  <c r="AB393" i="2"/>
  <c r="Y393" i="2"/>
  <c r="V393" i="2"/>
  <c r="S393" i="2"/>
  <c r="P393" i="2"/>
  <c r="M393" i="2"/>
  <c r="J393" i="2"/>
  <c r="AK392" i="2"/>
  <c r="AH392" i="2"/>
  <c r="AE392" i="2"/>
  <c r="AB392" i="2"/>
  <c r="Y392" i="2"/>
  <c r="V392" i="2"/>
  <c r="S392" i="2"/>
  <c r="P392" i="2"/>
  <c r="M392" i="2"/>
  <c r="J392"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75" i="2"/>
  <c r="AH375" i="2"/>
  <c r="AE375" i="2"/>
  <c r="AB375" i="2"/>
  <c r="Y375" i="2"/>
  <c r="V375" i="2"/>
  <c r="S375" i="2"/>
  <c r="P375" i="2"/>
  <c r="M375" i="2"/>
  <c r="J375" i="2"/>
  <c r="AK374" i="2"/>
  <c r="AH374" i="2"/>
  <c r="AE374" i="2"/>
  <c r="AB374" i="2"/>
  <c r="Y374" i="2"/>
  <c r="V374" i="2"/>
  <c r="S374" i="2"/>
  <c r="P374" i="2"/>
  <c r="M374" i="2"/>
  <c r="J374" i="2"/>
  <c r="AK373" i="2"/>
  <c r="AH373" i="2"/>
  <c r="AE373" i="2"/>
  <c r="AB373" i="2"/>
  <c r="Y373" i="2"/>
  <c r="V373" i="2"/>
  <c r="S373" i="2"/>
  <c r="P373" i="2"/>
  <c r="M373" i="2"/>
  <c r="J373" i="2"/>
  <c r="AK372" i="2"/>
  <c r="AH372" i="2"/>
  <c r="AE372" i="2"/>
  <c r="AB372" i="2"/>
  <c r="Y372" i="2"/>
  <c r="V372" i="2"/>
  <c r="S372" i="2"/>
  <c r="P372" i="2"/>
  <c r="M372" i="2"/>
  <c r="J372" i="2"/>
  <c r="BJ362" i="2"/>
  <c r="N362" i="2" s="1"/>
  <c r="AH362" i="2"/>
  <c r="AD362" i="2"/>
  <c r="Z362" i="2"/>
  <c r="V362" i="2"/>
  <c r="R362" i="2"/>
  <c r="J362" i="2"/>
  <c r="BJ361" i="2"/>
  <c r="N361" i="2" s="1"/>
  <c r="AH361" i="2"/>
  <c r="AD361" i="2"/>
  <c r="Z361" i="2"/>
  <c r="V361" i="2"/>
  <c r="R361" i="2"/>
  <c r="J361" i="2"/>
  <c r="BJ351" i="2"/>
  <c r="N351" i="2" s="1"/>
  <c r="AH351" i="2"/>
  <c r="AD351" i="2"/>
  <c r="Z351" i="2"/>
  <c r="V351" i="2"/>
  <c r="R351" i="2"/>
  <c r="J351" i="2"/>
  <c r="BJ350" i="2"/>
  <c r="N350" i="2" s="1"/>
  <c r="AH350" i="2"/>
  <c r="AD350" i="2"/>
  <c r="Z350" i="2"/>
  <c r="V350" i="2"/>
  <c r="R350" i="2"/>
  <c r="J350" i="2"/>
  <c r="BJ340" i="2"/>
  <c r="N340" i="2" s="1"/>
  <c r="AH340" i="2"/>
  <c r="AD340" i="2"/>
  <c r="Z340" i="2"/>
  <c r="V340" i="2"/>
  <c r="R340" i="2"/>
  <c r="J340" i="2"/>
  <c r="BJ339" i="2"/>
  <c r="N339" i="2" s="1"/>
  <c r="AH339" i="2"/>
  <c r="AD339" i="2"/>
  <c r="Z339" i="2"/>
  <c r="V339" i="2"/>
  <c r="R339" i="2"/>
  <c r="J339" i="2"/>
  <c r="BJ329" i="2"/>
  <c r="N329" i="2" s="1"/>
  <c r="AH329" i="2"/>
  <c r="AD329" i="2"/>
  <c r="Z329" i="2"/>
  <c r="V329" i="2"/>
  <c r="R329" i="2"/>
  <c r="J329" i="2"/>
  <c r="BJ328" i="2"/>
  <c r="N328" i="2" s="1"/>
  <c r="AH328" i="2"/>
  <c r="AD328" i="2"/>
  <c r="Z328" i="2"/>
  <c r="V328" i="2"/>
  <c r="R328" i="2"/>
  <c r="J328" i="2"/>
  <c r="BJ318" i="2"/>
  <c r="N318" i="2" s="1"/>
  <c r="AH318" i="2"/>
  <c r="AD318" i="2"/>
  <c r="Z318" i="2"/>
  <c r="V318" i="2"/>
  <c r="R318" i="2"/>
  <c r="J318" i="2"/>
  <c r="BJ317" i="2"/>
  <c r="N317" i="2" s="1"/>
  <c r="AH317" i="2"/>
  <c r="AD317" i="2"/>
  <c r="Z317" i="2"/>
  <c r="V317" i="2"/>
  <c r="R317" i="2"/>
  <c r="J317" i="2"/>
  <c r="BJ307" i="2"/>
  <c r="N307" i="2" s="1"/>
  <c r="AH307" i="2"/>
  <c r="AD307" i="2"/>
  <c r="Z307" i="2"/>
  <c r="V307" i="2"/>
  <c r="R307" i="2"/>
  <c r="J307" i="2"/>
  <c r="BJ306" i="2"/>
  <c r="N306" i="2" s="1"/>
  <c r="AH306" i="2"/>
  <c r="AD306" i="2"/>
  <c r="Z306" i="2"/>
  <c r="V306" i="2"/>
  <c r="R306" i="2"/>
  <c r="J306" i="2"/>
  <c r="BJ265" i="2"/>
  <c r="N265" i="2" s="1"/>
  <c r="AH265" i="2"/>
  <c r="AD265" i="2"/>
  <c r="Z265" i="2"/>
  <c r="V265" i="2"/>
  <c r="R265" i="2"/>
  <c r="J265" i="2"/>
  <c r="BJ264" i="2"/>
  <c r="N264" i="2" s="1"/>
  <c r="AH264" i="2"/>
  <c r="AD264" i="2"/>
  <c r="Z264" i="2"/>
  <c r="V264" i="2"/>
  <c r="R264" i="2"/>
  <c r="J264" i="2"/>
  <c r="BJ262" i="2"/>
  <c r="N262" i="2" s="1"/>
  <c r="AH262" i="2"/>
  <c r="AD262" i="2"/>
  <c r="Z262" i="2"/>
  <c r="V262" i="2"/>
  <c r="R262" i="2"/>
  <c r="J262" i="2"/>
  <c r="BJ261" i="2"/>
  <c r="N261" i="2" s="1"/>
  <c r="AH261" i="2"/>
  <c r="AD261" i="2"/>
  <c r="Z261" i="2"/>
  <c r="V261" i="2"/>
  <c r="R261" i="2"/>
  <c r="J261" i="2"/>
  <c r="BJ259" i="2"/>
  <c r="N259" i="2" s="1"/>
  <c r="AH259" i="2"/>
  <c r="AD259" i="2"/>
  <c r="Z259" i="2"/>
  <c r="V259" i="2"/>
  <c r="R259" i="2"/>
  <c r="J259" i="2"/>
  <c r="BJ258" i="2"/>
  <c r="N258" i="2" s="1"/>
  <c r="AH258" i="2"/>
  <c r="AD258" i="2"/>
  <c r="Z258" i="2"/>
  <c r="V258" i="2"/>
  <c r="R258" i="2"/>
  <c r="J258"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<sst xmlns="http://schemas.openxmlformats.org/spreadsheetml/2006/main" count="1474" uniqueCount="279">
  <si>
    <t>令和４年度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</si>
  <si>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</si>
  <si>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</si>
  <si>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</si>
  <si>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</si>
  <si>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</si>
  <si>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</si>
  <si>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</si>
  <si>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</si>
  <si>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</si>
  <si>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</si>
  <si>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</si>
  <si>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</si>
  <si>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</si>
  <si>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</si>
  <si>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</si>
  <si>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</si>
  <si>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</si>
  <si>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</si>
  <si>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</si>
  <si>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</si>
  <si>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</si>
  <si>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</si>
  <si>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</si>
  <si>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</si>
  <si>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</si>
  <si>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</si>
  <si>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</si>
  <si>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</si>
  <si>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算数</t>
  </si>
  <si>
    <t>④　理科</t>
  </si>
  <si>
    <t>⑤　音楽</t>
  </si>
  <si>
    <t>⑥　図工</t>
  </si>
  <si>
    <t>⑦　体育</t>
  </si>
  <si>
    <t>⑧　家庭</t>
  </si>
  <si>
    <t>⑨　道徳</t>
  </si>
  <si>
    <t>⑩　学級活動</t>
  </si>
  <si>
    <t>⑪　総合的な学習の時間</t>
  </si>
  <si>
    <t>⑫　英語</t>
  </si>
  <si>
    <t>（4）</t>
    <phoneticPr fontId="5"/>
  </si>
  <si>
    <t>次の教科などの学習は、しょう来のために大切だと思いますか。</t>
  </si>
  <si>
    <t>とても思う</t>
  </si>
  <si>
    <t>まあ思う</t>
  </si>
  <si>
    <t>あまり思わない</t>
  </si>
  <si>
    <t>思わない</t>
  </si>
  <si>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</si>
  <si>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</si>
  <si>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</si>
  <si>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</si>
  <si>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</si>
  <si>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</si>
  <si>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</si>
  <si>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</si>
  <si>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</si>
  <si>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</si>
  <si>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</si>
  <si>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</si>
  <si>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</si>
  <si>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</si>
  <si>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</si>
  <si>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</si>
  <si>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</si>
  <si>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</si>
  <si>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</si>
  <si>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</si>
  <si>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</si>
  <si>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</si>
  <si>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</si>
  <si>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</si>
  <si>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</si>
  <si>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授業に必要な学習用具はわすれずに持ってきている。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</si>
  <si>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</si>
  <si>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</si>
  <si>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</si>
  <si>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</si>
  <si>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</si>
  <si>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</si>
  <si>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</si>
  <si>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</si>
  <si>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</si>
  <si>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</si>
  <si>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</si>
  <si>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</si>
  <si>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</si>
  <si>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</si>
  <si>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</si>
  <si>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t>
    <phoneticPr fontId="14"/>
  </si>
  <si>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</si>
  <si>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</si>
  <si>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</si>
  <si>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</si>
  <si>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</si>
  <si>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</si>
  <si>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</si>
  <si>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</si>
  <si>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</si>
  <si>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</si>
  <si>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</si>
  <si>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</si>
  <si>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</si>
  <si>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</si>
  <si>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</si>
  <si>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</si>
  <si>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</si>
  <si>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</si>
  <si>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</si>
  <si>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</si>
  <si>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</si>
  <si>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</si>
  <si>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</si>
  <si>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</si>
  <si>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</si>
  <si>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</si>
  <si>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</si>
  <si>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</si>
  <si>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</si>
  <si>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</si>
  <si>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</si>
  <si>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</si>
  <si>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</si>
  <si>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</si>
  <si>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</si>
  <si>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</si>
  <si>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</si>
  <si>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</si>
  <si>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</si>
  <si>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</si>
  <si>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</si>
  <si>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</si>
  <si>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</si>
  <si>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</si>
  <si>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</si>
  <si>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</si>
  <si>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</si>
  <si>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</si>
  <si>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</si>
  <si>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</si>
  <si>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</si>
  <si>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</si>
  <si>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</si>
  <si>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</si>
  <si>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</si>
  <si>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</si>
  <si>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</si>
  <si>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</si>
  <si>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</si>
  <si>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</si>
  <si>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</si>
  <si>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</si>
  <si>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</si>
  <si>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</si>
  <si>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</si>
  <si>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</si>
  <si>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</si>
  <si>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</si>
  <si>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</si>
  <si>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</si>
  <si>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</si>
  <si>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</si>
  <si>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</si>
  <si>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</si>
  <si>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</si>
  <si>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</si>
  <si>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</si>
  <si>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</si>
  <si>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</si>
  <si>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</si>
  <si>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</si>
  <si>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</si>
  <si>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学校での役わりや係の仕事に責任を持って取り組んでいる。</t>
  </si>
  <si>
    <t>⑥　助け合ったり協力し合ったりすることは大切だと思う。</t>
  </si>
  <si>
    <t>⑦　働くことや人のために役立つことは大切だと思う。</t>
  </si>
  <si>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</si>
  <si>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</si>
  <si>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</si>
  <si>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</si>
  <si>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</si>
  <si>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</si>
  <si>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</si>
  <si>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</si>
  <si>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</si>
  <si>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⑰　今の生活やしょう来に、なやみや不安がある。</t>
  </si>
  <si>
    <t>⑱　中学校の学習や生活が楽しみである。</t>
  </si>
  <si>
    <t>⑲　宇都宮市の「よさ」をしょうかいすることができる。</t>
  </si>
  <si>
    <t>⑳　他国の人々や文化について理解し、尊重しようとしている。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</si>
  <si>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</si>
  <si>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</si>
  <si>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</si>
  <si>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</si>
  <si>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</si>
  <si>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</si>
  <si>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</si>
  <si>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</si>
  <si>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</si>
  <si>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</si>
  <si>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</si>
  <si>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</si>
  <si>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</si>
  <si>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</si>
  <si>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</si>
  <si>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</si>
  <si>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</si>
  <si>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</si>
  <si>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</si>
  <si>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⑤　地いきでの活動（子ども会や育成会の行事など）に参加している。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</si>
  <si>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</si>
  <si>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</si>
  <si>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</si>
  <si>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</si>
  <si>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</si>
  <si>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</si>
  <si>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</si>
  <si>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</si>
  <si>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</si>
  <si>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</si>
  <si>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</si>
  <si>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</si>
  <si>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</si>
  <si>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</si>
  <si>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</si>
  <si>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</si>
  <si>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</si>
  <si>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</si>
  <si>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</si>
  <si>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</si>
  <si>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</si>
  <si>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</si>
  <si>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</si>
  <si>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</si>
  <si>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</si>
  <si>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</si>
  <si>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</si>
  <si>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</si>
  <si>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</si>
  <si>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</si>
  <si>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</si>
  <si>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</si>
  <si>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</si>
  <si>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</si>
  <si>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</si>
  <si>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</si>
  <si>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</si>
  <si>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</si>
  <si>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</si>
  <si>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</si>
  <si>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</si>
  <si>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</si>
  <si>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</si>
  <si>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</si>
  <si>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</si>
  <si>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</si>
  <si>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</si>
  <si>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</si>
  <si>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</si>
  <si>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</si>
  <si>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</si>
  <si>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</si>
  <si>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</si>
  <si>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</si>
  <si>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</si>
  <si>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</si>
  <si>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</si>
  <si>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</si>
  <si>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</si>
  <si>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</si>
  <si>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</si>
  <si>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</si>
  <si>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</si>
  <si>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</si>
  <si>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</si>
  <si>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</si>
  <si>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</si>
  <si>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宇都宮市立清原中央小学校</t>
    <phoneticPr fontId="5"/>
  </si>
  <si>
    <t>小学校５年生</t>
    <phoneticPr fontId="5"/>
  </si>
  <si>
    <t xml:space="preserve"> 5</t>
    <phoneticPr fontId="5"/>
  </si>
  <si>
    <t>・「自分のけいたい電話やスマートフォンを持っている」の肯定割合は市の平均を１１％程度下回り，持っていな児童が多い。また，持っている児童のうち，家庭でのルールを決めている児童は市の平均を３％程度上回った。安全な利用に対する家庭の意識が高いことが伺える。一方で，フィルタリングを設定している児童は市の平均を５％程度下回った。より安全な利用のために，家庭でのルールを決めることと併せて実施してもらえるよう周知していきたい。</t>
    <phoneticPr fontId="2"/>
  </si>
  <si>
    <t>・「運動をすることは大切だと思う」の肯定割合は市の平均を上回った。一方で，進んで運動をするようにしていると回答した児童は市の肯定割合の平均を下回り，健康や体力に自信があると回答した児童も市の平均を下回った。運動をしようという意識が実際の行動に結びついていない状態が伺える。鬼遊びを紹介する等，休み時間の外遊びを促していきたい。
・五目ちらし等の行事食やしもつかれ等の郷土料理について知っている，家庭で話題に出る，と回答した児童は共に市の肯定割合の平均を下回った。船頭鍋や季節ごとの行事食を紹介し，給食の献立を改めて確認したり料理を身近に感じたりする機会がもてるよう支援したい。
・「早ね，早起きを心がけている」，「健康しん断で指てきされたところは，早めに治りょうしている」，「歯みがきをしていますか」の質問に肯定的に回答した児童の割合は，市の平均を下回った。健康に対する児童の意識を高める必要がある。体育の授業や日常的な指導の中で話しをし，意識の向上を図りたい。</t>
    <phoneticPr fontId="2"/>
  </si>
  <si>
    <t xml:space="preserve">・「勉強が好きですか」の質問では、肯定割合が，市の平均を下回った。しかし，「学校の授業がどの程度分かりますか」の質問では，市の平均を上回った。児童は学習に手ごたえを感じているが，積極的な取組には至っていない状態が伺える。各教科について「好きですか」と問われた項目においても，市の肯定割合よりも高かった教科は，社会，体育，学級活動だった。各教科の指導の際に，児童の感じる手応えを授業の楽しさに結びつけるような指導の工夫をするよう努めたい。
・家庭学習の時間については，平日１時間くらいと回答した児童の割合が一番高かったが，30分以下の児童が47％近くを占めた。さらに，休日では30分以下の児童が65.1%と，半数以上を占めている結果となった。家庭学習が習慣化されるよう，児童に計画を立てさせるなどして，指導を継続していきたい。
・「学習して，いろいろなことが分かったり，できるようになったりすることはうれしい。」の項目では，肯定割合は97％であり，市の平均を4.2%上回る結果となった。しかし，「学習していて，おもしろい，楽しいと思うことがある。」の項目では，肯定割合は86.4%であり，市の平均と比べると3.8%低い結果であった。日頃の学習活動において，振り返り等を活用して，「できる」，「分かる」経験を十分に積ませる指導をしたい。
・「授業への取組について」では，「授業を集中して受けている」，「授業の始まりには席についている」の肯定割合は市の平均を上回っている。一方で，「自分の考えを根拠をあげながら話すことができる」の肯定割合は市の平均を５％程度下回り，「ものごとをいろいろな視点や立場から考えている」の肯定割合は市の平均を９％程度下回った。感染症対策のためにグループ活動の機会が減り，短時間での活動になった影響も考えられる。友だちと関りながら，主体的に学習できる取組を設定していきたい。
・本やインターネットの活用については，どの項目においても市の肯定割合を上回った。今後もタブレットを活用した調べ学習や文章入力など，指導の継続に当たりたい。
・「新しく習ったことは，何度もくり返して練習している」の肯定割合は，市の平均を１５％程度下回っている。反復練習の重要性を伝え，家庭学習に結び付くよう支援していきたい。
</t>
    <phoneticPr fontId="2"/>
  </si>
  <si>
    <t>・平日の読書時間については，３０分以上が34.8％であり，「ほとんど読まない」が37.9％を占める。また，休日には，50％の児童が「ほとんど読まない」と回答している。学校図書を使用し家庭での読書習慣の定着が図れるような指導を進めていきたい。
・テレビ，ビデオ，スマートフォン，タブレット・パソコンの動画を視聴する時間について，市の平均では「１時間くらい」と回答した児童が最も多くなっているが，「本校では１時間３０分くらい」と回答した児童が最も多い。しかし，「２時間くらい」以降の長時間を回答した児童は市の平均を下回っている。一方で，休日では，市の平均同様「３時間以上」と回答した児童が最多であり，市の平均と比べて，長時間になる傾向が見られる。ゲームについては，平日では，市の平均同様「1時間くらい」が最多であり，市を７％程度上回っている。しかし，「２時間３０分くらい」と回答した児童は市の５．６％に対して１３．６％と高い割合になっている。休日についても長時間使用している児童が見られる。特にゲームでの長時間のデジタル機器の利用が伺われるため，継続して家庭の協力を得て適切な使い方や健全な生活について支援をしていきたい。
・「自分自身について」の項目では，「しょう来の夢や目標をもっている。」の肯定割合は84.8%であり，市の肯定割合と比較すると2.3%高い結果となった。本校で取り組んでいる「夢プロジェクト」の活動を通して，児童の目標に寄り添った支援指導を継続していきたい。
・「友だちのことについて」の項目では，「人の悪口を言ったり無視したりすることはいけないと思う」の肯定割合が100％だった。日頃の様子から，分かっていても行動が伴っていないこともあるので，上級生として手本となるような学校生活が送れるように，継続して指導に当たりたい。
・「先生は，自分のよいところやがんばったことを認めてくれる」の肯定割合が，市の肯定割合より7.4％下回った。それぞれの良さを認め，声を掛けていけるようにしていきたい。</t>
    <rPh sb="157" eb="159">
      <t>ジカン</t>
    </rPh>
    <rPh sb="179" eb="181">
      <t>カイトウ</t>
    </rPh>
    <rPh sb="183" eb="185">
      <t>ジドウ</t>
    </rPh>
    <rPh sb="186" eb="187">
      <t>モット</t>
    </rPh>
    <rPh sb="188" eb="189">
      <t>オオ</t>
    </rPh>
    <rPh sb="198" eb="200">
      <t>ホンコウ</t>
    </rPh>
    <rPh sb="203" eb="205">
      <t>ジカン</t>
    </rPh>
    <rPh sb="207" eb="208">
      <t>プン</t>
    </rPh>
    <rPh sb="213" eb="215">
      <t>カイトウ</t>
    </rPh>
    <rPh sb="217" eb="219">
      <t>ジドウ</t>
    </rPh>
    <rPh sb="220" eb="221">
      <t>モット</t>
    </rPh>
    <rPh sb="222" eb="223">
      <t>オオ</t>
    </rPh>
    <rPh sb="231" eb="233">
      <t>ジカン</t>
    </rPh>
    <rPh sb="237" eb="239">
      <t>イコウ</t>
    </rPh>
    <rPh sb="240" eb="243">
      <t>チョウジカン</t>
    </rPh>
    <rPh sb="244" eb="246">
      <t>カイトウ</t>
    </rPh>
    <rPh sb="248" eb="250">
      <t>ジドウ</t>
    </rPh>
    <rPh sb="251" eb="252">
      <t>シ</t>
    </rPh>
    <rPh sb="253" eb="255">
      <t>ヘイキン</t>
    </rPh>
    <rPh sb="256" eb="258">
      <t>シタマワ</t>
    </rPh>
    <rPh sb="263" eb="265">
      <t>イッポウ</t>
    </rPh>
    <rPh sb="267" eb="269">
      <t>キュウジツ</t>
    </rPh>
    <rPh sb="272" eb="273">
      <t>シ</t>
    </rPh>
    <rPh sb="274" eb="276">
      <t>ヘイキン</t>
    </rPh>
    <rPh sb="276" eb="278">
      <t>ドウヨウ</t>
    </rPh>
    <rPh sb="280" eb="284">
      <t>ジカンイジョウ</t>
    </rPh>
    <rPh sb="286" eb="288">
      <t>カイトウ</t>
    </rPh>
    <rPh sb="290" eb="292">
      <t>ジドウ</t>
    </rPh>
    <rPh sb="293" eb="295">
      <t>サイタ</t>
    </rPh>
    <rPh sb="299" eb="300">
      <t>シ</t>
    </rPh>
    <rPh sb="301" eb="303">
      <t>ヘイキン</t>
    </rPh>
    <rPh sb="304" eb="305">
      <t>クラ</t>
    </rPh>
    <rPh sb="308" eb="311">
      <t>チョウジカン</t>
    </rPh>
    <rPh sb="314" eb="316">
      <t>ケイコウ</t>
    </rPh>
    <rPh sb="317" eb="318">
      <t>ミ</t>
    </rPh>
    <rPh sb="331" eb="333">
      <t>ヘイジツ</t>
    </rPh>
    <rPh sb="336" eb="337">
      <t>シ</t>
    </rPh>
    <rPh sb="338" eb="340">
      <t>ヘイキン</t>
    </rPh>
    <rPh sb="340" eb="342">
      <t>ドウヨウ</t>
    </rPh>
    <rPh sb="344" eb="346">
      <t>ジカン</t>
    </rPh>
    <rPh sb="351" eb="353">
      <t>サイタ</t>
    </rPh>
    <rPh sb="357" eb="358">
      <t>シ</t>
    </rPh>
    <rPh sb="361" eb="363">
      <t>テイド</t>
    </rPh>
    <rPh sb="363" eb="365">
      <t>ウワマワ</t>
    </rPh>
    <rPh sb="376" eb="378">
      <t>ジカン</t>
    </rPh>
    <rPh sb="380" eb="381">
      <t>プン</t>
    </rPh>
    <rPh sb="386" eb="388">
      <t>カイトウ</t>
    </rPh>
    <rPh sb="390" eb="392">
      <t>ジドウ</t>
    </rPh>
    <rPh sb="393" eb="394">
      <t>シ</t>
    </rPh>
    <rPh sb="400" eb="401">
      <t>タイ</t>
    </rPh>
    <rPh sb="409" eb="410">
      <t>タカ</t>
    </rPh>
    <rPh sb="411" eb="413">
      <t>ワリアイ</t>
    </rPh>
    <rPh sb="420" eb="422">
      <t>キュウジツ</t>
    </rPh>
    <rPh sb="427" eb="430">
      <t>チョウジカン</t>
    </rPh>
    <rPh sb="430" eb="432">
      <t>シヨウ</t>
    </rPh>
    <rPh sb="436" eb="438">
      <t>ジドウ</t>
    </rPh>
    <rPh sb="439" eb="440">
      <t>ミ</t>
    </rPh>
    <rPh sb="444" eb="445">
      <t>トク</t>
    </rPh>
    <rPh sb="451" eb="454">
      <t>チョウジカン</t>
    </rPh>
    <rPh sb="459" eb="461">
      <t>キキ</t>
    </rPh>
    <rPh sb="462" eb="464">
      <t>リヨウ</t>
    </rPh>
    <rPh sb="465" eb="466">
      <t>ウカガ</t>
    </rPh>
    <rPh sb="472" eb="474">
      <t>ケイゾク</t>
    </rPh>
    <rPh sb="484" eb="486">
      <t>テキセツ</t>
    </rPh>
    <rPh sb="487" eb="488">
      <t>ツカ</t>
    </rPh>
    <rPh sb="489" eb="490">
      <t>カタ</t>
    </rPh>
    <rPh sb="500" eb="502">
      <t>シエン</t>
    </rPh>
    <rPh sb="824" eb="826">
      <t>シタマワ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</si>
</sst>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8">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6"/>
      <name val="游ゴシック"/>
      <family val="3"/>
      <charset val="128"/>
      <scheme val="minor"/>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5">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Fill="1" applyBorder="1" applyAlignment="1">
      <alignment vertical="center" shrinkToFit="1"/>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0" xfId="6" applyBorder="1" applyAlignment="1">
      <alignment vertical="center" shrinkToFi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177" fontId="13" fillId="0" borderId="16" xfId="2" applyNumberFormat="1" applyFont="1" applyFill="1" applyBorder="1" applyAlignment="1">
      <alignment horizontal="center" vertical="center"/>
    </xf>
    <xf numFmtId="0" fontId="13" fillId="0" borderId="0" xfId="2" applyFont="1" applyFill="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6" fillId="0" borderId="0" xfId="2" applyNumberFormat="1" applyFont="1" applyFill="1" applyAlignment="1">
      <alignment vertical="top" wrapText="1"/>
    </xf>
    <xf numFmtId="0" fontId="17"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3" fillId="0" borderId="0" xfId="6" applyBorder="1" applyAlignment="1">
      <alignment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xf numFmtId="0" fontId="3" fillId="0" borderId="0" xfId="6" applyBorder="1" applyAlignment="1">
      <alignment vertical="top" wrapText="1" shrinkToFit="1"/>
    </xf>
    <xf numFmtId="0" fontId="3" fillId="0" borderId="0" xfId="2" applyAlignment="1">
      <alignment horizontal="left" vertical="center"/>
    </xf>
  </cellXfs>
  <cellStyles count="7">
    <cellStyle name="桁区切り 2" xfId="4" xr:uid="{00000000-0005-0000-0000-000000000000}"/>
    <cellStyle name="標準" xfId="0" builtinId="0"/>
    <cellStyle name="標準 2" xfId="2" xr:uid="{00000000-0005-0000-0000-000002000000}"/>
    <cellStyle name="標準_【済】宇都宮雛形【HP】【意識】【小5】"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32"/>
  <sheetViews>
    <sheetView tabSelected="1" view="pageBreakPreview" topLeftCell="A800" zoomScale="85" zoomScaleNormal="100" zoomScaleSheetLayoutView="85" workbookViewId="0">
      <selection activeCell="AO790" sqref="AO790"/>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272</v>
      </c>
      <c r="BH1" s="2" t="s">
        <v>1</v>
      </c>
      <c r="BI1" s="4" t="s">
        <v>274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273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70" t="s">
        <v>4</v>
      </c>
      <c r="C6" s="70"/>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70"/>
      <c r="C7" s="70"/>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1"/>
      <c r="E8" s="72"/>
      <c r="F8" s="72"/>
      <c r="G8" s="72"/>
      <c r="H8" s="72"/>
      <c r="I8" s="73"/>
      <c r="J8" s="77" t="s">
        <v>6</v>
      </c>
      <c r="K8" s="78"/>
      <c r="L8" s="78"/>
      <c r="M8" s="79"/>
      <c r="N8" s="77" t="s">
        <v>7</v>
      </c>
      <c r="O8" s="78"/>
      <c r="P8" s="78"/>
      <c r="Q8" s="79"/>
      <c r="R8" s="64">
        <v>1</v>
      </c>
      <c r="S8" s="65"/>
      <c r="T8" s="65"/>
      <c r="U8" s="66"/>
      <c r="V8" s="64">
        <v>2</v>
      </c>
      <c r="W8" s="65"/>
      <c r="X8" s="65"/>
      <c r="Y8" s="66"/>
      <c r="Z8" s="64">
        <v>3</v>
      </c>
      <c r="AA8" s="65"/>
      <c r="AB8" s="65"/>
      <c r="AC8" s="66"/>
      <c r="AD8" s="64">
        <v>4</v>
      </c>
      <c r="AE8" s="65"/>
      <c r="AF8" s="65"/>
      <c r="AG8" s="66"/>
      <c r="AH8" s="64"/>
      <c r="AI8" s="65"/>
      <c r="AJ8" s="65"/>
      <c r="AK8" s="66"/>
    </row>
    <row r="9" spans="1:96" ht="22.5" customHeight="1">
      <c r="D9" s="74"/>
      <c r="E9" s="75"/>
      <c r="F9" s="75"/>
      <c r="G9" s="75"/>
      <c r="H9" s="75"/>
      <c r="I9" s="76"/>
      <c r="J9" s="80"/>
      <c r="K9" s="81"/>
      <c r="L9" s="81"/>
      <c r="M9" s="82"/>
      <c r="N9" s="80"/>
      <c r="O9" s="81"/>
      <c r="P9" s="81"/>
      <c r="Q9" s="82"/>
      <c r="R9" s="67" t="s">
        <v>8</v>
      </c>
      <c r="S9" s="68"/>
      <c r="T9" s="68"/>
      <c r="U9" s="69"/>
      <c r="V9" s="67" t="s">
        <v>9</v>
      </c>
      <c r="W9" s="68"/>
      <c r="X9" s="68"/>
      <c r="Y9" s="69"/>
      <c r="Z9" s="67" t="s">
        <v>10</v>
      </c>
      <c r="AA9" s="68"/>
      <c r="AB9" s="68"/>
      <c r="AC9" s="69"/>
      <c r="AD9" s="67" t="s">
        <v>11</v>
      </c>
      <c r="AE9" s="68"/>
      <c r="AF9" s="68"/>
      <c r="AG9" s="69"/>
      <c r="AH9" s="67" t="s">
        <v>12</v>
      </c>
      <c r="AI9" s="68"/>
      <c r="AJ9" s="68"/>
      <c r="AK9" s="69"/>
      <c r="BI9" s="5" t="s">
        <v>13</v>
      </c>
      <c r="BJ9" s="2" t="s">
        <v>14</v>
      </c>
      <c r="BK9" s="2">
        <v>1</v>
      </c>
      <c r="BL9" s="2">
        <v>2</v>
      </c>
      <c r="BM9" s="2">
        <v>3</v>
      </c>
      <c r="BN9" s="2">
        <v>4</v>
      </c>
      <c r="BO9" s="2">
        <v>0</v>
      </c>
    </row>
    <row r="10" spans="1:96">
      <c r="D10" s="97" t="s">
        <v>15</v>
      </c>
      <c r="E10" s="98"/>
      <c r="F10" s="98"/>
      <c r="G10" s="98"/>
      <c r="H10" s="98"/>
      <c r="I10" s="99"/>
      <c r="J10" s="92">
        <f>BI10</f>
        <v>65.653928317113696</v>
      </c>
      <c r="K10" s="92"/>
      <c r="L10" s="92"/>
      <c r="M10" s="92"/>
      <c r="N10" s="92">
        <f>BJ10</f>
        <v>56.060606060606062</v>
      </c>
      <c r="O10" s="92"/>
      <c r="P10" s="92"/>
      <c r="Q10" s="92"/>
      <c r="R10" s="92">
        <f>BK10</f>
        <v>15.151515151515152</v>
      </c>
      <c r="S10" s="92"/>
      <c r="T10" s="92"/>
      <c r="U10" s="92"/>
      <c r="V10" s="92">
        <f>BL10</f>
        <v>40.909090909090914</v>
      </c>
      <c r="W10" s="92"/>
      <c r="X10" s="92"/>
      <c r="Y10" s="92"/>
      <c r="Z10" s="92">
        <f>BM10</f>
        <v>36.363636363636367</v>
      </c>
      <c r="AA10" s="92"/>
      <c r="AB10" s="92"/>
      <c r="AC10" s="92"/>
      <c r="AD10" s="92">
        <f>BN10</f>
        <v>7.5757575757575761</v>
      </c>
      <c r="AE10" s="92"/>
      <c r="AF10" s="92"/>
      <c r="AG10" s="92"/>
      <c r="AH10" s="92">
        <f>BO10</f>
        <v>0</v>
      </c>
      <c r="AI10" s="92"/>
      <c r="AJ10" s="92"/>
      <c r="AK10" s="92"/>
      <c r="BG10" s="2">
        <v>1</v>
      </c>
      <c r="BH10" s="2" t="s">
        <v>16</v>
      </c>
      <c r="BI10" s="23">
        <v>65.653928317113696</v>
      </c>
      <c r="BJ10" s="23">
        <f>BK10+BL10</f>
        <v>56.060606060606062</v>
      </c>
      <c r="BK10" s="23">
        <v>15.151515151515152</v>
      </c>
      <c r="BL10" s="23">
        <v>40.909090909090914</v>
      </c>
      <c r="BM10" s="23">
        <v>36.363636363636367</v>
      </c>
      <c r="BN10" s="23">
        <v>7.5757575757575761</v>
      </c>
      <c r="BO10" s="23">
        <v>0</v>
      </c>
    </row>
    <row r="11" spans="1:96">
      <c r="D11" s="93" t="s">
        <v>17</v>
      </c>
      <c r="E11" s="94"/>
      <c r="F11" s="94"/>
      <c r="G11" s="94"/>
      <c r="H11" s="94"/>
      <c r="I11" s="95"/>
      <c r="J11" s="96">
        <f>BI11</f>
        <v>66.09375</v>
      </c>
      <c r="K11" s="96"/>
      <c r="L11" s="96"/>
      <c r="M11" s="96"/>
      <c r="N11" s="96">
        <f>IF(ISERROR(BJ11),"",BJ11)</f>
        <v>57.142857142857139</v>
      </c>
      <c r="O11" s="96"/>
      <c r="P11" s="96"/>
      <c r="Q11" s="96"/>
      <c r="R11" s="96">
        <f>BK11</f>
        <v>12.857142857142856</v>
      </c>
      <c r="S11" s="96"/>
      <c r="T11" s="96"/>
      <c r="U11" s="96"/>
      <c r="V11" s="96">
        <f>BL11</f>
        <v>44.285714285714285</v>
      </c>
      <c r="W11" s="96"/>
      <c r="X11" s="96"/>
      <c r="Y11" s="96"/>
      <c r="Z11" s="96">
        <f>BM11</f>
        <v>31.428571428571427</v>
      </c>
      <c r="AA11" s="96"/>
      <c r="AB11" s="96"/>
      <c r="AC11" s="96"/>
      <c r="AD11" s="96">
        <f>BN11</f>
        <v>11.428571428571429</v>
      </c>
      <c r="AE11" s="96"/>
      <c r="AF11" s="96"/>
      <c r="AG11" s="96"/>
      <c r="AH11" s="96">
        <f>BO11</f>
        <v>0</v>
      </c>
      <c r="AI11" s="96"/>
      <c r="AJ11" s="96"/>
      <c r="AK11" s="96"/>
      <c r="BH11" s="2" t="s">
        <v>18</v>
      </c>
      <c r="BI11" s="23">
        <v>66.09375</v>
      </c>
      <c r="BJ11" s="23">
        <f>BK11+BL11</f>
        <v>57.142857142857139</v>
      </c>
      <c r="BK11" s="23">
        <v>12.857142857142856</v>
      </c>
      <c r="BL11" s="23">
        <v>44.285714285714285</v>
      </c>
      <c r="BM11" s="23">
        <v>31.428571428571427</v>
      </c>
      <c r="BN11" s="23">
        <v>11.428571428571429</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70" t="s">
        <v>19</v>
      </c>
      <c r="C19" s="70"/>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70"/>
      <c r="C20" s="7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1"/>
      <c r="E21" s="72"/>
      <c r="F21" s="72"/>
      <c r="G21" s="72"/>
      <c r="H21" s="72"/>
      <c r="I21" s="73"/>
      <c r="J21" s="77" t="s">
        <v>6</v>
      </c>
      <c r="K21" s="78"/>
      <c r="L21" s="78"/>
      <c r="M21" s="79"/>
      <c r="N21" s="77" t="s">
        <v>7</v>
      </c>
      <c r="O21" s="78"/>
      <c r="P21" s="78"/>
      <c r="Q21" s="79"/>
      <c r="R21" s="64">
        <v>1</v>
      </c>
      <c r="S21" s="65"/>
      <c r="T21" s="65"/>
      <c r="U21" s="66"/>
      <c r="V21" s="64">
        <v>2</v>
      </c>
      <c r="W21" s="65"/>
      <c r="X21" s="65"/>
      <c r="Y21" s="66"/>
      <c r="Z21" s="64">
        <v>3</v>
      </c>
      <c r="AA21" s="65"/>
      <c r="AB21" s="65"/>
      <c r="AC21" s="66"/>
      <c r="AD21" s="64">
        <v>4</v>
      </c>
      <c r="AE21" s="65"/>
      <c r="AF21" s="65"/>
      <c r="AG21" s="66"/>
      <c r="AH21" s="64"/>
      <c r="AI21" s="65"/>
      <c r="AJ21" s="65"/>
      <c r="AK21" s="66"/>
    </row>
    <row r="22" spans="1:96" ht="22.5" customHeight="1">
      <c r="D22" s="74"/>
      <c r="E22" s="75"/>
      <c r="F22" s="75"/>
      <c r="G22" s="75"/>
      <c r="H22" s="75"/>
      <c r="I22" s="76"/>
      <c r="J22" s="80"/>
      <c r="K22" s="81"/>
      <c r="L22" s="81"/>
      <c r="M22" s="82"/>
      <c r="N22" s="80"/>
      <c r="O22" s="81"/>
      <c r="P22" s="81"/>
      <c r="Q22" s="82"/>
      <c r="R22" s="67" t="s">
        <v>21</v>
      </c>
      <c r="S22" s="68"/>
      <c r="T22" s="68"/>
      <c r="U22" s="69"/>
      <c r="V22" s="67" t="s">
        <v>22</v>
      </c>
      <c r="W22" s="68"/>
      <c r="X22" s="68"/>
      <c r="Y22" s="69"/>
      <c r="Z22" s="67" t="s">
        <v>23</v>
      </c>
      <c r="AA22" s="68"/>
      <c r="AB22" s="68"/>
      <c r="AC22" s="69"/>
      <c r="AD22" s="67" t="s">
        <v>24</v>
      </c>
      <c r="AE22" s="68"/>
      <c r="AF22" s="68"/>
      <c r="AG22" s="69"/>
      <c r="AH22" s="67" t="s">
        <v>12</v>
      </c>
      <c r="AI22" s="68"/>
      <c r="AJ22" s="68"/>
      <c r="AK22" s="69"/>
      <c r="BI22" s="5" t="s">
        <v>13</v>
      </c>
      <c r="BJ22" s="2" t="s">
        <v>14</v>
      </c>
      <c r="BK22" s="2">
        <v>1</v>
      </c>
      <c r="BL22" s="2">
        <v>2</v>
      </c>
      <c r="BM22" s="2">
        <v>3</v>
      </c>
      <c r="BN22" s="2">
        <v>4</v>
      </c>
      <c r="BO22" s="2">
        <v>0</v>
      </c>
    </row>
    <row r="23" spans="1:96">
      <c r="D23" s="97" t="s">
        <v>15</v>
      </c>
      <c r="E23" s="98"/>
      <c r="F23" s="98"/>
      <c r="G23" s="98"/>
      <c r="H23" s="98"/>
      <c r="I23" s="99"/>
      <c r="J23" s="92">
        <f>BI23</f>
        <v>92.451934488488007</v>
      </c>
      <c r="K23" s="92"/>
      <c r="L23" s="92"/>
      <c r="M23" s="92"/>
      <c r="N23" s="92">
        <f>BJ23</f>
        <v>93.939393939393938</v>
      </c>
      <c r="O23" s="92"/>
      <c r="P23" s="92"/>
      <c r="Q23" s="92"/>
      <c r="R23" s="92">
        <f>BK23</f>
        <v>28.787878787878789</v>
      </c>
      <c r="S23" s="92"/>
      <c r="T23" s="92"/>
      <c r="U23" s="92"/>
      <c r="V23" s="92">
        <f>BL23</f>
        <v>65.151515151515156</v>
      </c>
      <c r="W23" s="92"/>
      <c r="X23" s="92"/>
      <c r="Y23" s="92"/>
      <c r="Z23" s="92">
        <f>BM23</f>
        <v>6.0606060606060606</v>
      </c>
      <c r="AA23" s="92"/>
      <c r="AB23" s="92"/>
      <c r="AC23" s="92"/>
      <c r="AD23" s="92">
        <f>BN23</f>
        <v>0</v>
      </c>
      <c r="AE23" s="92"/>
      <c r="AF23" s="92"/>
      <c r="AG23" s="92"/>
      <c r="AH23" s="92">
        <f>BO23</f>
        <v>0</v>
      </c>
      <c r="AI23" s="92"/>
      <c r="AJ23" s="92"/>
      <c r="AK23" s="92"/>
      <c r="BG23" s="2">
        <v>2</v>
      </c>
      <c r="BH23" s="2" t="s">
        <v>16</v>
      </c>
      <c r="BI23" s="23">
        <v>92.451934488488007</v>
      </c>
      <c r="BJ23" s="23">
        <f>BK23+BL23</f>
        <v>93.939393939393938</v>
      </c>
      <c r="BK23" s="23">
        <v>28.787878787878789</v>
      </c>
      <c r="BL23" s="23">
        <v>65.151515151515156</v>
      </c>
      <c r="BM23" s="23">
        <v>6.0606060606060606</v>
      </c>
      <c r="BN23" s="23">
        <v>0</v>
      </c>
      <c r="BO23" s="23">
        <v>0</v>
      </c>
    </row>
    <row r="24" spans="1:96">
      <c r="D24" s="93" t="s">
        <v>17</v>
      </c>
      <c r="E24" s="94"/>
      <c r="F24" s="94"/>
      <c r="G24" s="94"/>
      <c r="H24" s="94"/>
      <c r="I24" s="95"/>
      <c r="J24" s="96">
        <f>BI24</f>
        <v>92.767857142857153</v>
      </c>
      <c r="K24" s="96"/>
      <c r="L24" s="96"/>
      <c r="M24" s="96"/>
      <c r="N24" s="96">
        <f>IF(ISERROR(BJ24),"",BJ24)</f>
        <v>90</v>
      </c>
      <c r="O24" s="96"/>
      <c r="P24" s="96"/>
      <c r="Q24" s="96"/>
      <c r="R24" s="96">
        <f>BK24</f>
        <v>38.571428571428577</v>
      </c>
      <c r="S24" s="96"/>
      <c r="T24" s="96"/>
      <c r="U24" s="96"/>
      <c r="V24" s="96">
        <f>BL24</f>
        <v>51.428571428571423</v>
      </c>
      <c r="W24" s="96"/>
      <c r="X24" s="96"/>
      <c r="Y24" s="96"/>
      <c r="Z24" s="96">
        <f>BM24</f>
        <v>10</v>
      </c>
      <c r="AA24" s="96"/>
      <c r="AB24" s="96"/>
      <c r="AC24" s="96"/>
      <c r="AD24" s="96">
        <f>BN24</f>
        <v>0</v>
      </c>
      <c r="AE24" s="96"/>
      <c r="AF24" s="96"/>
      <c r="AG24" s="96"/>
      <c r="AH24" s="96">
        <f>BO24</f>
        <v>0</v>
      </c>
      <c r="AI24" s="96"/>
      <c r="AJ24" s="96"/>
      <c r="AK24" s="96"/>
      <c r="BH24" s="2" t="s">
        <v>18</v>
      </c>
      <c r="BI24" s="23">
        <v>92.767857142857153</v>
      </c>
      <c r="BJ24" s="23">
        <f>BK24+BL24</f>
        <v>90</v>
      </c>
      <c r="BK24" s="23">
        <v>38.571428571428577</v>
      </c>
      <c r="BL24" s="23">
        <v>51.428571428571423</v>
      </c>
      <c r="BM24" s="23">
        <v>10</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100" t="s">
        <v>25</v>
      </c>
      <c r="C32" s="100"/>
      <c r="D32" s="15" t="s">
        <v>26</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27</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1"/>
      <c r="E34" s="72"/>
      <c r="F34" s="72"/>
      <c r="G34" s="72"/>
      <c r="H34" s="72"/>
      <c r="I34" s="73"/>
      <c r="J34" s="77" t="s">
        <v>6</v>
      </c>
      <c r="K34" s="78"/>
      <c r="L34" s="78"/>
      <c r="M34" s="79"/>
      <c r="N34" s="77" t="s">
        <v>7</v>
      </c>
      <c r="O34" s="78"/>
      <c r="P34" s="78"/>
      <c r="Q34" s="79"/>
      <c r="R34" s="64">
        <v>1</v>
      </c>
      <c r="S34" s="65"/>
      <c r="T34" s="65"/>
      <c r="U34" s="66"/>
      <c r="V34" s="64">
        <v>2</v>
      </c>
      <c r="W34" s="65"/>
      <c r="X34" s="65"/>
      <c r="Y34" s="66"/>
      <c r="Z34" s="64">
        <v>3</v>
      </c>
      <c r="AA34" s="65"/>
      <c r="AB34" s="65"/>
      <c r="AC34" s="66"/>
      <c r="AD34" s="64">
        <v>4</v>
      </c>
      <c r="AE34" s="65"/>
      <c r="AF34" s="65"/>
      <c r="AG34" s="66"/>
      <c r="AH34" s="64"/>
      <c r="AI34" s="65"/>
      <c r="AJ34" s="65"/>
      <c r="AK34" s="66"/>
    </row>
    <row r="35" spans="2:67" ht="22.5" customHeight="1">
      <c r="D35" s="74"/>
      <c r="E35" s="75"/>
      <c r="F35" s="75"/>
      <c r="G35" s="75"/>
      <c r="H35" s="75"/>
      <c r="I35" s="76"/>
      <c r="J35" s="80"/>
      <c r="K35" s="81"/>
      <c r="L35" s="81"/>
      <c r="M35" s="82"/>
      <c r="N35" s="80"/>
      <c r="O35" s="81"/>
      <c r="P35" s="81"/>
      <c r="Q35" s="82"/>
      <c r="R35" s="67" t="s">
        <v>8</v>
      </c>
      <c r="S35" s="68"/>
      <c r="T35" s="68"/>
      <c r="U35" s="69"/>
      <c r="V35" s="67" t="s">
        <v>9</v>
      </c>
      <c r="W35" s="68"/>
      <c r="X35" s="68"/>
      <c r="Y35" s="69"/>
      <c r="Z35" s="67" t="s">
        <v>10</v>
      </c>
      <c r="AA35" s="68"/>
      <c r="AB35" s="68"/>
      <c r="AC35" s="69"/>
      <c r="AD35" s="67" t="s">
        <v>11</v>
      </c>
      <c r="AE35" s="68"/>
      <c r="AF35" s="68"/>
      <c r="AG35" s="69"/>
      <c r="AH35" s="67" t="s">
        <v>12</v>
      </c>
      <c r="AI35" s="68"/>
      <c r="AJ35" s="68"/>
      <c r="AK35" s="69"/>
      <c r="BI35" s="31" t="s">
        <v>13</v>
      </c>
      <c r="BJ35" s="31" t="s">
        <v>14</v>
      </c>
      <c r="BK35" s="31">
        <v>1</v>
      </c>
      <c r="BL35" s="31">
        <v>2</v>
      </c>
      <c r="BM35" s="31">
        <v>3</v>
      </c>
      <c r="BN35" s="31">
        <v>4</v>
      </c>
      <c r="BO35" s="31">
        <v>0</v>
      </c>
    </row>
    <row r="36" spans="2:67">
      <c r="D36" s="97" t="s">
        <v>15</v>
      </c>
      <c r="E36" s="98"/>
      <c r="F36" s="98"/>
      <c r="G36" s="98"/>
      <c r="H36" s="98"/>
      <c r="I36" s="99"/>
      <c r="J36" s="92">
        <f>BI36</f>
        <v>68.573463090434373</v>
      </c>
      <c r="K36" s="92"/>
      <c r="L36" s="92"/>
      <c r="M36" s="92"/>
      <c r="N36" s="92">
        <f>BJ36</f>
        <v>60.606060606060602</v>
      </c>
      <c r="O36" s="92"/>
      <c r="P36" s="92"/>
      <c r="Q36" s="92"/>
      <c r="R36" s="92">
        <f>BK36</f>
        <v>13.636363636363635</v>
      </c>
      <c r="S36" s="92"/>
      <c r="T36" s="92"/>
      <c r="U36" s="92"/>
      <c r="V36" s="92">
        <f>BL36</f>
        <v>46.969696969696969</v>
      </c>
      <c r="W36" s="92"/>
      <c r="X36" s="92"/>
      <c r="Y36" s="92"/>
      <c r="Z36" s="92">
        <f>BM36</f>
        <v>33.333333333333329</v>
      </c>
      <c r="AA36" s="92"/>
      <c r="AB36" s="92"/>
      <c r="AC36" s="92"/>
      <c r="AD36" s="92">
        <f>BN36</f>
        <v>6.0606060606060606</v>
      </c>
      <c r="AE36" s="92"/>
      <c r="AF36" s="92"/>
      <c r="AG36" s="92"/>
      <c r="AH36" s="92">
        <f>BO36</f>
        <v>0</v>
      </c>
      <c r="AI36" s="92"/>
      <c r="AJ36" s="92"/>
      <c r="AK36" s="92"/>
      <c r="BG36" s="2">
        <v>3</v>
      </c>
      <c r="BH36" s="2" t="s">
        <v>16</v>
      </c>
      <c r="BI36" s="23">
        <v>68.573463090434373</v>
      </c>
      <c r="BJ36" s="23">
        <f>BK36+BL36</f>
        <v>60.606060606060602</v>
      </c>
      <c r="BK36" s="23">
        <v>13.636363636363635</v>
      </c>
      <c r="BL36" s="23">
        <v>46.969696969696969</v>
      </c>
      <c r="BM36" s="23">
        <v>33.333333333333329</v>
      </c>
      <c r="BN36" s="23">
        <v>6.0606060606060606</v>
      </c>
      <c r="BO36" s="23">
        <v>0</v>
      </c>
    </row>
    <row r="37" spans="2:67">
      <c r="D37" s="93" t="s">
        <v>17</v>
      </c>
      <c r="E37" s="94"/>
      <c r="F37" s="94"/>
      <c r="G37" s="94"/>
      <c r="H37" s="94"/>
      <c r="I37" s="95"/>
      <c r="J37" s="96">
        <f>BI37</f>
        <v>66.473214285714292</v>
      </c>
      <c r="K37" s="96"/>
      <c r="L37" s="96"/>
      <c r="M37" s="96"/>
      <c r="N37" s="96">
        <f>IF(ISERROR(BJ37),"",BJ37)</f>
        <v>62.857142857142854</v>
      </c>
      <c r="O37" s="96"/>
      <c r="P37" s="96"/>
      <c r="Q37" s="96"/>
      <c r="R37" s="96">
        <f>BK37</f>
        <v>11.428571428571429</v>
      </c>
      <c r="S37" s="96"/>
      <c r="T37" s="96"/>
      <c r="U37" s="96"/>
      <c r="V37" s="96">
        <f>BL37</f>
        <v>51.428571428571423</v>
      </c>
      <c r="W37" s="96"/>
      <c r="X37" s="96"/>
      <c r="Y37" s="96"/>
      <c r="Z37" s="96">
        <f>BM37</f>
        <v>28.571428571428569</v>
      </c>
      <c r="AA37" s="96"/>
      <c r="AB37" s="96"/>
      <c r="AC37" s="96"/>
      <c r="AD37" s="96">
        <f>BN37</f>
        <v>8.5714285714285712</v>
      </c>
      <c r="AE37" s="96"/>
      <c r="AF37" s="96"/>
      <c r="AG37" s="96"/>
      <c r="AH37" s="96">
        <f>BO37</f>
        <v>0</v>
      </c>
      <c r="AI37" s="96"/>
      <c r="AJ37" s="96"/>
      <c r="AK37" s="96"/>
      <c r="BH37" s="2" t="s">
        <v>18</v>
      </c>
      <c r="BI37" s="23">
        <v>66.473214285714292</v>
      </c>
      <c r="BJ37" s="23">
        <f>BK37+BL37</f>
        <v>62.857142857142854</v>
      </c>
      <c r="BK37" s="23">
        <v>11.428571428571429</v>
      </c>
      <c r="BL37" s="23">
        <v>51.428571428571423</v>
      </c>
      <c r="BM37" s="23">
        <v>28.571428571428569</v>
      </c>
      <c r="BN37" s="23">
        <v>8.5714285714285712</v>
      </c>
      <c r="BO37" s="23">
        <v>0</v>
      </c>
    </row>
    <row r="38" spans="2:67" ht="15" customHeight="1">
      <c r="B38" s="26"/>
      <c r="C38" s="26"/>
      <c r="D38" s="27" t="s">
        <v>28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13</v>
      </c>
      <c r="BJ38" s="31" t="s">
        <v>14</v>
      </c>
      <c r="BK38" s="31">
        <v>1</v>
      </c>
      <c r="BL38" s="31">
        <v>2</v>
      </c>
      <c r="BM38" s="31">
        <v>3</v>
      </c>
      <c r="BN38" s="31">
        <v>4</v>
      </c>
      <c r="BO38" s="31">
        <v>0</v>
      </c>
    </row>
    <row r="39" spans="2:67">
      <c r="B39" s="29"/>
      <c r="C39" s="30"/>
      <c r="D39" s="97" t="s">
        <v>15</v>
      </c>
      <c r="E39" s="98"/>
      <c r="F39" s="98"/>
      <c r="G39" s="98"/>
      <c r="H39" s="98"/>
      <c r="I39" s="99"/>
      <c r="J39" s="92">
        <f>BI39</f>
        <v>63.707571801566573</v>
      </c>
      <c r="K39" s="92"/>
      <c r="L39" s="92"/>
      <c r="M39" s="92"/>
      <c r="N39" s="92">
        <f>BJ39</f>
        <v>72.72727272727272</v>
      </c>
      <c r="O39" s="92"/>
      <c r="P39" s="92"/>
      <c r="Q39" s="92"/>
      <c r="R39" s="92">
        <f>BK39</f>
        <v>33.333333333333329</v>
      </c>
      <c r="S39" s="92"/>
      <c r="T39" s="92"/>
      <c r="U39" s="92"/>
      <c r="V39" s="92">
        <f>BL39</f>
        <v>39.393939393939391</v>
      </c>
      <c r="W39" s="92"/>
      <c r="X39" s="92"/>
      <c r="Y39" s="92"/>
      <c r="Z39" s="92">
        <f>BM39</f>
        <v>19.696969696969695</v>
      </c>
      <c r="AA39" s="92"/>
      <c r="AB39" s="92"/>
      <c r="AC39" s="92"/>
      <c r="AD39" s="92">
        <f>BN39</f>
        <v>7.5757575757575761</v>
      </c>
      <c r="AE39" s="92"/>
      <c r="AF39" s="92"/>
      <c r="AG39" s="92"/>
      <c r="AH39" s="92">
        <f>BO39</f>
        <v>0</v>
      </c>
      <c r="AI39" s="92"/>
      <c r="AJ39" s="92"/>
      <c r="AK39" s="92"/>
      <c r="BG39" s="2">
        <v>4</v>
      </c>
      <c r="BH39" s="2" t="s">
        <v>16</v>
      </c>
      <c r="BI39" s="23">
        <v>63.707571801566573</v>
      </c>
      <c r="BJ39" s="23">
        <f>BK39+BL39</f>
        <v>72.72727272727272</v>
      </c>
      <c r="BK39" s="23">
        <v>33.333333333333329</v>
      </c>
      <c r="BL39" s="23">
        <v>39.393939393939391</v>
      </c>
      <c r="BM39" s="23">
        <v>19.696969696969695</v>
      </c>
      <c r="BN39" s="23">
        <v>7.5757575757575761</v>
      </c>
      <c r="BO39" s="23">
        <v>0</v>
      </c>
    </row>
    <row r="40" spans="2:67">
      <c r="D40" s="93" t="s">
        <v>17</v>
      </c>
      <c r="E40" s="94"/>
      <c r="F40" s="94"/>
      <c r="G40" s="94"/>
      <c r="H40" s="94"/>
      <c r="I40" s="95"/>
      <c r="J40" s="96">
        <f>BI40</f>
        <v>61.629464285714285</v>
      </c>
      <c r="K40" s="96"/>
      <c r="L40" s="96"/>
      <c r="M40" s="96"/>
      <c r="N40" s="96">
        <f>IF(ISERROR(BJ40),"",BJ40)</f>
        <v>60</v>
      </c>
      <c r="O40" s="96"/>
      <c r="P40" s="96"/>
      <c r="Q40" s="96"/>
      <c r="R40" s="96">
        <f>BK40</f>
        <v>17.142857142857142</v>
      </c>
      <c r="S40" s="96"/>
      <c r="T40" s="96"/>
      <c r="U40" s="96"/>
      <c r="V40" s="96">
        <f>BL40</f>
        <v>42.857142857142854</v>
      </c>
      <c r="W40" s="96"/>
      <c r="X40" s="96"/>
      <c r="Y40" s="96"/>
      <c r="Z40" s="96">
        <f>BM40</f>
        <v>30</v>
      </c>
      <c r="AA40" s="96"/>
      <c r="AB40" s="96"/>
      <c r="AC40" s="96"/>
      <c r="AD40" s="96">
        <f>BN40</f>
        <v>10</v>
      </c>
      <c r="AE40" s="96"/>
      <c r="AF40" s="96"/>
      <c r="AG40" s="96"/>
      <c r="AH40" s="96">
        <f>BO40</f>
        <v>0</v>
      </c>
      <c r="AI40" s="96"/>
      <c r="AJ40" s="96"/>
      <c r="AK40" s="96"/>
      <c r="BH40" s="2" t="s">
        <v>18</v>
      </c>
      <c r="BI40" s="23">
        <v>61.629464285714285</v>
      </c>
      <c r="BJ40" s="23">
        <f>BK40+BL40</f>
        <v>60</v>
      </c>
      <c r="BK40" s="23">
        <v>17.142857142857142</v>
      </c>
      <c r="BL40" s="23">
        <v>42.857142857142854</v>
      </c>
      <c r="BM40" s="23">
        <v>30</v>
      </c>
      <c r="BN40" s="23">
        <v>10</v>
      </c>
      <c r="BO40" s="23">
        <v>0</v>
      </c>
    </row>
    <row r="41" spans="2:67" ht="15" customHeight="1">
      <c r="B41" s="26"/>
      <c r="C41" s="26"/>
      <c r="D41" s="27" t="s">
        <v>29</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13</v>
      </c>
      <c r="BJ41" s="31" t="s">
        <v>14</v>
      </c>
      <c r="BK41" s="31">
        <v>1</v>
      </c>
      <c r="BL41" s="31">
        <v>2</v>
      </c>
      <c r="BM41" s="31">
        <v>3</v>
      </c>
      <c r="BN41" s="31">
        <v>4</v>
      </c>
      <c r="BO41" s="31">
        <v>0</v>
      </c>
    </row>
    <row r="42" spans="2:67">
      <c r="B42" s="29"/>
      <c r="C42" s="30"/>
      <c r="D42" s="97" t="s">
        <v>15</v>
      </c>
      <c r="E42" s="98"/>
      <c r="F42" s="98"/>
      <c r="G42" s="98"/>
      <c r="H42" s="98"/>
      <c r="I42" s="99"/>
      <c r="J42" s="92">
        <f>BI42</f>
        <v>63.161642535010678</v>
      </c>
      <c r="K42" s="92"/>
      <c r="L42" s="92"/>
      <c r="M42" s="92"/>
      <c r="N42" s="92">
        <f>BJ42</f>
        <v>57.575757575757578</v>
      </c>
      <c r="O42" s="92"/>
      <c r="P42" s="92"/>
      <c r="Q42" s="92"/>
      <c r="R42" s="92">
        <f>BK42</f>
        <v>28.787878787878789</v>
      </c>
      <c r="S42" s="92"/>
      <c r="T42" s="92"/>
      <c r="U42" s="92"/>
      <c r="V42" s="92">
        <f>BL42</f>
        <v>28.787878787878789</v>
      </c>
      <c r="W42" s="92"/>
      <c r="X42" s="92"/>
      <c r="Y42" s="92"/>
      <c r="Z42" s="92">
        <f>BM42</f>
        <v>22.727272727272727</v>
      </c>
      <c r="AA42" s="92"/>
      <c r="AB42" s="92"/>
      <c r="AC42" s="92"/>
      <c r="AD42" s="92">
        <f>BN42</f>
        <v>19.696969696969695</v>
      </c>
      <c r="AE42" s="92"/>
      <c r="AF42" s="92"/>
      <c r="AG42" s="92"/>
      <c r="AH42" s="92">
        <f>BO42</f>
        <v>0</v>
      </c>
      <c r="AI42" s="92"/>
      <c r="AJ42" s="92"/>
      <c r="AK42" s="92"/>
      <c r="BG42" s="2">
        <v>5</v>
      </c>
      <c r="BH42" s="2" t="s">
        <v>16</v>
      </c>
      <c r="BI42" s="23">
        <v>63.161642535010678</v>
      </c>
      <c r="BJ42" s="23">
        <f>BK42+BL42</f>
        <v>57.575757575757578</v>
      </c>
      <c r="BK42" s="23">
        <v>28.787878787878789</v>
      </c>
      <c r="BL42" s="23">
        <v>28.787878787878789</v>
      </c>
      <c r="BM42" s="23">
        <v>22.727272727272727</v>
      </c>
      <c r="BN42" s="23">
        <v>19.696969696969695</v>
      </c>
      <c r="BO42" s="23">
        <v>0</v>
      </c>
    </row>
    <row r="43" spans="2:67">
      <c r="D43" s="93" t="s">
        <v>17</v>
      </c>
      <c r="E43" s="94"/>
      <c r="F43" s="94"/>
      <c r="G43" s="94"/>
      <c r="H43" s="94"/>
      <c r="I43" s="95"/>
      <c r="J43" s="96">
        <f>BI43</f>
        <v>65.870535714285722</v>
      </c>
      <c r="K43" s="96"/>
      <c r="L43" s="96"/>
      <c r="M43" s="96"/>
      <c r="N43" s="96">
        <f>IF(ISERROR(BJ43),"",BJ43)</f>
        <v>50</v>
      </c>
      <c r="O43" s="96"/>
      <c r="P43" s="96"/>
      <c r="Q43" s="96"/>
      <c r="R43" s="96">
        <f>BK43</f>
        <v>25.714285714285712</v>
      </c>
      <c r="S43" s="96"/>
      <c r="T43" s="96"/>
      <c r="U43" s="96"/>
      <c r="V43" s="96">
        <f>BL43</f>
        <v>24.285714285714285</v>
      </c>
      <c r="W43" s="96"/>
      <c r="X43" s="96"/>
      <c r="Y43" s="96"/>
      <c r="Z43" s="96">
        <f>BM43</f>
        <v>28.571428571428569</v>
      </c>
      <c r="AA43" s="96"/>
      <c r="AB43" s="96"/>
      <c r="AC43" s="96"/>
      <c r="AD43" s="96">
        <f>BN43</f>
        <v>21.428571428571427</v>
      </c>
      <c r="AE43" s="96"/>
      <c r="AF43" s="96"/>
      <c r="AG43" s="96"/>
      <c r="AH43" s="96">
        <f>BO43</f>
        <v>0</v>
      </c>
      <c r="AI43" s="96"/>
      <c r="AJ43" s="96"/>
      <c r="AK43" s="96"/>
      <c r="BH43" s="2" t="s">
        <v>18</v>
      </c>
      <c r="BI43" s="23">
        <v>65.870535714285722</v>
      </c>
      <c r="BJ43" s="23">
        <f>BK43+BL43</f>
        <v>50</v>
      </c>
      <c r="BK43" s="23">
        <v>25.714285714285712</v>
      </c>
      <c r="BL43" s="23">
        <v>24.285714285714285</v>
      </c>
      <c r="BM43" s="23">
        <v>28.571428571428569</v>
      </c>
      <c r="BN43" s="23">
        <v>21.428571428571427</v>
      </c>
      <c r="BO43" s="23">
        <v>0</v>
      </c>
    </row>
    <row r="44" spans="2:67" ht="15" customHeight="1">
      <c r="B44" s="26"/>
      <c r="C44" s="26"/>
      <c r="D44" s="27" t="s">
        <v>30</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13</v>
      </c>
      <c r="BJ44" s="31" t="s">
        <v>14</v>
      </c>
      <c r="BK44" s="31">
        <v>1</v>
      </c>
      <c r="BL44" s="31">
        <v>2</v>
      </c>
      <c r="BM44" s="31">
        <v>3</v>
      </c>
      <c r="BN44" s="31">
        <v>4</v>
      </c>
      <c r="BO44" s="31">
        <v>0</v>
      </c>
    </row>
    <row r="45" spans="2:67">
      <c r="B45" s="29"/>
      <c r="C45" s="30"/>
      <c r="D45" s="97" t="s">
        <v>15</v>
      </c>
      <c r="E45" s="98"/>
      <c r="F45" s="98"/>
      <c r="G45" s="98"/>
      <c r="H45" s="98"/>
      <c r="I45" s="99"/>
      <c r="J45" s="92">
        <f>BI45</f>
        <v>82.720151910752435</v>
      </c>
      <c r="K45" s="92"/>
      <c r="L45" s="92"/>
      <c r="M45" s="92"/>
      <c r="N45" s="92">
        <f>BJ45</f>
        <v>77.27272727272728</v>
      </c>
      <c r="O45" s="92"/>
      <c r="P45" s="92"/>
      <c r="Q45" s="92"/>
      <c r="R45" s="92">
        <f>BK45</f>
        <v>28.787878787878789</v>
      </c>
      <c r="S45" s="92"/>
      <c r="T45" s="92"/>
      <c r="U45" s="92"/>
      <c r="V45" s="92">
        <f>BL45</f>
        <v>48.484848484848484</v>
      </c>
      <c r="W45" s="92"/>
      <c r="X45" s="92"/>
      <c r="Y45" s="92"/>
      <c r="Z45" s="92">
        <f>BM45</f>
        <v>16.666666666666664</v>
      </c>
      <c r="AA45" s="92"/>
      <c r="AB45" s="92"/>
      <c r="AC45" s="92"/>
      <c r="AD45" s="92">
        <f>BN45</f>
        <v>6.0606060606060606</v>
      </c>
      <c r="AE45" s="92"/>
      <c r="AF45" s="92"/>
      <c r="AG45" s="92"/>
      <c r="AH45" s="92">
        <f>BO45</f>
        <v>0</v>
      </c>
      <c r="AI45" s="92"/>
      <c r="AJ45" s="92"/>
      <c r="AK45" s="92"/>
      <c r="BG45" s="2">
        <v>6</v>
      </c>
      <c r="BH45" s="2" t="s">
        <v>16</v>
      </c>
      <c r="BI45" s="23">
        <v>82.720151910752435</v>
      </c>
      <c r="BJ45" s="23">
        <f>BK45+BL45</f>
        <v>77.27272727272728</v>
      </c>
      <c r="BK45" s="23">
        <v>28.787878787878789</v>
      </c>
      <c r="BL45" s="23">
        <v>48.484848484848484</v>
      </c>
      <c r="BM45" s="23">
        <v>16.666666666666664</v>
      </c>
      <c r="BN45" s="23">
        <v>6.0606060606060606</v>
      </c>
      <c r="BO45" s="23">
        <v>0</v>
      </c>
    </row>
    <row r="46" spans="2:67">
      <c r="D46" s="93" t="s">
        <v>17</v>
      </c>
      <c r="E46" s="94"/>
      <c r="F46" s="94"/>
      <c r="G46" s="94"/>
      <c r="H46" s="94"/>
      <c r="I46" s="95"/>
      <c r="J46" s="96">
        <f>BI46</f>
        <v>82.5</v>
      </c>
      <c r="K46" s="96"/>
      <c r="L46" s="96"/>
      <c r="M46" s="96"/>
      <c r="N46" s="96">
        <f>IF(ISERROR(BJ46),"",BJ46)</f>
        <v>74.285714285714278</v>
      </c>
      <c r="O46" s="96"/>
      <c r="P46" s="96"/>
      <c r="Q46" s="96"/>
      <c r="R46" s="96">
        <f>BK46</f>
        <v>34.285714285714285</v>
      </c>
      <c r="S46" s="96"/>
      <c r="T46" s="96"/>
      <c r="U46" s="96"/>
      <c r="V46" s="96">
        <f>BL46</f>
        <v>40</v>
      </c>
      <c r="W46" s="96"/>
      <c r="X46" s="96"/>
      <c r="Y46" s="96"/>
      <c r="Z46" s="96">
        <f>BM46</f>
        <v>15.714285714285714</v>
      </c>
      <c r="AA46" s="96"/>
      <c r="AB46" s="96"/>
      <c r="AC46" s="96"/>
      <c r="AD46" s="96">
        <f>BN46</f>
        <v>10</v>
      </c>
      <c r="AE46" s="96"/>
      <c r="AF46" s="96"/>
      <c r="AG46" s="96"/>
      <c r="AH46" s="96">
        <f>BO46</f>
        <v>0</v>
      </c>
      <c r="AI46" s="96"/>
      <c r="AJ46" s="96"/>
      <c r="AK46" s="96"/>
      <c r="BH46" s="2" t="s">
        <v>18</v>
      </c>
      <c r="BI46" s="23">
        <v>82.5</v>
      </c>
      <c r="BJ46" s="23">
        <f>BK46+BL46</f>
        <v>74.285714285714278</v>
      </c>
      <c r="BK46" s="23">
        <v>34.285714285714285</v>
      </c>
      <c r="BL46" s="23">
        <v>40</v>
      </c>
      <c r="BM46" s="23">
        <v>15.714285714285714</v>
      </c>
      <c r="BN46" s="23">
        <v>10</v>
      </c>
      <c r="BO46" s="23">
        <v>0</v>
      </c>
    </row>
    <row r="47" spans="2:67" ht="15" customHeight="1">
      <c r="B47" s="26"/>
      <c r="C47" s="26"/>
      <c r="D47" s="27" t="s">
        <v>31</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13</v>
      </c>
      <c r="BJ47" s="31" t="s">
        <v>14</v>
      </c>
      <c r="BK47" s="31">
        <v>1</v>
      </c>
      <c r="BL47" s="31">
        <v>2</v>
      </c>
      <c r="BM47" s="31">
        <v>3</v>
      </c>
      <c r="BN47" s="31">
        <v>4</v>
      </c>
      <c r="BO47" s="31">
        <v>0</v>
      </c>
    </row>
    <row r="48" spans="2:67">
      <c r="B48" s="29"/>
      <c r="C48" s="30"/>
      <c r="D48" s="97" t="s">
        <v>15</v>
      </c>
      <c r="E48" s="98"/>
      <c r="F48" s="98"/>
      <c r="G48" s="98"/>
      <c r="H48" s="98"/>
      <c r="I48" s="99"/>
      <c r="J48" s="92">
        <f>BI48</f>
        <v>79.325896036078802</v>
      </c>
      <c r="K48" s="92"/>
      <c r="L48" s="92"/>
      <c r="M48" s="92"/>
      <c r="N48" s="92">
        <f>BJ48</f>
        <v>71.212121212121218</v>
      </c>
      <c r="O48" s="92"/>
      <c r="P48" s="92"/>
      <c r="Q48" s="92"/>
      <c r="R48" s="92">
        <f>BK48</f>
        <v>34.848484848484851</v>
      </c>
      <c r="S48" s="92"/>
      <c r="T48" s="92"/>
      <c r="U48" s="92"/>
      <c r="V48" s="92">
        <f>BL48</f>
        <v>36.363636363636367</v>
      </c>
      <c r="W48" s="92"/>
      <c r="X48" s="92"/>
      <c r="Y48" s="92"/>
      <c r="Z48" s="92">
        <f>BM48</f>
        <v>22.727272727272727</v>
      </c>
      <c r="AA48" s="92"/>
      <c r="AB48" s="92"/>
      <c r="AC48" s="92"/>
      <c r="AD48" s="92">
        <f>BN48</f>
        <v>6.0606060606060606</v>
      </c>
      <c r="AE48" s="92"/>
      <c r="AF48" s="92"/>
      <c r="AG48" s="92"/>
      <c r="AH48" s="92">
        <f>BO48</f>
        <v>0</v>
      </c>
      <c r="AI48" s="92"/>
      <c r="AJ48" s="92"/>
      <c r="AK48" s="92"/>
      <c r="BG48" s="2">
        <v>7</v>
      </c>
      <c r="BH48" s="2" t="s">
        <v>16</v>
      </c>
      <c r="BI48" s="23">
        <v>79.325896036078802</v>
      </c>
      <c r="BJ48" s="23">
        <f>BK48+BL48</f>
        <v>71.212121212121218</v>
      </c>
      <c r="BK48" s="23">
        <v>34.848484848484851</v>
      </c>
      <c r="BL48" s="23">
        <v>36.363636363636367</v>
      </c>
      <c r="BM48" s="23">
        <v>22.727272727272727</v>
      </c>
      <c r="BN48" s="23">
        <v>6.0606060606060606</v>
      </c>
      <c r="BO48" s="23">
        <v>0</v>
      </c>
    </row>
    <row r="49" spans="2:67">
      <c r="D49" s="93" t="s">
        <v>17</v>
      </c>
      <c r="E49" s="94"/>
      <c r="F49" s="94"/>
      <c r="G49" s="94"/>
      <c r="H49" s="94"/>
      <c r="I49" s="95"/>
      <c r="J49" s="96">
        <f>BI49</f>
        <v>74.53125</v>
      </c>
      <c r="K49" s="96"/>
      <c r="L49" s="96"/>
      <c r="M49" s="96"/>
      <c r="N49" s="96">
        <f>IF(ISERROR(BJ49),"",BJ49)</f>
        <v>70</v>
      </c>
      <c r="O49" s="96"/>
      <c r="P49" s="96"/>
      <c r="Q49" s="96"/>
      <c r="R49" s="96">
        <f>BK49</f>
        <v>42.857142857142854</v>
      </c>
      <c r="S49" s="96"/>
      <c r="T49" s="96"/>
      <c r="U49" s="96"/>
      <c r="V49" s="96">
        <f>BL49</f>
        <v>27.142857142857142</v>
      </c>
      <c r="W49" s="96"/>
      <c r="X49" s="96"/>
      <c r="Y49" s="96"/>
      <c r="Z49" s="96">
        <f>BM49</f>
        <v>20</v>
      </c>
      <c r="AA49" s="96"/>
      <c r="AB49" s="96"/>
      <c r="AC49" s="96"/>
      <c r="AD49" s="96">
        <f>BN49</f>
        <v>10</v>
      </c>
      <c r="AE49" s="96"/>
      <c r="AF49" s="96"/>
      <c r="AG49" s="96"/>
      <c r="AH49" s="96">
        <f>BO49</f>
        <v>0</v>
      </c>
      <c r="AI49" s="96"/>
      <c r="AJ49" s="96"/>
      <c r="AK49" s="96"/>
      <c r="BH49" s="2" t="s">
        <v>18</v>
      </c>
      <c r="BI49" s="23">
        <v>74.53125</v>
      </c>
      <c r="BJ49" s="23">
        <f>BK49+BL49</f>
        <v>70</v>
      </c>
      <c r="BK49" s="23">
        <v>42.857142857142854</v>
      </c>
      <c r="BL49" s="23">
        <v>27.142857142857142</v>
      </c>
      <c r="BM49" s="23">
        <v>20</v>
      </c>
      <c r="BN49" s="23">
        <v>10</v>
      </c>
      <c r="BO49" s="23">
        <v>0</v>
      </c>
    </row>
    <row r="50" spans="2:67" ht="15" customHeight="1">
      <c r="B50" s="26"/>
      <c r="C50" s="26"/>
      <c r="D50" s="27" t="s">
        <v>32</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13</v>
      </c>
      <c r="BJ50" s="31" t="s">
        <v>14</v>
      </c>
      <c r="BK50" s="31">
        <v>1</v>
      </c>
      <c r="BL50" s="31">
        <v>2</v>
      </c>
      <c r="BM50" s="31">
        <v>3</v>
      </c>
      <c r="BN50" s="31">
        <v>4</v>
      </c>
      <c r="BO50" s="31">
        <v>0</v>
      </c>
    </row>
    <row r="51" spans="2:67">
      <c r="B51" s="29"/>
      <c r="C51" s="30"/>
      <c r="D51" s="97" t="s">
        <v>15</v>
      </c>
      <c r="E51" s="98"/>
      <c r="F51" s="98"/>
      <c r="G51" s="98"/>
      <c r="H51" s="98"/>
      <c r="I51" s="99"/>
      <c r="J51" s="92">
        <f>BI51</f>
        <v>90.790410633752671</v>
      </c>
      <c r="K51" s="92"/>
      <c r="L51" s="92"/>
      <c r="M51" s="92"/>
      <c r="N51" s="92">
        <f>BJ51</f>
        <v>87.878787878787875</v>
      </c>
      <c r="O51" s="92"/>
      <c r="P51" s="92"/>
      <c r="Q51" s="92"/>
      <c r="R51" s="92">
        <f>BK51</f>
        <v>57.575757575757578</v>
      </c>
      <c r="S51" s="92"/>
      <c r="T51" s="92"/>
      <c r="U51" s="92"/>
      <c r="V51" s="92">
        <f>BL51</f>
        <v>30.303030303030305</v>
      </c>
      <c r="W51" s="92"/>
      <c r="X51" s="92"/>
      <c r="Y51" s="92"/>
      <c r="Z51" s="92">
        <f>BM51</f>
        <v>10.606060606060606</v>
      </c>
      <c r="AA51" s="92"/>
      <c r="AB51" s="92"/>
      <c r="AC51" s="92"/>
      <c r="AD51" s="92">
        <f>BN51</f>
        <v>1.5151515151515151</v>
      </c>
      <c r="AE51" s="92"/>
      <c r="AF51" s="92"/>
      <c r="AG51" s="92"/>
      <c r="AH51" s="92">
        <f>BO51</f>
        <v>0</v>
      </c>
      <c r="AI51" s="92"/>
      <c r="AJ51" s="92"/>
      <c r="AK51" s="92"/>
      <c r="BG51" s="2">
        <v>8</v>
      </c>
      <c r="BH51" s="2" t="s">
        <v>16</v>
      </c>
      <c r="BI51" s="23">
        <v>90.790410633752671</v>
      </c>
      <c r="BJ51" s="23">
        <f>BK51+BL51</f>
        <v>87.878787878787875</v>
      </c>
      <c r="BK51" s="23">
        <v>57.575757575757578</v>
      </c>
      <c r="BL51" s="23">
        <v>30.303030303030305</v>
      </c>
      <c r="BM51" s="23">
        <v>10.606060606060606</v>
      </c>
      <c r="BN51" s="23">
        <v>1.5151515151515151</v>
      </c>
      <c r="BO51" s="23">
        <v>0</v>
      </c>
    </row>
    <row r="52" spans="2:67">
      <c r="D52" s="93" t="s">
        <v>17</v>
      </c>
      <c r="E52" s="94"/>
      <c r="F52" s="94"/>
      <c r="G52" s="94"/>
      <c r="H52" s="94"/>
      <c r="I52" s="95"/>
      <c r="J52" s="96">
        <f>BI52</f>
        <v>87.946428571428569</v>
      </c>
      <c r="K52" s="96"/>
      <c r="L52" s="96"/>
      <c r="M52" s="96"/>
      <c r="N52" s="96">
        <f>IF(ISERROR(BJ52),"",BJ52)</f>
        <v>87.142857142857139</v>
      </c>
      <c r="O52" s="96"/>
      <c r="P52" s="96"/>
      <c r="Q52" s="96"/>
      <c r="R52" s="96">
        <f>BK52</f>
        <v>51.428571428571423</v>
      </c>
      <c r="S52" s="96"/>
      <c r="T52" s="96"/>
      <c r="U52" s="96"/>
      <c r="V52" s="96">
        <f>BL52</f>
        <v>35.714285714285715</v>
      </c>
      <c r="W52" s="96"/>
      <c r="X52" s="96"/>
      <c r="Y52" s="96"/>
      <c r="Z52" s="96">
        <f>BM52</f>
        <v>7.1428571428571423</v>
      </c>
      <c r="AA52" s="96"/>
      <c r="AB52" s="96"/>
      <c r="AC52" s="96"/>
      <c r="AD52" s="96">
        <f>BN52</f>
        <v>5.7142857142857144</v>
      </c>
      <c r="AE52" s="96"/>
      <c r="AF52" s="96"/>
      <c r="AG52" s="96"/>
      <c r="AH52" s="96">
        <f>BO52</f>
        <v>0</v>
      </c>
      <c r="AI52" s="96"/>
      <c r="AJ52" s="96"/>
      <c r="AK52" s="96"/>
      <c r="BH52" s="2" t="s">
        <v>18</v>
      </c>
      <c r="BI52" s="23">
        <v>87.946428571428569</v>
      </c>
      <c r="BJ52" s="23">
        <f>BK52+BL52</f>
        <v>87.142857142857139</v>
      </c>
      <c r="BK52" s="23">
        <v>51.428571428571423</v>
      </c>
      <c r="BL52" s="23">
        <v>35.714285714285715</v>
      </c>
      <c r="BM52" s="23">
        <v>7.1428571428571423</v>
      </c>
      <c r="BN52" s="23">
        <v>5.7142857142857144</v>
      </c>
      <c r="BO52" s="23">
        <v>0</v>
      </c>
    </row>
    <row r="53" spans="2:67" ht="15" customHeight="1">
      <c r="B53" s="26"/>
      <c r="C53" s="26"/>
      <c r="D53" s="27" t="s">
        <v>33</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13</v>
      </c>
      <c r="BJ53" s="31" t="s">
        <v>14</v>
      </c>
      <c r="BK53" s="31">
        <v>1</v>
      </c>
      <c r="BL53" s="31">
        <v>2</v>
      </c>
      <c r="BM53" s="31">
        <v>3</v>
      </c>
      <c r="BN53" s="31">
        <v>4</v>
      </c>
      <c r="BO53" s="31">
        <v>0</v>
      </c>
    </row>
    <row r="54" spans="2:67">
      <c r="B54" s="29"/>
      <c r="C54" s="30"/>
      <c r="D54" s="97" t="s">
        <v>15</v>
      </c>
      <c r="E54" s="98"/>
      <c r="F54" s="98"/>
      <c r="G54" s="98"/>
      <c r="H54" s="98"/>
      <c r="I54" s="99"/>
      <c r="J54" s="92">
        <f>BI54</f>
        <v>87.84713980536435</v>
      </c>
      <c r="K54" s="92"/>
      <c r="L54" s="92"/>
      <c r="M54" s="92"/>
      <c r="N54" s="92">
        <f>BJ54</f>
        <v>89.393939393939405</v>
      </c>
      <c r="O54" s="92"/>
      <c r="P54" s="92"/>
      <c r="Q54" s="92"/>
      <c r="R54" s="92">
        <f>BK54</f>
        <v>69.696969696969703</v>
      </c>
      <c r="S54" s="92"/>
      <c r="T54" s="92"/>
      <c r="U54" s="92"/>
      <c r="V54" s="92">
        <f>BL54</f>
        <v>19.696969696969695</v>
      </c>
      <c r="W54" s="92"/>
      <c r="X54" s="92"/>
      <c r="Y54" s="92"/>
      <c r="Z54" s="92">
        <f>BM54</f>
        <v>6.0606060606060606</v>
      </c>
      <c r="AA54" s="92"/>
      <c r="AB54" s="92"/>
      <c r="AC54" s="92"/>
      <c r="AD54" s="92">
        <f>BN54</f>
        <v>4.5454545454545459</v>
      </c>
      <c r="AE54" s="92"/>
      <c r="AF54" s="92"/>
      <c r="AG54" s="92"/>
      <c r="AH54" s="92">
        <f>BO54</f>
        <v>0</v>
      </c>
      <c r="AI54" s="92"/>
      <c r="AJ54" s="92"/>
      <c r="AK54" s="92"/>
      <c r="BG54" s="2">
        <v>9</v>
      </c>
      <c r="BH54" s="2" t="s">
        <v>16</v>
      </c>
      <c r="BI54" s="23">
        <v>87.84713980536435</v>
      </c>
      <c r="BJ54" s="23">
        <f>BK54+BL54</f>
        <v>89.393939393939405</v>
      </c>
      <c r="BK54" s="23">
        <v>69.696969696969703</v>
      </c>
      <c r="BL54" s="23">
        <v>19.696969696969695</v>
      </c>
      <c r="BM54" s="23">
        <v>6.0606060606060606</v>
      </c>
      <c r="BN54" s="23">
        <v>4.5454545454545459</v>
      </c>
      <c r="BO54" s="23">
        <v>0</v>
      </c>
    </row>
    <row r="55" spans="2:67">
      <c r="D55" s="93" t="s">
        <v>17</v>
      </c>
      <c r="E55" s="94"/>
      <c r="F55" s="94"/>
      <c r="G55" s="94"/>
      <c r="H55" s="94"/>
      <c r="I55" s="95"/>
      <c r="J55" s="96">
        <f>BI55</f>
        <v>86.473214285714278</v>
      </c>
      <c r="K55" s="96"/>
      <c r="L55" s="96"/>
      <c r="M55" s="96"/>
      <c r="N55" s="96">
        <f>IF(ISERROR(BJ55),"",BJ55)</f>
        <v>84.285714285714292</v>
      </c>
      <c r="O55" s="96"/>
      <c r="P55" s="96"/>
      <c r="Q55" s="96"/>
      <c r="R55" s="96">
        <f>BK55</f>
        <v>61.428571428571431</v>
      </c>
      <c r="S55" s="96"/>
      <c r="T55" s="96"/>
      <c r="U55" s="96"/>
      <c r="V55" s="96">
        <f>BL55</f>
        <v>22.857142857142858</v>
      </c>
      <c r="W55" s="96"/>
      <c r="X55" s="96"/>
      <c r="Y55" s="96"/>
      <c r="Z55" s="96">
        <f>BM55</f>
        <v>8.5714285714285712</v>
      </c>
      <c r="AA55" s="96"/>
      <c r="AB55" s="96"/>
      <c r="AC55" s="96"/>
      <c r="AD55" s="96">
        <f>BN55</f>
        <v>7.1428571428571423</v>
      </c>
      <c r="AE55" s="96"/>
      <c r="AF55" s="96"/>
      <c r="AG55" s="96"/>
      <c r="AH55" s="96">
        <f>BO55</f>
        <v>0</v>
      </c>
      <c r="AI55" s="96"/>
      <c r="AJ55" s="96"/>
      <c r="AK55" s="96"/>
      <c r="BH55" s="2" t="s">
        <v>18</v>
      </c>
      <c r="BI55" s="23">
        <v>86.473214285714278</v>
      </c>
      <c r="BJ55" s="23">
        <f>BK55+BL55</f>
        <v>84.285714285714292</v>
      </c>
      <c r="BK55" s="23">
        <v>61.428571428571431</v>
      </c>
      <c r="BL55" s="23">
        <v>22.857142857142858</v>
      </c>
      <c r="BM55" s="23">
        <v>8.5714285714285712</v>
      </c>
      <c r="BN55" s="23">
        <v>7.1428571428571423</v>
      </c>
      <c r="BO55" s="23">
        <v>0</v>
      </c>
    </row>
    <row r="56" spans="2:67" ht="15" customHeight="1">
      <c r="B56" s="26"/>
      <c r="C56" s="26"/>
      <c r="D56" s="27" t="s">
        <v>34</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97" t="s">
        <v>15</v>
      </c>
      <c r="E57" s="98"/>
      <c r="F57" s="98"/>
      <c r="G57" s="98"/>
      <c r="H57" s="98"/>
      <c r="I57" s="99"/>
      <c r="J57" s="92">
        <f>BI57</f>
        <v>89.888440541182064</v>
      </c>
      <c r="K57" s="92"/>
      <c r="L57" s="92"/>
      <c r="M57" s="92"/>
      <c r="N57" s="92">
        <f>BJ57</f>
        <v>87.878787878787875</v>
      </c>
      <c r="O57" s="92"/>
      <c r="P57" s="92"/>
      <c r="Q57" s="92"/>
      <c r="R57" s="92">
        <f>BK57</f>
        <v>54.54545454545454</v>
      </c>
      <c r="S57" s="92"/>
      <c r="T57" s="92"/>
      <c r="U57" s="92"/>
      <c r="V57" s="92">
        <f>BL57</f>
        <v>33.333333333333329</v>
      </c>
      <c r="W57" s="92"/>
      <c r="X57" s="92"/>
      <c r="Y57" s="92"/>
      <c r="Z57" s="92">
        <f>BM57</f>
        <v>9.0909090909090917</v>
      </c>
      <c r="AA57" s="92"/>
      <c r="AB57" s="92"/>
      <c r="AC57" s="92"/>
      <c r="AD57" s="92">
        <f>BN57</f>
        <v>3.0303030303030303</v>
      </c>
      <c r="AE57" s="92"/>
      <c r="AF57" s="92"/>
      <c r="AG57" s="92"/>
      <c r="AH57" s="92">
        <f>BO57</f>
        <v>0</v>
      </c>
      <c r="AI57" s="92"/>
      <c r="AJ57" s="92"/>
      <c r="AK57" s="92"/>
      <c r="BG57" s="2">
        <v>10</v>
      </c>
      <c r="BH57" s="2" t="s">
        <v>16</v>
      </c>
      <c r="BI57" s="23">
        <v>89.888440541182064</v>
      </c>
      <c r="BJ57" s="23">
        <f>BK57+BL57</f>
        <v>87.878787878787875</v>
      </c>
      <c r="BK57" s="23">
        <v>54.54545454545454</v>
      </c>
      <c r="BL57" s="23">
        <v>33.333333333333329</v>
      </c>
      <c r="BM57" s="23">
        <v>9.0909090909090917</v>
      </c>
      <c r="BN57" s="23">
        <v>3.0303030303030303</v>
      </c>
      <c r="BO57" s="23">
        <v>0</v>
      </c>
    </row>
    <row r="58" spans="2:67">
      <c r="D58" s="93" t="s">
        <v>17</v>
      </c>
      <c r="E58" s="94"/>
      <c r="F58" s="94"/>
      <c r="G58" s="94"/>
      <c r="H58" s="94"/>
      <c r="I58" s="95"/>
      <c r="J58" s="96">
        <f>BI58</f>
        <v>85.580357142857139</v>
      </c>
      <c r="K58" s="96"/>
      <c r="L58" s="96"/>
      <c r="M58" s="96"/>
      <c r="N58" s="96">
        <f>IF(ISERROR(BJ58),"",BJ58)</f>
        <v>92.857142857142861</v>
      </c>
      <c r="O58" s="96"/>
      <c r="P58" s="96"/>
      <c r="Q58" s="96"/>
      <c r="R58" s="96">
        <f>BK58</f>
        <v>55.714285714285715</v>
      </c>
      <c r="S58" s="96"/>
      <c r="T58" s="96"/>
      <c r="U58" s="96"/>
      <c r="V58" s="96">
        <f>BL58</f>
        <v>37.142857142857146</v>
      </c>
      <c r="W58" s="96"/>
      <c r="X58" s="96"/>
      <c r="Y58" s="96"/>
      <c r="Z58" s="96">
        <f>BM58</f>
        <v>5.7142857142857144</v>
      </c>
      <c r="AA58" s="96"/>
      <c r="AB58" s="96"/>
      <c r="AC58" s="96"/>
      <c r="AD58" s="96">
        <f>BN58</f>
        <v>1.4285714285714286</v>
      </c>
      <c r="AE58" s="96"/>
      <c r="AF58" s="96"/>
      <c r="AG58" s="96"/>
      <c r="AH58" s="96">
        <f>BO58</f>
        <v>0</v>
      </c>
      <c r="AI58" s="96"/>
      <c r="AJ58" s="96"/>
      <c r="AK58" s="96"/>
      <c r="BH58" s="2" t="s">
        <v>18</v>
      </c>
      <c r="BI58" s="23">
        <v>85.580357142857139</v>
      </c>
      <c r="BJ58" s="23">
        <f>BK58+BL58</f>
        <v>92.857142857142861</v>
      </c>
      <c r="BK58" s="23">
        <v>55.714285714285715</v>
      </c>
      <c r="BL58" s="23">
        <v>37.142857142857146</v>
      </c>
      <c r="BM58" s="23">
        <v>5.7142857142857144</v>
      </c>
      <c r="BN58" s="23">
        <v>1.4285714285714286</v>
      </c>
      <c r="BO58" s="23">
        <v>0</v>
      </c>
    </row>
    <row r="59" spans="2:67" ht="15" customHeight="1">
      <c r="B59" s="26"/>
      <c r="C59" s="26"/>
      <c r="D59" s="27" t="s">
        <v>35</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13</v>
      </c>
      <c r="BJ59" s="31" t="s">
        <v>14</v>
      </c>
      <c r="BK59" s="31">
        <v>1</v>
      </c>
      <c r="BL59" s="31">
        <v>2</v>
      </c>
      <c r="BM59" s="31">
        <v>3</v>
      </c>
      <c r="BN59" s="31">
        <v>4</v>
      </c>
      <c r="BO59" s="31">
        <v>0</v>
      </c>
    </row>
    <row r="60" spans="2:67">
      <c r="B60" s="29"/>
      <c r="C60" s="30"/>
      <c r="D60" s="97" t="s">
        <v>15</v>
      </c>
      <c r="E60" s="98"/>
      <c r="F60" s="98"/>
      <c r="G60" s="98"/>
      <c r="H60" s="98"/>
      <c r="I60" s="99"/>
      <c r="J60" s="92">
        <f>BI60</f>
        <v>73.605506764775697</v>
      </c>
      <c r="K60" s="92"/>
      <c r="L60" s="92"/>
      <c r="M60" s="92"/>
      <c r="N60" s="92">
        <f>BJ60</f>
        <v>56.060606060606055</v>
      </c>
      <c r="O60" s="92"/>
      <c r="P60" s="92"/>
      <c r="Q60" s="92"/>
      <c r="R60" s="92">
        <f>BK60</f>
        <v>13.636363636363635</v>
      </c>
      <c r="S60" s="92"/>
      <c r="T60" s="92"/>
      <c r="U60" s="92"/>
      <c r="V60" s="92">
        <f>BL60</f>
        <v>42.424242424242422</v>
      </c>
      <c r="W60" s="92"/>
      <c r="X60" s="92"/>
      <c r="Y60" s="92"/>
      <c r="Z60" s="92">
        <f>BM60</f>
        <v>33.333333333333329</v>
      </c>
      <c r="AA60" s="92"/>
      <c r="AB60" s="92"/>
      <c r="AC60" s="92"/>
      <c r="AD60" s="92">
        <f>BN60</f>
        <v>10.606060606060606</v>
      </c>
      <c r="AE60" s="92"/>
      <c r="AF60" s="92"/>
      <c r="AG60" s="92"/>
      <c r="AH60" s="92">
        <f>BO60</f>
        <v>0</v>
      </c>
      <c r="AI60" s="92"/>
      <c r="AJ60" s="92"/>
      <c r="AK60" s="92"/>
      <c r="BG60" s="2">
        <v>11</v>
      </c>
      <c r="BH60" s="2" t="s">
        <v>16</v>
      </c>
      <c r="BI60" s="23">
        <v>73.605506764775697</v>
      </c>
      <c r="BJ60" s="23">
        <f>BK60+BL60</f>
        <v>56.060606060606055</v>
      </c>
      <c r="BK60" s="23">
        <v>13.636363636363635</v>
      </c>
      <c r="BL60" s="23">
        <v>42.424242424242422</v>
      </c>
      <c r="BM60" s="23">
        <v>33.333333333333329</v>
      </c>
      <c r="BN60" s="23">
        <v>10.606060606060606</v>
      </c>
      <c r="BO60" s="23">
        <v>0</v>
      </c>
    </row>
    <row r="61" spans="2:67">
      <c r="D61" s="93" t="s">
        <v>17</v>
      </c>
      <c r="E61" s="94"/>
      <c r="F61" s="94"/>
      <c r="G61" s="94"/>
      <c r="H61" s="94"/>
      <c r="I61" s="95"/>
      <c r="J61" s="96">
        <f>BI61</f>
        <v>70.982142857142861</v>
      </c>
      <c r="K61" s="96"/>
      <c r="L61" s="96"/>
      <c r="M61" s="96"/>
      <c r="N61" s="96">
        <f>IF(ISERROR(BJ61),"",BJ61)</f>
        <v>81.428571428571416</v>
      </c>
      <c r="O61" s="96"/>
      <c r="P61" s="96"/>
      <c r="Q61" s="96"/>
      <c r="R61" s="96">
        <f>BK61</f>
        <v>32.857142857142854</v>
      </c>
      <c r="S61" s="96"/>
      <c r="T61" s="96"/>
      <c r="U61" s="96"/>
      <c r="V61" s="96">
        <f>BL61</f>
        <v>48.571428571428569</v>
      </c>
      <c r="W61" s="96"/>
      <c r="X61" s="96"/>
      <c r="Y61" s="96"/>
      <c r="Z61" s="96">
        <f>BM61</f>
        <v>11.428571428571429</v>
      </c>
      <c r="AA61" s="96"/>
      <c r="AB61" s="96"/>
      <c r="AC61" s="96"/>
      <c r="AD61" s="96">
        <f>BN61</f>
        <v>7.1428571428571423</v>
      </c>
      <c r="AE61" s="96"/>
      <c r="AF61" s="96"/>
      <c r="AG61" s="96"/>
      <c r="AH61" s="96">
        <f>BO61</f>
        <v>0</v>
      </c>
      <c r="AI61" s="96"/>
      <c r="AJ61" s="96"/>
      <c r="AK61" s="96"/>
      <c r="BH61" s="2" t="s">
        <v>18</v>
      </c>
      <c r="BI61" s="23">
        <v>70.982142857142861</v>
      </c>
      <c r="BJ61" s="23">
        <f>BK61+BL61</f>
        <v>81.428571428571416</v>
      </c>
      <c r="BK61" s="23">
        <v>32.857142857142854</v>
      </c>
      <c r="BL61" s="23">
        <v>48.571428571428569</v>
      </c>
      <c r="BM61" s="23">
        <v>11.428571428571429</v>
      </c>
      <c r="BN61" s="23">
        <v>7.1428571428571423</v>
      </c>
      <c r="BO61" s="23">
        <v>0</v>
      </c>
    </row>
    <row r="62" spans="2:67" ht="15" customHeight="1">
      <c r="B62" s="26"/>
      <c r="C62" s="26"/>
      <c r="D62" s="27" t="s">
        <v>36</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13</v>
      </c>
      <c r="BJ62" s="31" t="s">
        <v>14</v>
      </c>
      <c r="BK62" s="31">
        <v>1</v>
      </c>
      <c r="BL62" s="31">
        <v>2</v>
      </c>
      <c r="BM62" s="31">
        <v>3</v>
      </c>
      <c r="BN62" s="31">
        <v>4</v>
      </c>
      <c r="BO62" s="31">
        <v>0</v>
      </c>
    </row>
    <row r="63" spans="2:67">
      <c r="B63" s="29"/>
      <c r="C63" s="30"/>
      <c r="D63" s="97" t="s">
        <v>15</v>
      </c>
      <c r="E63" s="98"/>
      <c r="F63" s="98"/>
      <c r="G63" s="98"/>
      <c r="H63" s="98"/>
      <c r="I63" s="99"/>
      <c r="J63" s="92">
        <f>BI63</f>
        <v>90.719202468549724</v>
      </c>
      <c r="K63" s="92"/>
      <c r="L63" s="92"/>
      <c r="M63" s="92"/>
      <c r="N63" s="92">
        <f>BJ63</f>
        <v>90.909090909090907</v>
      </c>
      <c r="O63" s="92"/>
      <c r="P63" s="92"/>
      <c r="Q63" s="92"/>
      <c r="R63" s="92">
        <f>BK63</f>
        <v>56.060606060606055</v>
      </c>
      <c r="S63" s="92"/>
      <c r="T63" s="92"/>
      <c r="U63" s="92"/>
      <c r="V63" s="92">
        <f>BL63</f>
        <v>34.848484848484851</v>
      </c>
      <c r="W63" s="92"/>
      <c r="X63" s="92"/>
      <c r="Y63" s="92"/>
      <c r="Z63" s="92">
        <f>BM63</f>
        <v>6.0606060606060606</v>
      </c>
      <c r="AA63" s="92"/>
      <c r="AB63" s="92"/>
      <c r="AC63" s="92"/>
      <c r="AD63" s="92">
        <f>BN63</f>
        <v>3.0303030303030303</v>
      </c>
      <c r="AE63" s="92"/>
      <c r="AF63" s="92"/>
      <c r="AG63" s="92"/>
      <c r="AH63" s="92">
        <f>BO63</f>
        <v>0</v>
      </c>
      <c r="AI63" s="92"/>
      <c r="AJ63" s="92"/>
      <c r="AK63" s="92"/>
      <c r="BG63" s="2">
        <v>12</v>
      </c>
      <c r="BH63" s="2" t="s">
        <v>16</v>
      </c>
      <c r="BI63" s="23">
        <v>90.719202468549724</v>
      </c>
      <c r="BJ63" s="23">
        <f>BK63+BL63</f>
        <v>90.909090909090907</v>
      </c>
      <c r="BK63" s="23">
        <v>56.060606060606055</v>
      </c>
      <c r="BL63" s="23">
        <v>34.848484848484851</v>
      </c>
      <c r="BM63" s="23">
        <v>6.0606060606060606</v>
      </c>
      <c r="BN63" s="23">
        <v>3.0303030303030303</v>
      </c>
      <c r="BO63" s="23">
        <v>0</v>
      </c>
    </row>
    <row r="64" spans="2:67">
      <c r="D64" s="93" t="s">
        <v>17</v>
      </c>
      <c r="E64" s="94"/>
      <c r="F64" s="94"/>
      <c r="G64" s="94"/>
      <c r="H64" s="94"/>
      <c r="I64" s="95"/>
      <c r="J64" s="96">
        <f>BI64</f>
        <v>87.879464285714278</v>
      </c>
      <c r="K64" s="96"/>
      <c r="L64" s="96"/>
      <c r="M64" s="96"/>
      <c r="N64" s="96">
        <f>IF(ISERROR(BJ64),"",BJ64)</f>
        <v>85.714285714285722</v>
      </c>
      <c r="O64" s="96"/>
      <c r="P64" s="96"/>
      <c r="Q64" s="96"/>
      <c r="R64" s="96">
        <f>BK64</f>
        <v>52.857142857142861</v>
      </c>
      <c r="S64" s="96"/>
      <c r="T64" s="96"/>
      <c r="U64" s="96"/>
      <c r="V64" s="96">
        <f>BL64</f>
        <v>32.857142857142854</v>
      </c>
      <c r="W64" s="96"/>
      <c r="X64" s="96"/>
      <c r="Y64" s="96"/>
      <c r="Z64" s="96">
        <f>BM64</f>
        <v>10</v>
      </c>
      <c r="AA64" s="96"/>
      <c r="AB64" s="96"/>
      <c r="AC64" s="96"/>
      <c r="AD64" s="96">
        <f>BN64</f>
        <v>4.2857142857142856</v>
      </c>
      <c r="AE64" s="96"/>
      <c r="AF64" s="96"/>
      <c r="AG64" s="96"/>
      <c r="AH64" s="96">
        <f>BO64</f>
        <v>0</v>
      </c>
      <c r="AI64" s="96"/>
      <c r="AJ64" s="96"/>
      <c r="AK64" s="96"/>
      <c r="BH64" s="2" t="s">
        <v>18</v>
      </c>
      <c r="BI64" s="23">
        <v>87.879464285714278</v>
      </c>
      <c r="BJ64" s="23">
        <f>BK64+BL64</f>
        <v>85.714285714285722</v>
      </c>
      <c r="BK64" s="23">
        <v>52.857142857142861</v>
      </c>
      <c r="BL64" s="23">
        <v>32.857142857142854</v>
      </c>
      <c r="BM64" s="23">
        <v>10</v>
      </c>
      <c r="BN64" s="23">
        <v>4.2857142857142856</v>
      </c>
      <c r="BO64" s="23">
        <v>0</v>
      </c>
    </row>
    <row r="65" spans="1:96" ht="15" customHeight="1">
      <c r="B65" s="26"/>
      <c r="C65" s="26"/>
      <c r="D65" s="27" t="s">
        <v>37</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13</v>
      </c>
      <c r="BJ65" s="31" t="s">
        <v>14</v>
      </c>
      <c r="BK65" s="31">
        <v>1</v>
      </c>
      <c r="BL65" s="31">
        <v>2</v>
      </c>
      <c r="BM65" s="31">
        <v>3</v>
      </c>
      <c r="BN65" s="31">
        <v>4</v>
      </c>
      <c r="BO65" s="31">
        <v>0</v>
      </c>
    </row>
    <row r="66" spans="1:96">
      <c r="B66" s="29"/>
      <c r="C66" s="30"/>
      <c r="D66" s="97" t="s">
        <v>15</v>
      </c>
      <c r="E66" s="98"/>
      <c r="F66" s="98"/>
      <c r="G66" s="98"/>
      <c r="H66" s="98"/>
      <c r="I66" s="99"/>
      <c r="J66" s="92">
        <f>BI66</f>
        <v>84.239259435081891</v>
      </c>
      <c r="K66" s="92"/>
      <c r="L66" s="92"/>
      <c r="M66" s="92"/>
      <c r="N66" s="92">
        <f>BJ66</f>
        <v>83.333333333333343</v>
      </c>
      <c r="O66" s="92"/>
      <c r="P66" s="92"/>
      <c r="Q66" s="92"/>
      <c r="R66" s="92">
        <f>BK66</f>
        <v>48.484848484848484</v>
      </c>
      <c r="S66" s="92"/>
      <c r="T66" s="92"/>
      <c r="U66" s="92"/>
      <c r="V66" s="92">
        <f>BL66</f>
        <v>34.848484848484851</v>
      </c>
      <c r="W66" s="92"/>
      <c r="X66" s="92"/>
      <c r="Y66" s="92"/>
      <c r="Z66" s="92">
        <f>BM66</f>
        <v>12.121212121212121</v>
      </c>
      <c r="AA66" s="92"/>
      <c r="AB66" s="92"/>
      <c r="AC66" s="92"/>
      <c r="AD66" s="92">
        <f>BN66</f>
        <v>4.5454545454545459</v>
      </c>
      <c r="AE66" s="92"/>
      <c r="AF66" s="92"/>
      <c r="AG66" s="92"/>
      <c r="AH66" s="92">
        <f>BO66</f>
        <v>0</v>
      </c>
      <c r="AI66" s="92"/>
      <c r="AJ66" s="92"/>
      <c r="AK66" s="92"/>
      <c r="BG66" s="2">
        <v>13</v>
      </c>
      <c r="BH66" s="2" t="s">
        <v>16</v>
      </c>
      <c r="BI66" s="23">
        <v>84.239259435081891</v>
      </c>
      <c r="BJ66" s="23">
        <f>BK66+BL66</f>
        <v>83.333333333333343</v>
      </c>
      <c r="BK66" s="23">
        <v>48.484848484848484</v>
      </c>
      <c r="BL66" s="23">
        <v>34.848484848484851</v>
      </c>
      <c r="BM66" s="23">
        <v>12.121212121212121</v>
      </c>
      <c r="BN66" s="23">
        <v>4.5454545454545459</v>
      </c>
      <c r="BO66" s="23">
        <v>0</v>
      </c>
    </row>
    <row r="67" spans="1:96">
      <c r="D67" s="93" t="s">
        <v>17</v>
      </c>
      <c r="E67" s="94"/>
      <c r="F67" s="94"/>
      <c r="G67" s="94"/>
      <c r="H67" s="94"/>
      <c r="I67" s="95"/>
      <c r="J67" s="96">
        <f>BI67</f>
        <v>83.794642857142847</v>
      </c>
      <c r="K67" s="96"/>
      <c r="L67" s="96"/>
      <c r="M67" s="96"/>
      <c r="N67" s="96">
        <f>IF(ISERROR(BJ67),"",BJ67)</f>
        <v>81.428571428571431</v>
      </c>
      <c r="O67" s="96"/>
      <c r="P67" s="96"/>
      <c r="Q67" s="96"/>
      <c r="R67" s="96">
        <f>BK67</f>
        <v>55.714285714285715</v>
      </c>
      <c r="S67" s="96"/>
      <c r="T67" s="96"/>
      <c r="U67" s="96"/>
      <c r="V67" s="96">
        <f>BL67</f>
        <v>25.714285714285712</v>
      </c>
      <c r="W67" s="96"/>
      <c r="X67" s="96"/>
      <c r="Y67" s="96"/>
      <c r="Z67" s="96">
        <f>BM67</f>
        <v>15.714285714285714</v>
      </c>
      <c r="AA67" s="96"/>
      <c r="AB67" s="96"/>
      <c r="AC67" s="96"/>
      <c r="AD67" s="96">
        <f>BN67</f>
        <v>2.8571428571428572</v>
      </c>
      <c r="AE67" s="96"/>
      <c r="AF67" s="96"/>
      <c r="AG67" s="96"/>
      <c r="AH67" s="96">
        <f>BO67</f>
        <v>0</v>
      </c>
      <c r="AI67" s="96"/>
      <c r="AJ67" s="96"/>
      <c r="AK67" s="96"/>
      <c r="BH67" s="2" t="s">
        <v>18</v>
      </c>
      <c r="BI67" s="23">
        <v>83.794642857142847</v>
      </c>
      <c r="BJ67" s="23">
        <f>BK67+BL67</f>
        <v>81.428571428571431</v>
      </c>
      <c r="BK67" s="23">
        <v>55.714285714285715</v>
      </c>
      <c r="BL67" s="23">
        <v>25.714285714285712</v>
      </c>
      <c r="BM67" s="23">
        <v>15.714285714285714</v>
      </c>
      <c r="BN67" s="23">
        <v>2.8571428571428572</v>
      </c>
      <c r="BO67" s="23">
        <v>0</v>
      </c>
    </row>
    <row r="68" spans="1:96" ht="15" customHeight="1">
      <c r="B68" s="26"/>
      <c r="C68" s="26"/>
      <c r="D68" s="27" t="s">
        <v>38</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13</v>
      </c>
      <c r="BJ68" s="31" t="s">
        <v>14</v>
      </c>
      <c r="BK68" s="31">
        <v>1</v>
      </c>
      <c r="BL68" s="31">
        <v>2</v>
      </c>
      <c r="BM68" s="31">
        <v>3</v>
      </c>
      <c r="BN68" s="31">
        <v>4</v>
      </c>
      <c r="BO68" s="31">
        <v>0</v>
      </c>
    </row>
    <row r="69" spans="1:96">
      <c r="B69" s="29"/>
      <c r="C69" s="30"/>
      <c r="D69" s="97" t="s">
        <v>15</v>
      </c>
      <c r="E69" s="98"/>
      <c r="F69" s="98"/>
      <c r="G69" s="98"/>
      <c r="H69" s="98"/>
      <c r="I69" s="99"/>
      <c r="J69" s="92">
        <f>BI69</f>
        <v>78.067885117493475</v>
      </c>
      <c r="K69" s="92"/>
      <c r="L69" s="92"/>
      <c r="M69" s="92"/>
      <c r="N69" s="92">
        <f>BJ69</f>
        <v>53.030303030303031</v>
      </c>
      <c r="O69" s="92"/>
      <c r="P69" s="92"/>
      <c r="Q69" s="92"/>
      <c r="R69" s="92">
        <f>BK69</f>
        <v>24.242424242424242</v>
      </c>
      <c r="S69" s="92"/>
      <c r="T69" s="92"/>
      <c r="U69" s="92"/>
      <c r="V69" s="92">
        <f>BL69</f>
        <v>28.787878787878789</v>
      </c>
      <c r="W69" s="92"/>
      <c r="X69" s="92"/>
      <c r="Y69" s="92"/>
      <c r="Z69" s="92">
        <f>BM69</f>
        <v>33.333333333333329</v>
      </c>
      <c r="AA69" s="92"/>
      <c r="AB69" s="92"/>
      <c r="AC69" s="92"/>
      <c r="AD69" s="92">
        <f>BN69</f>
        <v>13.636363636363635</v>
      </c>
      <c r="AE69" s="92"/>
      <c r="AF69" s="92"/>
      <c r="AG69" s="92"/>
      <c r="AH69" s="92">
        <f>BO69</f>
        <v>0</v>
      </c>
      <c r="AI69" s="92"/>
      <c r="AJ69" s="92"/>
      <c r="AK69" s="92"/>
      <c r="BG69" s="2">
        <v>14</v>
      </c>
      <c r="BH69" s="2" t="s">
        <v>16</v>
      </c>
      <c r="BI69" s="23">
        <v>78.067885117493475</v>
      </c>
      <c r="BJ69" s="23">
        <f>BK69+BL69</f>
        <v>53.030303030303031</v>
      </c>
      <c r="BK69" s="23">
        <v>24.242424242424242</v>
      </c>
      <c r="BL69" s="23">
        <v>28.787878787878789</v>
      </c>
      <c r="BM69" s="23">
        <v>33.333333333333329</v>
      </c>
      <c r="BN69" s="23">
        <v>13.636363636363635</v>
      </c>
      <c r="BO69" s="23">
        <v>0</v>
      </c>
    </row>
    <row r="70" spans="1:96">
      <c r="D70" s="93" t="s">
        <v>17</v>
      </c>
      <c r="E70" s="94"/>
      <c r="F70" s="94"/>
      <c r="G70" s="94"/>
      <c r="H70" s="94"/>
      <c r="I70" s="95"/>
      <c r="J70" s="96">
        <f>BI70</f>
        <v>76.049107142857139</v>
      </c>
      <c r="K70" s="96"/>
      <c r="L70" s="96"/>
      <c r="M70" s="96"/>
      <c r="N70" s="96">
        <f>IF(ISERROR(BJ70),"",BJ70)</f>
        <v>72.857142857142861</v>
      </c>
      <c r="O70" s="96"/>
      <c r="P70" s="96"/>
      <c r="Q70" s="96"/>
      <c r="R70" s="96">
        <f>BK70</f>
        <v>31.428571428571427</v>
      </c>
      <c r="S70" s="96"/>
      <c r="T70" s="96"/>
      <c r="U70" s="96"/>
      <c r="V70" s="96">
        <f>BL70</f>
        <v>41.428571428571431</v>
      </c>
      <c r="W70" s="96"/>
      <c r="X70" s="96"/>
      <c r="Y70" s="96"/>
      <c r="Z70" s="96">
        <f>BM70</f>
        <v>12.857142857142856</v>
      </c>
      <c r="AA70" s="96"/>
      <c r="AB70" s="96"/>
      <c r="AC70" s="96"/>
      <c r="AD70" s="96">
        <f>BN70</f>
        <v>14.285714285714285</v>
      </c>
      <c r="AE70" s="96"/>
      <c r="AF70" s="96"/>
      <c r="AG70" s="96"/>
      <c r="AH70" s="96">
        <f>BO70</f>
        <v>0</v>
      </c>
      <c r="AI70" s="96"/>
      <c r="AJ70" s="96"/>
      <c r="AK70" s="96"/>
      <c r="BH70" s="2" t="s">
        <v>18</v>
      </c>
      <c r="BI70" s="23">
        <v>76.049107142857139</v>
      </c>
      <c r="BJ70" s="23">
        <f>BK70+BL70</f>
        <v>72.857142857142861</v>
      </c>
      <c r="BK70" s="23">
        <v>31.428571428571427</v>
      </c>
      <c r="BL70" s="23">
        <v>41.428571428571431</v>
      </c>
      <c r="BM70" s="23">
        <v>12.857142857142856</v>
      </c>
      <c r="BN70" s="23">
        <v>14.285714285714285</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102"/>
      <c r="E72" s="102"/>
      <c r="F72" s="102"/>
      <c r="G72" s="102"/>
      <c r="H72" s="102"/>
      <c r="I72" s="102"/>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BI72" s="23"/>
      <c r="BJ72" s="23"/>
      <c r="BK72" s="23"/>
      <c r="BL72" s="23"/>
      <c r="BM72" s="23"/>
      <c r="BN72" s="23"/>
      <c r="BO72" s="23"/>
    </row>
    <row r="73" spans="1:96">
      <c r="D73" s="102"/>
      <c r="E73" s="102"/>
      <c r="F73" s="102"/>
      <c r="G73" s="102"/>
      <c r="H73" s="102"/>
      <c r="I73" s="102"/>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BI73" s="23"/>
      <c r="BJ73" s="23"/>
      <c r="BK73" s="23"/>
      <c r="BL73" s="23"/>
      <c r="BM73" s="23"/>
      <c r="BN73" s="23"/>
      <c r="BO73" s="23"/>
    </row>
    <row r="75" spans="1:96" s="19" customFormat="1" ht="11.25" customHeight="1">
      <c r="A75" s="2"/>
      <c r="B75" s="100" t="s">
        <v>39</v>
      </c>
      <c r="C75" s="100"/>
      <c r="D75" s="15" t="s">
        <v>40</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27</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71"/>
      <c r="E77" s="72"/>
      <c r="F77" s="72"/>
      <c r="G77" s="72"/>
      <c r="H77" s="72"/>
      <c r="I77" s="73"/>
      <c r="J77" s="77" t="s">
        <v>6</v>
      </c>
      <c r="K77" s="78"/>
      <c r="L77" s="78"/>
      <c r="M77" s="79"/>
      <c r="N77" s="77" t="s">
        <v>7</v>
      </c>
      <c r="O77" s="78"/>
      <c r="P77" s="78"/>
      <c r="Q77" s="79"/>
      <c r="R77" s="64">
        <v>1</v>
      </c>
      <c r="S77" s="65"/>
      <c r="T77" s="65"/>
      <c r="U77" s="66"/>
      <c r="V77" s="64">
        <v>2</v>
      </c>
      <c r="W77" s="65"/>
      <c r="X77" s="65"/>
      <c r="Y77" s="66"/>
      <c r="Z77" s="64">
        <v>3</v>
      </c>
      <c r="AA77" s="65"/>
      <c r="AB77" s="65"/>
      <c r="AC77" s="66"/>
      <c r="AD77" s="64">
        <v>4</v>
      </c>
      <c r="AE77" s="65"/>
      <c r="AF77" s="65"/>
      <c r="AG77" s="66"/>
      <c r="AH77" s="64"/>
      <c r="AI77" s="65"/>
      <c r="AJ77" s="65"/>
      <c r="AK77" s="66"/>
    </row>
    <row r="78" spans="1:96" ht="22.5" customHeight="1">
      <c r="D78" s="74"/>
      <c r="E78" s="75"/>
      <c r="F78" s="75"/>
      <c r="G78" s="75"/>
      <c r="H78" s="75"/>
      <c r="I78" s="76"/>
      <c r="J78" s="80"/>
      <c r="K78" s="81"/>
      <c r="L78" s="81"/>
      <c r="M78" s="82"/>
      <c r="N78" s="80"/>
      <c r="O78" s="81"/>
      <c r="P78" s="81"/>
      <c r="Q78" s="82"/>
      <c r="R78" s="67" t="s">
        <v>41</v>
      </c>
      <c r="S78" s="68"/>
      <c r="T78" s="68"/>
      <c r="U78" s="69"/>
      <c r="V78" s="67" t="s">
        <v>42</v>
      </c>
      <c r="W78" s="68"/>
      <c r="X78" s="68"/>
      <c r="Y78" s="69"/>
      <c r="Z78" s="67" t="s">
        <v>43</v>
      </c>
      <c r="AA78" s="68"/>
      <c r="AB78" s="68"/>
      <c r="AC78" s="69"/>
      <c r="AD78" s="67" t="s">
        <v>44</v>
      </c>
      <c r="AE78" s="68"/>
      <c r="AF78" s="68"/>
      <c r="AG78" s="69"/>
      <c r="AH78" s="67" t="s">
        <v>12</v>
      </c>
      <c r="AI78" s="68"/>
      <c r="AJ78" s="68"/>
      <c r="AK78" s="69"/>
      <c r="BI78" s="31" t="s">
        <v>13</v>
      </c>
      <c r="BJ78" s="31" t="s">
        <v>14</v>
      </c>
      <c r="BK78" s="31">
        <v>1</v>
      </c>
      <c r="BL78" s="31">
        <v>2</v>
      </c>
      <c r="BM78" s="31">
        <v>3</v>
      </c>
      <c r="BN78" s="31">
        <v>4</v>
      </c>
      <c r="BO78" s="31">
        <v>0</v>
      </c>
    </row>
    <row r="79" spans="1:96">
      <c r="D79" s="97" t="s">
        <v>15</v>
      </c>
      <c r="E79" s="98"/>
      <c r="F79" s="98"/>
      <c r="G79" s="98"/>
      <c r="H79" s="98"/>
      <c r="I79" s="99"/>
      <c r="J79" s="92">
        <f>BI79</f>
        <v>97.270353667220505</v>
      </c>
      <c r="K79" s="92"/>
      <c r="L79" s="92"/>
      <c r="M79" s="92"/>
      <c r="N79" s="92">
        <f>BJ79</f>
        <v>92.424242424242408</v>
      </c>
      <c r="O79" s="92"/>
      <c r="P79" s="92"/>
      <c r="Q79" s="92"/>
      <c r="R79" s="92">
        <f>BK79</f>
        <v>66.666666666666657</v>
      </c>
      <c r="S79" s="92"/>
      <c r="T79" s="92"/>
      <c r="U79" s="92"/>
      <c r="V79" s="92">
        <f>BL79</f>
        <v>25.757575757575758</v>
      </c>
      <c r="W79" s="92"/>
      <c r="X79" s="92"/>
      <c r="Y79" s="92"/>
      <c r="Z79" s="92">
        <f>BM79</f>
        <v>4.5454545454545459</v>
      </c>
      <c r="AA79" s="92"/>
      <c r="AB79" s="92"/>
      <c r="AC79" s="92"/>
      <c r="AD79" s="92">
        <f>BN79</f>
        <v>1.5151515151515151</v>
      </c>
      <c r="AE79" s="92"/>
      <c r="AF79" s="92"/>
      <c r="AG79" s="92"/>
      <c r="AH79" s="92">
        <f>BO79</f>
        <v>1.5151515151515151</v>
      </c>
      <c r="AI79" s="92"/>
      <c r="AJ79" s="92"/>
      <c r="AK79" s="92"/>
      <c r="BG79" s="2">
        <v>15</v>
      </c>
      <c r="BH79" s="2" t="s">
        <v>16</v>
      </c>
      <c r="BI79" s="23">
        <v>97.270353667220505</v>
      </c>
      <c r="BJ79" s="23">
        <f>BK79+BL79</f>
        <v>92.424242424242408</v>
      </c>
      <c r="BK79" s="23">
        <v>66.666666666666657</v>
      </c>
      <c r="BL79" s="23">
        <v>25.757575757575758</v>
      </c>
      <c r="BM79" s="23">
        <v>4.5454545454545459</v>
      </c>
      <c r="BN79" s="23">
        <v>1.5151515151515151</v>
      </c>
      <c r="BO79" s="23">
        <v>1.5151515151515151</v>
      </c>
    </row>
    <row r="80" spans="1:96">
      <c r="D80" s="93" t="s">
        <v>17</v>
      </c>
      <c r="E80" s="94"/>
      <c r="F80" s="94"/>
      <c r="G80" s="94"/>
      <c r="H80" s="94"/>
      <c r="I80" s="95"/>
      <c r="J80" s="96">
        <f>BI80</f>
        <v>96.964285714285708</v>
      </c>
      <c r="K80" s="96"/>
      <c r="L80" s="96"/>
      <c r="M80" s="96"/>
      <c r="N80" s="96">
        <f>IF(ISERROR(BJ80),"",BJ80)</f>
        <v>100</v>
      </c>
      <c r="O80" s="96"/>
      <c r="P80" s="96"/>
      <c r="Q80" s="96"/>
      <c r="R80" s="96">
        <f>BK80</f>
        <v>90</v>
      </c>
      <c r="S80" s="96"/>
      <c r="T80" s="96"/>
      <c r="U80" s="96"/>
      <c r="V80" s="96">
        <f>BL80</f>
        <v>10</v>
      </c>
      <c r="W80" s="96"/>
      <c r="X80" s="96"/>
      <c r="Y80" s="96"/>
      <c r="Z80" s="96">
        <f>BM80</f>
        <v>0</v>
      </c>
      <c r="AA80" s="96"/>
      <c r="AB80" s="96"/>
      <c r="AC80" s="96"/>
      <c r="AD80" s="96">
        <f>BN80</f>
        <v>0</v>
      </c>
      <c r="AE80" s="96"/>
      <c r="AF80" s="96"/>
      <c r="AG80" s="96"/>
      <c r="AH80" s="96">
        <f>BO80</f>
        <v>0</v>
      </c>
      <c r="AI80" s="96"/>
      <c r="AJ80" s="96"/>
      <c r="AK80" s="96"/>
      <c r="BH80" s="2" t="s">
        <v>18</v>
      </c>
      <c r="BI80" s="23">
        <v>96.964285714285708</v>
      </c>
      <c r="BJ80" s="23">
        <f>BK80+BL80</f>
        <v>100</v>
      </c>
      <c r="BK80" s="23">
        <v>90</v>
      </c>
      <c r="BL80" s="23">
        <v>10</v>
      </c>
      <c r="BM80" s="23">
        <v>0</v>
      </c>
      <c r="BN80" s="23">
        <v>0</v>
      </c>
      <c r="BO80" s="23">
        <v>0</v>
      </c>
    </row>
    <row r="81" spans="2:67" ht="15" customHeight="1">
      <c r="B81" s="26"/>
      <c r="C81" s="26"/>
      <c r="D81" s="27" t="s">
        <v>28</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13</v>
      </c>
      <c r="BJ81" s="31" t="s">
        <v>14</v>
      </c>
      <c r="BK81" s="31">
        <v>1</v>
      </c>
      <c r="BL81" s="31">
        <v>2</v>
      </c>
      <c r="BM81" s="31">
        <v>3</v>
      </c>
      <c r="BN81" s="31">
        <v>4</v>
      </c>
      <c r="BO81" s="31">
        <v>0</v>
      </c>
    </row>
    <row r="82" spans="2:67">
      <c r="B82" s="29"/>
      <c r="C82" s="30"/>
      <c r="D82" s="97" t="s">
        <v>15</v>
      </c>
      <c r="E82" s="98"/>
      <c r="F82" s="98"/>
      <c r="G82" s="98"/>
      <c r="H82" s="98"/>
      <c r="I82" s="99"/>
      <c r="J82" s="92">
        <f>BI82</f>
        <v>94.920484215523388</v>
      </c>
      <c r="K82" s="92"/>
      <c r="L82" s="92"/>
      <c r="M82" s="92"/>
      <c r="N82" s="92">
        <f>BJ82</f>
        <v>96.969696969696969</v>
      </c>
      <c r="O82" s="92"/>
      <c r="P82" s="92"/>
      <c r="Q82" s="92"/>
      <c r="R82" s="92">
        <f>BK82</f>
        <v>68.181818181818173</v>
      </c>
      <c r="S82" s="92"/>
      <c r="T82" s="92"/>
      <c r="U82" s="92"/>
      <c r="V82" s="92">
        <f>BL82</f>
        <v>28.787878787878789</v>
      </c>
      <c r="W82" s="92"/>
      <c r="X82" s="92"/>
      <c r="Y82" s="92"/>
      <c r="Z82" s="92">
        <f>BM82</f>
        <v>1.5151515151515151</v>
      </c>
      <c r="AA82" s="92"/>
      <c r="AB82" s="92"/>
      <c r="AC82" s="92"/>
      <c r="AD82" s="92">
        <f>BN82</f>
        <v>1.5151515151515151</v>
      </c>
      <c r="AE82" s="92"/>
      <c r="AF82" s="92"/>
      <c r="AG82" s="92"/>
      <c r="AH82" s="92">
        <f>BO82</f>
        <v>0</v>
      </c>
      <c r="AI82" s="92"/>
      <c r="AJ82" s="92"/>
      <c r="AK82" s="92"/>
      <c r="BG82" s="2">
        <v>16</v>
      </c>
      <c r="BH82" s="2" t="s">
        <v>16</v>
      </c>
      <c r="BI82" s="23">
        <v>94.920484215523388</v>
      </c>
      <c r="BJ82" s="23">
        <f>BK82+BL82</f>
        <v>96.969696969696969</v>
      </c>
      <c r="BK82" s="23">
        <v>68.181818181818173</v>
      </c>
      <c r="BL82" s="23">
        <v>28.787878787878789</v>
      </c>
      <c r="BM82" s="23">
        <v>1.5151515151515151</v>
      </c>
      <c r="BN82" s="23">
        <v>1.5151515151515151</v>
      </c>
      <c r="BO82" s="23">
        <v>0</v>
      </c>
    </row>
    <row r="83" spans="2:67">
      <c r="D83" s="93" t="s">
        <v>17</v>
      </c>
      <c r="E83" s="94"/>
      <c r="F83" s="94"/>
      <c r="G83" s="94"/>
      <c r="H83" s="94"/>
      <c r="I83" s="95"/>
      <c r="J83" s="96">
        <f>BI83</f>
        <v>95.111607142857153</v>
      </c>
      <c r="K83" s="96"/>
      <c r="L83" s="96"/>
      <c r="M83" s="96"/>
      <c r="N83" s="96">
        <f>IF(ISERROR(BJ83),"",BJ83)</f>
        <v>92.857142857142847</v>
      </c>
      <c r="O83" s="96"/>
      <c r="P83" s="96"/>
      <c r="Q83" s="96"/>
      <c r="R83" s="96">
        <f>BK83</f>
        <v>72.857142857142847</v>
      </c>
      <c r="S83" s="96"/>
      <c r="T83" s="96"/>
      <c r="U83" s="96"/>
      <c r="V83" s="96">
        <f>BL83</f>
        <v>20</v>
      </c>
      <c r="W83" s="96"/>
      <c r="X83" s="96"/>
      <c r="Y83" s="96"/>
      <c r="Z83" s="96">
        <f>BM83</f>
        <v>5.7142857142857144</v>
      </c>
      <c r="AA83" s="96"/>
      <c r="AB83" s="96"/>
      <c r="AC83" s="96"/>
      <c r="AD83" s="96">
        <f>BN83</f>
        <v>1.4285714285714286</v>
      </c>
      <c r="AE83" s="96"/>
      <c r="AF83" s="96"/>
      <c r="AG83" s="96"/>
      <c r="AH83" s="96">
        <f>BO83</f>
        <v>0</v>
      </c>
      <c r="AI83" s="96"/>
      <c r="AJ83" s="96"/>
      <c r="AK83" s="96"/>
      <c r="BH83" s="2" t="s">
        <v>18</v>
      </c>
      <c r="BI83" s="23">
        <v>95.111607142857153</v>
      </c>
      <c r="BJ83" s="23">
        <f>BK83+BL83</f>
        <v>92.857142857142847</v>
      </c>
      <c r="BK83" s="23">
        <v>72.857142857142847</v>
      </c>
      <c r="BL83" s="23">
        <v>20</v>
      </c>
      <c r="BM83" s="23">
        <v>5.7142857142857144</v>
      </c>
      <c r="BN83" s="23">
        <v>1.4285714285714286</v>
      </c>
      <c r="BO83" s="23">
        <v>0</v>
      </c>
    </row>
    <row r="84" spans="2:67" ht="15" customHeight="1">
      <c r="B84" s="26"/>
      <c r="C84" s="26"/>
      <c r="D84" s="27" t="s">
        <v>29</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13</v>
      </c>
      <c r="BJ84" s="31" t="s">
        <v>14</v>
      </c>
      <c r="BK84" s="31">
        <v>1</v>
      </c>
      <c r="BL84" s="31">
        <v>2</v>
      </c>
      <c r="BM84" s="31">
        <v>3</v>
      </c>
      <c r="BN84" s="31">
        <v>4</v>
      </c>
      <c r="BO84" s="31">
        <v>0</v>
      </c>
    </row>
    <row r="85" spans="2:67">
      <c r="B85" s="29"/>
      <c r="C85" s="30"/>
      <c r="D85" s="97" t="s">
        <v>15</v>
      </c>
      <c r="E85" s="98"/>
      <c r="F85" s="98"/>
      <c r="G85" s="98"/>
      <c r="H85" s="98"/>
      <c r="I85" s="99"/>
      <c r="J85" s="92">
        <f>BI85</f>
        <v>96.985521006408732</v>
      </c>
      <c r="K85" s="92"/>
      <c r="L85" s="92"/>
      <c r="M85" s="92"/>
      <c r="N85" s="92">
        <f>BJ85</f>
        <v>93.939393939393938</v>
      </c>
      <c r="O85" s="92"/>
      <c r="P85" s="92"/>
      <c r="Q85" s="92"/>
      <c r="R85" s="92">
        <f>BK85</f>
        <v>75.757575757575751</v>
      </c>
      <c r="S85" s="92"/>
      <c r="T85" s="92"/>
      <c r="U85" s="92"/>
      <c r="V85" s="92">
        <f>BL85</f>
        <v>18.181818181818183</v>
      </c>
      <c r="W85" s="92"/>
      <c r="X85" s="92"/>
      <c r="Y85" s="92"/>
      <c r="Z85" s="92">
        <f>BM85</f>
        <v>4.5454545454545459</v>
      </c>
      <c r="AA85" s="92"/>
      <c r="AB85" s="92"/>
      <c r="AC85" s="92"/>
      <c r="AD85" s="92">
        <f>BN85</f>
        <v>1.5151515151515151</v>
      </c>
      <c r="AE85" s="92"/>
      <c r="AF85" s="92"/>
      <c r="AG85" s="92"/>
      <c r="AH85" s="92">
        <f>BO85</f>
        <v>0</v>
      </c>
      <c r="AI85" s="92"/>
      <c r="AJ85" s="92"/>
      <c r="AK85" s="92"/>
      <c r="BG85" s="2">
        <v>17</v>
      </c>
      <c r="BH85" s="2" t="s">
        <v>16</v>
      </c>
      <c r="BI85" s="23">
        <v>96.985521006408732</v>
      </c>
      <c r="BJ85" s="23">
        <f>BK85+BL85</f>
        <v>93.939393939393938</v>
      </c>
      <c r="BK85" s="23">
        <v>75.757575757575751</v>
      </c>
      <c r="BL85" s="23">
        <v>18.181818181818183</v>
      </c>
      <c r="BM85" s="23">
        <v>4.5454545454545459</v>
      </c>
      <c r="BN85" s="23">
        <v>1.5151515151515151</v>
      </c>
      <c r="BO85" s="23">
        <v>0</v>
      </c>
    </row>
    <row r="86" spans="2:67">
      <c r="D86" s="93" t="s">
        <v>17</v>
      </c>
      <c r="E86" s="94"/>
      <c r="F86" s="94"/>
      <c r="G86" s="94"/>
      <c r="H86" s="94"/>
      <c r="I86" s="95"/>
      <c r="J86" s="96">
        <f>BI86</f>
        <v>97.276785714285722</v>
      </c>
      <c r="K86" s="96"/>
      <c r="L86" s="96"/>
      <c r="M86" s="96"/>
      <c r="N86" s="96">
        <f>IF(ISERROR(BJ86),"",BJ86)</f>
        <v>98.571428571428569</v>
      </c>
      <c r="O86" s="96"/>
      <c r="P86" s="96"/>
      <c r="Q86" s="96"/>
      <c r="R86" s="96">
        <f>BK86</f>
        <v>88.571428571428569</v>
      </c>
      <c r="S86" s="96"/>
      <c r="T86" s="96"/>
      <c r="U86" s="96"/>
      <c r="V86" s="96">
        <f>BL86</f>
        <v>10</v>
      </c>
      <c r="W86" s="96"/>
      <c r="X86" s="96"/>
      <c r="Y86" s="96"/>
      <c r="Z86" s="96">
        <f>BM86</f>
        <v>1.4285714285714286</v>
      </c>
      <c r="AA86" s="96"/>
      <c r="AB86" s="96"/>
      <c r="AC86" s="96"/>
      <c r="AD86" s="96">
        <f>BN86</f>
        <v>0</v>
      </c>
      <c r="AE86" s="96"/>
      <c r="AF86" s="96"/>
      <c r="AG86" s="96"/>
      <c r="AH86" s="96">
        <f>BO86</f>
        <v>0</v>
      </c>
      <c r="AI86" s="96"/>
      <c r="AJ86" s="96"/>
      <c r="AK86" s="96"/>
      <c r="BH86" s="2" t="s">
        <v>18</v>
      </c>
      <c r="BI86" s="23">
        <v>97.276785714285722</v>
      </c>
      <c r="BJ86" s="23">
        <f>BK86+BL86</f>
        <v>98.571428571428569</v>
      </c>
      <c r="BK86" s="23">
        <v>88.571428571428569</v>
      </c>
      <c r="BL86" s="23">
        <v>10</v>
      </c>
      <c r="BM86" s="23">
        <v>1.4285714285714286</v>
      </c>
      <c r="BN86" s="23">
        <v>0</v>
      </c>
      <c r="BO86" s="23">
        <v>0</v>
      </c>
    </row>
    <row r="87" spans="2:67" ht="15" customHeight="1">
      <c r="B87" s="26"/>
      <c r="C87" s="26"/>
      <c r="D87" s="27" t="s">
        <v>30</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13</v>
      </c>
      <c r="BJ87" s="31" t="s">
        <v>14</v>
      </c>
      <c r="BK87" s="31">
        <v>1</v>
      </c>
      <c r="BL87" s="31">
        <v>2</v>
      </c>
      <c r="BM87" s="31">
        <v>3</v>
      </c>
      <c r="BN87" s="31">
        <v>4</v>
      </c>
      <c r="BO87" s="31">
        <v>0</v>
      </c>
    </row>
    <row r="88" spans="2:67">
      <c r="B88" s="29"/>
      <c r="C88" s="30"/>
      <c r="D88" s="97" t="s">
        <v>15</v>
      </c>
      <c r="E88" s="98"/>
      <c r="F88" s="98"/>
      <c r="G88" s="98"/>
      <c r="H88" s="98"/>
      <c r="I88" s="99"/>
      <c r="J88" s="92">
        <f>BI88</f>
        <v>81.17730833135532</v>
      </c>
      <c r="K88" s="92"/>
      <c r="L88" s="92"/>
      <c r="M88" s="92"/>
      <c r="N88" s="92">
        <f>BJ88</f>
        <v>75.757575757575751</v>
      </c>
      <c r="O88" s="92"/>
      <c r="P88" s="92"/>
      <c r="Q88" s="92"/>
      <c r="R88" s="92">
        <f>BK88</f>
        <v>36.363636363636367</v>
      </c>
      <c r="S88" s="92"/>
      <c r="T88" s="92"/>
      <c r="U88" s="92"/>
      <c r="V88" s="92">
        <f>BL88</f>
        <v>39.393939393939391</v>
      </c>
      <c r="W88" s="92"/>
      <c r="X88" s="92"/>
      <c r="Y88" s="92"/>
      <c r="Z88" s="92">
        <f>BM88</f>
        <v>22.727272727272727</v>
      </c>
      <c r="AA88" s="92"/>
      <c r="AB88" s="92"/>
      <c r="AC88" s="92"/>
      <c r="AD88" s="92">
        <f>BN88</f>
        <v>1.5151515151515151</v>
      </c>
      <c r="AE88" s="92"/>
      <c r="AF88" s="92"/>
      <c r="AG88" s="92"/>
      <c r="AH88" s="92">
        <f>BO88</f>
        <v>0</v>
      </c>
      <c r="AI88" s="92"/>
      <c r="AJ88" s="92"/>
      <c r="AK88" s="92"/>
      <c r="BG88" s="2">
        <v>18</v>
      </c>
      <c r="BH88" s="2" t="s">
        <v>16</v>
      </c>
      <c r="BI88" s="23">
        <v>81.17730833135532</v>
      </c>
      <c r="BJ88" s="23">
        <f>BK88+BL88</f>
        <v>75.757575757575751</v>
      </c>
      <c r="BK88" s="23">
        <v>36.363636363636367</v>
      </c>
      <c r="BL88" s="23">
        <v>39.393939393939391</v>
      </c>
      <c r="BM88" s="23">
        <v>22.727272727272727</v>
      </c>
      <c r="BN88" s="23">
        <v>1.5151515151515151</v>
      </c>
      <c r="BO88" s="23">
        <v>0</v>
      </c>
    </row>
    <row r="89" spans="2:67">
      <c r="D89" s="93" t="s">
        <v>17</v>
      </c>
      <c r="E89" s="94"/>
      <c r="F89" s="94"/>
      <c r="G89" s="94"/>
      <c r="H89" s="94"/>
      <c r="I89" s="95"/>
      <c r="J89" s="96">
        <f>BI89</f>
        <v>81.450892857142847</v>
      </c>
      <c r="K89" s="96"/>
      <c r="L89" s="96"/>
      <c r="M89" s="96"/>
      <c r="N89" s="96">
        <f>IF(ISERROR(BJ89),"",BJ89)</f>
        <v>81.428571428571431</v>
      </c>
      <c r="O89" s="96"/>
      <c r="P89" s="96"/>
      <c r="Q89" s="96"/>
      <c r="R89" s="96">
        <f>BK89</f>
        <v>42.857142857142854</v>
      </c>
      <c r="S89" s="96"/>
      <c r="T89" s="96"/>
      <c r="U89" s="96"/>
      <c r="V89" s="96">
        <f>BL89</f>
        <v>38.571428571428577</v>
      </c>
      <c r="W89" s="96"/>
      <c r="X89" s="96"/>
      <c r="Y89" s="96"/>
      <c r="Z89" s="96">
        <f>BM89</f>
        <v>17.142857142857142</v>
      </c>
      <c r="AA89" s="96"/>
      <c r="AB89" s="96"/>
      <c r="AC89" s="96"/>
      <c r="AD89" s="96">
        <f>BN89</f>
        <v>1.4285714285714286</v>
      </c>
      <c r="AE89" s="96"/>
      <c r="AF89" s="96"/>
      <c r="AG89" s="96"/>
      <c r="AH89" s="96">
        <f>BO89</f>
        <v>0</v>
      </c>
      <c r="AI89" s="96"/>
      <c r="AJ89" s="96"/>
      <c r="AK89" s="96"/>
      <c r="BH89" s="2" t="s">
        <v>18</v>
      </c>
      <c r="BI89" s="23">
        <v>81.450892857142847</v>
      </c>
      <c r="BJ89" s="23">
        <f>BK89+BL89</f>
        <v>81.428571428571431</v>
      </c>
      <c r="BK89" s="23">
        <v>42.857142857142854</v>
      </c>
      <c r="BL89" s="23">
        <v>38.571428571428577</v>
      </c>
      <c r="BM89" s="23">
        <v>17.142857142857142</v>
      </c>
      <c r="BN89" s="23">
        <v>1.4285714285714286</v>
      </c>
      <c r="BO89" s="23">
        <v>0</v>
      </c>
    </row>
    <row r="90" spans="2:67" ht="15" customHeight="1">
      <c r="B90" s="26"/>
      <c r="C90" s="26"/>
      <c r="D90" s="27" t="s">
        <v>31</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13</v>
      </c>
      <c r="BJ90" s="31" t="s">
        <v>14</v>
      </c>
      <c r="BK90" s="31">
        <v>1</v>
      </c>
      <c r="BL90" s="31">
        <v>2</v>
      </c>
      <c r="BM90" s="31">
        <v>3</v>
      </c>
      <c r="BN90" s="31">
        <v>4</v>
      </c>
      <c r="BO90" s="31">
        <v>0</v>
      </c>
    </row>
    <row r="91" spans="2:67">
      <c r="B91" s="29"/>
      <c r="C91" s="30"/>
      <c r="D91" s="97" t="s">
        <v>15</v>
      </c>
      <c r="E91" s="98"/>
      <c r="F91" s="98"/>
      <c r="G91" s="98"/>
      <c r="H91" s="98"/>
      <c r="I91" s="99"/>
      <c r="J91" s="92">
        <f>BI91</f>
        <v>64.063612627581307</v>
      </c>
      <c r="K91" s="92"/>
      <c r="L91" s="92"/>
      <c r="M91" s="92"/>
      <c r="N91" s="92">
        <f>BJ91</f>
        <v>56.060606060606062</v>
      </c>
      <c r="O91" s="92"/>
      <c r="P91" s="92"/>
      <c r="Q91" s="92"/>
      <c r="R91" s="92">
        <f>BK91</f>
        <v>21.212121212121211</v>
      </c>
      <c r="S91" s="92"/>
      <c r="T91" s="92"/>
      <c r="U91" s="92"/>
      <c r="V91" s="92">
        <f>BL91</f>
        <v>34.848484848484851</v>
      </c>
      <c r="W91" s="92"/>
      <c r="X91" s="92"/>
      <c r="Y91" s="92"/>
      <c r="Z91" s="92">
        <f>BM91</f>
        <v>34.848484848484851</v>
      </c>
      <c r="AA91" s="92"/>
      <c r="AB91" s="92"/>
      <c r="AC91" s="92"/>
      <c r="AD91" s="92">
        <f>BN91</f>
        <v>9.0909090909090917</v>
      </c>
      <c r="AE91" s="92"/>
      <c r="AF91" s="92"/>
      <c r="AG91" s="92"/>
      <c r="AH91" s="92">
        <f>BO91</f>
        <v>0</v>
      </c>
      <c r="AI91" s="92"/>
      <c r="AJ91" s="92"/>
      <c r="AK91" s="92"/>
      <c r="BG91" s="2">
        <v>19</v>
      </c>
      <c r="BH91" s="2" t="s">
        <v>16</v>
      </c>
      <c r="BI91" s="23">
        <v>64.063612627581307</v>
      </c>
      <c r="BJ91" s="23">
        <f>BK91+BL91</f>
        <v>56.060606060606062</v>
      </c>
      <c r="BK91" s="23">
        <v>21.212121212121211</v>
      </c>
      <c r="BL91" s="23">
        <v>34.848484848484851</v>
      </c>
      <c r="BM91" s="23">
        <v>34.848484848484851</v>
      </c>
      <c r="BN91" s="23">
        <v>9.0909090909090917</v>
      </c>
      <c r="BO91" s="23">
        <v>0</v>
      </c>
    </row>
    <row r="92" spans="2:67">
      <c r="D92" s="93" t="s">
        <v>17</v>
      </c>
      <c r="E92" s="94"/>
      <c r="F92" s="94"/>
      <c r="G92" s="94"/>
      <c r="H92" s="94"/>
      <c r="I92" s="95"/>
      <c r="J92" s="96">
        <f>BI92</f>
        <v>62.857142857142854</v>
      </c>
      <c r="K92" s="96"/>
      <c r="L92" s="96"/>
      <c r="M92" s="96"/>
      <c r="N92" s="96">
        <f>IF(ISERROR(BJ92),"",BJ92)</f>
        <v>57.142857142857146</v>
      </c>
      <c r="O92" s="96"/>
      <c r="P92" s="96"/>
      <c r="Q92" s="96"/>
      <c r="R92" s="96">
        <f>BK92</f>
        <v>20</v>
      </c>
      <c r="S92" s="96"/>
      <c r="T92" s="96"/>
      <c r="U92" s="96"/>
      <c r="V92" s="96">
        <f>BL92</f>
        <v>37.142857142857146</v>
      </c>
      <c r="W92" s="96"/>
      <c r="X92" s="96"/>
      <c r="Y92" s="96"/>
      <c r="Z92" s="96">
        <f>BM92</f>
        <v>32.857142857142854</v>
      </c>
      <c r="AA92" s="96"/>
      <c r="AB92" s="96"/>
      <c r="AC92" s="96"/>
      <c r="AD92" s="96">
        <f>BN92</f>
        <v>10</v>
      </c>
      <c r="AE92" s="96"/>
      <c r="AF92" s="96"/>
      <c r="AG92" s="96"/>
      <c r="AH92" s="96">
        <f>BO92</f>
        <v>0</v>
      </c>
      <c r="AI92" s="96"/>
      <c r="AJ92" s="96"/>
      <c r="AK92" s="96"/>
      <c r="BH92" s="2" t="s">
        <v>18</v>
      </c>
      <c r="BI92" s="23">
        <v>62.857142857142854</v>
      </c>
      <c r="BJ92" s="23">
        <f>BK92+BL92</f>
        <v>57.142857142857146</v>
      </c>
      <c r="BK92" s="23">
        <v>20</v>
      </c>
      <c r="BL92" s="23">
        <v>37.142857142857146</v>
      </c>
      <c r="BM92" s="23">
        <v>32.857142857142854</v>
      </c>
      <c r="BN92" s="23">
        <v>10</v>
      </c>
      <c r="BO92" s="23">
        <v>0</v>
      </c>
    </row>
    <row r="93" spans="2:67" ht="15" customHeight="1">
      <c r="B93" s="26"/>
      <c r="C93" s="26"/>
      <c r="D93" s="27" t="s">
        <v>32</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13</v>
      </c>
      <c r="BJ93" s="31" t="s">
        <v>14</v>
      </c>
      <c r="BK93" s="31">
        <v>1</v>
      </c>
      <c r="BL93" s="31">
        <v>2</v>
      </c>
      <c r="BM93" s="31">
        <v>3</v>
      </c>
      <c r="BN93" s="31">
        <v>4</v>
      </c>
      <c r="BO93" s="31">
        <v>0</v>
      </c>
    </row>
    <row r="94" spans="2:67">
      <c r="B94" s="29"/>
      <c r="C94" s="30"/>
      <c r="D94" s="97" t="s">
        <v>15</v>
      </c>
      <c r="E94" s="98"/>
      <c r="F94" s="98"/>
      <c r="G94" s="98"/>
      <c r="H94" s="98"/>
      <c r="I94" s="99"/>
      <c r="J94" s="92">
        <f>BI94</f>
        <v>70.092570614763829</v>
      </c>
      <c r="K94" s="92"/>
      <c r="L94" s="92"/>
      <c r="M94" s="92"/>
      <c r="N94" s="92">
        <f>BJ94</f>
        <v>53.030303030303031</v>
      </c>
      <c r="O94" s="92"/>
      <c r="P94" s="92"/>
      <c r="Q94" s="92"/>
      <c r="R94" s="92">
        <f>BK94</f>
        <v>22.727272727272727</v>
      </c>
      <c r="S94" s="92"/>
      <c r="T94" s="92"/>
      <c r="U94" s="92"/>
      <c r="V94" s="92">
        <f>BL94</f>
        <v>30.303030303030305</v>
      </c>
      <c r="W94" s="92"/>
      <c r="X94" s="92"/>
      <c r="Y94" s="92"/>
      <c r="Z94" s="92">
        <f>BM94</f>
        <v>36.363636363636367</v>
      </c>
      <c r="AA94" s="92"/>
      <c r="AB94" s="92"/>
      <c r="AC94" s="92"/>
      <c r="AD94" s="92">
        <f>BN94</f>
        <v>10.606060606060606</v>
      </c>
      <c r="AE94" s="92"/>
      <c r="AF94" s="92"/>
      <c r="AG94" s="92"/>
      <c r="AH94" s="92">
        <f>BO94</f>
        <v>0</v>
      </c>
      <c r="AI94" s="92"/>
      <c r="AJ94" s="92"/>
      <c r="AK94" s="92"/>
      <c r="BG94" s="2">
        <v>20</v>
      </c>
      <c r="BH94" s="2" t="s">
        <v>16</v>
      </c>
      <c r="BI94" s="23">
        <v>70.092570614763829</v>
      </c>
      <c r="BJ94" s="23">
        <f>BK94+BL94</f>
        <v>53.030303030303031</v>
      </c>
      <c r="BK94" s="23">
        <v>22.727272727272727</v>
      </c>
      <c r="BL94" s="23">
        <v>30.303030303030305</v>
      </c>
      <c r="BM94" s="23">
        <v>36.363636363636367</v>
      </c>
      <c r="BN94" s="23">
        <v>10.606060606060606</v>
      </c>
      <c r="BO94" s="23">
        <v>0</v>
      </c>
    </row>
    <row r="95" spans="2:67">
      <c r="D95" s="93" t="s">
        <v>17</v>
      </c>
      <c r="E95" s="94"/>
      <c r="F95" s="94"/>
      <c r="G95" s="94"/>
      <c r="H95" s="94"/>
      <c r="I95" s="95"/>
      <c r="J95" s="96">
        <f>BI95</f>
        <v>68.080357142857139</v>
      </c>
      <c r="K95" s="96"/>
      <c r="L95" s="96"/>
      <c r="M95" s="96"/>
      <c r="N95" s="96">
        <f>IF(ISERROR(BJ95),"",BJ95)</f>
        <v>70</v>
      </c>
      <c r="O95" s="96"/>
      <c r="P95" s="96"/>
      <c r="Q95" s="96"/>
      <c r="R95" s="96">
        <f>BK95</f>
        <v>25.714285714285712</v>
      </c>
      <c r="S95" s="96"/>
      <c r="T95" s="96"/>
      <c r="U95" s="96"/>
      <c r="V95" s="96">
        <f>BL95</f>
        <v>44.285714285714285</v>
      </c>
      <c r="W95" s="96"/>
      <c r="X95" s="96"/>
      <c r="Y95" s="96"/>
      <c r="Z95" s="96">
        <f>BM95</f>
        <v>20</v>
      </c>
      <c r="AA95" s="96"/>
      <c r="AB95" s="96"/>
      <c r="AC95" s="96"/>
      <c r="AD95" s="96">
        <f>BN95</f>
        <v>10</v>
      </c>
      <c r="AE95" s="96"/>
      <c r="AF95" s="96"/>
      <c r="AG95" s="96"/>
      <c r="AH95" s="96">
        <f>BO95</f>
        <v>0</v>
      </c>
      <c r="AI95" s="96"/>
      <c r="AJ95" s="96"/>
      <c r="AK95" s="96"/>
      <c r="BH95" s="2" t="s">
        <v>18</v>
      </c>
      <c r="BI95" s="23">
        <v>68.080357142857139</v>
      </c>
      <c r="BJ95" s="23">
        <f>BK95+BL95</f>
        <v>70</v>
      </c>
      <c r="BK95" s="23">
        <v>25.714285714285712</v>
      </c>
      <c r="BL95" s="23">
        <v>44.285714285714285</v>
      </c>
      <c r="BM95" s="23">
        <v>20</v>
      </c>
      <c r="BN95" s="23">
        <v>10</v>
      </c>
      <c r="BO95" s="23">
        <v>0</v>
      </c>
    </row>
    <row r="96" spans="2:67" ht="15" customHeight="1">
      <c r="B96" s="26"/>
      <c r="C96" s="26"/>
      <c r="D96" s="27" t="s">
        <v>33</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13</v>
      </c>
      <c r="BJ96" s="31" t="s">
        <v>14</v>
      </c>
      <c r="BK96" s="31">
        <v>1</v>
      </c>
      <c r="BL96" s="31">
        <v>2</v>
      </c>
      <c r="BM96" s="31">
        <v>3</v>
      </c>
      <c r="BN96" s="31">
        <v>4</v>
      </c>
      <c r="BO96" s="31">
        <v>0</v>
      </c>
    </row>
    <row r="97" spans="2:67">
      <c r="B97" s="29"/>
      <c r="C97" s="30"/>
      <c r="D97" s="97" t="s">
        <v>15</v>
      </c>
      <c r="E97" s="98"/>
      <c r="F97" s="98"/>
      <c r="G97" s="98"/>
      <c r="H97" s="98"/>
      <c r="I97" s="99"/>
      <c r="J97" s="92">
        <f>BI97</f>
        <v>87.704723474958456</v>
      </c>
      <c r="K97" s="92"/>
      <c r="L97" s="92"/>
      <c r="M97" s="92"/>
      <c r="N97" s="92">
        <f>BJ97</f>
        <v>90.909090909090907</v>
      </c>
      <c r="O97" s="92"/>
      <c r="P97" s="92"/>
      <c r="Q97" s="92"/>
      <c r="R97" s="92">
        <f>BK97</f>
        <v>54.54545454545454</v>
      </c>
      <c r="S97" s="92"/>
      <c r="T97" s="92"/>
      <c r="U97" s="92"/>
      <c r="V97" s="92">
        <f>BL97</f>
        <v>36.363636363636367</v>
      </c>
      <c r="W97" s="92"/>
      <c r="X97" s="92"/>
      <c r="Y97" s="92"/>
      <c r="Z97" s="92">
        <f>BM97</f>
        <v>4.5454545454545459</v>
      </c>
      <c r="AA97" s="92"/>
      <c r="AB97" s="92"/>
      <c r="AC97" s="92"/>
      <c r="AD97" s="92">
        <f>BN97</f>
        <v>4.5454545454545459</v>
      </c>
      <c r="AE97" s="92"/>
      <c r="AF97" s="92"/>
      <c r="AG97" s="92"/>
      <c r="AH97" s="92">
        <f>BO97</f>
        <v>0</v>
      </c>
      <c r="AI97" s="92"/>
      <c r="AJ97" s="92"/>
      <c r="AK97" s="92"/>
      <c r="BG97" s="2">
        <v>21</v>
      </c>
      <c r="BH97" s="2" t="s">
        <v>16</v>
      </c>
      <c r="BI97" s="23">
        <v>87.704723474958456</v>
      </c>
      <c r="BJ97" s="23">
        <f>BK97+BL97</f>
        <v>90.909090909090907</v>
      </c>
      <c r="BK97" s="23">
        <v>54.54545454545454</v>
      </c>
      <c r="BL97" s="23">
        <v>36.363636363636367</v>
      </c>
      <c r="BM97" s="23">
        <v>4.5454545454545459</v>
      </c>
      <c r="BN97" s="23">
        <v>4.5454545454545459</v>
      </c>
      <c r="BO97" s="23">
        <v>0</v>
      </c>
    </row>
    <row r="98" spans="2:67">
      <c r="D98" s="93" t="s">
        <v>17</v>
      </c>
      <c r="E98" s="94"/>
      <c r="F98" s="94"/>
      <c r="G98" s="94"/>
      <c r="H98" s="94"/>
      <c r="I98" s="95"/>
      <c r="J98" s="96">
        <f>BI98</f>
        <v>86.919642857142847</v>
      </c>
      <c r="K98" s="96"/>
      <c r="L98" s="96"/>
      <c r="M98" s="96"/>
      <c r="N98" s="96">
        <f>IF(ISERROR(BJ98),"",BJ98)</f>
        <v>97.142857142857139</v>
      </c>
      <c r="O98" s="96"/>
      <c r="P98" s="96"/>
      <c r="Q98" s="96"/>
      <c r="R98" s="96">
        <f>BK98</f>
        <v>62.857142857142854</v>
      </c>
      <c r="S98" s="96"/>
      <c r="T98" s="96"/>
      <c r="U98" s="96"/>
      <c r="V98" s="96">
        <f>BL98</f>
        <v>34.285714285714285</v>
      </c>
      <c r="W98" s="96"/>
      <c r="X98" s="96"/>
      <c r="Y98" s="96"/>
      <c r="Z98" s="96">
        <f>BM98</f>
        <v>2.8571428571428572</v>
      </c>
      <c r="AA98" s="96"/>
      <c r="AB98" s="96"/>
      <c r="AC98" s="96"/>
      <c r="AD98" s="96">
        <f>BN98</f>
        <v>0</v>
      </c>
      <c r="AE98" s="96"/>
      <c r="AF98" s="96"/>
      <c r="AG98" s="96"/>
      <c r="AH98" s="96">
        <f>BO98</f>
        <v>0</v>
      </c>
      <c r="AI98" s="96"/>
      <c r="AJ98" s="96"/>
      <c r="AK98" s="96"/>
      <c r="BH98" s="2" t="s">
        <v>18</v>
      </c>
      <c r="BI98" s="23">
        <v>86.919642857142847</v>
      </c>
      <c r="BJ98" s="23">
        <f>BK98+BL98</f>
        <v>97.142857142857139</v>
      </c>
      <c r="BK98" s="23">
        <v>62.857142857142854</v>
      </c>
      <c r="BL98" s="23">
        <v>34.285714285714285</v>
      </c>
      <c r="BM98" s="23">
        <v>2.8571428571428572</v>
      </c>
      <c r="BN98" s="23">
        <v>0</v>
      </c>
      <c r="BO98" s="23">
        <v>0</v>
      </c>
    </row>
    <row r="99" spans="2:67" ht="15" customHeight="1">
      <c r="B99" s="26"/>
      <c r="C99" s="26"/>
      <c r="D99" s="27" t="s">
        <v>34</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13</v>
      </c>
      <c r="BJ99" s="31" t="s">
        <v>14</v>
      </c>
      <c r="BK99" s="31">
        <v>1</v>
      </c>
      <c r="BL99" s="31">
        <v>2</v>
      </c>
      <c r="BM99" s="31">
        <v>3</v>
      </c>
      <c r="BN99" s="31">
        <v>4</v>
      </c>
      <c r="BO99" s="31">
        <v>0</v>
      </c>
    </row>
    <row r="100" spans="2:67">
      <c r="B100" s="29"/>
      <c r="C100" s="30"/>
      <c r="D100" s="97" t="s">
        <v>15</v>
      </c>
      <c r="E100" s="98"/>
      <c r="F100" s="98"/>
      <c r="G100" s="98"/>
      <c r="H100" s="98"/>
      <c r="I100" s="99"/>
      <c r="J100" s="92">
        <f>BI100</f>
        <v>95.988606693567519</v>
      </c>
      <c r="K100" s="92"/>
      <c r="L100" s="92"/>
      <c r="M100" s="92"/>
      <c r="N100" s="92">
        <f>BJ100</f>
        <v>96.969696969696969</v>
      </c>
      <c r="O100" s="92"/>
      <c r="P100" s="92"/>
      <c r="Q100" s="92"/>
      <c r="R100" s="92">
        <f>BK100</f>
        <v>66.666666666666657</v>
      </c>
      <c r="S100" s="92"/>
      <c r="T100" s="92"/>
      <c r="U100" s="92"/>
      <c r="V100" s="92">
        <f>BL100</f>
        <v>30.303030303030305</v>
      </c>
      <c r="W100" s="92"/>
      <c r="X100" s="92"/>
      <c r="Y100" s="92"/>
      <c r="Z100" s="92">
        <f>BM100</f>
        <v>3.0303030303030303</v>
      </c>
      <c r="AA100" s="92"/>
      <c r="AB100" s="92"/>
      <c r="AC100" s="92"/>
      <c r="AD100" s="92">
        <f>BN100</f>
        <v>0</v>
      </c>
      <c r="AE100" s="92"/>
      <c r="AF100" s="92"/>
      <c r="AG100" s="92"/>
      <c r="AH100" s="92">
        <f>BO100</f>
        <v>0</v>
      </c>
      <c r="AI100" s="92"/>
      <c r="AJ100" s="92"/>
      <c r="AK100" s="92"/>
      <c r="BG100" s="2">
        <v>22</v>
      </c>
      <c r="BH100" s="2" t="s">
        <v>16</v>
      </c>
      <c r="BI100" s="23">
        <v>95.988606693567519</v>
      </c>
      <c r="BJ100" s="23">
        <f>BK100+BL100</f>
        <v>96.969696969696969</v>
      </c>
      <c r="BK100" s="23">
        <v>66.666666666666657</v>
      </c>
      <c r="BL100" s="23">
        <v>30.303030303030305</v>
      </c>
      <c r="BM100" s="23">
        <v>3.0303030303030303</v>
      </c>
      <c r="BN100" s="23">
        <v>0</v>
      </c>
      <c r="BO100" s="23">
        <v>0</v>
      </c>
    </row>
    <row r="101" spans="2:67">
      <c r="D101" s="93" t="s">
        <v>17</v>
      </c>
      <c r="E101" s="94"/>
      <c r="F101" s="94"/>
      <c r="G101" s="94"/>
      <c r="H101" s="94"/>
      <c r="I101" s="95"/>
      <c r="J101" s="96">
        <f>BI101</f>
        <v>95.78125</v>
      </c>
      <c r="K101" s="96"/>
      <c r="L101" s="96"/>
      <c r="M101" s="96"/>
      <c r="N101" s="96">
        <f>IF(ISERROR(BJ101),"",BJ101)</f>
        <v>100</v>
      </c>
      <c r="O101" s="96"/>
      <c r="P101" s="96"/>
      <c r="Q101" s="96"/>
      <c r="R101" s="96">
        <f>BK101</f>
        <v>92.857142857142861</v>
      </c>
      <c r="S101" s="96"/>
      <c r="T101" s="96"/>
      <c r="U101" s="96"/>
      <c r="V101" s="96">
        <f>BL101</f>
        <v>7.1428571428571423</v>
      </c>
      <c r="W101" s="96"/>
      <c r="X101" s="96"/>
      <c r="Y101" s="96"/>
      <c r="Z101" s="96">
        <f>BM101</f>
        <v>0</v>
      </c>
      <c r="AA101" s="96"/>
      <c r="AB101" s="96"/>
      <c r="AC101" s="96"/>
      <c r="AD101" s="96">
        <f>BN101</f>
        <v>0</v>
      </c>
      <c r="AE101" s="96"/>
      <c r="AF101" s="96"/>
      <c r="AG101" s="96"/>
      <c r="AH101" s="96">
        <f>BO101</f>
        <v>0</v>
      </c>
      <c r="AI101" s="96"/>
      <c r="AJ101" s="96"/>
      <c r="AK101" s="96"/>
      <c r="BH101" s="2" t="s">
        <v>18</v>
      </c>
      <c r="BI101" s="23">
        <v>95.78125</v>
      </c>
      <c r="BJ101" s="23">
        <f>BK101+BL101</f>
        <v>100</v>
      </c>
      <c r="BK101" s="23">
        <v>92.857142857142861</v>
      </c>
      <c r="BL101" s="23">
        <v>7.1428571428571423</v>
      </c>
      <c r="BM101" s="23">
        <v>0</v>
      </c>
      <c r="BN101" s="23">
        <v>0</v>
      </c>
      <c r="BO101" s="23">
        <v>0</v>
      </c>
    </row>
    <row r="102" spans="2:67" ht="15" customHeight="1">
      <c r="B102" s="26"/>
      <c r="C102" s="26"/>
      <c r="D102" s="27" t="s">
        <v>35</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13</v>
      </c>
      <c r="BJ102" s="31" t="s">
        <v>14</v>
      </c>
      <c r="BK102" s="31">
        <v>1</v>
      </c>
      <c r="BL102" s="31">
        <v>2</v>
      </c>
      <c r="BM102" s="31">
        <v>3</v>
      </c>
      <c r="BN102" s="31">
        <v>4</v>
      </c>
      <c r="BO102" s="31">
        <v>0</v>
      </c>
    </row>
    <row r="103" spans="2:67">
      <c r="B103" s="29"/>
      <c r="C103" s="30"/>
      <c r="D103" s="97" t="s">
        <v>15</v>
      </c>
      <c r="E103" s="98"/>
      <c r="F103" s="98"/>
      <c r="G103" s="98"/>
      <c r="H103" s="98"/>
      <c r="I103" s="99"/>
      <c r="J103" s="92">
        <f>BI103</f>
        <v>91.621172561120346</v>
      </c>
      <c r="K103" s="92"/>
      <c r="L103" s="92"/>
      <c r="M103" s="92"/>
      <c r="N103" s="92">
        <f>BJ103</f>
        <v>87.878787878787875</v>
      </c>
      <c r="O103" s="92"/>
      <c r="P103" s="92"/>
      <c r="Q103" s="92"/>
      <c r="R103" s="92">
        <f>BK103</f>
        <v>46.969696969696969</v>
      </c>
      <c r="S103" s="92"/>
      <c r="T103" s="92"/>
      <c r="U103" s="92"/>
      <c r="V103" s="92">
        <f>BL103</f>
        <v>40.909090909090914</v>
      </c>
      <c r="W103" s="92"/>
      <c r="X103" s="92"/>
      <c r="Y103" s="92"/>
      <c r="Z103" s="92">
        <f>BM103</f>
        <v>10.606060606060606</v>
      </c>
      <c r="AA103" s="92"/>
      <c r="AB103" s="92"/>
      <c r="AC103" s="92"/>
      <c r="AD103" s="92">
        <f>BN103</f>
        <v>1.5151515151515151</v>
      </c>
      <c r="AE103" s="92"/>
      <c r="AF103" s="92"/>
      <c r="AG103" s="92"/>
      <c r="AH103" s="92">
        <f>BO103</f>
        <v>0</v>
      </c>
      <c r="AI103" s="92"/>
      <c r="AJ103" s="92"/>
      <c r="AK103" s="92"/>
      <c r="BG103" s="2">
        <v>23</v>
      </c>
      <c r="BH103" s="2" t="s">
        <v>16</v>
      </c>
      <c r="BI103" s="23">
        <v>91.621172561120346</v>
      </c>
      <c r="BJ103" s="23">
        <f>BK103+BL103</f>
        <v>87.878787878787875</v>
      </c>
      <c r="BK103" s="23">
        <v>46.969696969696969</v>
      </c>
      <c r="BL103" s="23">
        <v>40.909090909090914</v>
      </c>
      <c r="BM103" s="23">
        <v>10.606060606060606</v>
      </c>
      <c r="BN103" s="23">
        <v>1.5151515151515151</v>
      </c>
      <c r="BO103" s="23">
        <v>0</v>
      </c>
    </row>
    <row r="104" spans="2:67">
      <c r="D104" s="93" t="s">
        <v>17</v>
      </c>
      <c r="E104" s="94"/>
      <c r="F104" s="94"/>
      <c r="G104" s="94"/>
      <c r="H104" s="94"/>
      <c r="I104" s="95"/>
      <c r="J104" s="96">
        <f>BI104</f>
        <v>90.022321428571431</v>
      </c>
      <c r="K104" s="96"/>
      <c r="L104" s="96"/>
      <c r="M104" s="96"/>
      <c r="N104" s="96">
        <f>IF(ISERROR(BJ104),"",BJ104)</f>
        <v>94.285714285714278</v>
      </c>
      <c r="O104" s="96"/>
      <c r="P104" s="96"/>
      <c r="Q104" s="96"/>
      <c r="R104" s="96">
        <f>BK104</f>
        <v>65.714285714285708</v>
      </c>
      <c r="S104" s="96"/>
      <c r="T104" s="96"/>
      <c r="U104" s="96"/>
      <c r="V104" s="96">
        <f>BL104</f>
        <v>28.571428571428569</v>
      </c>
      <c r="W104" s="96"/>
      <c r="X104" s="96"/>
      <c r="Y104" s="96"/>
      <c r="Z104" s="96">
        <f>BM104</f>
        <v>5.7142857142857144</v>
      </c>
      <c r="AA104" s="96"/>
      <c r="AB104" s="96"/>
      <c r="AC104" s="96"/>
      <c r="AD104" s="96">
        <f>BN104</f>
        <v>0</v>
      </c>
      <c r="AE104" s="96"/>
      <c r="AF104" s="96"/>
      <c r="AG104" s="96"/>
      <c r="AH104" s="96">
        <f>BO104</f>
        <v>0</v>
      </c>
      <c r="AI104" s="96"/>
      <c r="AJ104" s="96"/>
      <c r="AK104" s="96"/>
      <c r="BH104" s="2" t="s">
        <v>18</v>
      </c>
      <c r="BI104" s="23">
        <v>90.022321428571431</v>
      </c>
      <c r="BJ104" s="23">
        <f>BK104+BL104</f>
        <v>94.285714285714278</v>
      </c>
      <c r="BK104" s="23">
        <v>65.714285714285708</v>
      </c>
      <c r="BL104" s="23">
        <v>28.571428571428569</v>
      </c>
      <c r="BM104" s="23">
        <v>5.7142857142857144</v>
      </c>
      <c r="BN104" s="23">
        <v>0</v>
      </c>
      <c r="BO104" s="23">
        <v>0</v>
      </c>
    </row>
    <row r="105" spans="2:67" ht="15" customHeight="1">
      <c r="B105" s="26"/>
      <c r="C105" s="26"/>
      <c r="D105" s="27" t="s">
        <v>36</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13</v>
      </c>
      <c r="BJ105" s="31" t="s">
        <v>14</v>
      </c>
      <c r="BK105" s="31">
        <v>1</v>
      </c>
      <c r="BL105" s="31">
        <v>2</v>
      </c>
      <c r="BM105" s="31">
        <v>3</v>
      </c>
      <c r="BN105" s="31">
        <v>4</v>
      </c>
      <c r="BO105" s="31">
        <v>0</v>
      </c>
    </row>
    <row r="106" spans="2:67">
      <c r="B106" s="29"/>
      <c r="C106" s="30"/>
      <c r="D106" s="97" t="s">
        <v>15</v>
      </c>
      <c r="E106" s="98"/>
      <c r="F106" s="98"/>
      <c r="G106" s="98"/>
      <c r="H106" s="98"/>
      <c r="I106" s="99"/>
      <c r="J106" s="92">
        <f>BI106</f>
        <v>82.482791360075964</v>
      </c>
      <c r="K106" s="92"/>
      <c r="L106" s="92"/>
      <c r="M106" s="92"/>
      <c r="N106" s="92">
        <f>BJ106</f>
        <v>68.181818181818187</v>
      </c>
      <c r="O106" s="92"/>
      <c r="P106" s="92"/>
      <c r="Q106" s="92"/>
      <c r="R106" s="92">
        <f>BK106</f>
        <v>27.27272727272727</v>
      </c>
      <c r="S106" s="92"/>
      <c r="T106" s="92"/>
      <c r="U106" s="92"/>
      <c r="V106" s="92">
        <f>BL106</f>
        <v>40.909090909090914</v>
      </c>
      <c r="W106" s="92"/>
      <c r="X106" s="92"/>
      <c r="Y106" s="92"/>
      <c r="Z106" s="92">
        <f>BM106</f>
        <v>21.212121212121211</v>
      </c>
      <c r="AA106" s="92"/>
      <c r="AB106" s="92"/>
      <c r="AC106" s="92"/>
      <c r="AD106" s="92">
        <f>BN106</f>
        <v>10.606060606060606</v>
      </c>
      <c r="AE106" s="92"/>
      <c r="AF106" s="92"/>
      <c r="AG106" s="92"/>
      <c r="AH106" s="92">
        <f>BO106</f>
        <v>0</v>
      </c>
      <c r="AI106" s="92"/>
      <c r="AJ106" s="92"/>
      <c r="AK106" s="92"/>
      <c r="BG106" s="2">
        <v>24</v>
      </c>
      <c r="BH106" s="2" t="s">
        <v>16</v>
      </c>
      <c r="BI106" s="23">
        <v>82.482791360075964</v>
      </c>
      <c r="BJ106" s="23">
        <f>BK106+BL106</f>
        <v>68.181818181818187</v>
      </c>
      <c r="BK106" s="23">
        <v>27.27272727272727</v>
      </c>
      <c r="BL106" s="23">
        <v>40.909090909090914</v>
      </c>
      <c r="BM106" s="23">
        <v>21.212121212121211</v>
      </c>
      <c r="BN106" s="23">
        <v>10.606060606060606</v>
      </c>
      <c r="BO106" s="23">
        <v>0</v>
      </c>
    </row>
    <row r="107" spans="2:67">
      <c r="D107" s="93" t="s">
        <v>17</v>
      </c>
      <c r="E107" s="94"/>
      <c r="F107" s="94"/>
      <c r="G107" s="94"/>
      <c r="H107" s="94"/>
      <c r="I107" s="95"/>
      <c r="J107" s="96">
        <f>BI107</f>
        <v>81.71875</v>
      </c>
      <c r="K107" s="96"/>
      <c r="L107" s="96"/>
      <c r="M107" s="96"/>
      <c r="N107" s="96">
        <f>IF(ISERROR(BJ107),"",BJ107)</f>
        <v>78.571428571428569</v>
      </c>
      <c r="O107" s="96"/>
      <c r="P107" s="96"/>
      <c r="Q107" s="96"/>
      <c r="R107" s="96">
        <f>BK107</f>
        <v>50</v>
      </c>
      <c r="S107" s="96"/>
      <c r="T107" s="96"/>
      <c r="U107" s="96"/>
      <c r="V107" s="96">
        <f>BL107</f>
        <v>28.571428571428569</v>
      </c>
      <c r="W107" s="96"/>
      <c r="X107" s="96"/>
      <c r="Y107" s="96"/>
      <c r="Z107" s="96">
        <f>BM107</f>
        <v>18.571428571428573</v>
      </c>
      <c r="AA107" s="96"/>
      <c r="AB107" s="96"/>
      <c r="AC107" s="96"/>
      <c r="AD107" s="96">
        <f>BN107</f>
        <v>2.8571428571428572</v>
      </c>
      <c r="AE107" s="96"/>
      <c r="AF107" s="96"/>
      <c r="AG107" s="96"/>
      <c r="AH107" s="96">
        <f>BO107</f>
        <v>0</v>
      </c>
      <c r="AI107" s="96"/>
      <c r="AJ107" s="96"/>
      <c r="AK107" s="96"/>
      <c r="BH107" s="2" t="s">
        <v>18</v>
      </c>
      <c r="BI107" s="23">
        <v>81.71875</v>
      </c>
      <c r="BJ107" s="23">
        <f>BK107+BL107</f>
        <v>78.571428571428569</v>
      </c>
      <c r="BK107" s="23">
        <v>50</v>
      </c>
      <c r="BL107" s="23">
        <v>28.571428571428569</v>
      </c>
      <c r="BM107" s="23">
        <v>18.571428571428573</v>
      </c>
      <c r="BN107" s="23">
        <v>2.8571428571428572</v>
      </c>
      <c r="BO107" s="23">
        <v>0</v>
      </c>
    </row>
    <row r="108" spans="2:67" ht="15" customHeight="1">
      <c r="B108" s="26"/>
      <c r="C108" s="26"/>
      <c r="D108" s="27" t="s">
        <v>37</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13</v>
      </c>
      <c r="BJ108" s="31" t="s">
        <v>14</v>
      </c>
      <c r="BK108" s="31">
        <v>1</v>
      </c>
      <c r="BL108" s="31">
        <v>2</v>
      </c>
      <c r="BM108" s="31">
        <v>3</v>
      </c>
      <c r="BN108" s="31">
        <v>4</v>
      </c>
      <c r="BO108" s="31">
        <v>0</v>
      </c>
    </row>
    <row r="109" spans="2:67">
      <c r="B109" s="29"/>
      <c r="C109" s="30"/>
      <c r="D109" s="97" t="s">
        <v>15</v>
      </c>
      <c r="E109" s="98"/>
      <c r="F109" s="98"/>
      <c r="G109" s="98"/>
      <c r="H109" s="98"/>
      <c r="I109" s="99"/>
      <c r="J109" s="92">
        <f>BI109</f>
        <v>85.544742463802521</v>
      </c>
      <c r="K109" s="92"/>
      <c r="L109" s="92"/>
      <c r="M109" s="92"/>
      <c r="N109" s="92">
        <f>BJ109</f>
        <v>72.72727272727272</v>
      </c>
      <c r="O109" s="92"/>
      <c r="P109" s="92"/>
      <c r="Q109" s="92"/>
      <c r="R109" s="92">
        <f>BK109</f>
        <v>34.848484848484851</v>
      </c>
      <c r="S109" s="92"/>
      <c r="T109" s="92"/>
      <c r="U109" s="92"/>
      <c r="V109" s="92">
        <f>BL109</f>
        <v>37.878787878787875</v>
      </c>
      <c r="W109" s="92"/>
      <c r="X109" s="92"/>
      <c r="Y109" s="92"/>
      <c r="Z109" s="92">
        <f>BM109</f>
        <v>16.666666666666664</v>
      </c>
      <c r="AA109" s="92"/>
      <c r="AB109" s="92"/>
      <c r="AC109" s="92"/>
      <c r="AD109" s="92">
        <f>BN109</f>
        <v>10.606060606060606</v>
      </c>
      <c r="AE109" s="92"/>
      <c r="AF109" s="92"/>
      <c r="AG109" s="92"/>
      <c r="AH109" s="92">
        <f>BO109</f>
        <v>0</v>
      </c>
      <c r="AI109" s="92"/>
      <c r="AJ109" s="92"/>
      <c r="AK109" s="92"/>
      <c r="BG109" s="2">
        <v>25</v>
      </c>
      <c r="BH109" s="2" t="s">
        <v>16</v>
      </c>
      <c r="BI109" s="23">
        <v>85.544742463802521</v>
      </c>
      <c r="BJ109" s="23">
        <f>BK109+BL109</f>
        <v>72.72727272727272</v>
      </c>
      <c r="BK109" s="23">
        <v>34.848484848484851</v>
      </c>
      <c r="BL109" s="23">
        <v>37.878787878787875</v>
      </c>
      <c r="BM109" s="23">
        <v>16.666666666666664</v>
      </c>
      <c r="BN109" s="23">
        <v>10.606060606060606</v>
      </c>
      <c r="BO109" s="23">
        <v>0</v>
      </c>
    </row>
    <row r="110" spans="2:67">
      <c r="D110" s="93" t="s">
        <v>17</v>
      </c>
      <c r="E110" s="94"/>
      <c r="F110" s="94"/>
      <c r="G110" s="94"/>
      <c r="H110" s="94"/>
      <c r="I110" s="95"/>
      <c r="J110" s="96">
        <f>BI110</f>
        <v>84.866071428571431</v>
      </c>
      <c r="K110" s="96"/>
      <c r="L110" s="96"/>
      <c r="M110" s="96"/>
      <c r="N110" s="96">
        <f>IF(ISERROR(BJ110),"",BJ110)</f>
        <v>88.571428571428569</v>
      </c>
      <c r="O110" s="96"/>
      <c r="P110" s="96"/>
      <c r="Q110" s="96"/>
      <c r="R110" s="96">
        <f>BK110</f>
        <v>54.285714285714285</v>
      </c>
      <c r="S110" s="96"/>
      <c r="T110" s="96"/>
      <c r="U110" s="96"/>
      <c r="V110" s="96">
        <f>BL110</f>
        <v>34.285714285714285</v>
      </c>
      <c r="W110" s="96"/>
      <c r="X110" s="96"/>
      <c r="Y110" s="96"/>
      <c r="Z110" s="96">
        <f>BM110</f>
        <v>11.428571428571429</v>
      </c>
      <c r="AA110" s="96"/>
      <c r="AB110" s="96"/>
      <c r="AC110" s="96"/>
      <c r="AD110" s="96">
        <f>BN110</f>
        <v>0</v>
      </c>
      <c r="AE110" s="96"/>
      <c r="AF110" s="96"/>
      <c r="AG110" s="96"/>
      <c r="AH110" s="96">
        <f>BO110</f>
        <v>0</v>
      </c>
      <c r="AI110" s="96"/>
      <c r="AJ110" s="96"/>
      <c r="AK110" s="96"/>
      <c r="BH110" s="2" t="s">
        <v>18</v>
      </c>
      <c r="BI110" s="23">
        <v>84.866071428571431</v>
      </c>
      <c r="BJ110" s="23">
        <f>BK110+BL110</f>
        <v>88.571428571428569</v>
      </c>
      <c r="BK110" s="23">
        <v>54.285714285714285</v>
      </c>
      <c r="BL110" s="23">
        <v>34.285714285714285</v>
      </c>
      <c r="BM110" s="23">
        <v>11.428571428571429</v>
      </c>
      <c r="BN110" s="23">
        <v>0</v>
      </c>
      <c r="BO110" s="23">
        <v>0</v>
      </c>
    </row>
    <row r="111" spans="2:67" ht="15" customHeight="1">
      <c r="B111" s="26"/>
      <c r="C111" s="26"/>
      <c r="D111" s="27" t="s">
        <v>38</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13</v>
      </c>
      <c r="BJ111" s="31" t="s">
        <v>14</v>
      </c>
      <c r="BK111" s="31">
        <v>1</v>
      </c>
      <c r="BL111" s="31">
        <v>2</v>
      </c>
      <c r="BM111" s="31">
        <v>3</v>
      </c>
      <c r="BN111" s="31">
        <v>4</v>
      </c>
      <c r="BO111" s="31">
        <v>0</v>
      </c>
    </row>
    <row r="112" spans="2:67">
      <c r="B112" s="29"/>
      <c r="C112" s="30"/>
      <c r="D112" s="97" t="s">
        <v>15</v>
      </c>
      <c r="E112" s="98"/>
      <c r="F112" s="98"/>
      <c r="G112" s="98"/>
      <c r="H112" s="98"/>
      <c r="I112" s="99"/>
      <c r="J112" s="92">
        <f>BI112</f>
        <v>94.445763114170418</v>
      </c>
      <c r="K112" s="92"/>
      <c r="L112" s="92"/>
      <c r="M112" s="92"/>
      <c r="N112" s="92">
        <f>BJ112</f>
        <v>89.393939393939405</v>
      </c>
      <c r="O112" s="92"/>
      <c r="P112" s="92"/>
      <c r="Q112" s="92"/>
      <c r="R112" s="92">
        <f>BK112</f>
        <v>65.151515151515156</v>
      </c>
      <c r="S112" s="92"/>
      <c r="T112" s="92"/>
      <c r="U112" s="92"/>
      <c r="V112" s="92">
        <f>BL112</f>
        <v>24.242424242424242</v>
      </c>
      <c r="W112" s="92"/>
      <c r="X112" s="92"/>
      <c r="Y112" s="92"/>
      <c r="Z112" s="92">
        <f>BM112</f>
        <v>7.5757575757575761</v>
      </c>
      <c r="AA112" s="92"/>
      <c r="AB112" s="92"/>
      <c r="AC112" s="92"/>
      <c r="AD112" s="92">
        <f>BN112</f>
        <v>3.0303030303030303</v>
      </c>
      <c r="AE112" s="92"/>
      <c r="AF112" s="92"/>
      <c r="AG112" s="92"/>
      <c r="AH112" s="92">
        <f>BO112</f>
        <v>0</v>
      </c>
      <c r="AI112" s="92"/>
      <c r="AJ112" s="92"/>
      <c r="AK112" s="92"/>
      <c r="BG112" s="2">
        <v>26</v>
      </c>
      <c r="BH112" s="2" t="s">
        <v>16</v>
      </c>
      <c r="BI112" s="23">
        <v>94.445763114170418</v>
      </c>
      <c r="BJ112" s="23">
        <f>BK112+BL112</f>
        <v>89.393939393939405</v>
      </c>
      <c r="BK112" s="23">
        <v>65.151515151515156</v>
      </c>
      <c r="BL112" s="23">
        <v>24.242424242424242</v>
      </c>
      <c r="BM112" s="23">
        <v>7.5757575757575761</v>
      </c>
      <c r="BN112" s="23">
        <v>3.0303030303030303</v>
      </c>
      <c r="BO112" s="23">
        <v>0</v>
      </c>
    </row>
    <row r="113" spans="1:96">
      <c r="D113" s="93" t="s">
        <v>17</v>
      </c>
      <c r="E113" s="94"/>
      <c r="F113" s="94"/>
      <c r="G113" s="94"/>
      <c r="H113" s="94"/>
      <c r="I113" s="95"/>
      <c r="J113" s="96">
        <f>BI113</f>
        <v>94.53125</v>
      </c>
      <c r="K113" s="96"/>
      <c r="L113" s="96"/>
      <c r="M113" s="96"/>
      <c r="N113" s="96">
        <f>IF(ISERROR(BJ113),"",BJ113)</f>
        <v>97.142857142857139</v>
      </c>
      <c r="O113" s="96"/>
      <c r="P113" s="96"/>
      <c r="Q113" s="96"/>
      <c r="R113" s="96">
        <f>BK113</f>
        <v>82.857142857142861</v>
      </c>
      <c r="S113" s="96"/>
      <c r="T113" s="96"/>
      <c r="U113" s="96"/>
      <c r="V113" s="96">
        <f>BL113</f>
        <v>14.285714285714285</v>
      </c>
      <c r="W113" s="96"/>
      <c r="X113" s="96"/>
      <c r="Y113" s="96"/>
      <c r="Z113" s="96">
        <f>BM113</f>
        <v>1.4285714285714286</v>
      </c>
      <c r="AA113" s="96"/>
      <c r="AB113" s="96"/>
      <c r="AC113" s="96"/>
      <c r="AD113" s="96">
        <f>BN113</f>
        <v>1.4285714285714286</v>
      </c>
      <c r="AE113" s="96"/>
      <c r="AF113" s="96"/>
      <c r="AG113" s="96"/>
      <c r="AH113" s="96">
        <f>BO113</f>
        <v>0</v>
      </c>
      <c r="AI113" s="96"/>
      <c r="AJ113" s="96"/>
      <c r="AK113" s="96"/>
      <c r="BH113" s="2" t="s">
        <v>18</v>
      </c>
      <c r="BI113" s="23">
        <v>94.53125</v>
      </c>
      <c r="BJ113" s="23">
        <f>BK113+BL113</f>
        <v>97.142857142857139</v>
      </c>
      <c r="BK113" s="23">
        <v>82.857142857142861</v>
      </c>
      <c r="BL113" s="23">
        <v>14.285714285714285</v>
      </c>
      <c r="BM113" s="23">
        <v>1.4285714285714286</v>
      </c>
      <c r="BN113" s="23">
        <v>1.4285714285714286</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102"/>
      <c r="E115" s="102"/>
      <c r="F115" s="102"/>
      <c r="G115" s="102"/>
      <c r="H115" s="102"/>
      <c r="I115" s="102"/>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c r="AF115" s="101"/>
      <c r="AG115" s="101"/>
      <c r="AH115" s="101"/>
      <c r="AI115" s="101"/>
      <c r="AJ115" s="101"/>
      <c r="AK115" s="101"/>
      <c r="BI115" s="23"/>
      <c r="BJ115" s="23"/>
      <c r="BK115" s="23"/>
      <c r="BL115" s="23"/>
      <c r="BM115" s="23"/>
      <c r="BN115" s="23"/>
      <c r="BO115" s="23"/>
    </row>
    <row r="116" spans="1:96">
      <c r="D116" s="102"/>
      <c r="E116" s="102"/>
      <c r="F116" s="102"/>
      <c r="G116" s="102"/>
      <c r="H116" s="102"/>
      <c r="I116" s="102"/>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BI116" s="23"/>
      <c r="BJ116" s="23"/>
      <c r="BK116" s="23"/>
      <c r="BL116" s="23"/>
      <c r="BM116" s="23"/>
      <c r="BN116" s="23"/>
      <c r="BO116" s="23"/>
    </row>
    <row r="118" spans="1:96" s="19" customFormat="1" ht="11.25" customHeight="1">
      <c r="A118" s="2"/>
      <c r="B118" s="70" t="s">
        <v>45</v>
      </c>
      <c r="C118" s="70"/>
      <c r="D118" s="15" t="s">
        <v>46</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70"/>
      <c r="C119" s="70"/>
      <c r="D119" s="27" t="s">
        <v>47</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71"/>
      <c r="E120" s="72"/>
      <c r="F120" s="72"/>
      <c r="G120" s="72"/>
      <c r="H120" s="72"/>
      <c r="I120" s="73"/>
      <c r="J120" s="64">
        <v>1</v>
      </c>
      <c r="K120" s="65"/>
      <c r="L120" s="66"/>
      <c r="M120" s="64">
        <v>2</v>
      </c>
      <c r="N120" s="65"/>
      <c r="O120" s="66"/>
      <c r="P120" s="64">
        <v>3</v>
      </c>
      <c r="Q120" s="65"/>
      <c r="R120" s="66"/>
      <c r="S120" s="64">
        <v>4</v>
      </c>
      <c r="T120" s="65"/>
      <c r="U120" s="66"/>
      <c r="V120" s="64">
        <v>5</v>
      </c>
      <c r="W120" s="65"/>
      <c r="X120" s="66"/>
      <c r="Y120" s="64">
        <v>6</v>
      </c>
      <c r="Z120" s="65"/>
      <c r="AA120" s="66"/>
      <c r="AB120" s="64">
        <v>7</v>
      </c>
      <c r="AC120" s="65"/>
      <c r="AD120" s="66"/>
      <c r="AE120" s="64">
        <v>8</v>
      </c>
      <c r="AF120" s="65"/>
      <c r="AG120" s="66"/>
      <c r="AH120" s="64">
        <v>9</v>
      </c>
      <c r="AI120" s="65"/>
      <c r="AJ120" s="66"/>
      <c r="AK120" s="64"/>
      <c r="AL120" s="65"/>
      <c r="AM120" s="66"/>
      <c r="AN120" s="37"/>
      <c r="AO120" s="37"/>
      <c r="AP120" s="37"/>
      <c r="AQ120" s="37"/>
      <c r="AR120" s="37"/>
      <c r="AS120" s="37"/>
      <c r="AT120" s="37"/>
      <c r="AU120" s="37"/>
    </row>
    <row r="121" spans="1:96" ht="22.5" customHeight="1">
      <c r="D121" s="74"/>
      <c r="E121" s="75"/>
      <c r="F121" s="75"/>
      <c r="G121" s="75"/>
      <c r="H121" s="75"/>
      <c r="I121" s="76"/>
      <c r="J121" s="103" t="s">
        <v>48</v>
      </c>
      <c r="K121" s="104"/>
      <c r="L121" s="105"/>
      <c r="M121" s="103" t="s">
        <v>49</v>
      </c>
      <c r="N121" s="104"/>
      <c r="O121" s="105"/>
      <c r="P121" s="103" t="s">
        <v>50</v>
      </c>
      <c r="Q121" s="104"/>
      <c r="R121" s="105"/>
      <c r="S121" s="103" t="s">
        <v>51</v>
      </c>
      <c r="T121" s="104"/>
      <c r="U121" s="105"/>
      <c r="V121" s="103" t="s">
        <v>52</v>
      </c>
      <c r="W121" s="104"/>
      <c r="X121" s="105"/>
      <c r="Y121" s="103" t="s">
        <v>53</v>
      </c>
      <c r="Z121" s="104"/>
      <c r="AA121" s="105"/>
      <c r="AB121" s="103" t="s">
        <v>54</v>
      </c>
      <c r="AC121" s="104"/>
      <c r="AD121" s="105"/>
      <c r="AE121" s="103" t="s">
        <v>55</v>
      </c>
      <c r="AF121" s="104"/>
      <c r="AG121" s="105"/>
      <c r="AH121" s="103" t="s">
        <v>56</v>
      </c>
      <c r="AI121" s="104"/>
      <c r="AJ121" s="105"/>
      <c r="AK121" s="103" t="s">
        <v>12</v>
      </c>
      <c r="AL121" s="104"/>
      <c r="AM121" s="105"/>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09" t="s">
        <v>15</v>
      </c>
      <c r="E122" s="109"/>
      <c r="F122" s="110" t="s">
        <v>57</v>
      </c>
      <c r="G122" s="110"/>
      <c r="H122" s="110"/>
      <c r="I122" s="110"/>
      <c r="J122" s="111">
        <f>BK122</f>
        <v>4.0113933064324714</v>
      </c>
      <c r="K122" s="112"/>
      <c r="L122" s="113"/>
      <c r="M122" s="111">
        <f>BL122</f>
        <v>3.5366722050795154</v>
      </c>
      <c r="N122" s="112"/>
      <c r="O122" s="113"/>
      <c r="P122" s="111">
        <f>BM122</f>
        <v>6.3612627581295991</v>
      </c>
      <c r="Q122" s="112"/>
      <c r="R122" s="113"/>
      <c r="S122" s="111">
        <f>BN122</f>
        <v>19.582245430809401</v>
      </c>
      <c r="T122" s="112"/>
      <c r="U122" s="113"/>
      <c r="V122" s="111">
        <f>BO122</f>
        <v>34.844528839306911</v>
      </c>
      <c r="W122" s="112"/>
      <c r="X122" s="113"/>
      <c r="Y122" s="111">
        <f>BP122</f>
        <v>17.113695703774031</v>
      </c>
      <c r="Z122" s="112"/>
      <c r="AA122" s="113"/>
      <c r="AB122" s="111">
        <f>BQ122</f>
        <v>7.6904818419178733</v>
      </c>
      <c r="AC122" s="112"/>
      <c r="AD122" s="113"/>
      <c r="AE122" s="111">
        <f>BR122</f>
        <v>4.3436980773795399</v>
      </c>
      <c r="AF122" s="112"/>
      <c r="AG122" s="113"/>
      <c r="AH122" s="111">
        <f>BS122</f>
        <v>2.4922857821030147</v>
      </c>
      <c r="AI122" s="112"/>
      <c r="AJ122" s="113"/>
      <c r="AK122" s="111">
        <f>BT122</f>
        <v>2.3736055067647758E-2</v>
      </c>
      <c r="AL122" s="112"/>
      <c r="AM122" s="113"/>
      <c r="AN122" s="39"/>
      <c r="AO122" s="39"/>
      <c r="AP122" s="39"/>
      <c r="AQ122" s="39"/>
      <c r="AR122" s="39"/>
      <c r="AS122" s="39"/>
      <c r="AT122" s="39"/>
      <c r="AU122" s="39"/>
      <c r="BG122" s="2">
        <v>27</v>
      </c>
      <c r="BH122" s="2" t="s">
        <v>58</v>
      </c>
      <c r="BK122" s="23">
        <v>4.0113933064324714</v>
      </c>
      <c r="BL122" s="23">
        <v>3.5366722050795154</v>
      </c>
      <c r="BM122" s="23">
        <v>6.3612627581295991</v>
      </c>
      <c r="BN122" s="23">
        <v>19.582245430809401</v>
      </c>
      <c r="BO122" s="23">
        <v>34.844528839306911</v>
      </c>
      <c r="BP122" s="23">
        <v>17.113695703774031</v>
      </c>
      <c r="BQ122" s="23">
        <v>7.6904818419178733</v>
      </c>
      <c r="BR122" s="23">
        <v>4.3436980773795399</v>
      </c>
      <c r="BS122" s="23">
        <v>2.4922857821030147</v>
      </c>
      <c r="BT122" s="23">
        <v>2.3736055067647758E-2</v>
      </c>
    </row>
    <row r="123" spans="1:96">
      <c r="D123" s="109"/>
      <c r="E123" s="109"/>
      <c r="F123" s="114" t="s">
        <v>59</v>
      </c>
      <c r="G123" s="114"/>
      <c r="H123" s="114"/>
      <c r="I123" s="114"/>
      <c r="J123" s="106">
        <f>BK123</f>
        <v>4.5454545454545459</v>
      </c>
      <c r="K123" s="107"/>
      <c r="L123" s="108"/>
      <c r="M123" s="106">
        <f>BL123</f>
        <v>6.0606060606060606</v>
      </c>
      <c r="N123" s="107"/>
      <c r="O123" s="108"/>
      <c r="P123" s="106">
        <f>BM123</f>
        <v>13.636363636363635</v>
      </c>
      <c r="Q123" s="107"/>
      <c r="R123" s="108"/>
      <c r="S123" s="106">
        <f>BN123</f>
        <v>22.727272727272727</v>
      </c>
      <c r="T123" s="107"/>
      <c r="U123" s="108"/>
      <c r="V123" s="106">
        <f>BO123</f>
        <v>28.787878787878789</v>
      </c>
      <c r="W123" s="107"/>
      <c r="X123" s="108"/>
      <c r="Y123" s="106">
        <f>BP123</f>
        <v>12.121212121212121</v>
      </c>
      <c r="Z123" s="107"/>
      <c r="AA123" s="108"/>
      <c r="AB123" s="106">
        <f>BQ123</f>
        <v>7.5757575757575761</v>
      </c>
      <c r="AC123" s="107"/>
      <c r="AD123" s="108"/>
      <c r="AE123" s="106">
        <f>BR123</f>
        <v>1.5151515151515151</v>
      </c>
      <c r="AF123" s="107"/>
      <c r="AG123" s="108"/>
      <c r="AH123" s="106">
        <f>BS123</f>
        <v>3.0303030303030303</v>
      </c>
      <c r="AI123" s="107"/>
      <c r="AJ123" s="108"/>
      <c r="AK123" s="106">
        <f>BT123</f>
        <v>0</v>
      </c>
      <c r="AL123" s="107"/>
      <c r="AM123" s="108"/>
      <c r="AN123" s="39"/>
      <c r="AO123" s="39"/>
      <c r="AP123" s="39"/>
      <c r="AQ123" s="39"/>
      <c r="AR123" s="39"/>
      <c r="AS123" s="39"/>
      <c r="AT123" s="39"/>
      <c r="AU123" s="39"/>
      <c r="BH123" s="2" t="s">
        <v>60</v>
      </c>
      <c r="BK123" s="23">
        <v>4.5454545454545459</v>
      </c>
      <c r="BL123" s="23">
        <v>6.0606060606060606</v>
      </c>
      <c r="BM123" s="23">
        <v>13.636363636363635</v>
      </c>
      <c r="BN123" s="23">
        <v>22.727272727272727</v>
      </c>
      <c r="BO123" s="23">
        <v>28.787878787878789</v>
      </c>
      <c r="BP123" s="23">
        <v>12.121212121212121</v>
      </c>
      <c r="BQ123" s="23">
        <v>7.5757575757575761</v>
      </c>
      <c r="BR123" s="23">
        <v>1.5151515151515151</v>
      </c>
      <c r="BS123" s="23">
        <v>3.0303030303030303</v>
      </c>
      <c r="BT123" s="23">
        <v>0</v>
      </c>
    </row>
    <row r="124" spans="1:96">
      <c r="D124" s="109" t="s">
        <v>17</v>
      </c>
      <c r="E124" s="109"/>
      <c r="F124" s="110" t="s">
        <v>57</v>
      </c>
      <c r="G124" s="110"/>
      <c r="H124" s="110"/>
      <c r="I124" s="110"/>
      <c r="J124" s="111">
        <f>BK124</f>
        <v>3.995535714285714</v>
      </c>
      <c r="K124" s="112"/>
      <c r="L124" s="113"/>
      <c r="M124" s="111">
        <f>BL124</f>
        <v>3.8839285714285716</v>
      </c>
      <c r="N124" s="112"/>
      <c r="O124" s="113"/>
      <c r="P124" s="111">
        <f>BM124</f>
        <v>5</v>
      </c>
      <c r="Q124" s="112"/>
      <c r="R124" s="113"/>
      <c r="S124" s="111">
        <f>BN124</f>
        <v>17.767857142857142</v>
      </c>
      <c r="T124" s="112"/>
      <c r="U124" s="113"/>
      <c r="V124" s="111">
        <f>BO124</f>
        <v>35.625</v>
      </c>
      <c r="W124" s="112"/>
      <c r="X124" s="113"/>
      <c r="Y124" s="111">
        <f>BP124</f>
        <v>17.924107142857142</v>
      </c>
      <c r="Z124" s="112"/>
      <c r="AA124" s="113"/>
      <c r="AB124" s="111">
        <f>BQ124</f>
        <v>7.9687499999999991</v>
      </c>
      <c r="AC124" s="112"/>
      <c r="AD124" s="113"/>
      <c r="AE124" s="111">
        <f>BR124</f>
        <v>4.3080357142857144</v>
      </c>
      <c r="AF124" s="112"/>
      <c r="AG124" s="113"/>
      <c r="AH124" s="111">
        <f>BS124</f>
        <v>3.4821428571428572</v>
      </c>
      <c r="AI124" s="112"/>
      <c r="AJ124" s="113"/>
      <c r="AK124" s="111">
        <f>BT124</f>
        <v>4.4642857142857144E-2</v>
      </c>
      <c r="AL124" s="112"/>
      <c r="AM124" s="113"/>
      <c r="AN124" s="39"/>
      <c r="AO124" s="39"/>
      <c r="AP124" s="39"/>
      <c r="AQ124" s="39"/>
      <c r="AR124" s="39"/>
      <c r="AS124" s="39"/>
      <c r="AT124" s="39"/>
      <c r="AU124" s="39"/>
      <c r="BH124" s="2" t="s">
        <v>58</v>
      </c>
      <c r="BK124" s="23">
        <v>3.995535714285714</v>
      </c>
      <c r="BL124" s="23">
        <v>3.8839285714285716</v>
      </c>
      <c r="BM124" s="23">
        <v>5</v>
      </c>
      <c r="BN124" s="23">
        <v>17.767857142857142</v>
      </c>
      <c r="BO124" s="23">
        <v>35.625</v>
      </c>
      <c r="BP124" s="23">
        <v>17.924107142857142</v>
      </c>
      <c r="BQ124" s="23">
        <v>7.9687499999999991</v>
      </c>
      <c r="BR124" s="23">
        <v>4.3080357142857144</v>
      </c>
      <c r="BS124" s="23">
        <v>3.4821428571428572</v>
      </c>
      <c r="BT124" s="23">
        <v>4.4642857142857144E-2</v>
      </c>
    </row>
    <row r="125" spans="1:96">
      <c r="D125" s="109"/>
      <c r="E125" s="109"/>
      <c r="F125" s="114" t="s">
        <v>59</v>
      </c>
      <c r="G125" s="114"/>
      <c r="H125" s="114"/>
      <c r="I125" s="114"/>
      <c r="J125" s="106">
        <f>BK125</f>
        <v>8.5714285714285712</v>
      </c>
      <c r="K125" s="107"/>
      <c r="L125" s="108"/>
      <c r="M125" s="106">
        <f>BL125</f>
        <v>2.8571428571428572</v>
      </c>
      <c r="N125" s="107"/>
      <c r="O125" s="108"/>
      <c r="P125" s="106">
        <f>BM125</f>
        <v>7.1428571428571423</v>
      </c>
      <c r="Q125" s="107"/>
      <c r="R125" s="108"/>
      <c r="S125" s="106">
        <f>BN125</f>
        <v>21.428571428571427</v>
      </c>
      <c r="T125" s="107"/>
      <c r="U125" s="108"/>
      <c r="V125" s="106">
        <f>BO125</f>
        <v>28.571428571428569</v>
      </c>
      <c r="W125" s="107"/>
      <c r="X125" s="108"/>
      <c r="Y125" s="106">
        <f>BP125</f>
        <v>18.571428571428573</v>
      </c>
      <c r="Z125" s="107"/>
      <c r="AA125" s="108"/>
      <c r="AB125" s="106">
        <f>BQ125</f>
        <v>7.1428571428571423</v>
      </c>
      <c r="AC125" s="107"/>
      <c r="AD125" s="108"/>
      <c r="AE125" s="106">
        <f>BR125</f>
        <v>2.8571428571428572</v>
      </c>
      <c r="AF125" s="107"/>
      <c r="AG125" s="108"/>
      <c r="AH125" s="106">
        <f>BS125</f>
        <v>2.8571428571428572</v>
      </c>
      <c r="AI125" s="107"/>
      <c r="AJ125" s="108"/>
      <c r="AK125" s="106">
        <f>BT125</f>
        <v>0</v>
      </c>
      <c r="AL125" s="107"/>
      <c r="AM125" s="108"/>
      <c r="AN125" s="39"/>
      <c r="AO125" s="39"/>
      <c r="AP125" s="39"/>
      <c r="AQ125" s="39"/>
      <c r="AR125" s="39"/>
      <c r="AS125" s="39"/>
      <c r="AT125" s="39"/>
      <c r="AU125" s="39"/>
      <c r="BH125" s="2" t="s">
        <v>60</v>
      </c>
      <c r="BK125" s="23">
        <v>8.5714285714285712</v>
      </c>
      <c r="BL125" s="23">
        <v>2.8571428571428572</v>
      </c>
      <c r="BM125" s="23">
        <v>7.1428571428571423</v>
      </c>
      <c r="BN125" s="23">
        <v>21.428571428571427</v>
      </c>
      <c r="BO125" s="23">
        <v>28.571428571428569</v>
      </c>
      <c r="BP125" s="23">
        <v>18.571428571428573</v>
      </c>
      <c r="BQ125" s="23">
        <v>7.1428571428571423</v>
      </c>
      <c r="BR125" s="23">
        <v>2.8571428571428572</v>
      </c>
      <c r="BS125" s="23">
        <v>2.8571428571428572</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70"/>
      <c r="C133" s="70"/>
      <c r="D133" s="27" t="s">
        <v>61</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71" t="s">
        <v>62</v>
      </c>
      <c r="E134" s="72"/>
      <c r="F134" s="72"/>
      <c r="G134" s="72"/>
      <c r="H134" s="72"/>
      <c r="I134" s="73"/>
      <c r="J134" s="64">
        <v>1</v>
      </c>
      <c r="K134" s="65"/>
      <c r="L134" s="66"/>
      <c r="M134" s="64">
        <v>2</v>
      </c>
      <c r="N134" s="65"/>
      <c r="O134" s="66"/>
      <c r="P134" s="64">
        <v>3</v>
      </c>
      <c r="Q134" s="65"/>
      <c r="R134" s="66"/>
      <c r="S134" s="64">
        <v>4</v>
      </c>
      <c r="T134" s="65"/>
      <c r="U134" s="66"/>
      <c r="V134" s="64">
        <v>5</v>
      </c>
      <c r="W134" s="65"/>
      <c r="X134" s="66"/>
      <c r="Y134" s="64">
        <v>6</v>
      </c>
      <c r="Z134" s="65"/>
      <c r="AA134" s="66"/>
      <c r="AB134" s="64">
        <v>7</v>
      </c>
      <c r="AC134" s="65"/>
      <c r="AD134" s="66"/>
      <c r="AE134" s="64">
        <v>8</v>
      </c>
      <c r="AF134" s="65"/>
      <c r="AG134" s="66"/>
      <c r="AH134" s="64">
        <v>9</v>
      </c>
      <c r="AI134" s="65"/>
      <c r="AJ134" s="66"/>
      <c r="AK134" s="64"/>
      <c r="AL134" s="65"/>
      <c r="AM134" s="66"/>
      <c r="AN134" s="37"/>
      <c r="AO134" s="37"/>
      <c r="AP134" s="37"/>
      <c r="AQ134" s="37"/>
      <c r="AR134" s="37"/>
      <c r="AS134" s="37"/>
      <c r="AT134" s="37"/>
      <c r="AU134" s="37"/>
    </row>
    <row r="135" spans="1:96" ht="22.5" customHeight="1">
      <c r="D135" s="74"/>
      <c r="E135" s="75"/>
      <c r="F135" s="75"/>
      <c r="G135" s="75"/>
      <c r="H135" s="75"/>
      <c r="I135" s="76"/>
      <c r="J135" s="103" t="s">
        <v>48</v>
      </c>
      <c r="K135" s="104"/>
      <c r="L135" s="105"/>
      <c r="M135" s="103" t="s">
        <v>49</v>
      </c>
      <c r="N135" s="104"/>
      <c r="O135" s="105"/>
      <c r="P135" s="103" t="s">
        <v>50</v>
      </c>
      <c r="Q135" s="104"/>
      <c r="R135" s="105"/>
      <c r="S135" s="103" t="s">
        <v>51</v>
      </c>
      <c r="T135" s="104"/>
      <c r="U135" s="105"/>
      <c r="V135" s="103" t="s">
        <v>52</v>
      </c>
      <c r="W135" s="104"/>
      <c r="X135" s="105"/>
      <c r="Y135" s="103" t="s">
        <v>53</v>
      </c>
      <c r="Z135" s="104"/>
      <c r="AA135" s="105"/>
      <c r="AB135" s="103" t="s">
        <v>54</v>
      </c>
      <c r="AC135" s="104"/>
      <c r="AD135" s="105"/>
      <c r="AE135" s="103" t="s">
        <v>55</v>
      </c>
      <c r="AF135" s="104"/>
      <c r="AG135" s="105"/>
      <c r="AH135" s="103" t="s">
        <v>56</v>
      </c>
      <c r="AI135" s="104"/>
      <c r="AJ135" s="105"/>
      <c r="AK135" s="103" t="s">
        <v>12</v>
      </c>
      <c r="AL135" s="104"/>
      <c r="AM135" s="105"/>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09" t="s">
        <v>15</v>
      </c>
      <c r="E136" s="109"/>
      <c r="F136" s="110" t="s">
        <v>57</v>
      </c>
      <c r="G136" s="110"/>
      <c r="H136" s="110"/>
      <c r="I136" s="110"/>
      <c r="J136" s="111">
        <f>BK136</f>
        <v>11.155945881794446</v>
      </c>
      <c r="K136" s="112"/>
      <c r="L136" s="113"/>
      <c r="M136" s="111">
        <f>BL136</f>
        <v>6.0052219321148828</v>
      </c>
      <c r="N136" s="112"/>
      <c r="O136" s="113"/>
      <c r="P136" s="111">
        <f>BM136</f>
        <v>7.9990505577972932</v>
      </c>
      <c r="Q136" s="112"/>
      <c r="R136" s="113"/>
      <c r="S136" s="111">
        <f>BN136</f>
        <v>20.745312129124137</v>
      </c>
      <c r="T136" s="112"/>
      <c r="U136" s="113"/>
      <c r="V136" s="111">
        <f>BO136</f>
        <v>25.896036078803704</v>
      </c>
      <c r="W136" s="112"/>
      <c r="X136" s="113"/>
      <c r="Y136" s="111">
        <f>BP136</f>
        <v>13.197246617612151</v>
      </c>
      <c r="Z136" s="112"/>
      <c r="AA136" s="113"/>
      <c r="AB136" s="111">
        <f>BQ136</f>
        <v>7.0258723000237362</v>
      </c>
      <c r="AC136" s="112"/>
      <c r="AD136" s="113"/>
      <c r="AE136" s="111">
        <f>BR136</f>
        <v>2.75338238784714</v>
      </c>
      <c r="AF136" s="112"/>
      <c r="AG136" s="113"/>
      <c r="AH136" s="111">
        <f>BS136</f>
        <v>5.1744600047472114</v>
      </c>
      <c r="AI136" s="112"/>
      <c r="AJ136" s="113"/>
      <c r="AK136" s="111">
        <f>BT136</f>
        <v>4.7472110135295516E-2</v>
      </c>
      <c r="AL136" s="112"/>
      <c r="AM136" s="113"/>
      <c r="AN136" s="39"/>
      <c r="AO136" s="39"/>
      <c r="AP136" s="39"/>
      <c r="AQ136" s="39"/>
      <c r="AR136" s="39"/>
      <c r="AS136" s="39"/>
      <c r="AT136" s="39"/>
      <c r="AU136" s="39"/>
      <c r="BG136" s="2">
        <v>28</v>
      </c>
      <c r="BH136" s="2" t="s">
        <v>58</v>
      </c>
      <c r="BK136" s="23">
        <v>11.155945881794446</v>
      </c>
      <c r="BL136" s="23">
        <v>6.0052219321148828</v>
      </c>
      <c r="BM136" s="23">
        <v>7.9990505577972932</v>
      </c>
      <c r="BN136" s="23">
        <v>20.745312129124137</v>
      </c>
      <c r="BO136" s="23">
        <v>25.896036078803704</v>
      </c>
      <c r="BP136" s="23">
        <v>13.197246617612151</v>
      </c>
      <c r="BQ136" s="23">
        <v>7.0258723000237362</v>
      </c>
      <c r="BR136" s="23">
        <v>2.75338238784714</v>
      </c>
      <c r="BS136" s="23">
        <v>5.1744600047472114</v>
      </c>
      <c r="BT136" s="23">
        <v>4.7472110135295516E-2</v>
      </c>
    </row>
    <row r="137" spans="1:96">
      <c r="D137" s="109"/>
      <c r="E137" s="109"/>
      <c r="F137" s="114" t="s">
        <v>59</v>
      </c>
      <c r="G137" s="114"/>
      <c r="H137" s="114"/>
      <c r="I137" s="114"/>
      <c r="J137" s="106">
        <f>BK137</f>
        <v>13.636363636363635</v>
      </c>
      <c r="K137" s="107"/>
      <c r="L137" s="108"/>
      <c r="M137" s="106">
        <f>BL137</f>
        <v>12.121212121212121</v>
      </c>
      <c r="N137" s="107"/>
      <c r="O137" s="108"/>
      <c r="P137" s="106">
        <f>BM137</f>
        <v>6.0606060606060606</v>
      </c>
      <c r="Q137" s="107"/>
      <c r="R137" s="108"/>
      <c r="S137" s="106">
        <f>BN137</f>
        <v>33.333333333333329</v>
      </c>
      <c r="T137" s="107"/>
      <c r="U137" s="108"/>
      <c r="V137" s="106">
        <f>BO137</f>
        <v>10.606060606060606</v>
      </c>
      <c r="W137" s="107"/>
      <c r="X137" s="108"/>
      <c r="Y137" s="106">
        <f>BP137</f>
        <v>13.636363636363635</v>
      </c>
      <c r="Z137" s="107"/>
      <c r="AA137" s="108"/>
      <c r="AB137" s="106">
        <f>BQ137</f>
        <v>7.5757575757575761</v>
      </c>
      <c r="AC137" s="107"/>
      <c r="AD137" s="108"/>
      <c r="AE137" s="106">
        <f>BR137</f>
        <v>1.5151515151515151</v>
      </c>
      <c r="AF137" s="107"/>
      <c r="AG137" s="108"/>
      <c r="AH137" s="106">
        <f>BS137</f>
        <v>1.5151515151515151</v>
      </c>
      <c r="AI137" s="107"/>
      <c r="AJ137" s="108"/>
      <c r="AK137" s="106">
        <f>BT137</f>
        <v>0</v>
      </c>
      <c r="AL137" s="107"/>
      <c r="AM137" s="108"/>
      <c r="AN137" s="39"/>
      <c r="AO137" s="39"/>
      <c r="AP137" s="39"/>
      <c r="AQ137" s="39"/>
      <c r="AR137" s="39"/>
      <c r="AS137" s="39"/>
      <c r="AT137" s="39"/>
      <c r="AU137" s="39"/>
      <c r="BH137" s="2" t="s">
        <v>60</v>
      </c>
      <c r="BK137" s="23">
        <v>13.636363636363635</v>
      </c>
      <c r="BL137" s="23">
        <v>12.121212121212121</v>
      </c>
      <c r="BM137" s="23">
        <v>6.0606060606060606</v>
      </c>
      <c r="BN137" s="23">
        <v>33.333333333333329</v>
      </c>
      <c r="BO137" s="23">
        <v>10.606060606060606</v>
      </c>
      <c r="BP137" s="23">
        <v>13.636363636363635</v>
      </c>
      <c r="BQ137" s="23">
        <v>7.5757575757575761</v>
      </c>
      <c r="BR137" s="23">
        <v>1.5151515151515151</v>
      </c>
      <c r="BS137" s="23">
        <v>1.5151515151515151</v>
      </c>
      <c r="BT137" s="23">
        <v>0</v>
      </c>
    </row>
    <row r="138" spans="1:96">
      <c r="D138" s="109" t="s">
        <v>17</v>
      </c>
      <c r="E138" s="109"/>
      <c r="F138" s="110" t="s">
        <v>57</v>
      </c>
      <c r="G138" s="110"/>
      <c r="H138" s="110"/>
      <c r="I138" s="110"/>
      <c r="J138" s="111">
        <f>BK138</f>
        <v>10.200892857142858</v>
      </c>
      <c r="K138" s="112"/>
      <c r="L138" s="113"/>
      <c r="M138" s="111">
        <f>BL138</f>
        <v>4.8214285714285721</v>
      </c>
      <c r="N138" s="112"/>
      <c r="O138" s="113"/>
      <c r="P138" s="111">
        <f>BM138</f>
        <v>7.8794642857142856</v>
      </c>
      <c r="Q138" s="112"/>
      <c r="R138" s="113"/>
      <c r="S138" s="111">
        <f>BN138</f>
        <v>19.799107142857142</v>
      </c>
      <c r="T138" s="112"/>
      <c r="U138" s="113"/>
      <c r="V138" s="111">
        <f>BO138</f>
        <v>26.875</v>
      </c>
      <c r="W138" s="112"/>
      <c r="X138" s="113"/>
      <c r="Y138" s="111">
        <f>BP138</f>
        <v>13.571428571428571</v>
      </c>
      <c r="Z138" s="112"/>
      <c r="AA138" s="113"/>
      <c r="AB138" s="111">
        <f>BQ138</f>
        <v>7.3883928571428577</v>
      </c>
      <c r="AC138" s="112"/>
      <c r="AD138" s="113"/>
      <c r="AE138" s="111">
        <f>BR138</f>
        <v>3.7946428571428568</v>
      </c>
      <c r="AF138" s="112"/>
      <c r="AG138" s="113"/>
      <c r="AH138" s="111">
        <f>BS138</f>
        <v>5.5803571428571432</v>
      </c>
      <c r="AI138" s="112"/>
      <c r="AJ138" s="113"/>
      <c r="AK138" s="111">
        <f>BT138</f>
        <v>8.9285714285714288E-2</v>
      </c>
      <c r="AL138" s="112"/>
      <c r="AM138" s="113"/>
      <c r="AN138" s="39"/>
      <c r="AO138" s="39"/>
      <c r="AP138" s="39"/>
      <c r="AQ138" s="39"/>
      <c r="AR138" s="39"/>
      <c r="AS138" s="39"/>
      <c r="AT138" s="39"/>
      <c r="AU138" s="39"/>
      <c r="BH138" s="2" t="s">
        <v>58</v>
      </c>
      <c r="BK138" s="23">
        <v>10.200892857142858</v>
      </c>
      <c r="BL138" s="23">
        <v>4.8214285714285721</v>
      </c>
      <c r="BM138" s="23">
        <v>7.8794642857142856</v>
      </c>
      <c r="BN138" s="23">
        <v>19.799107142857142</v>
      </c>
      <c r="BO138" s="23">
        <v>26.875</v>
      </c>
      <c r="BP138" s="23">
        <v>13.571428571428571</v>
      </c>
      <c r="BQ138" s="23">
        <v>7.3883928571428577</v>
      </c>
      <c r="BR138" s="23">
        <v>3.7946428571428568</v>
      </c>
      <c r="BS138" s="23">
        <v>5.5803571428571432</v>
      </c>
      <c r="BT138" s="23">
        <v>8.9285714285714288E-2</v>
      </c>
    </row>
    <row r="139" spans="1:96">
      <c r="D139" s="109"/>
      <c r="E139" s="109"/>
      <c r="F139" s="114" t="s">
        <v>59</v>
      </c>
      <c r="G139" s="114"/>
      <c r="H139" s="114"/>
      <c r="I139" s="114"/>
      <c r="J139" s="106">
        <f>BK139</f>
        <v>14.285714285714285</v>
      </c>
      <c r="K139" s="107"/>
      <c r="L139" s="108"/>
      <c r="M139" s="106">
        <f>BL139</f>
        <v>5.7142857142857144</v>
      </c>
      <c r="N139" s="107"/>
      <c r="O139" s="108"/>
      <c r="P139" s="106">
        <f>BM139</f>
        <v>8.5714285714285712</v>
      </c>
      <c r="Q139" s="107"/>
      <c r="R139" s="108"/>
      <c r="S139" s="106">
        <f>BN139</f>
        <v>17.142857142857142</v>
      </c>
      <c r="T139" s="107"/>
      <c r="U139" s="108"/>
      <c r="V139" s="106">
        <f>BO139</f>
        <v>15.714285714285714</v>
      </c>
      <c r="W139" s="107"/>
      <c r="X139" s="108"/>
      <c r="Y139" s="106">
        <f>BP139</f>
        <v>12.857142857142856</v>
      </c>
      <c r="Z139" s="107"/>
      <c r="AA139" s="108"/>
      <c r="AB139" s="106">
        <f>BQ139</f>
        <v>11.428571428571429</v>
      </c>
      <c r="AC139" s="107"/>
      <c r="AD139" s="108"/>
      <c r="AE139" s="106">
        <f>BR139</f>
        <v>4.2857142857142856</v>
      </c>
      <c r="AF139" s="107"/>
      <c r="AG139" s="108"/>
      <c r="AH139" s="106">
        <f>BS139</f>
        <v>10</v>
      </c>
      <c r="AI139" s="107"/>
      <c r="AJ139" s="108"/>
      <c r="AK139" s="106">
        <f>BT139</f>
        <v>0</v>
      </c>
      <c r="AL139" s="107"/>
      <c r="AM139" s="108"/>
      <c r="AN139" s="39"/>
      <c r="AO139" s="39"/>
      <c r="AP139" s="39"/>
      <c r="AQ139" s="39"/>
      <c r="AR139" s="39"/>
      <c r="AS139" s="39"/>
      <c r="AT139" s="39"/>
      <c r="AU139" s="39"/>
      <c r="BH139" s="2" t="s">
        <v>60</v>
      </c>
      <c r="BK139" s="23">
        <v>14.285714285714285</v>
      </c>
      <c r="BL139" s="23">
        <v>5.7142857142857144</v>
      </c>
      <c r="BM139" s="23">
        <v>8.5714285714285712</v>
      </c>
      <c r="BN139" s="23">
        <v>17.142857142857142</v>
      </c>
      <c r="BO139" s="23">
        <v>15.714285714285714</v>
      </c>
      <c r="BP139" s="23">
        <v>12.857142857142856</v>
      </c>
      <c r="BQ139" s="23">
        <v>11.428571428571429</v>
      </c>
      <c r="BR139" s="23">
        <v>4.2857142857142856</v>
      </c>
      <c r="BS139" s="23">
        <v>10</v>
      </c>
      <c r="BT139" s="23">
        <v>0</v>
      </c>
    </row>
    <row r="140" spans="1:96" ht="3.75" customHeight="1"/>
    <row r="142" spans="1:96" s="19" customFormat="1" ht="11.25" customHeight="1">
      <c r="A142" s="40"/>
      <c r="B142" s="100" t="s">
        <v>63</v>
      </c>
      <c r="C142" s="100"/>
      <c r="D142" s="15" t="s">
        <v>64</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100"/>
      <c r="C143" s="100"/>
      <c r="D143" s="27" t="s">
        <v>65</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15"/>
      <c r="E144" s="116"/>
      <c r="F144" s="116"/>
      <c r="G144" s="116"/>
      <c r="H144" s="116"/>
      <c r="I144" s="117"/>
      <c r="J144" s="77" t="s">
        <v>6</v>
      </c>
      <c r="K144" s="78"/>
      <c r="L144" s="78"/>
      <c r="M144" s="79"/>
      <c r="N144" s="77" t="s">
        <v>7</v>
      </c>
      <c r="O144" s="78"/>
      <c r="P144" s="78"/>
      <c r="Q144" s="79"/>
      <c r="R144" s="64">
        <v>1</v>
      </c>
      <c r="S144" s="65"/>
      <c r="T144" s="65"/>
      <c r="U144" s="66"/>
      <c r="V144" s="64">
        <v>2</v>
      </c>
      <c r="W144" s="65"/>
      <c r="X144" s="65"/>
      <c r="Y144" s="66"/>
      <c r="Z144" s="64">
        <v>3</v>
      </c>
      <c r="AA144" s="65"/>
      <c r="AB144" s="65"/>
      <c r="AC144" s="66"/>
      <c r="AD144" s="64">
        <v>4</v>
      </c>
      <c r="AE144" s="65"/>
      <c r="AF144" s="65"/>
      <c r="AG144" s="66"/>
      <c r="AH144" s="64"/>
      <c r="AI144" s="65"/>
      <c r="AJ144" s="65"/>
      <c r="AK144" s="66"/>
    </row>
    <row r="145" spans="4:67" s="40" customFormat="1" ht="22.5" customHeight="1">
      <c r="D145" s="118"/>
      <c r="E145" s="119"/>
      <c r="F145" s="119"/>
      <c r="G145" s="119"/>
      <c r="H145" s="119"/>
      <c r="I145" s="120"/>
      <c r="J145" s="80"/>
      <c r="K145" s="81"/>
      <c r="L145" s="81"/>
      <c r="M145" s="82"/>
      <c r="N145" s="80"/>
      <c r="O145" s="81"/>
      <c r="P145" s="81"/>
      <c r="Q145" s="82"/>
      <c r="R145" s="67" t="s">
        <v>66</v>
      </c>
      <c r="S145" s="68"/>
      <c r="T145" s="68"/>
      <c r="U145" s="69"/>
      <c r="V145" s="67" t="s">
        <v>67</v>
      </c>
      <c r="W145" s="68"/>
      <c r="X145" s="68"/>
      <c r="Y145" s="69"/>
      <c r="Z145" s="67" t="s">
        <v>68</v>
      </c>
      <c r="AA145" s="68"/>
      <c r="AB145" s="68"/>
      <c r="AC145" s="69"/>
      <c r="AD145" s="67" t="s">
        <v>69</v>
      </c>
      <c r="AE145" s="68"/>
      <c r="AF145" s="68"/>
      <c r="AG145" s="69"/>
      <c r="AH145" s="67" t="s">
        <v>12</v>
      </c>
      <c r="AI145" s="68"/>
      <c r="AJ145" s="68"/>
      <c r="AK145" s="69"/>
      <c r="BI145" s="42" t="s">
        <v>13</v>
      </c>
      <c r="BJ145" s="40" t="s">
        <v>14</v>
      </c>
      <c r="BK145" s="40">
        <v>1</v>
      </c>
      <c r="BL145" s="40">
        <v>2</v>
      </c>
      <c r="BM145" s="40">
        <v>3</v>
      </c>
      <c r="BN145" s="40">
        <v>4</v>
      </c>
      <c r="BO145" s="40">
        <v>0</v>
      </c>
    </row>
    <row r="146" spans="4:67" s="40" customFormat="1">
      <c r="D146" s="124" t="s">
        <v>15</v>
      </c>
      <c r="E146" s="125"/>
      <c r="F146" s="125"/>
      <c r="G146" s="125"/>
      <c r="H146" s="125"/>
      <c r="I146" s="126"/>
      <c r="J146" s="92">
        <f>BI146</f>
        <v>92.428198433420363</v>
      </c>
      <c r="K146" s="92"/>
      <c r="L146" s="92"/>
      <c r="M146" s="92"/>
      <c r="N146" s="92">
        <f>BJ146</f>
        <v>95.454545454545453</v>
      </c>
      <c r="O146" s="92"/>
      <c r="P146" s="92"/>
      <c r="Q146" s="92"/>
      <c r="R146" s="92">
        <f>BK146</f>
        <v>50</v>
      </c>
      <c r="S146" s="92"/>
      <c r="T146" s="92"/>
      <c r="U146" s="92"/>
      <c r="V146" s="92">
        <f>BL146</f>
        <v>45.454545454545453</v>
      </c>
      <c r="W146" s="92"/>
      <c r="X146" s="92"/>
      <c r="Y146" s="92"/>
      <c r="Z146" s="92">
        <f>BM146</f>
        <v>4.5454545454545459</v>
      </c>
      <c r="AA146" s="92"/>
      <c r="AB146" s="92"/>
      <c r="AC146" s="92"/>
      <c r="AD146" s="92">
        <f>BN146</f>
        <v>0</v>
      </c>
      <c r="AE146" s="92"/>
      <c r="AF146" s="92"/>
      <c r="AG146" s="92"/>
      <c r="AH146" s="92">
        <f>BO146</f>
        <v>0</v>
      </c>
      <c r="AI146" s="92"/>
      <c r="AJ146" s="92"/>
      <c r="AK146" s="92"/>
      <c r="BG146" s="40">
        <v>29</v>
      </c>
      <c r="BH146" s="40" t="s">
        <v>16</v>
      </c>
      <c r="BI146" s="43">
        <v>92.428198433420363</v>
      </c>
      <c r="BJ146" s="43">
        <f>BK146+BL146</f>
        <v>95.454545454545453</v>
      </c>
      <c r="BK146" s="43">
        <v>50</v>
      </c>
      <c r="BL146" s="43">
        <v>45.454545454545453</v>
      </c>
      <c r="BM146" s="43">
        <v>4.5454545454545459</v>
      </c>
      <c r="BN146" s="43">
        <v>0</v>
      </c>
      <c r="BO146" s="43">
        <v>0</v>
      </c>
    </row>
    <row r="147" spans="4:67" s="40" customFormat="1">
      <c r="D147" s="121" t="s">
        <v>17</v>
      </c>
      <c r="E147" s="122"/>
      <c r="F147" s="122"/>
      <c r="G147" s="122"/>
      <c r="H147" s="122"/>
      <c r="I147" s="123"/>
      <c r="J147" s="96">
        <f>BI147</f>
        <v>92.120535714285708</v>
      </c>
      <c r="K147" s="96"/>
      <c r="L147" s="96"/>
      <c r="M147" s="96"/>
      <c r="N147" s="96">
        <f>IF(ISERROR(BJ147),"",BJ147)</f>
        <v>100</v>
      </c>
      <c r="O147" s="96"/>
      <c r="P147" s="96"/>
      <c r="Q147" s="96"/>
      <c r="R147" s="96">
        <f>BK147</f>
        <v>70</v>
      </c>
      <c r="S147" s="96"/>
      <c r="T147" s="96"/>
      <c r="U147" s="96"/>
      <c r="V147" s="96">
        <f>BL147</f>
        <v>30</v>
      </c>
      <c r="W147" s="96"/>
      <c r="X147" s="96"/>
      <c r="Y147" s="96"/>
      <c r="Z147" s="96">
        <f>BM147</f>
        <v>0</v>
      </c>
      <c r="AA147" s="96"/>
      <c r="AB147" s="96"/>
      <c r="AC147" s="96"/>
      <c r="AD147" s="96">
        <f>BN147</f>
        <v>0</v>
      </c>
      <c r="AE147" s="96"/>
      <c r="AF147" s="96"/>
      <c r="AG147" s="96"/>
      <c r="AH147" s="96">
        <f>BO147</f>
        <v>0</v>
      </c>
      <c r="AI147" s="96"/>
      <c r="AJ147" s="96"/>
      <c r="AK147" s="96"/>
      <c r="BH147" s="40" t="s">
        <v>18</v>
      </c>
      <c r="BI147" s="43">
        <v>92.120535714285708</v>
      </c>
      <c r="BJ147" s="43">
        <f>BK147+BL147</f>
        <v>100</v>
      </c>
      <c r="BK147" s="43">
        <v>70</v>
      </c>
      <c r="BL147" s="43">
        <v>30</v>
      </c>
      <c r="BM147" s="43">
        <v>0</v>
      </c>
      <c r="BN147" s="43">
        <v>0</v>
      </c>
      <c r="BO147" s="43">
        <v>0</v>
      </c>
    </row>
    <row r="148" spans="4:67" s="40" customFormat="1" ht="15" customHeight="1">
      <c r="D148" s="27" t="s">
        <v>70</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13</v>
      </c>
      <c r="BJ148" s="40" t="s">
        <v>14</v>
      </c>
      <c r="BK148" s="40">
        <v>1</v>
      </c>
      <c r="BL148" s="40">
        <v>2</v>
      </c>
      <c r="BM148" s="40">
        <v>3</v>
      </c>
      <c r="BN148" s="40">
        <v>4</v>
      </c>
      <c r="BO148" s="40">
        <v>0</v>
      </c>
    </row>
    <row r="149" spans="4:67" s="40" customFormat="1">
      <c r="D149" s="124" t="s">
        <v>15</v>
      </c>
      <c r="E149" s="125"/>
      <c r="F149" s="125"/>
      <c r="G149" s="125"/>
      <c r="H149" s="125"/>
      <c r="I149" s="126"/>
      <c r="J149" s="92">
        <f>BI149</f>
        <v>90.980299074293853</v>
      </c>
      <c r="K149" s="92"/>
      <c r="L149" s="92"/>
      <c r="M149" s="92"/>
      <c r="N149" s="92">
        <f>BJ149</f>
        <v>93.939393939393938</v>
      </c>
      <c r="O149" s="92"/>
      <c r="P149" s="92"/>
      <c r="Q149" s="92"/>
      <c r="R149" s="92">
        <f>BK149</f>
        <v>42.424242424242422</v>
      </c>
      <c r="S149" s="92"/>
      <c r="T149" s="92"/>
      <c r="U149" s="92"/>
      <c r="V149" s="92">
        <f>BL149</f>
        <v>51.515151515151516</v>
      </c>
      <c r="W149" s="92"/>
      <c r="X149" s="92"/>
      <c r="Y149" s="92"/>
      <c r="Z149" s="92">
        <f>BM149</f>
        <v>6.0606060606060606</v>
      </c>
      <c r="AA149" s="92"/>
      <c r="AB149" s="92"/>
      <c r="AC149" s="92"/>
      <c r="AD149" s="92">
        <f>BN149</f>
        <v>0</v>
      </c>
      <c r="AE149" s="92"/>
      <c r="AF149" s="92"/>
      <c r="AG149" s="92"/>
      <c r="AH149" s="92">
        <f>BO149</f>
        <v>0</v>
      </c>
      <c r="AI149" s="92"/>
      <c r="AJ149" s="92"/>
      <c r="AK149" s="92"/>
      <c r="BG149" s="40">
        <v>30</v>
      </c>
      <c r="BH149" s="40" t="s">
        <v>16</v>
      </c>
      <c r="BI149" s="43">
        <v>90.980299074293853</v>
      </c>
      <c r="BJ149" s="43">
        <f>BK149+BL149</f>
        <v>93.939393939393938</v>
      </c>
      <c r="BK149" s="43">
        <v>42.424242424242422</v>
      </c>
      <c r="BL149" s="43">
        <v>51.515151515151516</v>
      </c>
      <c r="BM149" s="43">
        <v>6.0606060606060606</v>
      </c>
      <c r="BN149" s="43">
        <v>0</v>
      </c>
      <c r="BO149" s="43">
        <v>0</v>
      </c>
    </row>
    <row r="150" spans="4:67" s="40" customFormat="1">
      <c r="D150" s="121" t="s">
        <v>17</v>
      </c>
      <c r="E150" s="122"/>
      <c r="F150" s="122"/>
      <c r="G150" s="122"/>
      <c r="H150" s="122"/>
      <c r="I150" s="123"/>
      <c r="J150" s="96">
        <f>BI150</f>
        <v>90.223214285714278</v>
      </c>
      <c r="K150" s="96"/>
      <c r="L150" s="96"/>
      <c r="M150" s="96"/>
      <c r="N150" s="96">
        <f>IF(ISERROR(BJ150),"",BJ150)</f>
        <v>87.142857142857139</v>
      </c>
      <c r="O150" s="96"/>
      <c r="P150" s="96"/>
      <c r="Q150" s="96"/>
      <c r="R150" s="96">
        <f>BK150</f>
        <v>45.714285714285715</v>
      </c>
      <c r="S150" s="96"/>
      <c r="T150" s="96"/>
      <c r="U150" s="96"/>
      <c r="V150" s="96">
        <f>BL150</f>
        <v>41.428571428571431</v>
      </c>
      <c r="W150" s="96"/>
      <c r="X150" s="96"/>
      <c r="Y150" s="96"/>
      <c r="Z150" s="96">
        <f>BM150</f>
        <v>12.857142857142856</v>
      </c>
      <c r="AA150" s="96"/>
      <c r="AB150" s="96"/>
      <c r="AC150" s="96"/>
      <c r="AD150" s="96">
        <f>BN150</f>
        <v>0</v>
      </c>
      <c r="AE150" s="96"/>
      <c r="AF150" s="96"/>
      <c r="AG150" s="96"/>
      <c r="AH150" s="96">
        <f>BO150</f>
        <v>0</v>
      </c>
      <c r="AI150" s="96"/>
      <c r="AJ150" s="96"/>
      <c r="AK150" s="96"/>
      <c r="BH150" s="40" t="s">
        <v>18</v>
      </c>
      <c r="BI150" s="43">
        <v>90.223214285714278</v>
      </c>
      <c r="BJ150" s="43">
        <f>BK150+BL150</f>
        <v>87.142857142857139</v>
      </c>
      <c r="BK150" s="43">
        <v>45.714285714285715</v>
      </c>
      <c r="BL150" s="43">
        <v>41.428571428571431</v>
      </c>
      <c r="BM150" s="43">
        <v>12.857142857142856</v>
      </c>
      <c r="BN150" s="43">
        <v>0</v>
      </c>
      <c r="BO150" s="43">
        <v>0</v>
      </c>
    </row>
    <row r="151" spans="4:67" s="40" customFormat="1" ht="15" customHeight="1">
      <c r="D151" s="27" t="s">
        <v>71</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13</v>
      </c>
      <c r="BJ151" s="40" t="s">
        <v>14</v>
      </c>
      <c r="BK151" s="40">
        <v>1</v>
      </c>
      <c r="BL151" s="40">
        <v>2</v>
      </c>
      <c r="BM151" s="40">
        <v>3</v>
      </c>
      <c r="BN151" s="40">
        <v>4</v>
      </c>
      <c r="BO151" s="40">
        <v>0</v>
      </c>
    </row>
    <row r="152" spans="4:67" s="40" customFormat="1">
      <c r="D152" s="124" t="s">
        <v>15</v>
      </c>
      <c r="E152" s="125"/>
      <c r="F152" s="125"/>
      <c r="G152" s="125"/>
      <c r="H152" s="125"/>
      <c r="I152" s="126"/>
      <c r="J152" s="92">
        <f>BI152</f>
        <v>95.395205316876329</v>
      </c>
      <c r="K152" s="92"/>
      <c r="L152" s="92"/>
      <c r="M152" s="92"/>
      <c r="N152" s="92">
        <f>BJ152</f>
        <v>95.454545454545453</v>
      </c>
      <c r="O152" s="92"/>
      <c r="P152" s="92"/>
      <c r="Q152" s="92"/>
      <c r="R152" s="92">
        <f>BK152</f>
        <v>48.484848484848484</v>
      </c>
      <c r="S152" s="92"/>
      <c r="T152" s="92"/>
      <c r="U152" s="92"/>
      <c r="V152" s="92">
        <f>BL152</f>
        <v>46.969696969696969</v>
      </c>
      <c r="W152" s="92"/>
      <c r="X152" s="92"/>
      <c r="Y152" s="92"/>
      <c r="Z152" s="92">
        <f>BM152</f>
        <v>3.0303030303030303</v>
      </c>
      <c r="AA152" s="92"/>
      <c r="AB152" s="92"/>
      <c r="AC152" s="92"/>
      <c r="AD152" s="92">
        <f>BN152</f>
        <v>1.5151515151515151</v>
      </c>
      <c r="AE152" s="92"/>
      <c r="AF152" s="92"/>
      <c r="AG152" s="92"/>
      <c r="AH152" s="92">
        <f>BO152</f>
        <v>0</v>
      </c>
      <c r="AI152" s="92"/>
      <c r="AJ152" s="92"/>
      <c r="AK152" s="92"/>
      <c r="BG152" s="40">
        <v>31</v>
      </c>
      <c r="BH152" s="40" t="s">
        <v>16</v>
      </c>
      <c r="BI152" s="43">
        <v>95.395205316876329</v>
      </c>
      <c r="BJ152" s="43">
        <f>BK152+BL152</f>
        <v>95.454545454545453</v>
      </c>
      <c r="BK152" s="43">
        <v>48.484848484848484</v>
      </c>
      <c r="BL152" s="43">
        <v>46.969696969696969</v>
      </c>
      <c r="BM152" s="43">
        <v>3.0303030303030303</v>
      </c>
      <c r="BN152" s="43">
        <v>1.5151515151515151</v>
      </c>
      <c r="BO152" s="43">
        <v>0</v>
      </c>
    </row>
    <row r="153" spans="4:67" s="40" customFormat="1">
      <c r="D153" s="121" t="s">
        <v>17</v>
      </c>
      <c r="E153" s="122"/>
      <c r="F153" s="122"/>
      <c r="G153" s="122"/>
      <c r="H153" s="122"/>
      <c r="I153" s="123"/>
      <c r="J153" s="96">
        <f>BI153</f>
        <v>94.441964285714292</v>
      </c>
      <c r="K153" s="96"/>
      <c r="L153" s="96"/>
      <c r="M153" s="96"/>
      <c r="N153" s="96">
        <f>IF(ISERROR(BJ153),"",BJ153)</f>
        <v>98.571428571428584</v>
      </c>
      <c r="O153" s="96"/>
      <c r="P153" s="96"/>
      <c r="Q153" s="96"/>
      <c r="R153" s="96">
        <f>BK153</f>
        <v>58.571428571428577</v>
      </c>
      <c r="S153" s="96"/>
      <c r="T153" s="96"/>
      <c r="U153" s="96"/>
      <c r="V153" s="96">
        <f>BL153</f>
        <v>40</v>
      </c>
      <c r="W153" s="96"/>
      <c r="X153" s="96"/>
      <c r="Y153" s="96"/>
      <c r="Z153" s="96">
        <f>BM153</f>
        <v>1.4285714285714286</v>
      </c>
      <c r="AA153" s="96"/>
      <c r="AB153" s="96"/>
      <c r="AC153" s="96"/>
      <c r="AD153" s="96">
        <f>BN153</f>
        <v>0</v>
      </c>
      <c r="AE153" s="96"/>
      <c r="AF153" s="96"/>
      <c r="AG153" s="96"/>
      <c r="AH153" s="96">
        <f>BO153</f>
        <v>0</v>
      </c>
      <c r="AI153" s="96"/>
      <c r="AJ153" s="96"/>
      <c r="AK153" s="96"/>
      <c r="BH153" s="40" t="s">
        <v>18</v>
      </c>
      <c r="BI153" s="43">
        <v>94.441964285714292</v>
      </c>
      <c r="BJ153" s="43">
        <f>BK153+BL153</f>
        <v>98.571428571428584</v>
      </c>
      <c r="BK153" s="43">
        <v>58.571428571428577</v>
      </c>
      <c r="BL153" s="43">
        <v>40</v>
      </c>
      <c r="BM153" s="43">
        <v>1.4285714285714286</v>
      </c>
      <c r="BN153" s="43">
        <v>0</v>
      </c>
      <c r="BO153" s="43">
        <v>0</v>
      </c>
    </row>
    <row r="154" spans="4:67" s="40" customFormat="1" ht="15" customHeight="1">
      <c r="D154" s="27" t="s">
        <v>72</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13</v>
      </c>
      <c r="BJ154" s="40" t="s">
        <v>14</v>
      </c>
      <c r="BK154" s="40">
        <v>1</v>
      </c>
      <c r="BL154" s="40">
        <v>2</v>
      </c>
      <c r="BM154" s="40">
        <v>3</v>
      </c>
      <c r="BN154" s="40">
        <v>4</v>
      </c>
      <c r="BO154" s="40">
        <v>0</v>
      </c>
    </row>
    <row r="155" spans="4:67" s="40" customFormat="1">
      <c r="D155" s="124" t="s">
        <v>15</v>
      </c>
      <c r="E155" s="125"/>
      <c r="F155" s="125"/>
      <c r="G155" s="125"/>
      <c r="H155" s="125"/>
      <c r="I155" s="126"/>
      <c r="J155" s="92">
        <f>BI155</f>
        <v>79.159743650605279</v>
      </c>
      <c r="K155" s="92"/>
      <c r="L155" s="92"/>
      <c r="M155" s="92"/>
      <c r="N155" s="92">
        <f>BJ155</f>
        <v>75.757575757575751</v>
      </c>
      <c r="O155" s="92"/>
      <c r="P155" s="92"/>
      <c r="Q155" s="92"/>
      <c r="R155" s="92">
        <f>BK155</f>
        <v>30.303030303030305</v>
      </c>
      <c r="S155" s="92"/>
      <c r="T155" s="92"/>
      <c r="U155" s="92"/>
      <c r="V155" s="92">
        <f>BL155</f>
        <v>45.454545454545453</v>
      </c>
      <c r="W155" s="92"/>
      <c r="X155" s="92"/>
      <c r="Y155" s="92"/>
      <c r="Z155" s="92">
        <f>BM155</f>
        <v>19.696969696969695</v>
      </c>
      <c r="AA155" s="92"/>
      <c r="AB155" s="92"/>
      <c r="AC155" s="92"/>
      <c r="AD155" s="92">
        <f>BN155</f>
        <v>4.5454545454545459</v>
      </c>
      <c r="AE155" s="92"/>
      <c r="AF155" s="92"/>
      <c r="AG155" s="92"/>
      <c r="AH155" s="92">
        <f>BO155</f>
        <v>0</v>
      </c>
      <c r="AI155" s="92"/>
      <c r="AJ155" s="92"/>
      <c r="AK155" s="92"/>
      <c r="BG155" s="40">
        <v>32</v>
      </c>
      <c r="BH155" s="40" t="s">
        <v>16</v>
      </c>
      <c r="BI155" s="43">
        <v>79.159743650605279</v>
      </c>
      <c r="BJ155" s="43">
        <f>BK155+BL155</f>
        <v>75.757575757575751</v>
      </c>
      <c r="BK155" s="43">
        <v>30.303030303030305</v>
      </c>
      <c r="BL155" s="43">
        <v>45.454545454545453</v>
      </c>
      <c r="BM155" s="43">
        <v>19.696969696969695</v>
      </c>
      <c r="BN155" s="43">
        <v>4.5454545454545459</v>
      </c>
      <c r="BO155" s="43">
        <v>0</v>
      </c>
    </row>
    <row r="156" spans="4:67" s="40" customFormat="1">
      <c r="D156" s="121" t="s">
        <v>17</v>
      </c>
      <c r="E156" s="122"/>
      <c r="F156" s="122"/>
      <c r="G156" s="122"/>
      <c r="H156" s="122"/>
      <c r="I156" s="123"/>
      <c r="J156" s="96">
        <f>BI156</f>
        <v>78.392857142857139</v>
      </c>
      <c r="K156" s="96"/>
      <c r="L156" s="96"/>
      <c r="M156" s="96"/>
      <c r="N156" s="96">
        <f>IF(ISERROR(BJ156),"",BJ156)</f>
        <v>75.714285714285708</v>
      </c>
      <c r="O156" s="96"/>
      <c r="P156" s="96"/>
      <c r="Q156" s="96"/>
      <c r="R156" s="96">
        <f>BK156</f>
        <v>42.857142857142854</v>
      </c>
      <c r="S156" s="96"/>
      <c r="T156" s="96"/>
      <c r="U156" s="96"/>
      <c r="V156" s="96">
        <f>BL156</f>
        <v>32.857142857142854</v>
      </c>
      <c r="W156" s="96"/>
      <c r="X156" s="96"/>
      <c r="Y156" s="96"/>
      <c r="Z156" s="96">
        <f>BM156</f>
        <v>21.428571428571427</v>
      </c>
      <c r="AA156" s="96"/>
      <c r="AB156" s="96"/>
      <c r="AC156" s="96"/>
      <c r="AD156" s="96">
        <f>BN156</f>
        <v>2.8571428571428572</v>
      </c>
      <c r="AE156" s="96"/>
      <c r="AF156" s="96"/>
      <c r="AG156" s="96"/>
      <c r="AH156" s="96">
        <f>BO156</f>
        <v>0</v>
      </c>
      <c r="AI156" s="96"/>
      <c r="AJ156" s="96"/>
      <c r="AK156" s="96"/>
      <c r="BH156" s="40" t="s">
        <v>18</v>
      </c>
      <c r="BI156" s="43">
        <v>78.392857142857139</v>
      </c>
      <c r="BJ156" s="43">
        <f>BK156+BL156</f>
        <v>75.714285714285708</v>
      </c>
      <c r="BK156" s="43">
        <v>42.857142857142854</v>
      </c>
      <c r="BL156" s="43">
        <v>32.857142857142854</v>
      </c>
      <c r="BM156" s="43">
        <v>21.428571428571427</v>
      </c>
      <c r="BN156" s="43">
        <v>2.8571428571428572</v>
      </c>
      <c r="BO156" s="43">
        <v>0</v>
      </c>
    </row>
    <row r="157" spans="4:67" s="40" customFormat="1" ht="15" customHeight="1">
      <c r="D157" s="27" t="s">
        <v>73</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13</v>
      </c>
      <c r="BJ157" s="40" t="s">
        <v>14</v>
      </c>
      <c r="BK157" s="40">
        <v>1</v>
      </c>
      <c r="BL157" s="40">
        <v>2</v>
      </c>
      <c r="BM157" s="40">
        <v>3</v>
      </c>
      <c r="BN157" s="40">
        <v>4</v>
      </c>
      <c r="BO157" s="40">
        <v>0</v>
      </c>
    </row>
    <row r="158" spans="4:67" s="40" customFormat="1">
      <c r="D158" s="124" t="s">
        <v>15</v>
      </c>
      <c r="E158" s="125"/>
      <c r="F158" s="125"/>
      <c r="G158" s="125"/>
      <c r="H158" s="125"/>
      <c r="I158" s="126"/>
      <c r="J158" s="92">
        <f>BI158</f>
        <v>65.820080702587219</v>
      </c>
      <c r="K158" s="92"/>
      <c r="L158" s="92"/>
      <c r="M158" s="92"/>
      <c r="N158" s="92">
        <f>BJ158</f>
        <v>60.606060606060609</v>
      </c>
      <c r="O158" s="92"/>
      <c r="P158" s="92"/>
      <c r="Q158" s="92"/>
      <c r="R158" s="92">
        <f>BK158</f>
        <v>19.696969696969695</v>
      </c>
      <c r="S158" s="92"/>
      <c r="T158" s="92"/>
      <c r="U158" s="92"/>
      <c r="V158" s="92">
        <f>BL158</f>
        <v>40.909090909090914</v>
      </c>
      <c r="W158" s="92"/>
      <c r="X158" s="92"/>
      <c r="Y158" s="92"/>
      <c r="Z158" s="92">
        <f>BM158</f>
        <v>27.27272727272727</v>
      </c>
      <c r="AA158" s="92"/>
      <c r="AB158" s="92"/>
      <c r="AC158" s="92"/>
      <c r="AD158" s="92">
        <f>BN158</f>
        <v>12.121212121212121</v>
      </c>
      <c r="AE158" s="92"/>
      <c r="AF158" s="92"/>
      <c r="AG158" s="92"/>
      <c r="AH158" s="92">
        <f>BO158</f>
        <v>0</v>
      </c>
      <c r="AI158" s="92"/>
      <c r="AJ158" s="92"/>
      <c r="AK158" s="92"/>
      <c r="BG158" s="40">
        <v>33</v>
      </c>
      <c r="BH158" s="40" t="s">
        <v>16</v>
      </c>
      <c r="BI158" s="43">
        <v>65.820080702587219</v>
      </c>
      <c r="BJ158" s="43">
        <f>BK158+BL158</f>
        <v>60.606060606060609</v>
      </c>
      <c r="BK158" s="43">
        <v>19.696969696969695</v>
      </c>
      <c r="BL158" s="43">
        <v>40.909090909090914</v>
      </c>
      <c r="BM158" s="43">
        <v>27.27272727272727</v>
      </c>
      <c r="BN158" s="43">
        <v>12.121212121212121</v>
      </c>
      <c r="BO158" s="43">
        <v>0</v>
      </c>
    </row>
    <row r="159" spans="4:67" s="40" customFormat="1">
      <c r="D159" s="121" t="s">
        <v>17</v>
      </c>
      <c r="E159" s="122"/>
      <c r="F159" s="122"/>
      <c r="G159" s="122"/>
      <c r="H159" s="122"/>
      <c r="I159" s="123"/>
      <c r="J159" s="96">
        <f>BI159</f>
        <v>63.593750000000007</v>
      </c>
      <c r="K159" s="96"/>
      <c r="L159" s="96"/>
      <c r="M159" s="96"/>
      <c r="N159" s="96">
        <f>IF(ISERROR(BJ159),"",BJ159)</f>
        <v>68.571428571428569</v>
      </c>
      <c r="O159" s="96"/>
      <c r="P159" s="96"/>
      <c r="Q159" s="96"/>
      <c r="R159" s="96">
        <f>BK159</f>
        <v>14.285714285714285</v>
      </c>
      <c r="S159" s="96"/>
      <c r="T159" s="96"/>
      <c r="U159" s="96"/>
      <c r="V159" s="96">
        <f>BL159</f>
        <v>54.285714285714285</v>
      </c>
      <c r="W159" s="96"/>
      <c r="X159" s="96"/>
      <c r="Y159" s="96"/>
      <c r="Z159" s="96">
        <f>BM159</f>
        <v>22.857142857142858</v>
      </c>
      <c r="AA159" s="96"/>
      <c r="AB159" s="96"/>
      <c r="AC159" s="96"/>
      <c r="AD159" s="96">
        <f>BN159</f>
        <v>8.5714285714285712</v>
      </c>
      <c r="AE159" s="96"/>
      <c r="AF159" s="96"/>
      <c r="AG159" s="96"/>
      <c r="AH159" s="96">
        <f>BO159</f>
        <v>0</v>
      </c>
      <c r="AI159" s="96"/>
      <c r="AJ159" s="96"/>
      <c r="AK159" s="96"/>
      <c r="BH159" s="40" t="s">
        <v>18</v>
      </c>
      <c r="BI159" s="43">
        <v>63.593750000000007</v>
      </c>
      <c r="BJ159" s="43">
        <f>BK159+BL159</f>
        <v>68.571428571428569</v>
      </c>
      <c r="BK159" s="43">
        <v>14.285714285714285</v>
      </c>
      <c r="BL159" s="43">
        <v>54.285714285714285</v>
      </c>
      <c r="BM159" s="43">
        <v>22.857142857142858</v>
      </c>
      <c r="BN159" s="43">
        <v>8.5714285714285712</v>
      </c>
      <c r="BO159" s="43">
        <v>0</v>
      </c>
    </row>
    <row r="160" spans="4:67" s="40" customFormat="1" ht="15" customHeight="1">
      <c r="D160" s="27" t="s">
        <v>74</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13</v>
      </c>
      <c r="BJ160" s="40" t="s">
        <v>14</v>
      </c>
      <c r="BK160" s="40">
        <v>1</v>
      </c>
      <c r="BL160" s="40">
        <v>2</v>
      </c>
      <c r="BM160" s="40">
        <v>3</v>
      </c>
      <c r="BN160" s="40">
        <v>4</v>
      </c>
      <c r="BO160" s="40">
        <v>0</v>
      </c>
    </row>
    <row r="161" spans="1:96" s="40" customFormat="1">
      <c r="D161" s="124" t="s">
        <v>15</v>
      </c>
      <c r="E161" s="125"/>
      <c r="F161" s="125"/>
      <c r="G161" s="125"/>
      <c r="H161" s="125"/>
      <c r="I161" s="126"/>
      <c r="J161" s="92">
        <f>BI161</f>
        <v>75.551863280322806</v>
      </c>
      <c r="K161" s="92"/>
      <c r="L161" s="92"/>
      <c r="M161" s="92"/>
      <c r="N161" s="92">
        <f>BJ161</f>
        <v>66.666666666666657</v>
      </c>
      <c r="O161" s="92"/>
      <c r="P161" s="92"/>
      <c r="Q161" s="92"/>
      <c r="R161" s="92">
        <f>BK161</f>
        <v>16.666666666666664</v>
      </c>
      <c r="S161" s="92"/>
      <c r="T161" s="92"/>
      <c r="U161" s="92"/>
      <c r="V161" s="92">
        <f>BL161</f>
        <v>50</v>
      </c>
      <c r="W161" s="92"/>
      <c r="X161" s="92"/>
      <c r="Y161" s="92"/>
      <c r="Z161" s="92">
        <f>BM161</f>
        <v>27.27272727272727</v>
      </c>
      <c r="AA161" s="92"/>
      <c r="AB161" s="92"/>
      <c r="AC161" s="92"/>
      <c r="AD161" s="92">
        <f>BN161</f>
        <v>6.0606060606060606</v>
      </c>
      <c r="AE161" s="92"/>
      <c r="AF161" s="92"/>
      <c r="AG161" s="92"/>
      <c r="AH161" s="92">
        <f>BO161</f>
        <v>0</v>
      </c>
      <c r="AI161" s="92"/>
      <c r="AJ161" s="92"/>
      <c r="AK161" s="92"/>
      <c r="BG161" s="40">
        <v>34</v>
      </c>
      <c r="BH161" s="40" t="s">
        <v>16</v>
      </c>
      <c r="BI161" s="43">
        <v>75.551863280322806</v>
      </c>
      <c r="BJ161" s="43">
        <f>BK161+BL161</f>
        <v>66.666666666666657</v>
      </c>
      <c r="BK161" s="43">
        <v>16.666666666666664</v>
      </c>
      <c r="BL161" s="43">
        <v>50</v>
      </c>
      <c r="BM161" s="43">
        <v>27.27272727272727</v>
      </c>
      <c r="BN161" s="43">
        <v>6.0606060606060606</v>
      </c>
      <c r="BO161" s="43">
        <v>0</v>
      </c>
    </row>
    <row r="162" spans="1:96" s="40" customFormat="1">
      <c r="D162" s="121" t="s">
        <v>17</v>
      </c>
      <c r="E162" s="122"/>
      <c r="F162" s="122"/>
      <c r="G162" s="122"/>
      <c r="H162" s="122"/>
      <c r="I162" s="123"/>
      <c r="J162" s="96">
        <f>BI162</f>
        <v>75.3125</v>
      </c>
      <c r="K162" s="96"/>
      <c r="L162" s="96"/>
      <c r="M162" s="96"/>
      <c r="N162" s="96">
        <f>IF(ISERROR(BJ162),"",BJ162)</f>
        <v>77.142857142857139</v>
      </c>
      <c r="O162" s="96"/>
      <c r="P162" s="96"/>
      <c r="Q162" s="96"/>
      <c r="R162" s="96">
        <f>BK162</f>
        <v>21.428571428571427</v>
      </c>
      <c r="S162" s="96"/>
      <c r="T162" s="96"/>
      <c r="U162" s="96"/>
      <c r="V162" s="96">
        <f>BL162</f>
        <v>55.714285714285715</v>
      </c>
      <c r="W162" s="96"/>
      <c r="X162" s="96"/>
      <c r="Y162" s="96"/>
      <c r="Z162" s="96">
        <f>BM162</f>
        <v>18.571428571428573</v>
      </c>
      <c r="AA162" s="96"/>
      <c r="AB162" s="96"/>
      <c r="AC162" s="96"/>
      <c r="AD162" s="96">
        <f>BN162</f>
        <v>4.2857142857142856</v>
      </c>
      <c r="AE162" s="96"/>
      <c r="AF162" s="96"/>
      <c r="AG162" s="96"/>
      <c r="AH162" s="96">
        <f>BO162</f>
        <v>0</v>
      </c>
      <c r="AI162" s="96"/>
      <c r="AJ162" s="96"/>
      <c r="AK162" s="96"/>
      <c r="BH162" s="40" t="s">
        <v>18</v>
      </c>
      <c r="BI162" s="43">
        <v>75.3125</v>
      </c>
      <c r="BJ162" s="43">
        <f>BK162+BL162</f>
        <v>77.142857142857139</v>
      </c>
      <c r="BK162" s="43">
        <v>21.428571428571427</v>
      </c>
      <c r="BL162" s="43">
        <v>55.714285714285715</v>
      </c>
      <c r="BM162" s="43">
        <v>18.571428571428573</v>
      </c>
      <c r="BN162" s="43">
        <v>4.2857142857142856</v>
      </c>
      <c r="BO162" s="43">
        <v>0</v>
      </c>
    </row>
    <row r="163" spans="1:96" s="40" customFormat="1" ht="15" customHeight="1">
      <c r="D163" s="27" t="s">
        <v>75</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13</v>
      </c>
      <c r="BJ163" s="40" t="s">
        <v>14</v>
      </c>
      <c r="BK163" s="40">
        <v>1</v>
      </c>
      <c r="BL163" s="40">
        <v>2</v>
      </c>
      <c r="BM163" s="40">
        <v>3</v>
      </c>
      <c r="BN163" s="40">
        <v>4</v>
      </c>
      <c r="BO163" s="40">
        <v>0</v>
      </c>
    </row>
    <row r="164" spans="1:96" s="40" customFormat="1">
      <c r="D164" s="124" t="s">
        <v>15</v>
      </c>
      <c r="E164" s="125"/>
      <c r="F164" s="125"/>
      <c r="G164" s="125"/>
      <c r="H164" s="125"/>
      <c r="I164" s="126"/>
      <c r="J164" s="92">
        <f>BI164</f>
        <v>91.146451459767391</v>
      </c>
      <c r="K164" s="92"/>
      <c r="L164" s="92"/>
      <c r="M164" s="92"/>
      <c r="N164" s="92">
        <f>BJ164</f>
        <v>92.424242424242422</v>
      </c>
      <c r="O164" s="92"/>
      <c r="P164" s="92"/>
      <c r="Q164" s="92"/>
      <c r="R164" s="92">
        <f>BK164</f>
        <v>42.424242424242422</v>
      </c>
      <c r="S164" s="92"/>
      <c r="T164" s="92"/>
      <c r="U164" s="92"/>
      <c r="V164" s="92">
        <f>BL164</f>
        <v>50</v>
      </c>
      <c r="W164" s="92"/>
      <c r="X164" s="92"/>
      <c r="Y164" s="92"/>
      <c r="Z164" s="92">
        <f>BM164</f>
        <v>1.5151515151515151</v>
      </c>
      <c r="AA164" s="92"/>
      <c r="AB164" s="92"/>
      <c r="AC164" s="92"/>
      <c r="AD164" s="92">
        <f>BN164</f>
        <v>4.5454545454545459</v>
      </c>
      <c r="AE164" s="92"/>
      <c r="AF164" s="92"/>
      <c r="AG164" s="92"/>
      <c r="AH164" s="92">
        <f>BO164</f>
        <v>1.5151515151515151</v>
      </c>
      <c r="AI164" s="92"/>
      <c r="AJ164" s="92"/>
      <c r="AK164" s="92"/>
      <c r="BG164" s="40">
        <v>35</v>
      </c>
      <c r="BH164" s="40" t="s">
        <v>16</v>
      </c>
      <c r="BI164" s="43">
        <v>91.146451459767391</v>
      </c>
      <c r="BJ164" s="43">
        <f>BK164+BL164</f>
        <v>92.424242424242422</v>
      </c>
      <c r="BK164" s="43">
        <v>42.424242424242422</v>
      </c>
      <c r="BL164" s="43">
        <v>50</v>
      </c>
      <c r="BM164" s="43">
        <v>1.5151515151515151</v>
      </c>
      <c r="BN164" s="43">
        <v>4.5454545454545459</v>
      </c>
      <c r="BO164" s="43">
        <v>1.5151515151515151</v>
      </c>
    </row>
    <row r="165" spans="1:96" s="40" customFormat="1">
      <c r="D165" s="121" t="s">
        <v>17</v>
      </c>
      <c r="E165" s="122"/>
      <c r="F165" s="122"/>
      <c r="G165" s="122"/>
      <c r="H165" s="122"/>
      <c r="I165" s="123"/>
      <c r="J165" s="96">
        <f>BI165</f>
        <v>90.580357142857139</v>
      </c>
      <c r="K165" s="96"/>
      <c r="L165" s="96"/>
      <c r="M165" s="96"/>
      <c r="N165" s="96">
        <f>IF(ISERROR(BJ165),"",BJ165)</f>
        <v>92.857142857142861</v>
      </c>
      <c r="O165" s="96"/>
      <c r="P165" s="96"/>
      <c r="Q165" s="96"/>
      <c r="R165" s="96">
        <f>BK165</f>
        <v>60</v>
      </c>
      <c r="S165" s="96"/>
      <c r="T165" s="96"/>
      <c r="U165" s="96"/>
      <c r="V165" s="96">
        <f>BL165</f>
        <v>32.857142857142854</v>
      </c>
      <c r="W165" s="96"/>
      <c r="X165" s="96"/>
      <c r="Y165" s="96"/>
      <c r="Z165" s="96">
        <f>BM165</f>
        <v>4.2857142857142856</v>
      </c>
      <c r="AA165" s="96"/>
      <c r="AB165" s="96"/>
      <c r="AC165" s="96"/>
      <c r="AD165" s="96">
        <f>BN165</f>
        <v>2.8571428571428572</v>
      </c>
      <c r="AE165" s="96"/>
      <c r="AF165" s="96"/>
      <c r="AG165" s="96"/>
      <c r="AH165" s="96">
        <f>BO165</f>
        <v>0</v>
      </c>
      <c r="AI165" s="96"/>
      <c r="AJ165" s="96"/>
      <c r="AK165" s="96"/>
      <c r="BH165" s="40" t="s">
        <v>18</v>
      </c>
      <c r="BI165" s="43">
        <v>90.580357142857139</v>
      </c>
      <c r="BJ165" s="43">
        <f>BK165+BL165</f>
        <v>92.857142857142861</v>
      </c>
      <c r="BK165" s="43">
        <v>60</v>
      </c>
      <c r="BL165" s="43">
        <v>32.857142857142854</v>
      </c>
      <c r="BM165" s="43">
        <v>4.2857142857142856</v>
      </c>
      <c r="BN165" s="43">
        <v>2.8571428571428572</v>
      </c>
      <c r="BO165" s="43">
        <v>0</v>
      </c>
    </row>
    <row r="166" spans="1:96" s="40" customFormat="1" ht="15" customHeight="1">
      <c r="D166" s="33"/>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BI166" s="42"/>
    </row>
    <row r="167" spans="1:96" s="40" customFormat="1">
      <c r="D167" s="44"/>
      <c r="E167" s="44"/>
      <c r="F167" s="44"/>
      <c r="G167" s="44"/>
      <c r="H167" s="44"/>
      <c r="I167" s="44"/>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BI167" s="43"/>
      <c r="BJ167" s="43"/>
      <c r="BK167" s="43"/>
      <c r="BL167" s="43"/>
      <c r="BM167" s="43"/>
      <c r="BN167" s="43"/>
      <c r="BO167" s="43"/>
    </row>
    <row r="168" spans="1:96" s="40" customFormat="1">
      <c r="D168" s="44"/>
      <c r="E168" s="44"/>
      <c r="F168" s="44"/>
      <c r="G168" s="44"/>
      <c r="H168" s="44"/>
      <c r="I168" s="4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BI168" s="43"/>
      <c r="BJ168" s="43"/>
      <c r="BK168" s="43"/>
      <c r="BL168" s="43"/>
      <c r="BM168" s="43"/>
      <c r="BN168" s="43"/>
      <c r="BO168" s="43"/>
    </row>
    <row r="169" spans="1:96" s="40" customFormat="1"/>
    <row r="170" spans="1:96" s="19" customFormat="1" ht="11.25" customHeight="1">
      <c r="A170" s="40"/>
      <c r="B170" s="40"/>
      <c r="C170" s="40"/>
      <c r="D170" s="15" t="s">
        <v>76</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77</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15"/>
      <c r="E172" s="116"/>
      <c r="F172" s="116"/>
      <c r="G172" s="116"/>
      <c r="H172" s="116"/>
      <c r="I172" s="117"/>
      <c r="J172" s="77" t="s">
        <v>6</v>
      </c>
      <c r="K172" s="78"/>
      <c r="L172" s="78"/>
      <c r="M172" s="79"/>
      <c r="N172" s="77" t="s">
        <v>7</v>
      </c>
      <c r="O172" s="78"/>
      <c r="P172" s="78"/>
      <c r="Q172" s="79"/>
      <c r="R172" s="64">
        <v>1</v>
      </c>
      <c r="S172" s="65"/>
      <c r="T172" s="65"/>
      <c r="U172" s="66"/>
      <c r="V172" s="64">
        <v>2</v>
      </c>
      <c r="W172" s="65"/>
      <c r="X172" s="65"/>
      <c r="Y172" s="66"/>
      <c r="Z172" s="64">
        <v>3</v>
      </c>
      <c r="AA172" s="65"/>
      <c r="AB172" s="65"/>
      <c r="AC172" s="66"/>
      <c r="AD172" s="64">
        <v>4</v>
      </c>
      <c r="AE172" s="65"/>
      <c r="AF172" s="65"/>
      <c r="AG172" s="66"/>
      <c r="AH172" s="64"/>
      <c r="AI172" s="65"/>
      <c r="AJ172" s="65"/>
      <c r="AK172" s="66"/>
    </row>
    <row r="173" spans="1:96" s="40" customFormat="1" ht="22.5" customHeight="1">
      <c r="D173" s="118"/>
      <c r="E173" s="119"/>
      <c r="F173" s="119"/>
      <c r="G173" s="119"/>
      <c r="H173" s="119"/>
      <c r="I173" s="120"/>
      <c r="J173" s="80"/>
      <c r="K173" s="81"/>
      <c r="L173" s="81"/>
      <c r="M173" s="82"/>
      <c r="N173" s="80"/>
      <c r="O173" s="81"/>
      <c r="P173" s="81"/>
      <c r="Q173" s="82"/>
      <c r="R173" s="67" t="s">
        <v>66</v>
      </c>
      <c r="S173" s="68"/>
      <c r="T173" s="68"/>
      <c r="U173" s="69"/>
      <c r="V173" s="67" t="s">
        <v>67</v>
      </c>
      <c r="W173" s="68"/>
      <c r="X173" s="68"/>
      <c r="Y173" s="69"/>
      <c r="Z173" s="67" t="s">
        <v>68</v>
      </c>
      <c r="AA173" s="68"/>
      <c r="AB173" s="68"/>
      <c r="AC173" s="69"/>
      <c r="AD173" s="67" t="s">
        <v>69</v>
      </c>
      <c r="AE173" s="68"/>
      <c r="AF173" s="68"/>
      <c r="AG173" s="69"/>
      <c r="AH173" s="67" t="s">
        <v>12</v>
      </c>
      <c r="AI173" s="68"/>
      <c r="AJ173" s="68"/>
      <c r="AK173" s="69"/>
      <c r="BI173" s="42" t="s">
        <v>13</v>
      </c>
      <c r="BJ173" s="40" t="s">
        <v>14</v>
      </c>
      <c r="BK173" s="40">
        <v>1</v>
      </c>
      <c r="BL173" s="40">
        <v>2</v>
      </c>
      <c r="BM173" s="40">
        <v>3</v>
      </c>
      <c r="BN173" s="40">
        <v>4</v>
      </c>
      <c r="BO173" s="40">
        <v>0</v>
      </c>
    </row>
    <row r="174" spans="1:96" s="40" customFormat="1">
      <c r="D174" s="124" t="s">
        <v>15</v>
      </c>
      <c r="E174" s="125"/>
      <c r="F174" s="125"/>
      <c r="G174" s="125"/>
      <c r="H174" s="125"/>
      <c r="I174" s="126"/>
      <c r="J174" s="92">
        <f>BI174</f>
        <v>79.373368146214091</v>
      </c>
      <c r="K174" s="92"/>
      <c r="L174" s="92"/>
      <c r="M174" s="92"/>
      <c r="N174" s="92">
        <f>BJ174</f>
        <v>80.303030303030297</v>
      </c>
      <c r="O174" s="92"/>
      <c r="P174" s="92"/>
      <c r="Q174" s="92"/>
      <c r="R174" s="92">
        <f>BK174</f>
        <v>25.757575757575758</v>
      </c>
      <c r="S174" s="92"/>
      <c r="T174" s="92"/>
      <c r="U174" s="92"/>
      <c r="V174" s="92">
        <f>BL174</f>
        <v>54.54545454545454</v>
      </c>
      <c r="W174" s="92"/>
      <c r="X174" s="92"/>
      <c r="Y174" s="92"/>
      <c r="Z174" s="92">
        <f>BM174</f>
        <v>18.181818181818183</v>
      </c>
      <c r="AA174" s="92"/>
      <c r="AB174" s="92"/>
      <c r="AC174" s="92"/>
      <c r="AD174" s="92">
        <f>BN174</f>
        <v>1.5151515151515151</v>
      </c>
      <c r="AE174" s="92"/>
      <c r="AF174" s="92"/>
      <c r="AG174" s="92"/>
      <c r="AH174" s="92">
        <f>BO174</f>
        <v>0</v>
      </c>
      <c r="AI174" s="92"/>
      <c r="AJ174" s="92"/>
      <c r="AK174" s="92"/>
      <c r="BG174" s="40">
        <v>36</v>
      </c>
      <c r="BH174" s="40" t="s">
        <v>16</v>
      </c>
      <c r="BI174" s="43">
        <v>79.373368146214091</v>
      </c>
      <c r="BJ174" s="43">
        <f>BK174+BL174</f>
        <v>80.303030303030297</v>
      </c>
      <c r="BK174" s="43">
        <v>25.757575757575758</v>
      </c>
      <c r="BL174" s="43">
        <v>54.54545454545454</v>
      </c>
      <c r="BM174" s="43">
        <v>18.181818181818183</v>
      </c>
      <c r="BN174" s="43">
        <v>1.5151515151515151</v>
      </c>
      <c r="BO174" s="43">
        <v>0</v>
      </c>
    </row>
    <row r="175" spans="1:96" s="40" customFormat="1">
      <c r="D175" s="121" t="s">
        <v>17</v>
      </c>
      <c r="E175" s="122"/>
      <c r="F175" s="122"/>
      <c r="G175" s="122"/>
      <c r="H175" s="122"/>
      <c r="I175" s="123"/>
      <c r="J175" s="96">
        <f>BI175</f>
        <v>79.419642857142861</v>
      </c>
      <c r="K175" s="96"/>
      <c r="L175" s="96"/>
      <c r="M175" s="96"/>
      <c r="N175" s="96">
        <f>IF(ISERROR(BJ175),"",BJ175)</f>
        <v>78.571428571428569</v>
      </c>
      <c r="O175" s="96"/>
      <c r="P175" s="96"/>
      <c r="Q175" s="96"/>
      <c r="R175" s="96">
        <f>BK175</f>
        <v>31.428571428571427</v>
      </c>
      <c r="S175" s="96"/>
      <c r="T175" s="96"/>
      <c r="U175" s="96"/>
      <c r="V175" s="96">
        <f>BL175</f>
        <v>47.142857142857139</v>
      </c>
      <c r="W175" s="96"/>
      <c r="X175" s="96"/>
      <c r="Y175" s="96"/>
      <c r="Z175" s="96">
        <f>BM175</f>
        <v>15.714285714285714</v>
      </c>
      <c r="AA175" s="96"/>
      <c r="AB175" s="96"/>
      <c r="AC175" s="96"/>
      <c r="AD175" s="96">
        <f>BN175</f>
        <v>5.7142857142857144</v>
      </c>
      <c r="AE175" s="96"/>
      <c r="AF175" s="96"/>
      <c r="AG175" s="96"/>
      <c r="AH175" s="96">
        <f>BO175</f>
        <v>0</v>
      </c>
      <c r="AI175" s="96"/>
      <c r="AJ175" s="96"/>
      <c r="AK175" s="96"/>
      <c r="BH175" s="40" t="s">
        <v>18</v>
      </c>
      <c r="BI175" s="43">
        <v>79.419642857142861</v>
      </c>
      <c r="BJ175" s="43">
        <f>BK175+BL175</f>
        <v>78.571428571428569</v>
      </c>
      <c r="BK175" s="43">
        <v>31.428571428571427</v>
      </c>
      <c r="BL175" s="43">
        <v>47.142857142857139</v>
      </c>
      <c r="BM175" s="43">
        <v>15.714285714285714</v>
      </c>
      <c r="BN175" s="43">
        <v>5.7142857142857144</v>
      </c>
      <c r="BO175" s="43">
        <v>0</v>
      </c>
    </row>
    <row r="176" spans="1:96" s="40" customFormat="1" ht="15" customHeight="1">
      <c r="D176" s="27" t="s">
        <v>78</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13</v>
      </c>
      <c r="BJ176" s="40" t="s">
        <v>14</v>
      </c>
      <c r="BK176" s="40">
        <v>1</v>
      </c>
      <c r="BL176" s="40">
        <v>2</v>
      </c>
      <c r="BM176" s="40">
        <v>3</v>
      </c>
      <c r="BN176" s="40">
        <v>4</v>
      </c>
      <c r="BO176" s="40">
        <v>0</v>
      </c>
    </row>
    <row r="177" spans="1:96" s="40" customFormat="1">
      <c r="D177" s="124" t="s">
        <v>15</v>
      </c>
      <c r="E177" s="125"/>
      <c r="F177" s="125"/>
      <c r="G177" s="125"/>
      <c r="H177" s="125"/>
      <c r="I177" s="126"/>
      <c r="J177" s="92">
        <f>BI177</f>
        <v>76.738666033705201</v>
      </c>
      <c r="K177" s="92"/>
      <c r="L177" s="92"/>
      <c r="M177" s="92"/>
      <c r="N177" s="92">
        <f>BJ177</f>
        <v>75.757575757575765</v>
      </c>
      <c r="O177" s="92"/>
      <c r="P177" s="92"/>
      <c r="Q177" s="92"/>
      <c r="R177" s="92">
        <f>BK177</f>
        <v>40.909090909090914</v>
      </c>
      <c r="S177" s="92"/>
      <c r="T177" s="92"/>
      <c r="U177" s="92"/>
      <c r="V177" s="92">
        <f>BL177</f>
        <v>34.848484848484851</v>
      </c>
      <c r="W177" s="92"/>
      <c r="X177" s="92"/>
      <c r="Y177" s="92"/>
      <c r="Z177" s="92">
        <f>BM177</f>
        <v>18.181818181818183</v>
      </c>
      <c r="AA177" s="92"/>
      <c r="AB177" s="92"/>
      <c r="AC177" s="92"/>
      <c r="AD177" s="92">
        <f>BN177</f>
        <v>6.0606060606060606</v>
      </c>
      <c r="AE177" s="92"/>
      <c r="AF177" s="92"/>
      <c r="AG177" s="92"/>
      <c r="AH177" s="92">
        <f>BO177</f>
        <v>0</v>
      </c>
      <c r="AI177" s="92"/>
      <c r="AJ177" s="92"/>
      <c r="AK177" s="92"/>
      <c r="BG177" s="40">
        <v>37</v>
      </c>
      <c r="BH177" s="40" t="s">
        <v>16</v>
      </c>
      <c r="BI177" s="43">
        <v>76.738666033705201</v>
      </c>
      <c r="BJ177" s="43">
        <f>BK177+BL177</f>
        <v>75.757575757575765</v>
      </c>
      <c r="BK177" s="43">
        <v>40.909090909090914</v>
      </c>
      <c r="BL177" s="43">
        <v>34.848484848484851</v>
      </c>
      <c r="BM177" s="43">
        <v>18.181818181818183</v>
      </c>
      <c r="BN177" s="43">
        <v>6.0606060606060606</v>
      </c>
      <c r="BO177" s="43">
        <v>0</v>
      </c>
    </row>
    <row r="178" spans="1:96" s="40" customFormat="1">
      <c r="D178" s="121" t="s">
        <v>17</v>
      </c>
      <c r="E178" s="122"/>
      <c r="F178" s="122"/>
      <c r="G178" s="122"/>
      <c r="H178" s="122"/>
      <c r="I178" s="123"/>
      <c r="J178" s="96">
        <f>BI178</f>
        <v>76.026785714285722</v>
      </c>
      <c r="K178" s="96"/>
      <c r="L178" s="96"/>
      <c r="M178" s="96"/>
      <c r="N178" s="96">
        <f>IF(ISERROR(BJ178),"",BJ178)</f>
        <v>77.142857142857139</v>
      </c>
      <c r="O178" s="96"/>
      <c r="P178" s="96"/>
      <c r="Q178" s="96"/>
      <c r="R178" s="96">
        <f>BK178</f>
        <v>31.428571428571427</v>
      </c>
      <c r="S178" s="96"/>
      <c r="T178" s="96"/>
      <c r="U178" s="96"/>
      <c r="V178" s="96">
        <f>BL178</f>
        <v>45.714285714285715</v>
      </c>
      <c r="W178" s="96"/>
      <c r="X178" s="96"/>
      <c r="Y178" s="96"/>
      <c r="Z178" s="96">
        <f>BM178</f>
        <v>14.285714285714285</v>
      </c>
      <c r="AA178" s="96"/>
      <c r="AB178" s="96"/>
      <c r="AC178" s="96"/>
      <c r="AD178" s="96">
        <f>BN178</f>
        <v>8.5714285714285712</v>
      </c>
      <c r="AE178" s="96"/>
      <c r="AF178" s="96"/>
      <c r="AG178" s="96"/>
      <c r="AH178" s="96">
        <f>BO178</f>
        <v>0</v>
      </c>
      <c r="AI178" s="96"/>
      <c r="AJ178" s="96"/>
      <c r="AK178" s="96"/>
      <c r="BH178" s="40" t="s">
        <v>18</v>
      </c>
      <c r="BI178" s="43">
        <v>76.026785714285722</v>
      </c>
      <c r="BJ178" s="43">
        <f>BK178+BL178</f>
        <v>77.142857142857139</v>
      </c>
      <c r="BK178" s="43">
        <v>31.428571428571427</v>
      </c>
      <c r="BL178" s="43">
        <v>45.714285714285715</v>
      </c>
      <c r="BM178" s="43">
        <v>14.285714285714285</v>
      </c>
      <c r="BN178" s="43">
        <v>8.5714285714285712</v>
      </c>
      <c r="BO178" s="43">
        <v>0</v>
      </c>
    </row>
    <row r="179" spans="1:96" s="40" customFormat="1" ht="15" customHeight="1">
      <c r="D179" s="27" t="s">
        <v>79</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13</v>
      </c>
      <c r="BJ179" s="40" t="s">
        <v>14</v>
      </c>
      <c r="BK179" s="40">
        <v>1</v>
      </c>
      <c r="BL179" s="40">
        <v>2</v>
      </c>
      <c r="BM179" s="40">
        <v>3</v>
      </c>
      <c r="BN179" s="40">
        <v>4</v>
      </c>
      <c r="BO179" s="40">
        <v>0</v>
      </c>
    </row>
    <row r="180" spans="1:96" s="40" customFormat="1">
      <c r="D180" s="124" t="s">
        <v>15</v>
      </c>
      <c r="E180" s="125"/>
      <c r="F180" s="125"/>
      <c r="G180" s="125"/>
      <c r="H180" s="125"/>
      <c r="I180" s="126"/>
      <c r="J180" s="92">
        <f>BI180</f>
        <v>90.197009257061481</v>
      </c>
      <c r="K180" s="92"/>
      <c r="L180" s="92"/>
      <c r="M180" s="92"/>
      <c r="N180" s="92">
        <f>BJ180</f>
        <v>86.363636363636374</v>
      </c>
      <c r="O180" s="92"/>
      <c r="P180" s="92"/>
      <c r="Q180" s="92"/>
      <c r="R180" s="92">
        <f>BK180</f>
        <v>65.151515151515156</v>
      </c>
      <c r="S180" s="92"/>
      <c r="T180" s="92"/>
      <c r="U180" s="92"/>
      <c r="V180" s="92">
        <f>BL180</f>
        <v>21.212121212121211</v>
      </c>
      <c r="W180" s="92"/>
      <c r="X180" s="92"/>
      <c r="Y180" s="92"/>
      <c r="Z180" s="92">
        <f>BM180</f>
        <v>9.0909090909090917</v>
      </c>
      <c r="AA180" s="92"/>
      <c r="AB180" s="92"/>
      <c r="AC180" s="92"/>
      <c r="AD180" s="92">
        <f>BN180</f>
        <v>4.5454545454545459</v>
      </c>
      <c r="AE180" s="92"/>
      <c r="AF180" s="92"/>
      <c r="AG180" s="92"/>
      <c r="AH180" s="92">
        <f>BO180</f>
        <v>0</v>
      </c>
      <c r="AI180" s="92"/>
      <c r="AJ180" s="92"/>
      <c r="AK180" s="92"/>
      <c r="BG180" s="40">
        <v>38</v>
      </c>
      <c r="BH180" s="40" t="s">
        <v>16</v>
      </c>
      <c r="BI180" s="43">
        <v>90.197009257061481</v>
      </c>
      <c r="BJ180" s="43">
        <f>BK180+BL180</f>
        <v>86.363636363636374</v>
      </c>
      <c r="BK180" s="43">
        <v>65.151515151515156</v>
      </c>
      <c r="BL180" s="43">
        <v>21.212121212121211</v>
      </c>
      <c r="BM180" s="43">
        <v>9.0909090909090917</v>
      </c>
      <c r="BN180" s="43">
        <v>4.5454545454545459</v>
      </c>
      <c r="BO180" s="43">
        <v>0</v>
      </c>
    </row>
    <row r="181" spans="1:96" s="40" customFormat="1">
      <c r="D181" s="121" t="s">
        <v>17</v>
      </c>
      <c r="E181" s="122"/>
      <c r="F181" s="122"/>
      <c r="G181" s="122"/>
      <c r="H181" s="122"/>
      <c r="I181" s="123"/>
      <c r="J181" s="96">
        <f>BI181</f>
        <v>89.933035714285708</v>
      </c>
      <c r="K181" s="96"/>
      <c r="L181" s="96"/>
      <c r="M181" s="96"/>
      <c r="N181" s="96">
        <f>IF(ISERROR(BJ181),"",BJ181)</f>
        <v>81.428571428571431</v>
      </c>
      <c r="O181" s="96"/>
      <c r="P181" s="96"/>
      <c r="Q181" s="96"/>
      <c r="R181" s="96">
        <f>BK181</f>
        <v>62.857142857142854</v>
      </c>
      <c r="S181" s="96"/>
      <c r="T181" s="96"/>
      <c r="U181" s="96"/>
      <c r="V181" s="96">
        <f>BL181</f>
        <v>18.571428571428573</v>
      </c>
      <c r="W181" s="96"/>
      <c r="X181" s="96"/>
      <c r="Y181" s="96"/>
      <c r="Z181" s="96">
        <f>BM181</f>
        <v>12.857142857142856</v>
      </c>
      <c r="AA181" s="96"/>
      <c r="AB181" s="96"/>
      <c r="AC181" s="96"/>
      <c r="AD181" s="96">
        <f>BN181</f>
        <v>5.7142857142857144</v>
      </c>
      <c r="AE181" s="96"/>
      <c r="AF181" s="96"/>
      <c r="AG181" s="96"/>
      <c r="AH181" s="96">
        <f>BO181</f>
        <v>0</v>
      </c>
      <c r="AI181" s="96"/>
      <c r="AJ181" s="96"/>
      <c r="AK181" s="96"/>
      <c r="BH181" s="40" t="s">
        <v>18</v>
      </c>
      <c r="BI181" s="43">
        <v>89.933035714285708</v>
      </c>
      <c r="BJ181" s="43">
        <f>BK181+BL181</f>
        <v>81.428571428571431</v>
      </c>
      <c r="BK181" s="43">
        <v>62.857142857142854</v>
      </c>
      <c r="BL181" s="43">
        <v>18.571428571428573</v>
      </c>
      <c r="BM181" s="43">
        <v>12.857142857142856</v>
      </c>
      <c r="BN181" s="43">
        <v>5.7142857142857144</v>
      </c>
      <c r="BO181" s="43">
        <v>0</v>
      </c>
    </row>
    <row r="182" spans="1:96" s="40" customFormat="1" ht="15" customHeight="1">
      <c r="D182" s="27" t="s">
        <v>80</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13</v>
      </c>
      <c r="BJ182" s="40" t="s">
        <v>14</v>
      </c>
      <c r="BK182" s="40">
        <v>1</v>
      </c>
      <c r="BL182" s="40">
        <v>2</v>
      </c>
      <c r="BM182" s="40">
        <v>3</v>
      </c>
      <c r="BN182" s="40">
        <v>4</v>
      </c>
      <c r="BO182" s="40">
        <v>0</v>
      </c>
    </row>
    <row r="183" spans="1:96" s="40" customFormat="1">
      <c r="D183" s="124" t="s">
        <v>15</v>
      </c>
      <c r="E183" s="125"/>
      <c r="F183" s="125"/>
      <c r="G183" s="125"/>
      <c r="H183" s="125"/>
      <c r="I183" s="126"/>
      <c r="J183" s="92">
        <f>BI183</f>
        <v>92.807975314502727</v>
      </c>
      <c r="K183" s="92"/>
      <c r="L183" s="92"/>
      <c r="M183" s="92"/>
      <c r="N183" s="92">
        <f>BJ183</f>
        <v>96.969696969696969</v>
      </c>
      <c r="O183" s="92"/>
      <c r="P183" s="92"/>
      <c r="Q183" s="92"/>
      <c r="R183" s="92">
        <f>BK183</f>
        <v>74.242424242424249</v>
      </c>
      <c r="S183" s="92"/>
      <c r="T183" s="92"/>
      <c r="U183" s="92"/>
      <c r="V183" s="92">
        <f>BL183</f>
        <v>22.727272727272727</v>
      </c>
      <c r="W183" s="92"/>
      <c r="X183" s="92"/>
      <c r="Y183" s="92"/>
      <c r="Z183" s="92">
        <f>BM183</f>
        <v>3.0303030303030303</v>
      </c>
      <c r="AA183" s="92"/>
      <c r="AB183" s="92"/>
      <c r="AC183" s="92"/>
      <c r="AD183" s="92">
        <f>BN183</f>
        <v>0</v>
      </c>
      <c r="AE183" s="92"/>
      <c r="AF183" s="92"/>
      <c r="AG183" s="92"/>
      <c r="AH183" s="92">
        <f>BO183</f>
        <v>0</v>
      </c>
      <c r="AI183" s="92"/>
      <c r="AJ183" s="92"/>
      <c r="AK183" s="92"/>
      <c r="BG183" s="40">
        <v>39</v>
      </c>
      <c r="BH183" s="40" t="s">
        <v>16</v>
      </c>
      <c r="BI183" s="43">
        <v>92.807975314502727</v>
      </c>
      <c r="BJ183" s="43">
        <f>BK183+BL183</f>
        <v>96.969696969696969</v>
      </c>
      <c r="BK183" s="43">
        <v>74.242424242424249</v>
      </c>
      <c r="BL183" s="43">
        <v>22.727272727272727</v>
      </c>
      <c r="BM183" s="43">
        <v>3.0303030303030303</v>
      </c>
      <c r="BN183" s="43">
        <v>0</v>
      </c>
      <c r="BO183" s="43">
        <v>0</v>
      </c>
    </row>
    <row r="184" spans="1:96" s="40" customFormat="1">
      <c r="D184" s="121" t="s">
        <v>17</v>
      </c>
      <c r="E184" s="122"/>
      <c r="F184" s="122"/>
      <c r="G184" s="122"/>
      <c r="H184" s="122"/>
      <c r="I184" s="123"/>
      <c r="J184" s="96">
        <f>BI184</f>
        <v>91.808035714285722</v>
      </c>
      <c r="K184" s="96"/>
      <c r="L184" s="96"/>
      <c r="M184" s="96"/>
      <c r="N184" s="96">
        <f>IF(ISERROR(BJ184),"",BJ184)</f>
        <v>94.285714285714292</v>
      </c>
      <c r="O184" s="96"/>
      <c r="P184" s="96"/>
      <c r="Q184" s="96"/>
      <c r="R184" s="96">
        <f>BK184</f>
        <v>71.428571428571431</v>
      </c>
      <c r="S184" s="96"/>
      <c r="T184" s="96"/>
      <c r="U184" s="96"/>
      <c r="V184" s="96">
        <f>BL184</f>
        <v>22.857142857142858</v>
      </c>
      <c r="W184" s="96"/>
      <c r="X184" s="96"/>
      <c r="Y184" s="96"/>
      <c r="Z184" s="96">
        <f>BM184</f>
        <v>2.8571428571428572</v>
      </c>
      <c r="AA184" s="96"/>
      <c r="AB184" s="96"/>
      <c r="AC184" s="96"/>
      <c r="AD184" s="96">
        <f>BN184</f>
        <v>2.8571428571428572</v>
      </c>
      <c r="AE184" s="96"/>
      <c r="AF184" s="96"/>
      <c r="AG184" s="96"/>
      <c r="AH184" s="96">
        <f>BO184</f>
        <v>0</v>
      </c>
      <c r="AI184" s="96"/>
      <c r="AJ184" s="96"/>
      <c r="AK184" s="96"/>
      <c r="BH184" s="40" t="s">
        <v>18</v>
      </c>
      <c r="BI184" s="43">
        <v>91.808035714285722</v>
      </c>
      <c r="BJ184" s="43">
        <f>BK184+BL184</f>
        <v>94.285714285714292</v>
      </c>
      <c r="BK184" s="43">
        <v>71.428571428571431</v>
      </c>
      <c r="BL184" s="43">
        <v>22.857142857142858</v>
      </c>
      <c r="BM184" s="43">
        <v>2.8571428571428572</v>
      </c>
      <c r="BN184" s="43">
        <v>2.8571428571428572</v>
      </c>
      <c r="BO184" s="43">
        <v>0</v>
      </c>
    </row>
    <row r="185" spans="1:96" s="40" customFormat="1" ht="15" customHeight="1">
      <c r="D185" s="27" t="s">
        <v>81</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13</v>
      </c>
      <c r="BJ185" s="40" t="s">
        <v>14</v>
      </c>
      <c r="BK185" s="40">
        <v>1</v>
      </c>
      <c r="BL185" s="40">
        <v>2</v>
      </c>
      <c r="BM185" s="40">
        <v>3</v>
      </c>
      <c r="BN185" s="40">
        <v>4</v>
      </c>
      <c r="BO185" s="40">
        <v>0</v>
      </c>
    </row>
    <row r="186" spans="1:96" s="40" customFormat="1">
      <c r="D186" s="124" t="s">
        <v>15</v>
      </c>
      <c r="E186" s="125"/>
      <c r="F186" s="125"/>
      <c r="G186" s="125"/>
      <c r="H186" s="125"/>
      <c r="I186" s="126"/>
      <c r="J186" s="92">
        <f>BI186</f>
        <v>96.961784951341087</v>
      </c>
      <c r="K186" s="92"/>
      <c r="L186" s="92"/>
      <c r="M186" s="92"/>
      <c r="N186" s="92">
        <f>BJ186</f>
        <v>95.454545454545467</v>
      </c>
      <c r="O186" s="92"/>
      <c r="P186" s="92"/>
      <c r="Q186" s="92"/>
      <c r="R186" s="92">
        <f>BK186</f>
        <v>69.696969696969703</v>
      </c>
      <c r="S186" s="92"/>
      <c r="T186" s="92"/>
      <c r="U186" s="92"/>
      <c r="V186" s="92">
        <f>BL186</f>
        <v>25.757575757575758</v>
      </c>
      <c r="W186" s="92"/>
      <c r="X186" s="92"/>
      <c r="Y186" s="92"/>
      <c r="Z186" s="92">
        <f>BM186</f>
        <v>3.0303030303030303</v>
      </c>
      <c r="AA186" s="92"/>
      <c r="AB186" s="92"/>
      <c r="AC186" s="92"/>
      <c r="AD186" s="92">
        <f>BN186</f>
        <v>1.5151515151515151</v>
      </c>
      <c r="AE186" s="92"/>
      <c r="AF186" s="92"/>
      <c r="AG186" s="92"/>
      <c r="AH186" s="92">
        <f>BO186</f>
        <v>0</v>
      </c>
      <c r="AI186" s="92"/>
      <c r="AJ186" s="92"/>
      <c r="AK186" s="92"/>
      <c r="BG186" s="40">
        <v>40</v>
      </c>
      <c r="BH186" s="40" t="s">
        <v>16</v>
      </c>
      <c r="BI186" s="43">
        <v>96.961784951341087</v>
      </c>
      <c r="BJ186" s="43">
        <f>BK186+BL186</f>
        <v>95.454545454545467</v>
      </c>
      <c r="BK186" s="43">
        <v>69.696969696969703</v>
      </c>
      <c r="BL186" s="43">
        <v>25.757575757575758</v>
      </c>
      <c r="BM186" s="43">
        <v>3.0303030303030303</v>
      </c>
      <c r="BN186" s="43">
        <v>1.5151515151515151</v>
      </c>
      <c r="BO186" s="43">
        <v>0</v>
      </c>
    </row>
    <row r="187" spans="1:96" s="40" customFormat="1">
      <c r="D187" s="121" t="s">
        <v>17</v>
      </c>
      <c r="E187" s="122"/>
      <c r="F187" s="122"/>
      <c r="G187" s="122"/>
      <c r="H187" s="122"/>
      <c r="I187" s="123"/>
      <c r="J187" s="96">
        <f>BI187</f>
        <v>96.473214285714278</v>
      </c>
      <c r="K187" s="96"/>
      <c r="L187" s="96"/>
      <c r="M187" s="96"/>
      <c r="N187" s="96">
        <f>IF(ISERROR(BJ187),"",BJ187)</f>
        <v>98.571428571428569</v>
      </c>
      <c r="O187" s="96"/>
      <c r="P187" s="96"/>
      <c r="Q187" s="96"/>
      <c r="R187" s="96">
        <f>BK187</f>
        <v>82.857142857142861</v>
      </c>
      <c r="S187" s="96"/>
      <c r="T187" s="96"/>
      <c r="U187" s="96"/>
      <c r="V187" s="96">
        <f>BL187</f>
        <v>15.714285714285714</v>
      </c>
      <c r="W187" s="96"/>
      <c r="X187" s="96"/>
      <c r="Y187" s="96"/>
      <c r="Z187" s="96">
        <f>BM187</f>
        <v>1.4285714285714286</v>
      </c>
      <c r="AA187" s="96"/>
      <c r="AB187" s="96"/>
      <c r="AC187" s="96"/>
      <c r="AD187" s="96">
        <f>BN187</f>
        <v>0</v>
      </c>
      <c r="AE187" s="96"/>
      <c r="AF187" s="96"/>
      <c r="AG187" s="96"/>
      <c r="AH187" s="96">
        <f>BO187</f>
        <v>0</v>
      </c>
      <c r="AI187" s="96"/>
      <c r="AJ187" s="96"/>
      <c r="AK187" s="96"/>
      <c r="BH187" s="40" t="s">
        <v>18</v>
      </c>
      <c r="BI187" s="43">
        <v>96.473214285714278</v>
      </c>
      <c r="BJ187" s="43">
        <f>BK187+BL187</f>
        <v>98.571428571428569</v>
      </c>
      <c r="BK187" s="43">
        <v>82.857142857142861</v>
      </c>
      <c r="BL187" s="43">
        <v>15.714285714285714</v>
      </c>
      <c r="BM187" s="43">
        <v>1.4285714285714286</v>
      </c>
      <c r="BN187" s="43">
        <v>0</v>
      </c>
      <c r="BO187" s="43">
        <v>0</v>
      </c>
    </row>
    <row r="188" spans="1:96" s="29" customFormat="1">
      <c r="D188" s="45"/>
      <c r="E188" s="45"/>
      <c r="F188" s="45"/>
      <c r="G188" s="45"/>
      <c r="H188" s="45"/>
      <c r="I188" s="45"/>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6"/>
      <c r="BJ188" s="46"/>
      <c r="BK188" s="46"/>
      <c r="BL188" s="46"/>
      <c r="BM188" s="46"/>
      <c r="BN188" s="46"/>
      <c r="BO188" s="46"/>
    </row>
    <row r="189" spans="1:96" s="19" customFormat="1" ht="11.25" customHeight="1">
      <c r="A189" s="2"/>
      <c r="B189" s="70"/>
      <c r="C189" s="70"/>
      <c r="D189" s="15" t="s">
        <v>82</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70"/>
      <c r="C190" s="70"/>
      <c r="D190" s="27" t="s">
        <v>83</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1"/>
      <c r="E191" s="72"/>
      <c r="F191" s="72"/>
      <c r="G191" s="72"/>
      <c r="H191" s="72"/>
      <c r="I191" s="73"/>
      <c r="J191" s="77" t="s">
        <v>6</v>
      </c>
      <c r="K191" s="78"/>
      <c r="L191" s="78"/>
      <c r="M191" s="79"/>
      <c r="N191" s="77" t="s">
        <v>7</v>
      </c>
      <c r="O191" s="78"/>
      <c r="P191" s="78"/>
      <c r="Q191" s="79"/>
      <c r="R191" s="64">
        <v>1</v>
      </c>
      <c r="S191" s="65"/>
      <c r="T191" s="65"/>
      <c r="U191" s="66"/>
      <c r="V191" s="64">
        <v>2</v>
      </c>
      <c r="W191" s="65"/>
      <c r="X191" s="65"/>
      <c r="Y191" s="66"/>
      <c r="Z191" s="64">
        <v>3</v>
      </c>
      <c r="AA191" s="65"/>
      <c r="AB191" s="65"/>
      <c r="AC191" s="66"/>
      <c r="AD191" s="64">
        <v>4</v>
      </c>
      <c r="AE191" s="65"/>
      <c r="AF191" s="65"/>
      <c r="AG191" s="66"/>
      <c r="AH191" s="64"/>
      <c r="AI191" s="65"/>
      <c r="AJ191" s="65"/>
      <c r="AK191" s="66"/>
    </row>
    <row r="192" spans="1:96" ht="22.5" customHeight="1">
      <c r="D192" s="74"/>
      <c r="E192" s="75"/>
      <c r="F192" s="75"/>
      <c r="G192" s="75"/>
      <c r="H192" s="75"/>
      <c r="I192" s="76"/>
      <c r="J192" s="80"/>
      <c r="K192" s="81"/>
      <c r="L192" s="81"/>
      <c r="M192" s="82"/>
      <c r="N192" s="80"/>
      <c r="O192" s="81"/>
      <c r="P192" s="81"/>
      <c r="Q192" s="82"/>
      <c r="R192" s="67" t="s">
        <v>66</v>
      </c>
      <c r="S192" s="68"/>
      <c r="T192" s="68"/>
      <c r="U192" s="69"/>
      <c r="V192" s="67" t="s">
        <v>67</v>
      </c>
      <c r="W192" s="68"/>
      <c r="X192" s="68"/>
      <c r="Y192" s="69"/>
      <c r="Z192" s="67" t="s">
        <v>68</v>
      </c>
      <c r="AA192" s="68"/>
      <c r="AB192" s="68"/>
      <c r="AC192" s="69"/>
      <c r="AD192" s="67" t="s">
        <v>69</v>
      </c>
      <c r="AE192" s="68"/>
      <c r="AF192" s="68"/>
      <c r="AG192" s="69"/>
      <c r="AH192" s="67" t="s">
        <v>12</v>
      </c>
      <c r="AI192" s="68"/>
      <c r="AJ192" s="68"/>
      <c r="AK192" s="69"/>
      <c r="BI192" s="5" t="s">
        <v>13</v>
      </c>
      <c r="BJ192" s="2" t="s">
        <v>14</v>
      </c>
      <c r="BK192" s="2">
        <v>1</v>
      </c>
      <c r="BL192" s="2">
        <v>2</v>
      </c>
      <c r="BM192" s="2">
        <v>3</v>
      </c>
      <c r="BN192" s="2">
        <v>4</v>
      </c>
      <c r="BO192" s="2">
        <v>0</v>
      </c>
    </row>
    <row r="193" spans="4:67">
      <c r="D193" s="97" t="s">
        <v>15</v>
      </c>
      <c r="E193" s="98"/>
      <c r="F193" s="98"/>
      <c r="G193" s="98"/>
      <c r="H193" s="98"/>
      <c r="I193" s="99"/>
      <c r="J193" s="92">
        <f>BI193</f>
        <v>78.281509613102301</v>
      </c>
      <c r="K193" s="92"/>
      <c r="L193" s="92"/>
      <c r="M193" s="92"/>
      <c r="N193" s="92">
        <f>BJ193</f>
        <v>77.272727272727266</v>
      </c>
      <c r="O193" s="92"/>
      <c r="P193" s="92"/>
      <c r="Q193" s="92"/>
      <c r="R193" s="92">
        <f>BK193</f>
        <v>39.393939393939391</v>
      </c>
      <c r="S193" s="92"/>
      <c r="T193" s="92"/>
      <c r="U193" s="92"/>
      <c r="V193" s="92">
        <f>BL193</f>
        <v>37.878787878787875</v>
      </c>
      <c r="W193" s="92"/>
      <c r="X193" s="92"/>
      <c r="Y193" s="92"/>
      <c r="Z193" s="92">
        <f>BM193</f>
        <v>21.212121212121211</v>
      </c>
      <c r="AA193" s="92"/>
      <c r="AB193" s="92"/>
      <c r="AC193" s="92"/>
      <c r="AD193" s="92">
        <f>BN193</f>
        <v>1.5151515151515151</v>
      </c>
      <c r="AE193" s="92"/>
      <c r="AF193" s="92"/>
      <c r="AG193" s="92"/>
      <c r="AH193" s="92">
        <f>BO193</f>
        <v>0</v>
      </c>
      <c r="AI193" s="92"/>
      <c r="AJ193" s="92"/>
      <c r="AK193" s="92"/>
      <c r="BG193" s="2">
        <v>41</v>
      </c>
      <c r="BH193" s="2" t="s">
        <v>16</v>
      </c>
      <c r="BI193" s="23">
        <v>78.281509613102301</v>
      </c>
      <c r="BJ193" s="23">
        <f>BK193+BL193</f>
        <v>77.272727272727266</v>
      </c>
      <c r="BK193" s="23">
        <v>39.393939393939391</v>
      </c>
      <c r="BL193" s="23">
        <v>37.878787878787875</v>
      </c>
      <c r="BM193" s="23">
        <v>21.212121212121211</v>
      </c>
      <c r="BN193" s="23">
        <v>1.5151515151515151</v>
      </c>
      <c r="BO193" s="23">
        <v>0</v>
      </c>
    </row>
    <row r="194" spans="4:67">
      <c r="D194" s="93" t="s">
        <v>17</v>
      </c>
      <c r="E194" s="94"/>
      <c r="F194" s="94"/>
      <c r="G194" s="94"/>
      <c r="H194" s="94"/>
      <c r="I194" s="95"/>
      <c r="J194" s="96">
        <f>BI194</f>
        <v>78.013392857142861</v>
      </c>
      <c r="K194" s="96"/>
      <c r="L194" s="96"/>
      <c r="M194" s="96"/>
      <c r="N194" s="96">
        <f>IF(ISERROR(BJ194),"",BJ194)</f>
        <v>78.571428571428584</v>
      </c>
      <c r="O194" s="96"/>
      <c r="P194" s="96"/>
      <c r="Q194" s="96"/>
      <c r="R194" s="96">
        <f>BK194</f>
        <v>37.142857142857146</v>
      </c>
      <c r="S194" s="96"/>
      <c r="T194" s="96"/>
      <c r="U194" s="96"/>
      <c r="V194" s="96">
        <f>BL194</f>
        <v>41.428571428571431</v>
      </c>
      <c r="W194" s="96"/>
      <c r="X194" s="96"/>
      <c r="Y194" s="96"/>
      <c r="Z194" s="96">
        <f>BM194</f>
        <v>21.428571428571427</v>
      </c>
      <c r="AA194" s="96"/>
      <c r="AB194" s="96"/>
      <c r="AC194" s="96"/>
      <c r="AD194" s="96">
        <f>BN194</f>
        <v>0</v>
      </c>
      <c r="AE194" s="96"/>
      <c r="AF194" s="96"/>
      <c r="AG194" s="96"/>
      <c r="AH194" s="96">
        <f>BO194</f>
        <v>0</v>
      </c>
      <c r="AI194" s="96"/>
      <c r="AJ194" s="96"/>
      <c r="AK194" s="96"/>
      <c r="BH194" s="2" t="s">
        <v>18</v>
      </c>
      <c r="BI194" s="23">
        <v>78.013392857142861</v>
      </c>
      <c r="BJ194" s="23">
        <f>BK194+BL194</f>
        <v>78.571428571428584</v>
      </c>
      <c r="BK194" s="23">
        <v>37.142857142857146</v>
      </c>
      <c r="BL194" s="23">
        <v>41.428571428571431</v>
      </c>
      <c r="BM194" s="23">
        <v>21.428571428571427</v>
      </c>
      <c r="BN194" s="23">
        <v>0</v>
      </c>
      <c r="BO194" s="23">
        <v>0</v>
      </c>
    </row>
    <row r="195" spans="4:67" ht="15" customHeight="1">
      <c r="D195" s="27" t="s">
        <v>84</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13</v>
      </c>
      <c r="BJ195" s="2" t="s">
        <v>14</v>
      </c>
      <c r="BK195" s="2">
        <v>1</v>
      </c>
      <c r="BL195" s="2">
        <v>2</v>
      </c>
      <c r="BM195" s="2">
        <v>3</v>
      </c>
      <c r="BN195" s="2">
        <v>4</v>
      </c>
      <c r="BO195" s="2">
        <v>0</v>
      </c>
    </row>
    <row r="196" spans="4:67">
      <c r="D196" s="97" t="s">
        <v>15</v>
      </c>
      <c r="E196" s="98"/>
      <c r="F196" s="98"/>
      <c r="G196" s="98"/>
      <c r="H196" s="98"/>
      <c r="I196" s="99"/>
      <c r="J196" s="92">
        <f>BI196</f>
        <v>57.631141704248755</v>
      </c>
      <c r="K196" s="92"/>
      <c r="L196" s="92"/>
      <c r="M196" s="92"/>
      <c r="N196" s="92">
        <f>BJ196</f>
        <v>42.424242424242429</v>
      </c>
      <c r="O196" s="92"/>
      <c r="P196" s="92"/>
      <c r="Q196" s="92"/>
      <c r="R196" s="92">
        <f>BK196</f>
        <v>7.5757575757575761</v>
      </c>
      <c r="S196" s="92"/>
      <c r="T196" s="92"/>
      <c r="U196" s="92"/>
      <c r="V196" s="92">
        <f>BL196</f>
        <v>34.848484848484851</v>
      </c>
      <c r="W196" s="92"/>
      <c r="X196" s="92"/>
      <c r="Y196" s="92"/>
      <c r="Z196" s="92">
        <f>BM196</f>
        <v>50</v>
      </c>
      <c r="AA196" s="92"/>
      <c r="AB196" s="92"/>
      <c r="AC196" s="92"/>
      <c r="AD196" s="92">
        <f>BN196</f>
        <v>7.5757575757575761</v>
      </c>
      <c r="AE196" s="92"/>
      <c r="AF196" s="92"/>
      <c r="AG196" s="92"/>
      <c r="AH196" s="92">
        <f>BO196</f>
        <v>0</v>
      </c>
      <c r="AI196" s="92"/>
      <c r="AJ196" s="92"/>
      <c r="AK196" s="92"/>
      <c r="BG196" s="2">
        <v>42</v>
      </c>
      <c r="BH196" s="2" t="s">
        <v>16</v>
      </c>
      <c r="BI196" s="23">
        <v>57.631141704248755</v>
      </c>
      <c r="BJ196" s="23">
        <f>BK196+BL196</f>
        <v>42.424242424242429</v>
      </c>
      <c r="BK196" s="23">
        <v>7.5757575757575761</v>
      </c>
      <c r="BL196" s="23">
        <v>34.848484848484851</v>
      </c>
      <c r="BM196" s="23">
        <v>50</v>
      </c>
      <c r="BN196" s="23">
        <v>7.5757575757575761</v>
      </c>
      <c r="BO196" s="23">
        <v>0</v>
      </c>
    </row>
    <row r="197" spans="4:67">
      <c r="D197" s="93" t="s">
        <v>17</v>
      </c>
      <c r="E197" s="94"/>
      <c r="F197" s="94"/>
      <c r="G197" s="94"/>
      <c r="H197" s="94"/>
      <c r="I197" s="95"/>
      <c r="J197" s="96">
        <f>BI197</f>
        <v>60.379464285714292</v>
      </c>
      <c r="K197" s="96"/>
      <c r="L197" s="96"/>
      <c r="M197" s="96"/>
      <c r="N197" s="96">
        <f>IF(ISERROR(BJ197),"",BJ197)</f>
        <v>52.857142857142861</v>
      </c>
      <c r="O197" s="96"/>
      <c r="P197" s="96"/>
      <c r="Q197" s="96"/>
      <c r="R197" s="96">
        <f>BK197</f>
        <v>11.428571428571429</v>
      </c>
      <c r="S197" s="96"/>
      <c r="T197" s="96"/>
      <c r="U197" s="96"/>
      <c r="V197" s="96">
        <f>BL197</f>
        <v>41.428571428571431</v>
      </c>
      <c r="W197" s="96"/>
      <c r="X197" s="96"/>
      <c r="Y197" s="96"/>
      <c r="Z197" s="96">
        <f>BM197</f>
        <v>35.714285714285715</v>
      </c>
      <c r="AA197" s="96"/>
      <c r="AB197" s="96"/>
      <c r="AC197" s="96"/>
      <c r="AD197" s="96">
        <f>BN197</f>
        <v>11.428571428571429</v>
      </c>
      <c r="AE197" s="96"/>
      <c r="AF197" s="96"/>
      <c r="AG197" s="96"/>
      <c r="AH197" s="96">
        <f>BO197</f>
        <v>0</v>
      </c>
      <c r="AI197" s="96"/>
      <c r="AJ197" s="96"/>
      <c r="AK197" s="96"/>
      <c r="BH197" s="2" t="s">
        <v>18</v>
      </c>
      <c r="BI197" s="23">
        <v>60.379464285714292</v>
      </c>
      <c r="BJ197" s="23">
        <f>BK197+BL197</f>
        <v>52.857142857142861</v>
      </c>
      <c r="BK197" s="23">
        <v>11.428571428571429</v>
      </c>
      <c r="BL197" s="23">
        <v>41.428571428571431</v>
      </c>
      <c r="BM197" s="23">
        <v>35.714285714285715</v>
      </c>
      <c r="BN197" s="23">
        <v>11.428571428571429</v>
      </c>
      <c r="BO197" s="23">
        <v>0</v>
      </c>
    </row>
    <row r="198" spans="4:67" ht="15" customHeight="1">
      <c r="D198" s="27" t="s">
        <v>85</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13</v>
      </c>
      <c r="BJ198" s="2" t="s">
        <v>14</v>
      </c>
      <c r="BK198" s="2">
        <v>1</v>
      </c>
      <c r="BL198" s="2">
        <v>2</v>
      </c>
      <c r="BM198" s="2">
        <v>3</v>
      </c>
      <c r="BN198" s="2">
        <v>4</v>
      </c>
      <c r="BO198" s="2">
        <v>0</v>
      </c>
    </row>
    <row r="199" spans="4:67">
      <c r="D199" s="97" t="s">
        <v>15</v>
      </c>
      <c r="E199" s="98"/>
      <c r="F199" s="98"/>
      <c r="G199" s="98"/>
      <c r="H199" s="98"/>
      <c r="I199" s="99"/>
      <c r="J199" s="92">
        <f>BI199</f>
        <v>67.030619511037273</v>
      </c>
      <c r="K199" s="92"/>
      <c r="L199" s="92"/>
      <c r="M199" s="92"/>
      <c r="N199" s="92">
        <f>BJ199</f>
        <v>53.030303030303031</v>
      </c>
      <c r="O199" s="92"/>
      <c r="P199" s="92"/>
      <c r="Q199" s="92"/>
      <c r="R199" s="92">
        <f>BK199</f>
        <v>16.666666666666664</v>
      </c>
      <c r="S199" s="92"/>
      <c r="T199" s="92"/>
      <c r="U199" s="92"/>
      <c r="V199" s="92">
        <f>BL199</f>
        <v>36.363636363636367</v>
      </c>
      <c r="W199" s="92"/>
      <c r="X199" s="92"/>
      <c r="Y199" s="92"/>
      <c r="Z199" s="92">
        <f>BM199</f>
        <v>37.878787878787875</v>
      </c>
      <c r="AA199" s="92"/>
      <c r="AB199" s="92"/>
      <c r="AC199" s="92"/>
      <c r="AD199" s="92">
        <f>BN199</f>
        <v>9.0909090909090917</v>
      </c>
      <c r="AE199" s="92"/>
      <c r="AF199" s="92"/>
      <c r="AG199" s="92"/>
      <c r="AH199" s="92">
        <f>BO199</f>
        <v>0</v>
      </c>
      <c r="AI199" s="92"/>
      <c r="AJ199" s="92"/>
      <c r="AK199" s="92"/>
      <c r="BG199" s="2">
        <v>43</v>
      </c>
      <c r="BH199" s="2" t="s">
        <v>16</v>
      </c>
      <c r="BI199" s="23">
        <v>67.030619511037273</v>
      </c>
      <c r="BJ199" s="23">
        <f>BK199+BL199</f>
        <v>53.030303030303031</v>
      </c>
      <c r="BK199" s="23">
        <v>16.666666666666664</v>
      </c>
      <c r="BL199" s="23">
        <v>36.363636363636367</v>
      </c>
      <c r="BM199" s="23">
        <v>37.878787878787875</v>
      </c>
      <c r="BN199" s="23">
        <v>9.0909090909090917</v>
      </c>
      <c r="BO199" s="23">
        <v>0</v>
      </c>
    </row>
    <row r="200" spans="4:67">
      <c r="D200" s="93" t="s">
        <v>17</v>
      </c>
      <c r="E200" s="94"/>
      <c r="F200" s="94"/>
      <c r="G200" s="94"/>
      <c r="H200" s="94"/>
      <c r="I200" s="95"/>
      <c r="J200" s="127" t="s">
        <v>86</v>
      </c>
      <c r="K200" s="127"/>
      <c r="L200" s="127"/>
      <c r="M200" s="127"/>
      <c r="N200" s="127" t="s">
        <v>86</v>
      </c>
      <c r="O200" s="127"/>
      <c r="P200" s="127"/>
      <c r="Q200" s="127"/>
      <c r="R200" s="127" t="s">
        <v>86</v>
      </c>
      <c r="S200" s="127"/>
      <c r="T200" s="127"/>
      <c r="U200" s="127"/>
      <c r="V200" s="127" t="s">
        <v>86</v>
      </c>
      <c r="W200" s="127"/>
      <c r="X200" s="127"/>
      <c r="Y200" s="127"/>
      <c r="Z200" s="127" t="s">
        <v>86</v>
      </c>
      <c r="AA200" s="127"/>
      <c r="AB200" s="127"/>
      <c r="AC200" s="127"/>
      <c r="AD200" s="127" t="s">
        <v>86</v>
      </c>
      <c r="AE200" s="127"/>
      <c r="AF200" s="127"/>
      <c r="AG200" s="127"/>
      <c r="AH200" s="127" t="s">
        <v>86</v>
      </c>
      <c r="AI200" s="127"/>
      <c r="AJ200" s="127"/>
      <c r="AK200" s="127"/>
      <c r="BH200" s="2" t="s">
        <v>18</v>
      </c>
      <c r="BI200" s="23"/>
      <c r="BJ200" s="23">
        <f>BK200+BL200</f>
        <v>0</v>
      </c>
      <c r="BK200" s="23"/>
      <c r="BL200" s="23"/>
      <c r="BM200" s="23"/>
      <c r="BN200" s="23"/>
      <c r="BO200" s="23"/>
    </row>
    <row r="201" spans="4:67" ht="15" customHeight="1">
      <c r="D201" s="27" t="s">
        <v>87</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13</v>
      </c>
      <c r="BJ201" s="2" t="s">
        <v>14</v>
      </c>
      <c r="BK201" s="2">
        <v>1</v>
      </c>
      <c r="BL201" s="2">
        <v>2</v>
      </c>
      <c r="BM201" s="2">
        <v>3</v>
      </c>
      <c r="BN201" s="2">
        <v>4</v>
      </c>
      <c r="BO201" s="2">
        <v>0</v>
      </c>
    </row>
    <row r="202" spans="4:67">
      <c r="D202" s="97" t="s">
        <v>15</v>
      </c>
      <c r="E202" s="98"/>
      <c r="F202" s="98"/>
      <c r="G202" s="98"/>
      <c r="H202" s="98"/>
      <c r="I202" s="99"/>
      <c r="J202" s="92">
        <f>BI202</f>
        <v>62.235936387372412</v>
      </c>
      <c r="K202" s="92"/>
      <c r="L202" s="92"/>
      <c r="M202" s="92"/>
      <c r="N202" s="92">
        <f>BJ202</f>
        <v>68.181818181818187</v>
      </c>
      <c r="O202" s="92"/>
      <c r="P202" s="92"/>
      <c r="Q202" s="92"/>
      <c r="R202" s="92">
        <f>BK202</f>
        <v>24.242424242424242</v>
      </c>
      <c r="S202" s="92"/>
      <c r="T202" s="92"/>
      <c r="U202" s="92"/>
      <c r="V202" s="92">
        <f>BL202</f>
        <v>43.939393939393938</v>
      </c>
      <c r="W202" s="92"/>
      <c r="X202" s="92"/>
      <c r="Y202" s="92"/>
      <c r="Z202" s="92">
        <f>BM202</f>
        <v>27.27272727272727</v>
      </c>
      <c r="AA202" s="92"/>
      <c r="AB202" s="92"/>
      <c r="AC202" s="92"/>
      <c r="AD202" s="92">
        <f>BN202</f>
        <v>4.5454545454545459</v>
      </c>
      <c r="AE202" s="92"/>
      <c r="AF202" s="92"/>
      <c r="AG202" s="92"/>
      <c r="AH202" s="92">
        <f>BO202</f>
        <v>0</v>
      </c>
      <c r="AI202" s="92"/>
      <c r="AJ202" s="92"/>
      <c r="AK202" s="92"/>
      <c r="BG202" s="2">
        <v>44</v>
      </c>
      <c r="BH202" s="2" t="s">
        <v>16</v>
      </c>
      <c r="BI202" s="23">
        <v>62.235936387372412</v>
      </c>
      <c r="BJ202" s="23">
        <f>BK202+BL202</f>
        <v>68.181818181818187</v>
      </c>
      <c r="BK202" s="23">
        <v>24.242424242424242</v>
      </c>
      <c r="BL202" s="23">
        <v>43.939393939393938</v>
      </c>
      <c r="BM202" s="23">
        <v>27.27272727272727</v>
      </c>
      <c r="BN202" s="23">
        <v>4.5454545454545459</v>
      </c>
      <c r="BO202" s="23">
        <v>0</v>
      </c>
    </row>
    <row r="203" spans="4:67">
      <c r="D203" s="93" t="s">
        <v>17</v>
      </c>
      <c r="E203" s="94"/>
      <c r="F203" s="94"/>
      <c r="G203" s="94"/>
      <c r="H203" s="94"/>
      <c r="I203" s="95"/>
      <c r="J203" s="96">
        <f>BI203</f>
        <v>51.049107142857139</v>
      </c>
      <c r="K203" s="96"/>
      <c r="L203" s="96"/>
      <c r="M203" s="96"/>
      <c r="N203" s="96">
        <f>IF(ISERROR(BJ203),"",BJ203)</f>
        <v>62.857142857142861</v>
      </c>
      <c r="O203" s="96"/>
      <c r="P203" s="96"/>
      <c r="Q203" s="96"/>
      <c r="R203" s="96">
        <f>BK203</f>
        <v>22.857142857142858</v>
      </c>
      <c r="S203" s="96"/>
      <c r="T203" s="96"/>
      <c r="U203" s="96"/>
      <c r="V203" s="96">
        <f>BL203</f>
        <v>40</v>
      </c>
      <c r="W203" s="96"/>
      <c r="X203" s="96"/>
      <c r="Y203" s="96"/>
      <c r="Z203" s="96">
        <f>BM203</f>
        <v>28.571428571428569</v>
      </c>
      <c r="AA203" s="96"/>
      <c r="AB203" s="96"/>
      <c r="AC203" s="96"/>
      <c r="AD203" s="96">
        <f>BN203</f>
        <v>8.5714285714285712</v>
      </c>
      <c r="AE203" s="96"/>
      <c r="AF203" s="96"/>
      <c r="AG203" s="96"/>
      <c r="AH203" s="96">
        <f>BO203</f>
        <v>0</v>
      </c>
      <c r="AI203" s="96"/>
      <c r="AJ203" s="96"/>
      <c r="AK203" s="96"/>
      <c r="BH203" s="2" t="s">
        <v>18</v>
      </c>
      <c r="BI203" s="23">
        <v>51.049107142857139</v>
      </c>
      <c r="BJ203" s="23">
        <f>BK203+BL203</f>
        <v>62.857142857142861</v>
      </c>
      <c r="BK203" s="23">
        <v>22.857142857142858</v>
      </c>
      <c r="BL203" s="23">
        <v>40</v>
      </c>
      <c r="BM203" s="23">
        <v>28.571428571428569</v>
      </c>
      <c r="BN203" s="23">
        <v>8.5714285714285712</v>
      </c>
      <c r="BO203" s="23">
        <v>0</v>
      </c>
    </row>
    <row r="204" spans="4:67" ht="15" customHeight="1">
      <c r="D204" s="27" t="s">
        <v>88</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13</v>
      </c>
      <c r="BJ204" s="2" t="s">
        <v>14</v>
      </c>
      <c r="BK204" s="2">
        <v>1</v>
      </c>
      <c r="BL204" s="2">
        <v>2</v>
      </c>
      <c r="BM204" s="2">
        <v>3</v>
      </c>
      <c r="BN204" s="2">
        <v>4</v>
      </c>
      <c r="BO204" s="2">
        <v>0</v>
      </c>
    </row>
    <row r="205" spans="4:67">
      <c r="D205" s="97" t="s">
        <v>15</v>
      </c>
      <c r="E205" s="98"/>
      <c r="F205" s="98"/>
      <c r="G205" s="98"/>
      <c r="H205" s="98"/>
      <c r="I205" s="99"/>
      <c r="J205" s="92">
        <f>BI205</f>
        <v>85.23617374792309</v>
      </c>
      <c r="K205" s="92"/>
      <c r="L205" s="92"/>
      <c r="M205" s="92"/>
      <c r="N205" s="92">
        <f>BJ205</f>
        <v>87.878787878787875</v>
      </c>
      <c r="O205" s="92"/>
      <c r="P205" s="92"/>
      <c r="Q205" s="92"/>
      <c r="R205" s="92">
        <f>BK205</f>
        <v>48.484848484848484</v>
      </c>
      <c r="S205" s="92"/>
      <c r="T205" s="92"/>
      <c r="U205" s="92"/>
      <c r="V205" s="92">
        <f>BL205</f>
        <v>39.393939393939391</v>
      </c>
      <c r="W205" s="92"/>
      <c r="X205" s="92"/>
      <c r="Y205" s="92"/>
      <c r="Z205" s="92">
        <f>BM205</f>
        <v>12.121212121212121</v>
      </c>
      <c r="AA205" s="92"/>
      <c r="AB205" s="92"/>
      <c r="AC205" s="92"/>
      <c r="AD205" s="92">
        <f>BN205</f>
        <v>0</v>
      </c>
      <c r="AE205" s="92"/>
      <c r="AF205" s="92"/>
      <c r="AG205" s="92"/>
      <c r="AH205" s="92">
        <f>BO205</f>
        <v>0</v>
      </c>
      <c r="AI205" s="92"/>
      <c r="AJ205" s="92"/>
      <c r="AK205" s="92"/>
      <c r="BG205" s="2">
        <v>45</v>
      </c>
      <c r="BH205" s="2" t="s">
        <v>16</v>
      </c>
      <c r="BI205" s="23">
        <v>85.23617374792309</v>
      </c>
      <c r="BJ205" s="23">
        <f>BK205+BL205</f>
        <v>87.878787878787875</v>
      </c>
      <c r="BK205" s="23">
        <v>48.484848484848484</v>
      </c>
      <c r="BL205" s="23">
        <v>39.393939393939391</v>
      </c>
      <c r="BM205" s="23">
        <v>12.121212121212121</v>
      </c>
      <c r="BN205" s="23">
        <v>0</v>
      </c>
      <c r="BO205" s="23">
        <v>0</v>
      </c>
    </row>
    <row r="206" spans="4:67">
      <c r="D206" s="93" t="s">
        <v>17</v>
      </c>
      <c r="E206" s="94"/>
      <c r="F206" s="94"/>
      <c r="G206" s="94"/>
      <c r="H206" s="94"/>
      <c r="I206" s="95"/>
      <c r="J206" s="96">
        <f>BI206</f>
        <v>77.544642857142847</v>
      </c>
      <c r="K206" s="96"/>
      <c r="L206" s="96"/>
      <c r="M206" s="96"/>
      <c r="N206" s="96">
        <f>IF(ISERROR(BJ206),"",BJ206)</f>
        <v>80</v>
      </c>
      <c r="O206" s="96"/>
      <c r="P206" s="96"/>
      <c r="Q206" s="96"/>
      <c r="R206" s="96">
        <f>BK206</f>
        <v>47.142857142857139</v>
      </c>
      <c r="S206" s="96"/>
      <c r="T206" s="96"/>
      <c r="U206" s="96"/>
      <c r="V206" s="96">
        <f>BL206</f>
        <v>32.857142857142854</v>
      </c>
      <c r="W206" s="96"/>
      <c r="X206" s="96"/>
      <c r="Y206" s="96"/>
      <c r="Z206" s="96">
        <f>BM206</f>
        <v>15.714285714285714</v>
      </c>
      <c r="AA206" s="96"/>
      <c r="AB206" s="96"/>
      <c r="AC206" s="96"/>
      <c r="AD206" s="96">
        <f>BN206</f>
        <v>4.2857142857142856</v>
      </c>
      <c r="AE206" s="96"/>
      <c r="AF206" s="96"/>
      <c r="AG206" s="96"/>
      <c r="AH206" s="96">
        <f>BO206</f>
        <v>0</v>
      </c>
      <c r="AI206" s="96"/>
      <c r="AJ206" s="96"/>
      <c r="AK206" s="96"/>
      <c r="BH206" s="2" t="s">
        <v>18</v>
      </c>
      <c r="BI206" s="23">
        <v>77.544642857142847</v>
      </c>
      <c r="BJ206" s="23">
        <f>BK206+BL206</f>
        <v>80</v>
      </c>
      <c r="BK206" s="23">
        <v>47.142857142857139</v>
      </c>
      <c r="BL206" s="23">
        <v>32.857142857142854</v>
      </c>
      <c r="BM206" s="23">
        <v>15.714285714285714</v>
      </c>
      <c r="BN206" s="23">
        <v>4.2857142857142856</v>
      </c>
      <c r="BO206" s="23">
        <v>0</v>
      </c>
    </row>
    <row r="207" spans="4:67" ht="15" customHeight="1">
      <c r="D207" s="27" t="s">
        <v>89</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13</v>
      </c>
      <c r="BJ207" s="2" t="s">
        <v>14</v>
      </c>
      <c r="BK207" s="2">
        <v>1</v>
      </c>
      <c r="BL207" s="2">
        <v>2</v>
      </c>
      <c r="BM207" s="2">
        <v>3</v>
      </c>
      <c r="BN207" s="2">
        <v>4</v>
      </c>
      <c r="BO207" s="2">
        <v>0</v>
      </c>
    </row>
    <row r="208" spans="4:67">
      <c r="D208" s="97" t="s">
        <v>15</v>
      </c>
      <c r="E208" s="98"/>
      <c r="F208" s="98"/>
      <c r="G208" s="98"/>
      <c r="H208" s="98"/>
      <c r="I208" s="99"/>
      <c r="J208" s="92">
        <f>BI208</f>
        <v>85.426062188464286</v>
      </c>
      <c r="K208" s="92"/>
      <c r="L208" s="92"/>
      <c r="M208" s="92"/>
      <c r="N208" s="92">
        <f>BJ208</f>
        <v>93.939393939393938</v>
      </c>
      <c r="O208" s="92"/>
      <c r="P208" s="92"/>
      <c r="Q208" s="92"/>
      <c r="R208" s="92">
        <f>BK208</f>
        <v>42.424242424242422</v>
      </c>
      <c r="S208" s="92"/>
      <c r="T208" s="92"/>
      <c r="U208" s="92"/>
      <c r="V208" s="92">
        <f>BL208</f>
        <v>51.515151515151516</v>
      </c>
      <c r="W208" s="92"/>
      <c r="X208" s="92"/>
      <c r="Y208" s="92"/>
      <c r="Z208" s="92">
        <f>BM208</f>
        <v>6.0606060606060606</v>
      </c>
      <c r="AA208" s="92"/>
      <c r="AB208" s="92"/>
      <c r="AC208" s="92"/>
      <c r="AD208" s="92">
        <f>BN208</f>
        <v>0</v>
      </c>
      <c r="AE208" s="92"/>
      <c r="AF208" s="92"/>
      <c r="AG208" s="92"/>
      <c r="AH208" s="92">
        <f>BO208</f>
        <v>0</v>
      </c>
      <c r="AI208" s="92"/>
      <c r="AJ208" s="92"/>
      <c r="AK208" s="92"/>
      <c r="BG208" s="2">
        <v>46</v>
      </c>
      <c r="BH208" s="2" t="s">
        <v>16</v>
      </c>
      <c r="BI208" s="23">
        <v>85.426062188464286</v>
      </c>
      <c r="BJ208" s="23">
        <f>BK208+BL208</f>
        <v>93.939393939393938</v>
      </c>
      <c r="BK208" s="23">
        <v>42.424242424242422</v>
      </c>
      <c r="BL208" s="23">
        <v>51.515151515151516</v>
      </c>
      <c r="BM208" s="23">
        <v>6.0606060606060606</v>
      </c>
      <c r="BN208" s="23">
        <v>0</v>
      </c>
      <c r="BO208" s="23">
        <v>0</v>
      </c>
    </row>
    <row r="209" spans="1:96">
      <c r="D209" s="93" t="s">
        <v>17</v>
      </c>
      <c r="E209" s="94"/>
      <c r="F209" s="94"/>
      <c r="G209" s="94"/>
      <c r="H209" s="94"/>
      <c r="I209" s="95"/>
      <c r="J209" s="96">
        <f>BI209</f>
        <v>94.665178571428584</v>
      </c>
      <c r="K209" s="96"/>
      <c r="L209" s="96"/>
      <c r="M209" s="96"/>
      <c r="N209" s="96">
        <f>IF(ISERROR(BJ209),"",BJ209)</f>
        <v>97.142857142857139</v>
      </c>
      <c r="O209" s="96"/>
      <c r="P209" s="96"/>
      <c r="Q209" s="96"/>
      <c r="R209" s="96">
        <f>BK209</f>
        <v>75.714285714285708</v>
      </c>
      <c r="S209" s="96"/>
      <c r="T209" s="96"/>
      <c r="U209" s="96"/>
      <c r="V209" s="96">
        <f>BL209</f>
        <v>21.428571428571427</v>
      </c>
      <c r="W209" s="96"/>
      <c r="X209" s="96"/>
      <c r="Y209" s="96"/>
      <c r="Z209" s="96">
        <f>BM209</f>
        <v>2.8571428571428572</v>
      </c>
      <c r="AA209" s="96"/>
      <c r="AB209" s="96"/>
      <c r="AC209" s="96"/>
      <c r="AD209" s="96">
        <f>BN209</f>
        <v>0</v>
      </c>
      <c r="AE209" s="96"/>
      <c r="AF209" s="96"/>
      <c r="AG209" s="96"/>
      <c r="AH209" s="96">
        <f>BO209</f>
        <v>0</v>
      </c>
      <c r="AI209" s="96"/>
      <c r="AJ209" s="96"/>
      <c r="AK209" s="96"/>
      <c r="BH209" s="2" t="s">
        <v>18</v>
      </c>
      <c r="BI209" s="23">
        <v>94.665178571428584</v>
      </c>
      <c r="BJ209" s="23">
        <f>BK209+BL209</f>
        <v>97.142857142857139</v>
      </c>
      <c r="BK209" s="23">
        <v>75.714285714285708</v>
      </c>
      <c r="BL209" s="23">
        <v>21.428571428571427</v>
      </c>
      <c r="BM209" s="23">
        <v>2.8571428571428572</v>
      </c>
      <c r="BN209" s="23">
        <v>0</v>
      </c>
      <c r="BO209" s="23">
        <v>0</v>
      </c>
    </row>
    <row r="210" spans="1:96" ht="15" customHeight="1">
      <c r="D210" s="27" t="s">
        <v>90</v>
      </c>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BI210" s="5" t="s">
        <v>13</v>
      </c>
      <c r="BJ210" s="2" t="s">
        <v>14</v>
      </c>
      <c r="BK210" s="2">
        <v>1</v>
      </c>
      <c r="BL210" s="2">
        <v>2</v>
      </c>
      <c r="BM210" s="2">
        <v>3</v>
      </c>
      <c r="BN210" s="2">
        <v>4</v>
      </c>
      <c r="BO210" s="2">
        <v>0</v>
      </c>
    </row>
    <row r="211" spans="1:96">
      <c r="D211" s="97" t="s">
        <v>15</v>
      </c>
      <c r="E211" s="98"/>
      <c r="F211" s="98"/>
      <c r="G211" s="98"/>
      <c r="H211" s="98"/>
      <c r="I211" s="99"/>
      <c r="J211" s="92">
        <f>BI211</f>
        <v>95.086636600996911</v>
      </c>
      <c r="K211" s="92"/>
      <c r="L211" s="92"/>
      <c r="M211" s="92"/>
      <c r="N211" s="92">
        <f>BJ211</f>
        <v>98.484848484848484</v>
      </c>
      <c r="O211" s="92"/>
      <c r="P211" s="92"/>
      <c r="Q211" s="92"/>
      <c r="R211" s="92">
        <f>BK211</f>
        <v>80.303030303030297</v>
      </c>
      <c r="S211" s="92"/>
      <c r="T211" s="92"/>
      <c r="U211" s="92"/>
      <c r="V211" s="92">
        <f>BL211</f>
        <v>18.181818181818183</v>
      </c>
      <c r="W211" s="92"/>
      <c r="X211" s="92"/>
      <c r="Y211" s="92"/>
      <c r="Z211" s="92">
        <f>BM211</f>
        <v>0</v>
      </c>
      <c r="AA211" s="92"/>
      <c r="AB211" s="92"/>
      <c r="AC211" s="92"/>
      <c r="AD211" s="92">
        <f>BN211</f>
        <v>1.5151515151515151</v>
      </c>
      <c r="AE211" s="92"/>
      <c r="AF211" s="92"/>
      <c r="AG211" s="92"/>
      <c r="AH211" s="92">
        <f>BO211</f>
        <v>0</v>
      </c>
      <c r="AI211" s="92"/>
      <c r="AJ211" s="92"/>
      <c r="AK211" s="92"/>
      <c r="BG211" s="2">
        <v>47</v>
      </c>
      <c r="BH211" s="2" t="s">
        <v>16</v>
      </c>
      <c r="BI211" s="23">
        <v>95.086636600996911</v>
      </c>
      <c r="BJ211" s="23">
        <f>BK211+BL211</f>
        <v>98.484848484848484</v>
      </c>
      <c r="BK211" s="23">
        <v>80.303030303030297</v>
      </c>
      <c r="BL211" s="23">
        <v>18.181818181818183</v>
      </c>
      <c r="BM211" s="23">
        <v>0</v>
      </c>
      <c r="BN211" s="23">
        <v>1.5151515151515151</v>
      </c>
      <c r="BO211" s="23">
        <v>0</v>
      </c>
    </row>
    <row r="212" spans="1:96">
      <c r="D212" s="93" t="s">
        <v>17</v>
      </c>
      <c r="E212" s="94"/>
      <c r="F212" s="94"/>
      <c r="G212" s="94"/>
      <c r="H212" s="94"/>
      <c r="I212" s="95"/>
      <c r="J212" s="96">
        <f>BI212</f>
        <v>93.683035714285708</v>
      </c>
      <c r="K212" s="96"/>
      <c r="L212" s="96"/>
      <c r="M212" s="96"/>
      <c r="N212" s="96">
        <f>IF(ISERROR(BJ212),"",BJ212)</f>
        <v>94.285714285714278</v>
      </c>
      <c r="O212" s="96"/>
      <c r="P212" s="96"/>
      <c r="Q212" s="96"/>
      <c r="R212" s="96">
        <f>BK212</f>
        <v>78.571428571428569</v>
      </c>
      <c r="S212" s="96"/>
      <c r="T212" s="96"/>
      <c r="U212" s="96"/>
      <c r="V212" s="96">
        <f>BL212</f>
        <v>15.714285714285714</v>
      </c>
      <c r="W212" s="96"/>
      <c r="X212" s="96"/>
      <c r="Y212" s="96"/>
      <c r="Z212" s="96">
        <f>BM212</f>
        <v>5.7142857142857144</v>
      </c>
      <c r="AA212" s="96"/>
      <c r="AB212" s="96"/>
      <c r="AC212" s="96"/>
      <c r="AD212" s="96">
        <f>BN212</f>
        <v>0</v>
      </c>
      <c r="AE212" s="96"/>
      <c r="AF212" s="96"/>
      <c r="AG212" s="96"/>
      <c r="AH212" s="96">
        <f>BO212</f>
        <v>0</v>
      </c>
      <c r="AI212" s="96"/>
      <c r="AJ212" s="96"/>
      <c r="AK212" s="96"/>
      <c r="BH212" s="2" t="s">
        <v>18</v>
      </c>
      <c r="BI212" s="23">
        <v>93.683035714285708</v>
      </c>
      <c r="BJ212" s="23">
        <f>BK212+BL212</f>
        <v>94.285714285714278</v>
      </c>
      <c r="BK212" s="23">
        <v>78.571428571428569</v>
      </c>
      <c r="BL212" s="23">
        <v>15.714285714285714</v>
      </c>
      <c r="BM212" s="23">
        <v>5.7142857142857144</v>
      </c>
      <c r="BN212" s="23">
        <v>0</v>
      </c>
      <c r="BO212" s="23">
        <v>0</v>
      </c>
    </row>
    <row r="213" spans="1:96" ht="15" customHeight="1">
      <c r="D213" s="27" t="s">
        <v>91</v>
      </c>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BI213" s="5" t="s">
        <v>13</v>
      </c>
      <c r="BJ213" s="2" t="s">
        <v>14</v>
      </c>
      <c r="BK213" s="2">
        <v>1</v>
      </c>
      <c r="BL213" s="2">
        <v>2</v>
      </c>
      <c r="BM213" s="2">
        <v>3</v>
      </c>
      <c r="BN213" s="2">
        <v>4</v>
      </c>
      <c r="BO213" s="2">
        <v>0</v>
      </c>
    </row>
    <row r="214" spans="1:96">
      <c r="D214" s="97" t="s">
        <v>15</v>
      </c>
      <c r="E214" s="98"/>
      <c r="F214" s="98"/>
      <c r="G214" s="98"/>
      <c r="H214" s="98"/>
      <c r="I214" s="99"/>
      <c r="J214" s="92">
        <f>BI214</f>
        <v>90.45810586280561</v>
      </c>
      <c r="K214" s="92"/>
      <c r="L214" s="92"/>
      <c r="M214" s="92"/>
      <c r="N214" s="92">
        <f>BJ214</f>
        <v>84.848484848484844</v>
      </c>
      <c r="O214" s="92"/>
      <c r="P214" s="92"/>
      <c r="Q214" s="92"/>
      <c r="R214" s="92">
        <f>BK214</f>
        <v>53.030303030303031</v>
      </c>
      <c r="S214" s="92"/>
      <c r="T214" s="92"/>
      <c r="U214" s="92"/>
      <c r="V214" s="92">
        <f>BL214</f>
        <v>31.818181818181817</v>
      </c>
      <c r="W214" s="92"/>
      <c r="X214" s="92"/>
      <c r="Y214" s="92"/>
      <c r="Z214" s="92">
        <f>BM214</f>
        <v>12.121212121212121</v>
      </c>
      <c r="AA214" s="92"/>
      <c r="AB214" s="92"/>
      <c r="AC214" s="92"/>
      <c r="AD214" s="92">
        <f>BN214</f>
        <v>3.0303030303030303</v>
      </c>
      <c r="AE214" s="92"/>
      <c r="AF214" s="92"/>
      <c r="AG214" s="92"/>
      <c r="AH214" s="92">
        <f>BO214</f>
        <v>0</v>
      </c>
      <c r="AI214" s="92"/>
      <c r="AJ214" s="92"/>
      <c r="AK214" s="92"/>
      <c r="BG214" s="2">
        <v>48</v>
      </c>
      <c r="BH214" s="2" t="s">
        <v>16</v>
      </c>
      <c r="BI214" s="23">
        <v>90.45810586280561</v>
      </c>
      <c r="BJ214" s="23">
        <f>BK214+BL214</f>
        <v>84.848484848484844</v>
      </c>
      <c r="BK214" s="23">
        <v>53.030303030303031</v>
      </c>
      <c r="BL214" s="23">
        <v>31.818181818181817</v>
      </c>
      <c r="BM214" s="23">
        <v>12.121212121212121</v>
      </c>
      <c r="BN214" s="23">
        <v>3.0303030303030303</v>
      </c>
      <c r="BO214" s="23">
        <v>0</v>
      </c>
    </row>
    <row r="215" spans="1:96">
      <c r="D215" s="93" t="s">
        <v>17</v>
      </c>
      <c r="E215" s="94"/>
      <c r="F215" s="94"/>
      <c r="G215" s="94"/>
      <c r="H215" s="94"/>
      <c r="I215" s="95"/>
      <c r="J215" s="96">
        <f>BI215</f>
        <v>84.776785714285722</v>
      </c>
      <c r="K215" s="96"/>
      <c r="L215" s="96"/>
      <c r="M215" s="96"/>
      <c r="N215" s="96">
        <f>IF(ISERROR(BJ215),"",BJ215)</f>
        <v>78.571428571428569</v>
      </c>
      <c r="O215" s="96"/>
      <c r="P215" s="96"/>
      <c r="Q215" s="96"/>
      <c r="R215" s="96">
        <f>BK215</f>
        <v>45.714285714285715</v>
      </c>
      <c r="S215" s="96"/>
      <c r="T215" s="96"/>
      <c r="U215" s="96"/>
      <c r="V215" s="96">
        <f>BL215</f>
        <v>32.857142857142854</v>
      </c>
      <c r="W215" s="96"/>
      <c r="X215" s="96"/>
      <c r="Y215" s="96"/>
      <c r="Z215" s="96">
        <f>BM215</f>
        <v>15.714285714285714</v>
      </c>
      <c r="AA215" s="96"/>
      <c r="AB215" s="96"/>
      <c r="AC215" s="96"/>
      <c r="AD215" s="96">
        <f>BN215</f>
        <v>5.7142857142857144</v>
      </c>
      <c r="AE215" s="96"/>
      <c r="AF215" s="96"/>
      <c r="AG215" s="96"/>
      <c r="AH215" s="96">
        <f>BO215</f>
        <v>0</v>
      </c>
      <c r="AI215" s="96"/>
      <c r="AJ215" s="96"/>
      <c r="AK215" s="96"/>
      <c r="BH215" s="2" t="s">
        <v>18</v>
      </c>
      <c r="BI215" s="23">
        <v>84.776785714285722</v>
      </c>
      <c r="BJ215" s="23">
        <f>BK215+BL215</f>
        <v>78.571428571428569</v>
      </c>
      <c r="BK215" s="23">
        <v>45.714285714285715</v>
      </c>
      <c r="BL215" s="23">
        <v>32.857142857142854</v>
      </c>
      <c r="BM215" s="23">
        <v>15.714285714285714</v>
      </c>
      <c r="BN215" s="23">
        <v>5.7142857142857144</v>
      </c>
      <c r="BO215" s="23">
        <v>0</v>
      </c>
      <c r="BP215" s="23"/>
    </row>
    <row r="216" spans="1:96" ht="15" customHeight="1">
      <c r="D216" s="27" t="s">
        <v>92</v>
      </c>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BI216" s="5" t="s">
        <v>13</v>
      </c>
      <c r="BJ216" s="2" t="s">
        <v>14</v>
      </c>
      <c r="BK216" s="2">
        <v>1</v>
      </c>
      <c r="BL216" s="2">
        <v>2</v>
      </c>
      <c r="BM216" s="2">
        <v>3</v>
      </c>
      <c r="BN216" s="2">
        <v>4</v>
      </c>
      <c r="BO216" s="2">
        <v>0</v>
      </c>
    </row>
    <row r="217" spans="1:96">
      <c r="D217" s="97" t="s">
        <v>15</v>
      </c>
      <c r="E217" s="98"/>
      <c r="F217" s="98"/>
      <c r="G217" s="98"/>
      <c r="H217" s="98"/>
      <c r="I217" s="99"/>
      <c r="J217" s="92">
        <f>BI217</f>
        <v>84.096843104675997</v>
      </c>
      <c r="K217" s="92"/>
      <c r="L217" s="92"/>
      <c r="M217" s="92"/>
      <c r="N217" s="92">
        <f>BJ217</f>
        <v>74.242424242424235</v>
      </c>
      <c r="O217" s="92"/>
      <c r="P217" s="92"/>
      <c r="Q217" s="92"/>
      <c r="R217" s="92">
        <f>BK217</f>
        <v>31.818181818181817</v>
      </c>
      <c r="S217" s="92"/>
      <c r="T217" s="92"/>
      <c r="U217" s="92"/>
      <c r="V217" s="92">
        <f>BL217</f>
        <v>42.424242424242422</v>
      </c>
      <c r="W217" s="92"/>
      <c r="X217" s="92"/>
      <c r="Y217" s="92"/>
      <c r="Z217" s="92">
        <f>BM217</f>
        <v>22.727272727272727</v>
      </c>
      <c r="AA217" s="92"/>
      <c r="AB217" s="92"/>
      <c r="AC217" s="92"/>
      <c r="AD217" s="92">
        <f>BN217</f>
        <v>3.0303030303030303</v>
      </c>
      <c r="AE217" s="92"/>
      <c r="AF217" s="92"/>
      <c r="AG217" s="92"/>
      <c r="AH217" s="92">
        <f>BO217</f>
        <v>0</v>
      </c>
      <c r="AI217" s="92"/>
      <c r="AJ217" s="92"/>
      <c r="AK217" s="92"/>
      <c r="BG217" s="2">
        <v>49</v>
      </c>
      <c r="BH217" s="2" t="s">
        <v>16</v>
      </c>
      <c r="BI217" s="23">
        <v>84.096843104675997</v>
      </c>
      <c r="BJ217" s="23">
        <f>BK217+BL217</f>
        <v>74.242424242424235</v>
      </c>
      <c r="BK217" s="23">
        <v>31.818181818181817</v>
      </c>
      <c r="BL217" s="23">
        <v>42.424242424242422</v>
      </c>
      <c r="BM217" s="23">
        <v>22.727272727272727</v>
      </c>
      <c r="BN217" s="23">
        <v>3.0303030303030303</v>
      </c>
      <c r="BO217" s="23">
        <v>0</v>
      </c>
    </row>
    <row r="218" spans="1:96">
      <c r="D218" s="93" t="s">
        <v>17</v>
      </c>
      <c r="E218" s="94"/>
      <c r="F218" s="94"/>
      <c r="G218" s="94"/>
      <c r="H218" s="94"/>
      <c r="I218" s="95"/>
      <c r="J218" s="96">
        <f>BI218</f>
        <v>77.276785714285708</v>
      </c>
      <c r="K218" s="96"/>
      <c r="L218" s="96"/>
      <c r="M218" s="96"/>
      <c r="N218" s="96">
        <f>IF(ISERROR(BJ218),"",BJ218)</f>
        <v>77.142857142857139</v>
      </c>
      <c r="O218" s="96"/>
      <c r="P218" s="96"/>
      <c r="Q218" s="96"/>
      <c r="R218" s="96">
        <f>BK218</f>
        <v>27.142857142857142</v>
      </c>
      <c r="S218" s="96"/>
      <c r="T218" s="96"/>
      <c r="U218" s="96"/>
      <c r="V218" s="96">
        <f>BL218</f>
        <v>50</v>
      </c>
      <c r="W218" s="96"/>
      <c r="X218" s="96"/>
      <c r="Y218" s="96"/>
      <c r="Z218" s="96">
        <f>BM218</f>
        <v>18.571428571428573</v>
      </c>
      <c r="AA218" s="96"/>
      <c r="AB218" s="96"/>
      <c r="AC218" s="96"/>
      <c r="AD218" s="96">
        <f>BN218</f>
        <v>4.2857142857142856</v>
      </c>
      <c r="AE218" s="96"/>
      <c r="AF218" s="96"/>
      <c r="AG218" s="96"/>
      <c r="AH218" s="96">
        <f>BO218</f>
        <v>0</v>
      </c>
      <c r="AI218" s="96"/>
      <c r="AJ218" s="96"/>
      <c r="AK218" s="96"/>
      <c r="BH218" s="2" t="s">
        <v>18</v>
      </c>
      <c r="BI218" s="23">
        <v>77.276785714285708</v>
      </c>
      <c r="BJ218" s="23">
        <f>BK218+BL218</f>
        <v>77.142857142857139</v>
      </c>
      <c r="BK218" s="23">
        <v>27.142857142857142</v>
      </c>
      <c r="BL218" s="23">
        <v>50</v>
      </c>
      <c r="BM218" s="23">
        <v>18.571428571428573</v>
      </c>
      <c r="BN218" s="23">
        <v>4.2857142857142856</v>
      </c>
      <c r="BO218" s="23">
        <v>0</v>
      </c>
      <c r="BP218" s="23"/>
    </row>
    <row r="220" spans="1:96" s="19" customFormat="1" ht="11.25" customHeight="1">
      <c r="A220" s="2"/>
      <c r="B220" s="70"/>
      <c r="C220" s="70"/>
      <c r="D220" s="15" t="s">
        <v>93</v>
      </c>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7"/>
      <c r="AI220" s="17"/>
      <c r="AJ220" s="15"/>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U220" s="2"/>
      <c r="CR220" s="20"/>
    </row>
    <row r="221" spans="1:96" ht="15" customHeight="1">
      <c r="B221" s="70"/>
      <c r="C221" s="70"/>
      <c r="D221" s="27" t="s">
        <v>94</v>
      </c>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K221" s="22"/>
    </row>
    <row r="222" spans="1:96" ht="9.75" customHeight="1">
      <c r="D222" s="71"/>
      <c r="E222" s="72"/>
      <c r="F222" s="72"/>
      <c r="G222" s="72"/>
      <c r="H222" s="72"/>
      <c r="I222" s="73"/>
      <c r="J222" s="77" t="s">
        <v>6</v>
      </c>
      <c r="K222" s="78"/>
      <c r="L222" s="78"/>
      <c r="M222" s="79"/>
      <c r="N222" s="77" t="s">
        <v>7</v>
      </c>
      <c r="O222" s="78"/>
      <c r="P222" s="78"/>
      <c r="Q222" s="79"/>
      <c r="R222" s="64">
        <v>1</v>
      </c>
      <c r="S222" s="65"/>
      <c r="T222" s="65"/>
      <c r="U222" s="66"/>
      <c r="V222" s="64">
        <v>2</v>
      </c>
      <c r="W222" s="65"/>
      <c r="X222" s="65"/>
      <c r="Y222" s="66"/>
      <c r="Z222" s="64">
        <v>3</v>
      </c>
      <c r="AA222" s="65"/>
      <c r="AB222" s="65"/>
      <c r="AC222" s="66"/>
      <c r="AD222" s="64">
        <v>4</v>
      </c>
      <c r="AE222" s="65"/>
      <c r="AF222" s="65"/>
      <c r="AG222" s="66"/>
      <c r="AH222" s="64"/>
      <c r="AI222" s="65"/>
      <c r="AJ222" s="65"/>
      <c r="AK222" s="66"/>
    </row>
    <row r="223" spans="1:96" ht="22.5" customHeight="1">
      <c r="D223" s="74"/>
      <c r="E223" s="75"/>
      <c r="F223" s="75"/>
      <c r="G223" s="75"/>
      <c r="H223" s="75"/>
      <c r="I223" s="76"/>
      <c r="J223" s="80"/>
      <c r="K223" s="81"/>
      <c r="L223" s="81"/>
      <c r="M223" s="82"/>
      <c r="N223" s="80"/>
      <c r="O223" s="81"/>
      <c r="P223" s="81"/>
      <c r="Q223" s="82"/>
      <c r="R223" s="67" t="s">
        <v>66</v>
      </c>
      <c r="S223" s="68"/>
      <c r="T223" s="68"/>
      <c r="U223" s="69"/>
      <c r="V223" s="67" t="s">
        <v>67</v>
      </c>
      <c r="W223" s="68"/>
      <c r="X223" s="68"/>
      <c r="Y223" s="69"/>
      <c r="Z223" s="67" t="s">
        <v>68</v>
      </c>
      <c r="AA223" s="68"/>
      <c r="AB223" s="68"/>
      <c r="AC223" s="69"/>
      <c r="AD223" s="67" t="s">
        <v>69</v>
      </c>
      <c r="AE223" s="68"/>
      <c r="AF223" s="68"/>
      <c r="AG223" s="69"/>
      <c r="AH223" s="67" t="s">
        <v>12</v>
      </c>
      <c r="AI223" s="68"/>
      <c r="AJ223" s="68"/>
      <c r="AK223" s="69"/>
      <c r="BI223" s="5" t="s">
        <v>13</v>
      </c>
      <c r="BJ223" s="2" t="s">
        <v>14</v>
      </c>
      <c r="BK223" s="2">
        <v>1</v>
      </c>
      <c r="BL223" s="2">
        <v>2</v>
      </c>
      <c r="BM223" s="2">
        <v>3</v>
      </c>
      <c r="BN223" s="2">
        <v>4</v>
      </c>
      <c r="BO223" s="2">
        <v>0</v>
      </c>
    </row>
    <row r="224" spans="1:96">
      <c r="D224" s="97" t="s">
        <v>15</v>
      </c>
      <c r="E224" s="98"/>
      <c r="F224" s="98"/>
      <c r="G224" s="98"/>
      <c r="H224" s="98"/>
      <c r="I224" s="99"/>
      <c r="J224" s="92">
        <f>BI224</f>
        <v>92.333254213149772</v>
      </c>
      <c r="K224" s="92"/>
      <c r="L224" s="92"/>
      <c r="M224" s="92"/>
      <c r="N224" s="92">
        <f>BJ224</f>
        <v>92.424242424242422</v>
      </c>
      <c r="O224" s="92"/>
      <c r="P224" s="92"/>
      <c r="Q224" s="92"/>
      <c r="R224" s="92">
        <f>BK224</f>
        <v>63.636363636363633</v>
      </c>
      <c r="S224" s="92"/>
      <c r="T224" s="92"/>
      <c r="U224" s="92"/>
      <c r="V224" s="92">
        <f>BL224</f>
        <v>28.787878787878789</v>
      </c>
      <c r="W224" s="92"/>
      <c r="X224" s="92"/>
      <c r="Y224" s="92"/>
      <c r="Z224" s="92">
        <f>BM224</f>
        <v>7.5757575757575761</v>
      </c>
      <c r="AA224" s="92"/>
      <c r="AB224" s="92"/>
      <c r="AC224" s="92"/>
      <c r="AD224" s="92">
        <f>BN224</f>
        <v>0</v>
      </c>
      <c r="AE224" s="92"/>
      <c r="AF224" s="92"/>
      <c r="AG224" s="92"/>
      <c r="AH224" s="92">
        <f>BO224</f>
        <v>0</v>
      </c>
      <c r="AI224" s="92"/>
      <c r="AJ224" s="92"/>
      <c r="AK224" s="92"/>
      <c r="BG224" s="2">
        <v>50</v>
      </c>
      <c r="BH224" s="2" t="s">
        <v>16</v>
      </c>
      <c r="BI224" s="23">
        <v>92.333254213149772</v>
      </c>
      <c r="BJ224" s="23">
        <f>BK224+BL224</f>
        <v>92.424242424242422</v>
      </c>
      <c r="BK224" s="23">
        <v>63.636363636363633</v>
      </c>
      <c r="BL224" s="23">
        <v>28.787878787878789</v>
      </c>
      <c r="BM224" s="23">
        <v>7.5757575757575761</v>
      </c>
      <c r="BN224" s="23">
        <v>0</v>
      </c>
      <c r="BO224" s="23">
        <v>0</v>
      </c>
    </row>
    <row r="225" spans="4:67">
      <c r="D225" s="93" t="s">
        <v>17</v>
      </c>
      <c r="E225" s="94"/>
      <c r="F225" s="94"/>
      <c r="G225" s="94"/>
      <c r="H225" s="94"/>
      <c r="I225" s="95"/>
      <c r="J225" s="96">
        <f>BI225</f>
        <v>92.924107142857139</v>
      </c>
      <c r="K225" s="96"/>
      <c r="L225" s="96"/>
      <c r="M225" s="96"/>
      <c r="N225" s="96">
        <f>IF(ISERROR(BJ225),"",BJ225)</f>
        <v>95.714285714285708</v>
      </c>
      <c r="O225" s="96"/>
      <c r="P225" s="96"/>
      <c r="Q225" s="96"/>
      <c r="R225" s="96">
        <f>BK225</f>
        <v>75.714285714285708</v>
      </c>
      <c r="S225" s="96"/>
      <c r="T225" s="96"/>
      <c r="U225" s="96"/>
      <c r="V225" s="96">
        <f>BL225</f>
        <v>20</v>
      </c>
      <c r="W225" s="96"/>
      <c r="X225" s="96"/>
      <c r="Y225" s="96"/>
      <c r="Z225" s="96">
        <f>BM225</f>
        <v>2.8571428571428572</v>
      </c>
      <c r="AA225" s="96"/>
      <c r="AB225" s="96"/>
      <c r="AC225" s="96"/>
      <c r="AD225" s="96">
        <f>BN225</f>
        <v>1.4285714285714286</v>
      </c>
      <c r="AE225" s="96"/>
      <c r="AF225" s="96"/>
      <c r="AG225" s="96"/>
      <c r="AH225" s="96">
        <f>BO225</f>
        <v>0</v>
      </c>
      <c r="AI225" s="96"/>
      <c r="AJ225" s="96"/>
      <c r="AK225" s="96"/>
      <c r="BH225" s="2" t="s">
        <v>18</v>
      </c>
      <c r="BI225" s="23">
        <v>92.924107142857139</v>
      </c>
      <c r="BJ225" s="23">
        <f>BK225+BL225</f>
        <v>95.714285714285708</v>
      </c>
      <c r="BK225" s="23">
        <v>75.714285714285708</v>
      </c>
      <c r="BL225" s="23">
        <v>20</v>
      </c>
      <c r="BM225" s="23">
        <v>2.8571428571428572</v>
      </c>
      <c r="BN225" s="23">
        <v>1.4285714285714286</v>
      </c>
      <c r="BO225" s="23">
        <v>0</v>
      </c>
    </row>
    <row r="226" spans="4:67" ht="15" customHeight="1">
      <c r="D226" s="27" t="s">
        <v>95</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13</v>
      </c>
      <c r="BJ226" s="2" t="s">
        <v>14</v>
      </c>
      <c r="BK226" s="2">
        <v>1</v>
      </c>
      <c r="BL226" s="2">
        <v>2</v>
      </c>
      <c r="BM226" s="2">
        <v>3</v>
      </c>
      <c r="BN226" s="2">
        <v>4</v>
      </c>
      <c r="BO226" s="2">
        <v>0</v>
      </c>
    </row>
    <row r="227" spans="4:67">
      <c r="D227" s="97" t="s">
        <v>15</v>
      </c>
      <c r="E227" s="98"/>
      <c r="F227" s="98"/>
      <c r="G227" s="98"/>
      <c r="H227" s="98"/>
      <c r="I227" s="99"/>
      <c r="J227" s="92">
        <f>BI227</f>
        <v>88.772845953002616</v>
      </c>
      <c r="K227" s="92"/>
      <c r="L227" s="92"/>
      <c r="M227" s="92"/>
      <c r="N227" s="92">
        <f>BJ227</f>
        <v>93.939393939393938</v>
      </c>
      <c r="O227" s="92"/>
      <c r="P227" s="92"/>
      <c r="Q227" s="92"/>
      <c r="R227" s="92">
        <f>BK227</f>
        <v>57.575757575757578</v>
      </c>
      <c r="S227" s="92"/>
      <c r="T227" s="92"/>
      <c r="U227" s="92"/>
      <c r="V227" s="92">
        <f>BL227</f>
        <v>36.363636363636367</v>
      </c>
      <c r="W227" s="92"/>
      <c r="X227" s="92"/>
      <c r="Y227" s="92"/>
      <c r="Z227" s="92">
        <f>BM227</f>
        <v>6.0606060606060606</v>
      </c>
      <c r="AA227" s="92"/>
      <c r="AB227" s="92"/>
      <c r="AC227" s="92"/>
      <c r="AD227" s="92">
        <f>BN227</f>
        <v>0</v>
      </c>
      <c r="AE227" s="92"/>
      <c r="AF227" s="92"/>
      <c r="AG227" s="92"/>
      <c r="AH227" s="92">
        <f>BO227</f>
        <v>0</v>
      </c>
      <c r="AI227" s="92"/>
      <c r="AJ227" s="92"/>
      <c r="AK227" s="92"/>
      <c r="BG227" s="2">
        <v>51</v>
      </c>
      <c r="BH227" s="2" t="s">
        <v>16</v>
      </c>
      <c r="BI227" s="23">
        <v>88.772845953002616</v>
      </c>
      <c r="BJ227" s="23">
        <f>BK227+BL227</f>
        <v>93.939393939393938</v>
      </c>
      <c r="BK227" s="23">
        <v>57.575757575757578</v>
      </c>
      <c r="BL227" s="23">
        <v>36.363636363636367</v>
      </c>
      <c r="BM227" s="23">
        <v>6.0606060606060606</v>
      </c>
      <c r="BN227" s="23">
        <v>0</v>
      </c>
      <c r="BO227" s="23">
        <v>0</v>
      </c>
    </row>
    <row r="228" spans="4:67">
      <c r="D228" s="93" t="s">
        <v>17</v>
      </c>
      <c r="E228" s="94"/>
      <c r="F228" s="94"/>
      <c r="G228" s="94"/>
      <c r="H228" s="94"/>
      <c r="I228" s="95"/>
      <c r="J228" s="96">
        <f>BI228</f>
        <v>89.151785714285708</v>
      </c>
      <c r="K228" s="96"/>
      <c r="L228" s="96"/>
      <c r="M228" s="96"/>
      <c r="N228" s="96">
        <f>IF(ISERROR(BJ228),"",BJ228)</f>
        <v>88.571428571428569</v>
      </c>
      <c r="O228" s="96"/>
      <c r="P228" s="96"/>
      <c r="Q228" s="96"/>
      <c r="R228" s="96">
        <f>BK228</f>
        <v>67.142857142857139</v>
      </c>
      <c r="S228" s="96"/>
      <c r="T228" s="96"/>
      <c r="U228" s="96"/>
      <c r="V228" s="96">
        <f>BL228</f>
        <v>21.428571428571427</v>
      </c>
      <c r="W228" s="96"/>
      <c r="X228" s="96"/>
      <c r="Y228" s="96"/>
      <c r="Z228" s="96">
        <f>BM228</f>
        <v>10</v>
      </c>
      <c r="AA228" s="96"/>
      <c r="AB228" s="96"/>
      <c r="AC228" s="96"/>
      <c r="AD228" s="96">
        <f>BN228</f>
        <v>1.4285714285714286</v>
      </c>
      <c r="AE228" s="96"/>
      <c r="AF228" s="96"/>
      <c r="AG228" s="96"/>
      <c r="AH228" s="96">
        <f>BO228</f>
        <v>0</v>
      </c>
      <c r="AI228" s="96"/>
      <c r="AJ228" s="96"/>
      <c r="AK228" s="96"/>
      <c r="BH228" s="2" t="s">
        <v>18</v>
      </c>
      <c r="BI228" s="23">
        <v>89.151785714285708</v>
      </c>
      <c r="BJ228" s="23">
        <f>BK228+BL228</f>
        <v>88.571428571428569</v>
      </c>
      <c r="BK228" s="23">
        <v>67.142857142857139</v>
      </c>
      <c r="BL228" s="23">
        <v>21.428571428571427</v>
      </c>
      <c r="BM228" s="23">
        <v>10</v>
      </c>
      <c r="BN228" s="23">
        <v>1.4285714285714286</v>
      </c>
      <c r="BO228" s="23">
        <v>0</v>
      </c>
    </row>
    <row r="229" spans="4:67" ht="15" customHeight="1">
      <c r="D229" s="27" t="s">
        <v>96</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13</v>
      </c>
      <c r="BJ229" s="2" t="s">
        <v>14</v>
      </c>
      <c r="BK229" s="2">
        <v>1</v>
      </c>
      <c r="BL229" s="2">
        <v>2</v>
      </c>
      <c r="BM229" s="2">
        <v>3</v>
      </c>
      <c r="BN229" s="2">
        <v>4</v>
      </c>
      <c r="BO229" s="2">
        <v>0</v>
      </c>
    </row>
    <row r="230" spans="4:67">
      <c r="D230" s="97" t="s">
        <v>15</v>
      </c>
      <c r="E230" s="98"/>
      <c r="F230" s="98"/>
      <c r="G230" s="98"/>
      <c r="H230" s="98"/>
      <c r="I230" s="99"/>
      <c r="J230" s="92">
        <f>BI230</f>
        <v>46.83123664846903</v>
      </c>
      <c r="K230" s="92"/>
      <c r="L230" s="92"/>
      <c r="M230" s="92"/>
      <c r="N230" s="92">
        <f>BJ230</f>
        <v>28.787878787878789</v>
      </c>
      <c r="O230" s="92"/>
      <c r="P230" s="92"/>
      <c r="Q230" s="92"/>
      <c r="R230" s="92">
        <f>BK230</f>
        <v>7.5757575757575761</v>
      </c>
      <c r="S230" s="92"/>
      <c r="T230" s="92"/>
      <c r="U230" s="92"/>
      <c r="V230" s="92">
        <f>BL230</f>
        <v>21.212121212121211</v>
      </c>
      <c r="W230" s="92"/>
      <c r="X230" s="92"/>
      <c r="Y230" s="92"/>
      <c r="Z230" s="92">
        <f>BM230</f>
        <v>48.484848484848484</v>
      </c>
      <c r="AA230" s="92"/>
      <c r="AB230" s="92"/>
      <c r="AC230" s="92"/>
      <c r="AD230" s="92">
        <f>BN230</f>
        <v>22.727272727272727</v>
      </c>
      <c r="AE230" s="92"/>
      <c r="AF230" s="92"/>
      <c r="AG230" s="92"/>
      <c r="AH230" s="92">
        <f>BO230</f>
        <v>0</v>
      </c>
      <c r="AI230" s="92"/>
      <c r="AJ230" s="92"/>
      <c r="AK230" s="92"/>
      <c r="BG230" s="2">
        <v>52</v>
      </c>
      <c r="BH230" s="2" t="s">
        <v>16</v>
      </c>
      <c r="BI230" s="23">
        <v>46.83123664846903</v>
      </c>
      <c r="BJ230" s="23">
        <f>BK230+BL230</f>
        <v>28.787878787878789</v>
      </c>
      <c r="BK230" s="23">
        <v>7.5757575757575761</v>
      </c>
      <c r="BL230" s="23">
        <v>21.212121212121211</v>
      </c>
      <c r="BM230" s="23">
        <v>48.484848484848484</v>
      </c>
      <c r="BN230" s="23">
        <v>22.727272727272727</v>
      </c>
      <c r="BO230" s="23">
        <v>0</v>
      </c>
    </row>
    <row r="231" spans="4:67">
      <c r="D231" s="93" t="s">
        <v>17</v>
      </c>
      <c r="E231" s="94"/>
      <c r="F231" s="94"/>
      <c r="G231" s="94"/>
      <c r="H231" s="94"/>
      <c r="I231" s="95"/>
      <c r="J231" s="96">
        <f>BI231</f>
        <v>48.482142857142854</v>
      </c>
      <c r="K231" s="96"/>
      <c r="L231" s="96"/>
      <c r="M231" s="96"/>
      <c r="N231" s="96">
        <f>IF(ISERROR(BJ231),"",BJ231)</f>
        <v>38.571428571428569</v>
      </c>
      <c r="O231" s="96"/>
      <c r="P231" s="96"/>
      <c r="Q231" s="96"/>
      <c r="R231" s="96">
        <f>BK231</f>
        <v>10</v>
      </c>
      <c r="S231" s="96"/>
      <c r="T231" s="96"/>
      <c r="U231" s="96"/>
      <c r="V231" s="96">
        <f>BL231</f>
        <v>28.571428571428569</v>
      </c>
      <c r="W231" s="96"/>
      <c r="X231" s="96"/>
      <c r="Y231" s="96"/>
      <c r="Z231" s="96">
        <f>BM231</f>
        <v>42.857142857142854</v>
      </c>
      <c r="AA231" s="96"/>
      <c r="AB231" s="96"/>
      <c r="AC231" s="96"/>
      <c r="AD231" s="96">
        <f>BN231</f>
        <v>18.571428571428573</v>
      </c>
      <c r="AE231" s="96"/>
      <c r="AF231" s="96"/>
      <c r="AG231" s="96"/>
      <c r="AH231" s="96">
        <f>BO231</f>
        <v>0</v>
      </c>
      <c r="AI231" s="96"/>
      <c r="AJ231" s="96"/>
      <c r="AK231" s="96"/>
      <c r="BH231" s="2" t="s">
        <v>18</v>
      </c>
      <c r="BI231" s="23">
        <v>48.482142857142854</v>
      </c>
      <c r="BJ231" s="23">
        <f>BK231+BL231</f>
        <v>38.571428571428569</v>
      </c>
      <c r="BK231" s="23">
        <v>10</v>
      </c>
      <c r="BL231" s="23">
        <v>28.571428571428569</v>
      </c>
      <c r="BM231" s="23">
        <v>42.857142857142854</v>
      </c>
      <c r="BN231" s="23">
        <v>18.571428571428573</v>
      </c>
      <c r="BO231" s="23">
        <v>0</v>
      </c>
    </row>
    <row r="232" spans="4:67" ht="15" customHeight="1">
      <c r="D232" s="27" t="s">
        <v>97</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13</v>
      </c>
      <c r="BJ232" s="2" t="s">
        <v>14</v>
      </c>
      <c r="BK232" s="2">
        <v>1</v>
      </c>
      <c r="BL232" s="2">
        <v>2</v>
      </c>
      <c r="BM232" s="2">
        <v>3</v>
      </c>
      <c r="BN232" s="2">
        <v>4</v>
      </c>
      <c r="BO232" s="2">
        <v>0</v>
      </c>
    </row>
    <row r="233" spans="4:67">
      <c r="D233" s="97" t="s">
        <v>15</v>
      </c>
      <c r="E233" s="98"/>
      <c r="F233" s="98"/>
      <c r="G233" s="98"/>
      <c r="H233" s="98"/>
      <c r="I233" s="99"/>
      <c r="J233" s="92">
        <f>BI233</f>
        <v>65.107999050557794</v>
      </c>
      <c r="K233" s="92"/>
      <c r="L233" s="92"/>
      <c r="M233" s="92"/>
      <c r="N233" s="92">
        <f>BJ233</f>
        <v>54.545454545454547</v>
      </c>
      <c r="O233" s="92"/>
      <c r="P233" s="92"/>
      <c r="Q233" s="92"/>
      <c r="R233" s="92">
        <f>BK233</f>
        <v>19.696969696969695</v>
      </c>
      <c r="S233" s="92"/>
      <c r="T233" s="92"/>
      <c r="U233" s="92"/>
      <c r="V233" s="92">
        <f>BL233</f>
        <v>34.848484848484851</v>
      </c>
      <c r="W233" s="92"/>
      <c r="X233" s="92"/>
      <c r="Y233" s="92"/>
      <c r="Z233" s="92">
        <f>BM233</f>
        <v>34.848484848484851</v>
      </c>
      <c r="AA233" s="92"/>
      <c r="AB233" s="92"/>
      <c r="AC233" s="92"/>
      <c r="AD233" s="92">
        <f>BN233</f>
        <v>10.606060606060606</v>
      </c>
      <c r="AE233" s="92"/>
      <c r="AF233" s="92"/>
      <c r="AG233" s="92"/>
      <c r="AH233" s="92">
        <f>BO233</f>
        <v>0</v>
      </c>
      <c r="AI233" s="92"/>
      <c r="AJ233" s="92"/>
      <c r="AK233" s="92"/>
      <c r="BG233" s="2">
        <v>53</v>
      </c>
      <c r="BH233" s="2" t="s">
        <v>16</v>
      </c>
      <c r="BI233" s="23">
        <v>65.107999050557794</v>
      </c>
      <c r="BJ233" s="23">
        <f>BK233+BL233</f>
        <v>54.545454545454547</v>
      </c>
      <c r="BK233" s="23">
        <v>19.696969696969695</v>
      </c>
      <c r="BL233" s="23">
        <v>34.848484848484851</v>
      </c>
      <c r="BM233" s="23">
        <v>34.848484848484851</v>
      </c>
      <c r="BN233" s="23">
        <v>10.606060606060606</v>
      </c>
      <c r="BO233" s="23">
        <v>0</v>
      </c>
    </row>
    <row r="234" spans="4:67">
      <c r="D234" s="93" t="s">
        <v>17</v>
      </c>
      <c r="E234" s="94"/>
      <c r="F234" s="94"/>
      <c r="G234" s="94"/>
      <c r="H234" s="94"/>
      <c r="I234" s="95"/>
      <c r="J234" s="96">
        <f>BI234</f>
        <v>65.379464285714278</v>
      </c>
      <c r="K234" s="96"/>
      <c r="L234" s="96"/>
      <c r="M234" s="96"/>
      <c r="N234" s="96">
        <f>IF(ISERROR(BJ234),"",BJ234)</f>
        <v>62.857142857142861</v>
      </c>
      <c r="O234" s="96"/>
      <c r="P234" s="96"/>
      <c r="Q234" s="96"/>
      <c r="R234" s="96">
        <f>BK234</f>
        <v>25.714285714285712</v>
      </c>
      <c r="S234" s="96"/>
      <c r="T234" s="96"/>
      <c r="U234" s="96"/>
      <c r="V234" s="96">
        <f>BL234</f>
        <v>37.142857142857146</v>
      </c>
      <c r="W234" s="96"/>
      <c r="X234" s="96"/>
      <c r="Y234" s="96"/>
      <c r="Z234" s="96">
        <f>BM234</f>
        <v>21.428571428571427</v>
      </c>
      <c r="AA234" s="96"/>
      <c r="AB234" s="96"/>
      <c r="AC234" s="96"/>
      <c r="AD234" s="96">
        <f>BN234</f>
        <v>15.714285714285714</v>
      </c>
      <c r="AE234" s="96"/>
      <c r="AF234" s="96"/>
      <c r="AG234" s="96"/>
      <c r="AH234" s="96">
        <f>BO234</f>
        <v>0</v>
      </c>
      <c r="AI234" s="96"/>
      <c r="AJ234" s="96"/>
      <c r="AK234" s="96"/>
      <c r="BH234" s="2" t="s">
        <v>18</v>
      </c>
      <c r="BI234" s="23">
        <v>65.379464285714278</v>
      </c>
      <c r="BJ234" s="23">
        <f>BK234+BL234</f>
        <v>62.857142857142861</v>
      </c>
      <c r="BK234" s="23">
        <v>25.714285714285712</v>
      </c>
      <c r="BL234" s="23">
        <v>37.142857142857146</v>
      </c>
      <c r="BM234" s="23">
        <v>21.428571428571427</v>
      </c>
      <c r="BN234" s="23">
        <v>15.714285714285714</v>
      </c>
      <c r="BO234" s="23">
        <v>0</v>
      </c>
    </row>
    <row r="235" spans="4:67" ht="15" customHeight="1">
      <c r="D235" s="27" t="s">
        <v>98</v>
      </c>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BI235" s="5" t="s">
        <v>13</v>
      </c>
      <c r="BJ235" s="2" t="s">
        <v>14</v>
      </c>
      <c r="BK235" s="2">
        <v>1</v>
      </c>
      <c r="BL235" s="2">
        <v>2</v>
      </c>
      <c r="BM235" s="2">
        <v>3</v>
      </c>
      <c r="BN235" s="2">
        <v>4</v>
      </c>
      <c r="BO235" s="2">
        <v>0</v>
      </c>
    </row>
    <row r="236" spans="4:67">
      <c r="D236" s="97" t="s">
        <v>15</v>
      </c>
      <c r="E236" s="98"/>
      <c r="F236" s="98"/>
      <c r="G236" s="98"/>
      <c r="H236" s="98"/>
      <c r="I236" s="99"/>
      <c r="J236" s="92">
        <f>BI236</f>
        <v>70.234986945169709</v>
      </c>
      <c r="K236" s="92"/>
      <c r="L236" s="92"/>
      <c r="M236" s="92"/>
      <c r="N236" s="92">
        <f>BJ236</f>
        <v>60.606060606060609</v>
      </c>
      <c r="O236" s="92"/>
      <c r="P236" s="92"/>
      <c r="Q236" s="92"/>
      <c r="R236" s="92">
        <f>BK236</f>
        <v>18.181818181818183</v>
      </c>
      <c r="S236" s="92"/>
      <c r="T236" s="92"/>
      <c r="U236" s="92"/>
      <c r="V236" s="92">
        <f>BL236</f>
        <v>42.424242424242422</v>
      </c>
      <c r="W236" s="92"/>
      <c r="X236" s="92"/>
      <c r="Y236" s="92"/>
      <c r="Z236" s="92">
        <f>BM236</f>
        <v>31.818181818181817</v>
      </c>
      <c r="AA236" s="92"/>
      <c r="AB236" s="92"/>
      <c r="AC236" s="92"/>
      <c r="AD236" s="92">
        <f>BN236</f>
        <v>7.5757575757575761</v>
      </c>
      <c r="AE236" s="92"/>
      <c r="AF236" s="92"/>
      <c r="AG236" s="92"/>
      <c r="AH236" s="92">
        <f>BO236</f>
        <v>0</v>
      </c>
      <c r="AI236" s="92"/>
      <c r="AJ236" s="92"/>
      <c r="AK236" s="92"/>
      <c r="BG236" s="2">
        <v>54</v>
      </c>
      <c r="BH236" s="2" t="s">
        <v>16</v>
      </c>
      <c r="BI236" s="23">
        <v>70.234986945169709</v>
      </c>
      <c r="BJ236" s="23">
        <f>BK236+BL236</f>
        <v>60.606060606060609</v>
      </c>
      <c r="BK236" s="23">
        <v>18.181818181818183</v>
      </c>
      <c r="BL236" s="23">
        <v>42.424242424242422</v>
      </c>
      <c r="BM236" s="23">
        <v>31.818181818181817</v>
      </c>
      <c r="BN236" s="23">
        <v>7.5757575757575761</v>
      </c>
      <c r="BO236" s="23">
        <v>0</v>
      </c>
    </row>
    <row r="237" spans="4:67">
      <c r="D237" s="93" t="s">
        <v>17</v>
      </c>
      <c r="E237" s="94"/>
      <c r="F237" s="94"/>
      <c r="G237" s="94"/>
      <c r="H237" s="94"/>
      <c r="I237" s="95"/>
      <c r="J237" s="96">
        <f>BI237</f>
        <v>71.607142857142861</v>
      </c>
      <c r="K237" s="96"/>
      <c r="L237" s="96"/>
      <c r="M237" s="96"/>
      <c r="N237" s="96">
        <f>IF(ISERROR(BJ237),"",BJ237)</f>
        <v>74.285714285714278</v>
      </c>
      <c r="O237" s="96"/>
      <c r="P237" s="96"/>
      <c r="Q237" s="96"/>
      <c r="R237" s="96">
        <f>BK237</f>
        <v>30</v>
      </c>
      <c r="S237" s="96"/>
      <c r="T237" s="96"/>
      <c r="U237" s="96"/>
      <c r="V237" s="96">
        <f>BL237</f>
        <v>44.285714285714285</v>
      </c>
      <c r="W237" s="96"/>
      <c r="X237" s="96"/>
      <c r="Y237" s="96"/>
      <c r="Z237" s="96">
        <f>BM237</f>
        <v>20</v>
      </c>
      <c r="AA237" s="96"/>
      <c r="AB237" s="96"/>
      <c r="AC237" s="96"/>
      <c r="AD237" s="96">
        <f>BN237</f>
        <v>5.7142857142857144</v>
      </c>
      <c r="AE237" s="96"/>
      <c r="AF237" s="96"/>
      <c r="AG237" s="96"/>
      <c r="AH237" s="96">
        <f>BO237</f>
        <v>0</v>
      </c>
      <c r="AI237" s="96"/>
      <c r="AJ237" s="96"/>
      <c r="AK237" s="96"/>
      <c r="BH237" s="2" t="s">
        <v>18</v>
      </c>
      <c r="BI237" s="23">
        <v>71.607142857142861</v>
      </c>
      <c r="BJ237" s="23">
        <f>BK237+BL237</f>
        <v>74.285714285714278</v>
      </c>
      <c r="BK237" s="23">
        <v>30</v>
      </c>
      <c r="BL237" s="23">
        <v>44.285714285714285</v>
      </c>
      <c r="BM237" s="23">
        <v>20</v>
      </c>
      <c r="BN237" s="23">
        <v>5.7142857142857144</v>
      </c>
      <c r="BO237" s="23">
        <v>0</v>
      </c>
    </row>
    <row r="238" spans="4:67" ht="15" customHeight="1">
      <c r="D238" s="27" t="s">
        <v>99</v>
      </c>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BI238" s="5" t="s">
        <v>13</v>
      </c>
      <c r="BJ238" s="2" t="s">
        <v>14</v>
      </c>
      <c r="BK238" s="2">
        <v>1</v>
      </c>
      <c r="BL238" s="2">
        <v>2</v>
      </c>
      <c r="BM238" s="2">
        <v>3</v>
      </c>
      <c r="BN238" s="2">
        <v>4</v>
      </c>
      <c r="BO238" s="2">
        <v>0</v>
      </c>
    </row>
    <row r="239" spans="4:67">
      <c r="D239" s="97" t="s">
        <v>15</v>
      </c>
      <c r="E239" s="98"/>
      <c r="F239" s="98"/>
      <c r="G239" s="98"/>
      <c r="H239" s="98"/>
      <c r="I239" s="99"/>
      <c r="J239" s="92">
        <f>BI239</f>
        <v>87.063849988131963</v>
      </c>
      <c r="K239" s="92"/>
      <c r="L239" s="92"/>
      <c r="M239" s="92"/>
      <c r="N239" s="92">
        <f>BJ239</f>
        <v>86.363636363636374</v>
      </c>
      <c r="O239" s="92"/>
      <c r="P239" s="92"/>
      <c r="Q239" s="92"/>
      <c r="R239" s="92">
        <f>BK239</f>
        <v>62.121212121212125</v>
      </c>
      <c r="S239" s="92"/>
      <c r="T239" s="92"/>
      <c r="U239" s="92"/>
      <c r="V239" s="92">
        <f>BL239</f>
        <v>24.242424242424242</v>
      </c>
      <c r="W239" s="92"/>
      <c r="X239" s="92"/>
      <c r="Y239" s="92"/>
      <c r="Z239" s="92">
        <f>BM239</f>
        <v>7.5757575757575761</v>
      </c>
      <c r="AA239" s="92"/>
      <c r="AB239" s="92"/>
      <c r="AC239" s="92"/>
      <c r="AD239" s="92">
        <f>BN239</f>
        <v>6.0606060606060606</v>
      </c>
      <c r="AE239" s="92"/>
      <c r="AF239" s="92"/>
      <c r="AG239" s="92"/>
      <c r="AH239" s="92">
        <f>BO239</f>
        <v>0</v>
      </c>
      <c r="AI239" s="92"/>
      <c r="AJ239" s="92"/>
      <c r="AK239" s="92"/>
      <c r="BG239" s="2">
        <v>55</v>
      </c>
      <c r="BH239" s="2" t="s">
        <v>16</v>
      </c>
      <c r="BI239" s="23">
        <v>87.063849988131963</v>
      </c>
      <c r="BJ239" s="23">
        <f>BK239+BL239</f>
        <v>86.363636363636374</v>
      </c>
      <c r="BK239" s="23">
        <v>62.121212121212125</v>
      </c>
      <c r="BL239" s="23">
        <v>24.242424242424242</v>
      </c>
      <c r="BM239" s="23">
        <v>7.5757575757575761</v>
      </c>
      <c r="BN239" s="23">
        <v>6.0606060606060606</v>
      </c>
      <c r="BO239" s="23">
        <v>0</v>
      </c>
    </row>
    <row r="240" spans="4:67">
      <c r="D240" s="93" t="s">
        <v>17</v>
      </c>
      <c r="E240" s="94"/>
      <c r="F240" s="94"/>
      <c r="G240" s="94"/>
      <c r="H240" s="94"/>
      <c r="I240" s="95"/>
      <c r="J240" s="96">
        <f>BI240</f>
        <v>88.102678571428569</v>
      </c>
      <c r="K240" s="96"/>
      <c r="L240" s="96"/>
      <c r="M240" s="96"/>
      <c r="N240" s="96">
        <f>IF(ISERROR(BJ240),"",BJ240)</f>
        <v>90</v>
      </c>
      <c r="O240" s="96"/>
      <c r="P240" s="96"/>
      <c r="Q240" s="96"/>
      <c r="R240" s="96">
        <f>BK240</f>
        <v>81.428571428571431</v>
      </c>
      <c r="S240" s="96"/>
      <c r="T240" s="96"/>
      <c r="U240" s="96"/>
      <c r="V240" s="96">
        <f>BL240</f>
        <v>8.5714285714285712</v>
      </c>
      <c r="W240" s="96"/>
      <c r="X240" s="96"/>
      <c r="Y240" s="96"/>
      <c r="Z240" s="96">
        <f>BM240</f>
        <v>8.5714285714285712</v>
      </c>
      <c r="AA240" s="96"/>
      <c r="AB240" s="96"/>
      <c r="AC240" s="96"/>
      <c r="AD240" s="96">
        <f>BN240</f>
        <v>1.4285714285714286</v>
      </c>
      <c r="AE240" s="96"/>
      <c r="AF240" s="96"/>
      <c r="AG240" s="96"/>
      <c r="AH240" s="96">
        <f>BO240</f>
        <v>0</v>
      </c>
      <c r="AI240" s="96"/>
      <c r="AJ240" s="96"/>
      <c r="AK240" s="96"/>
      <c r="BH240" s="2" t="s">
        <v>18</v>
      </c>
      <c r="BI240" s="23">
        <v>88.102678571428569</v>
      </c>
      <c r="BJ240" s="23">
        <f>BK240+BL240</f>
        <v>90</v>
      </c>
      <c r="BK240" s="23">
        <v>81.428571428571431</v>
      </c>
      <c r="BL240" s="23">
        <v>8.5714285714285712</v>
      </c>
      <c r="BM240" s="23">
        <v>8.5714285714285712</v>
      </c>
      <c r="BN240" s="23">
        <v>1.4285714285714286</v>
      </c>
      <c r="BO240" s="23">
        <v>0</v>
      </c>
    </row>
    <row r="241" spans="1:96" ht="15" customHeight="1">
      <c r="D241" s="27" t="s">
        <v>100</v>
      </c>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BI241" s="5" t="s">
        <v>13</v>
      </c>
      <c r="BJ241" s="2" t="s">
        <v>14</v>
      </c>
      <c r="BK241" s="2">
        <v>1</v>
      </c>
      <c r="BL241" s="2">
        <v>2</v>
      </c>
      <c r="BM241" s="2">
        <v>3</v>
      </c>
      <c r="BN241" s="2">
        <v>4</v>
      </c>
      <c r="BO241" s="2">
        <v>0</v>
      </c>
    </row>
    <row r="242" spans="1:96">
      <c r="D242" s="97" t="s">
        <v>15</v>
      </c>
      <c r="E242" s="98"/>
      <c r="F242" s="98"/>
      <c r="G242" s="98"/>
      <c r="H242" s="98"/>
      <c r="I242" s="99"/>
      <c r="J242" s="92">
        <f>BI242</f>
        <v>87.586043199620221</v>
      </c>
      <c r="K242" s="92"/>
      <c r="L242" s="92"/>
      <c r="M242" s="92"/>
      <c r="N242" s="92">
        <f>BJ242</f>
        <v>86.36363636363636</v>
      </c>
      <c r="O242" s="92"/>
      <c r="P242" s="92"/>
      <c r="Q242" s="92"/>
      <c r="R242" s="92">
        <f>BK242</f>
        <v>53.030303030303031</v>
      </c>
      <c r="S242" s="92"/>
      <c r="T242" s="92"/>
      <c r="U242" s="92"/>
      <c r="V242" s="92">
        <f>BL242</f>
        <v>33.333333333333329</v>
      </c>
      <c r="W242" s="92"/>
      <c r="X242" s="92"/>
      <c r="Y242" s="92"/>
      <c r="Z242" s="92">
        <f>BM242</f>
        <v>12.121212121212121</v>
      </c>
      <c r="AA242" s="92"/>
      <c r="AB242" s="92"/>
      <c r="AC242" s="92"/>
      <c r="AD242" s="92">
        <f>BN242</f>
        <v>1.5151515151515151</v>
      </c>
      <c r="AE242" s="92"/>
      <c r="AF242" s="92"/>
      <c r="AG242" s="92"/>
      <c r="AH242" s="92">
        <f>BO242</f>
        <v>0</v>
      </c>
      <c r="AI242" s="92"/>
      <c r="AJ242" s="92"/>
      <c r="AK242" s="92"/>
      <c r="BG242" s="2">
        <v>56</v>
      </c>
      <c r="BH242" s="2" t="s">
        <v>16</v>
      </c>
      <c r="BI242" s="23">
        <v>87.586043199620221</v>
      </c>
      <c r="BJ242" s="23">
        <f>BK242+BL242</f>
        <v>86.36363636363636</v>
      </c>
      <c r="BK242" s="23">
        <v>53.030303030303031</v>
      </c>
      <c r="BL242" s="23">
        <v>33.333333333333329</v>
      </c>
      <c r="BM242" s="23">
        <v>12.121212121212121</v>
      </c>
      <c r="BN242" s="23">
        <v>1.5151515151515151</v>
      </c>
      <c r="BO242" s="23">
        <v>0</v>
      </c>
    </row>
    <row r="243" spans="1:96">
      <c r="D243" s="93" t="s">
        <v>17</v>
      </c>
      <c r="E243" s="94"/>
      <c r="F243" s="94"/>
      <c r="G243" s="94"/>
      <c r="H243" s="94"/>
      <c r="I243" s="95"/>
      <c r="J243" s="96">
        <f>BI243</f>
        <v>85.982142857142861</v>
      </c>
      <c r="K243" s="96"/>
      <c r="L243" s="96"/>
      <c r="M243" s="96"/>
      <c r="N243" s="96">
        <f>IF(ISERROR(BJ243),"",BJ243)</f>
        <v>88.571428571428569</v>
      </c>
      <c r="O243" s="96"/>
      <c r="P243" s="96"/>
      <c r="Q243" s="96"/>
      <c r="R243" s="96">
        <f>BK243</f>
        <v>60</v>
      </c>
      <c r="S243" s="96"/>
      <c r="T243" s="96"/>
      <c r="U243" s="96"/>
      <c r="V243" s="96">
        <f>BL243</f>
        <v>28.571428571428569</v>
      </c>
      <c r="W243" s="96"/>
      <c r="X243" s="96"/>
      <c r="Y243" s="96"/>
      <c r="Z243" s="96">
        <f>BM243</f>
        <v>5.7142857142857144</v>
      </c>
      <c r="AA243" s="96"/>
      <c r="AB243" s="96"/>
      <c r="AC243" s="96"/>
      <c r="AD243" s="96">
        <f>BN243</f>
        <v>5.7142857142857144</v>
      </c>
      <c r="AE243" s="96"/>
      <c r="AF243" s="96"/>
      <c r="AG243" s="96"/>
      <c r="AH243" s="96">
        <f>BO243</f>
        <v>0</v>
      </c>
      <c r="AI243" s="96"/>
      <c r="AJ243" s="96"/>
      <c r="AK243" s="96"/>
      <c r="BH243" s="2" t="s">
        <v>18</v>
      </c>
      <c r="BI243" s="23">
        <v>85.982142857142861</v>
      </c>
      <c r="BJ243" s="23">
        <f>BK243+BL243</f>
        <v>88.571428571428569</v>
      </c>
      <c r="BK243" s="23">
        <v>60</v>
      </c>
      <c r="BL243" s="23">
        <v>28.571428571428569</v>
      </c>
      <c r="BM243" s="23">
        <v>5.7142857142857144</v>
      </c>
      <c r="BN243" s="23">
        <v>5.7142857142857144</v>
      </c>
      <c r="BO243" s="23">
        <v>0</v>
      </c>
    </row>
    <row r="245" spans="1:96" s="19" customFormat="1" ht="11.25" customHeight="1">
      <c r="A245" s="2"/>
      <c r="B245" s="70"/>
      <c r="C245" s="70"/>
      <c r="D245" s="15" t="s">
        <v>101</v>
      </c>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7"/>
      <c r="AI245" s="17"/>
      <c r="AJ245" s="15"/>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CR245" s="20"/>
    </row>
    <row r="246" spans="1:96" ht="15" customHeight="1">
      <c r="B246" s="70"/>
      <c r="C246" s="70"/>
      <c r="D246" s="27" t="s">
        <v>102</v>
      </c>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K246" s="22"/>
    </row>
    <row r="247" spans="1:96" ht="9.75" customHeight="1">
      <c r="D247" s="71"/>
      <c r="E247" s="72"/>
      <c r="F247" s="72"/>
      <c r="G247" s="72"/>
      <c r="H247" s="72"/>
      <c r="I247" s="73"/>
      <c r="J247" s="77" t="s">
        <v>6</v>
      </c>
      <c r="K247" s="78"/>
      <c r="L247" s="78"/>
      <c r="M247" s="79"/>
      <c r="N247" s="77" t="s">
        <v>7</v>
      </c>
      <c r="O247" s="78"/>
      <c r="P247" s="78"/>
      <c r="Q247" s="79"/>
      <c r="R247" s="64">
        <v>1</v>
      </c>
      <c r="S247" s="65"/>
      <c r="T247" s="65"/>
      <c r="U247" s="66"/>
      <c r="V247" s="64">
        <v>2</v>
      </c>
      <c r="W247" s="65"/>
      <c r="X247" s="65"/>
      <c r="Y247" s="66"/>
      <c r="Z247" s="64">
        <v>3</v>
      </c>
      <c r="AA247" s="65"/>
      <c r="AB247" s="65"/>
      <c r="AC247" s="66"/>
      <c r="AD247" s="64">
        <v>4</v>
      </c>
      <c r="AE247" s="65"/>
      <c r="AF247" s="65"/>
      <c r="AG247" s="66"/>
      <c r="AH247" s="64"/>
      <c r="AI247" s="65"/>
      <c r="AJ247" s="65"/>
      <c r="AK247" s="66"/>
    </row>
    <row r="248" spans="1:96" ht="22.5" customHeight="1">
      <c r="D248" s="74"/>
      <c r="E248" s="75"/>
      <c r="F248" s="75"/>
      <c r="G248" s="75"/>
      <c r="H248" s="75"/>
      <c r="I248" s="76"/>
      <c r="J248" s="80"/>
      <c r="K248" s="81"/>
      <c r="L248" s="81"/>
      <c r="M248" s="82"/>
      <c r="N248" s="80"/>
      <c r="O248" s="81"/>
      <c r="P248" s="81"/>
      <c r="Q248" s="82"/>
      <c r="R248" s="67" t="s">
        <v>66</v>
      </c>
      <c r="S248" s="68"/>
      <c r="T248" s="68"/>
      <c r="U248" s="69"/>
      <c r="V248" s="67" t="s">
        <v>67</v>
      </c>
      <c r="W248" s="68"/>
      <c r="X248" s="68"/>
      <c r="Y248" s="69"/>
      <c r="Z248" s="67" t="s">
        <v>68</v>
      </c>
      <c r="AA248" s="68"/>
      <c r="AB248" s="68"/>
      <c r="AC248" s="69"/>
      <c r="AD248" s="67" t="s">
        <v>69</v>
      </c>
      <c r="AE248" s="68"/>
      <c r="AF248" s="68"/>
      <c r="AG248" s="69"/>
      <c r="AH248" s="67" t="s">
        <v>12</v>
      </c>
      <c r="AI248" s="68"/>
      <c r="AJ248" s="68"/>
      <c r="AK248" s="69"/>
      <c r="BI248" s="5" t="s">
        <v>13</v>
      </c>
      <c r="BJ248" s="2" t="s">
        <v>14</v>
      </c>
      <c r="BK248" s="2">
        <v>1</v>
      </c>
      <c r="BL248" s="2">
        <v>2</v>
      </c>
      <c r="BM248" s="2">
        <v>3</v>
      </c>
      <c r="BN248" s="2">
        <v>4</v>
      </c>
      <c r="BO248" s="2">
        <v>0</v>
      </c>
    </row>
    <row r="249" spans="1:96">
      <c r="D249" s="97" t="s">
        <v>15</v>
      </c>
      <c r="E249" s="98"/>
      <c r="F249" s="98"/>
      <c r="G249" s="98"/>
      <c r="H249" s="98"/>
      <c r="I249" s="99"/>
      <c r="J249" s="92">
        <f>BI249</f>
        <v>65.582720151910763</v>
      </c>
      <c r="K249" s="92"/>
      <c r="L249" s="92"/>
      <c r="M249" s="92"/>
      <c r="N249" s="92">
        <f>BJ249</f>
        <v>68.181818181818187</v>
      </c>
      <c r="O249" s="92"/>
      <c r="P249" s="92"/>
      <c r="Q249" s="92"/>
      <c r="R249" s="92">
        <f>BK249</f>
        <v>15.151515151515152</v>
      </c>
      <c r="S249" s="92"/>
      <c r="T249" s="92"/>
      <c r="U249" s="92"/>
      <c r="V249" s="92">
        <f>BL249</f>
        <v>53.030303030303031</v>
      </c>
      <c r="W249" s="92"/>
      <c r="X249" s="92"/>
      <c r="Y249" s="92"/>
      <c r="Z249" s="92">
        <f>BM249</f>
        <v>28.787878787878789</v>
      </c>
      <c r="AA249" s="92"/>
      <c r="AB249" s="92"/>
      <c r="AC249" s="92"/>
      <c r="AD249" s="92">
        <f>BN249</f>
        <v>3.0303030303030303</v>
      </c>
      <c r="AE249" s="92"/>
      <c r="AF249" s="92"/>
      <c r="AG249" s="92"/>
      <c r="AH249" s="92">
        <f>BO249</f>
        <v>0</v>
      </c>
      <c r="AI249" s="92"/>
      <c r="AJ249" s="92"/>
      <c r="AK249" s="92"/>
      <c r="BG249" s="2">
        <v>57</v>
      </c>
      <c r="BH249" s="2" t="s">
        <v>16</v>
      </c>
      <c r="BI249" s="23">
        <v>65.582720151910763</v>
      </c>
      <c r="BJ249" s="23">
        <f>BK249+BL249</f>
        <v>68.181818181818187</v>
      </c>
      <c r="BK249" s="23">
        <v>15.151515151515152</v>
      </c>
      <c r="BL249" s="23">
        <v>53.030303030303031</v>
      </c>
      <c r="BM249" s="23">
        <v>28.787878787878789</v>
      </c>
      <c r="BN249" s="23">
        <v>3.0303030303030303</v>
      </c>
      <c r="BO249" s="23">
        <v>0</v>
      </c>
    </row>
    <row r="250" spans="1:96">
      <c r="D250" s="93" t="s">
        <v>17</v>
      </c>
      <c r="E250" s="94"/>
      <c r="F250" s="94"/>
      <c r="G250" s="94"/>
      <c r="H250" s="94"/>
      <c r="I250" s="95"/>
      <c r="J250" s="96">
        <f>BI250</f>
        <v>71.339285714285722</v>
      </c>
      <c r="K250" s="96"/>
      <c r="L250" s="96"/>
      <c r="M250" s="96"/>
      <c r="N250" s="96">
        <f>IF(ISERROR(BJ250),"",BJ250)</f>
        <v>70</v>
      </c>
      <c r="O250" s="96"/>
      <c r="P250" s="96"/>
      <c r="Q250" s="96"/>
      <c r="R250" s="96">
        <f>BK250</f>
        <v>37.142857142857146</v>
      </c>
      <c r="S250" s="96"/>
      <c r="T250" s="96"/>
      <c r="U250" s="96"/>
      <c r="V250" s="96">
        <f>BL250</f>
        <v>32.857142857142854</v>
      </c>
      <c r="W250" s="96"/>
      <c r="X250" s="96"/>
      <c r="Y250" s="96"/>
      <c r="Z250" s="96">
        <f>BM250</f>
        <v>27.142857142857142</v>
      </c>
      <c r="AA250" s="96"/>
      <c r="AB250" s="96"/>
      <c r="AC250" s="96"/>
      <c r="AD250" s="96">
        <f>BN250</f>
        <v>2.8571428571428572</v>
      </c>
      <c r="AE250" s="96"/>
      <c r="AF250" s="96"/>
      <c r="AG250" s="96"/>
      <c r="AH250" s="96">
        <f>BO250</f>
        <v>0</v>
      </c>
      <c r="AI250" s="96"/>
      <c r="AJ250" s="96"/>
      <c r="AK250" s="96"/>
      <c r="BH250" s="2" t="s">
        <v>18</v>
      </c>
      <c r="BI250" s="23">
        <v>71.339285714285722</v>
      </c>
      <c r="BJ250" s="23">
        <f>BK250+BL250</f>
        <v>70</v>
      </c>
      <c r="BK250" s="23">
        <v>37.142857142857146</v>
      </c>
      <c r="BL250" s="23">
        <v>32.857142857142854</v>
      </c>
      <c r="BM250" s="23">
        <v>27.142857142857142</v>
      </c>
      <c r="BN250" s="23">
        <v>2.8571428571428572</v>
      </c>
      <c r="BO250" s="23">
        <v>0</v>
      </c>
    </row>
    <row r="251" spans="1:96" ht="15" customHeight="1">
      <c r="D251" s="27" t="s">
        <v>103</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13</v>
      </c>
      <c r="BJ251" s="2" t="s">
        <v>14</v>
      </c>
      <c r="BK251" s="2">
        <v>1</v>
      </c>
      <c r="BL251" s="2">
        <v>2</v>
      </c>
      <c r="BM251" s="2">
        <v>3</v>
      </c>
      <c r="BN251" s="2">
        <v>4</v>
      </c>
      <c r="BO251" s="2">
        <v>0</v>
      </c>
    </row>
    <row r="252" spans="1:96">
      <c r="D252" s="97" t="s">
        <v>15</v>
      </c>
      <c r="E252" s="98"/>
      <c r="F252" s="98"/>
      <c r="G252" s="98"/>
      <c r="H252" s="98"/>
      <c r="I252" s="99"/>
      <c r="J252" s="92">
        <f>BI252</f>
        <v>71.967718965107991</v>
      </c>
      <c r="K252" s="92"/>
      <c r="L252" s="92"/>
      <c r="M252" s="92"/>
      <c r="N252" s="92">
        <f>BJ252</f>
        <v>59.090909090909086</v>
      </c>
      <c r="O252" s="92"/>
      <c r="P252" s="92"/>
      <c r="Q252" s="92"/>
      <c r="R252" s="92">
        <f>BK252</f>
        <v>21.212121212121211</v>
      </c>
      <c r="S252" s="92"/>
      <c r="T252" s="92"/>
      <c r="U252" s="92"/>
      <c r="V252" s="92">
        <f>BL252</f>
        <v>37.878787878787875</v>
      </c>
      <c r="W252" s="92"/>
      <c r="X252" s="92"/>
      <c r="Y252" s="92"/>
      <c r="Z252" s="92">
        <f>BM252</f>
        <v>34.848484848484851</v>
      </c>
      <c r="AA252" s="92"/>
      <c r="AB252" s="92"/>
      <c r="AC252" s="92"/>
      <c r="AD252" s="92">
        <f>BN252</f>
        <v>6.0606060606060606</v>
      </c>
      <c r="AE252" s="92"/>
      <c r="AF252" s="92"/>
      <c r="AG252" s="92"/>
      <c r="AH252" s="92">
        <f>BO252</f>
        <v>0</v>
      </c>
      <c r="AI252" s="92"/>
      <c r="AJ252" s="92"/>
      <c r="AK252" s="92"/>
      <c r="BG252" s="2">
        <v>58</v>
      </c>
      <c r="BH252" s="2" t="s">
        <v>16</v>
      </c>
      <c r="BI252" s="23">
        <v>71.967718965107991</v>
      </c>
      <c r="BJ252" s="23">
        <f>BK252+BL252</f>
        <v>59.090909090909086</v>
      </c>
      <c r="BK252" s="23">
        <v>21.212121212121211</v>
      </c>
      <c r="BL252" s="23">
        <v>37.878787878787875</v>
      </c>
      <c r="BM252" s="23">
        <v>34.848484848484851</v>
      </c>
      <c r="BN252" s="23">
        <v>6.0606060606060606</v>
      </c>
      <c r="BO252" s="23">
        <v>0</v>
      </c>
    </row>
    <row r="253" spans="1:96">
      <c r="D253" s="93" t="s">
        <v>17</v>
      </c>
      <c r="E253" s="94"/>
      <c r="F253" s="94"/>
      <c r="G253" s="94"/>
      <c r="H253" s="94"/>
      <c r="I253" s="95"/>
      <c r="J253" s="96">
        <f>BI253</f>
        <v>69.575892857142861</v>
      </c>
      <c r="K253" s="96"/>
      <c r="L253" s="96"/>
      <c r="M253" s="96"/>
      <c r="N253" s="96">
        <f>IF(ISERROR(BJ253),"",BJ253)</f>
        <v>65.714285714285708</v>
      </c>
      <c r="O253" s="96"/>
      <c r="P253" s="96"/>
      <c r="Q253" s="96"/>
      <c r="R253" s="96">
        <f>BK253</f>
        <v>40</v>
      </c>
      <c r="S253" s="96"/>
      <c r="T253" s="96"/>
      <c r="U253" s="96"/>
      <c r="V253" s="96">
        <f>BL253</f>
        <v>25.714285714285712</v>
      </c>
      <c r="W253" s="96"/>
      <c r="X253" s="96"/>
      <c r="Y253" s="96"/>
      <c r="Z253" s="96">
        <f>BM253</f>
        <v>22.857142857142858</v>
      </c>
      <c r="AA253" s="96"/>
      <c r="AB253" s="96"/>
      <c r="AC253" s="96"/>
      <c r="AD253" s="96">
        <f>BN253</f>
        <v>11.428571428571429</v>
      </c>
      <c r="AE253" s="96"/>
      <c r="AF253" s="96"/>
      <c r="AG253" s="96"/>
      <c r="AH253" s="96">
        <f>BO253</f>
        <v>0</v>
      </c>
      <c r="AI253" s="96"/>
      <c r="AJ253" s="96"/>
      <c r="AK253" s="96"/>
      <c r="BH253" s="2" t="s">
        <v>18</v>
      </c>
      <c r="BI253" s="23">
        <v>69.575892857142861</v>
      </c>
      <c r="BJ253" s="23">
        <f>BK253+BL253</f>
        <v>65.714285714285708</v>
      </c>
      <c r="BK253" s="23">
        <v>40</v>
      </c>
      <c r="BL253" s="23">
        <v>25.714285714285712</v>
      </c>
      <c r="BM253" s="23">
        <v>22.857142857142858</v>
      </c>
      <c r="BN253" s="23">
        <v>11.428571428571429</v>
      </c>
      <c r="BO253" s="23">
        <v>0</v>
      </c>
    </row>
    <row r="254" spans="1:96" ht="15" customHeight="1">
      <c r="D254" s="27" t="s">
        <v>104</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13</v>
      </c>
      <c r="BJ254" s="2" t="s">
        <v>14</v>
      </c>
      <c r="BK254" s="2">
        <v>1</v>
      </c>
      <c r="BL254" s="2">
        <v>2</v>
      </c>
      <c r="BM254" s="2">
        <v>3</v>
      </c>
      <c r="BN254" s="2">
        <v>4</v>
      </c>
      <c r="BO254" s="2">
        <v>0</v>
      </c>
    </row>
    <row r="255" spans="1:96">
      <c r="D255" s="97" t="s">
        <v>15</v>
      </c>
      <c r="E255" s="98"/>
      <c r="F255" s="98"/>
      <c r="G255" s="98"/>
      <c r="H255" s="98"/>
      <c r="I255" s="99"/>
      <c r="J255" s="92">
        <f>BI255</f>
        <v>86.921433657726084</v>
      </c>
      <c r="K255" s="92"/>
      <c r="L255" s="92"/>
      <c r="M255" s="92"/>
      <c r="N255" s="92">
        <f>BJ255</f>
        <v>81.818181818181813</v>
      </c>
      <c r="O255" s="92"/>
      <c r="P255" s="92"/>
      <c r="Q255" s="92"/>
      <c r="R255" s="92">
        <f>BK255</f>
        <v>46.969696969696969</v>
      </c>
      <c r="S255" s="92"/>
      <c r="T255" s="92"/>
      <c r="U255" s="92"/>
      <c r="V255" s="92">
        <f>BL255</f>
        <v>34.848484848484851</v>
      </c>
      <c r="W255" s="92"/>
      <c r="X255" s="92"/>
      <c r="Y255" s="92"/>
      <c r="Z255" s="92">
        <f>BM255</f>
        <v>15.151515151515152</v>
      </c>
      <c r="AA255" s="92"/>
      <c r="AB255" s="92"/>
      <c r="AC255" s="92"/>
      <c r="AD255" s="92">
        <f>BN255</f>
        <v>3.0303030303030303</v>
      </c>
      <c r="AE255" s="92"/>
      <c r="AF255" s="92"/>
      <c r="AG255" s="92"/>
      <c r="AH255" s="92">
        <f>BO255</f>
        <v>0</v>
      </c>
      <c r="AI255" s="92"/>
      <c r="AJ255" s="92"/>
      <c r="AK255" s="92"/>
      <c r="BG255" s="2">
        <v>59</v>
      </c>
      <c r="BH255" s="2" t="s">
        <v>16</v>
      </c>
      <c r="BI255" s="23">
        <v>86.921433657726084</v>
      </c>
      <c r="BJ255" s="23">
        <f>BK255+BL255</f>
        <v>81.818181818181813</v>
      </c>
      <c r="BK255" s="23">
        <v>46.969696969696969</v>
      </c>
      <c r="BL255" s="23">
        <v>34.848484848484851</v>
      </c>
      <c r="BM255" s="23">
        <v>15.151515151515152</v>
      </c>
      <c r="BN255" s="23">
        <v>3.0303030303030303</v>
      </c>
      <c r="BO255" s="23">
        <v>0</v>
      </c>
    </row>
    <row r="256" spans="1:96">
      <c r="D256" s="93" t="s">
        <v>17</v>
      </c>
      <c r="E256" s="94"/>
      <c r="F256" s="94"/>
      <c r="G256" s="94"/>
      <c r="H256" s="94"/>
      <c r="I256" s="95"/>
      <c r="J256" s="96">
        <f>BI256</f>
        <v>83.616071428571431</v>
      </c>
      <c r="K256" s="96"/>
      <c r="L256" s="96"/>
      <c r="M256" s="96"/>
      <c r="N256" s="96">
        <f>IF(ISERROR(BJ256),"",BJ256)</f>
        <v>88.571428571428584</v>
      </c>
      <c r="O256" s="96"/>
      <c r="P256" s="96"/>
      <c r="Q256" s="96"/>
      <c r="R256" s="96">
        <f>BK256</f>
        <v>52.857142857142861</v>
      </c>
      <c r="S256" s="96"/>
      <c r="T256" s="96"/>
      <c r="U256" s="96"/>
      <c r="V256" s="96">
        <f>BL256</f>
        <v>35.714285714285715</v>
      </c>
      <c r="W256" s="96"/>
      <c r="X256" s="96"/>
      <c r="Y256" s="96"/>
      <c r="Z256" s="96">
        <f>BM256</f>
        <v>10</v>
      </c>
      <c r="AA256" s="96"/>
      <c r="AB256" s="96"/>
      <c r="AC256" s="96"/>
      <c r="AD256" s="96">
        <f>BN256</f>
        <v>1.4285714285714286</v>
      </c>
      <c r="AE256" s="96"/>
      <c r="AF256" s="96"/>
      <c r="AG256" s="96"/>
      <c r="AH256" s="96">
        <f>BO256</f>
        <v>0</v>
      </c>
      <c r="AI256" s="96"/>
      <c r="AJ256" s="96"/>
      <c r="AK256" s="96"/>
      <c r="BH256" s="2" t="s">
        <v>18</v>
      </c>
      <c r="BI256" s="23">
        <v>83.616071428571431</v>
      </c>
      <c r="BJ256" s="23">
        <f>BK256+BL256</f>
        <v>88.571428571428584</v>
      </c>
      <c r="BK256" s="23">
        <v>52.857142857142861</v>
      </c>
      <c r="BL256" s="23">
        <v>35.714285714285715</v>
      </c>
      <c r="BM256" s="23">
        <v>10</v>
      </c>
      <c r="BN256" s="23">
        <v>1.4285714285714286</v>
      </c>
      <c r="BO256" s="23">
        <v>0</v>
      </c>
    </row>
    <row r="257" spans="1:98" ht="15" customHeight="1">
      <c r="D257" s="27" t="s">
        <v>105</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BI257" s="5" t="s">
        <v>13</v>
      </c>
      <c r="BJ257" s="2" t="s">
        <v>14</v>
      </c>
      <c r="BK257" s="2">
        <v>1</v>
      </c>
      <c r="BL257" s="2">
        <v>2</v>
      </c>
      <c r="BM257" s="2">
        <v>3</v>
      </c>
      <c r="BN257" s="2">
        <v>4</v>
      </c>
      <c r="BO257" s="2">
        <v>0</v>
      </c>
    </row>
    <row r="258" spans="1:98">
      <c r="D258" s="97" t="s">
        <v>15</v>
      </c>
      <c r="E258" s="98"/>
      <c r="F258" s="98"/>
      <c r="G258" s="98"/>
      <c r="H258" s="98"/>
      <c r="I258" s="99"/>
      <c r="J258" s="92">
        <f>BI258</f>
        <v>55.708521243769283</v>
      </c>
      <c r="K258" s="92"/>
      <c r="L258" s="92"/>
      <c r="M258" s="92"/>
      <c r="N258" s="92">
        <f>BJ258</f>
        <v>65.151515151515156</v>
      </c>
      <c r="O258" s="92"/>
      <c r="P258" s="92"/>
      <c r="Q258" s="92"/>
      <c r="R258" s="92">
        <f>BK258</f>
        <v>22.727272727272727</v>
      </c>
      <c r="S258" s="92"/>
      <c r="T258" s="92"/>
      <c r="U258" s="92"/>
      <c r="V258" s="92">
        <f>BL258</f>
        <v>42.424242424242422</v>
      </c>
      <c r="W258" s="92"/>
      <c r="X258" s="92"/>
      <c r="Y258" s="92"/>
      <c r="Z258" s="92">
        <f>BM258</f>
        <v>25.757575757575758</v>
      </c>
      <c r="AA258" s="92"/>
      <c r="AB258" s="92"/>
      <c r="AC258" s="92"/>
      <c r="AD258" s="92">
        <f>BN258</f>
        <v>9.0909090909090917</v>
      </c>
      <c r="AE258" s="92"/>
      <c r="AF258" s="92"/>
      <c r="AG258" s="92"/>
      <c r="AH258" s="92">
        <f>BO258</f>
        <v>0</v>
      </c>
      <c r="AI258" s="92"/>
      <c r="AJ258" s="92"/>
      <c r="AK258" s="92"/>
      <c r="BG258" s="2">
        <v>60</v>
      </c>
      <c r="BH258" s="2" t="s">
        <v>16</v>
      </c>
      <c r="BI258" s="23">
        <v>55.708521243769283</v>
      </c>
      <c r="BJ258" s="23">
        <f>BK258+BL258</f>
        <v>65.151515151515156</v>
      </c>
      <c r="BK258" s="23">
        <v>22.727272727272727</v>
      </c>
      <c r="BL258" s="23">
        <v>42.424242424242422</v>
      </c>
      <c r="BM258" s="23">
        <v>25.757575757575758</v>
      </c>
      <c r="BN258" s="23">
        <v>9.0909090909090917</v>
      </c>
      <c r="BO258" s="23">
        <v>0</v>
      </c>
    </row>
    <row r="259" spans="1:98">
      <c r="D259" s="93" t="s">
        <v>17</v>
      </c>
      <c r="E259" s="94"/>
      <c r="F259" s="94"/>
      <c r="G259" s="94"/>
      <c r="H259" s="94"/>
      <c r="I259" s="95"/>
      <c r="J259" s="96">
        <f>BI259</f>
        <v>54.151785714285715</v>
      </c>
      <c r="K259" s="96"/>
      <c r="L259" s="96"/>
      <c r="M259" s="96"/>
      <c r="N259" s="96">
        <f>IF(ISERROR(BJ259),"",BJ259)</f>
        <v>65.714285714285722</v>
      </c>
      <c r="O259" s="96"/>
      <c r="P259" s="96"/>
      <c r="Q259" s="96"/>
      <c r="R259" s="96">
        <f>BK259</f>
        <v>30</v>
      </c>
      <c r="S259" s="96"/>
      <c r="T259" s="96"/>
      <c r="U259" s="96"/>
      <c r="V259" s="96">
        <f>BL259</f>
        <v>35.714285714285715</v>
      </c>
      <c r="W259" s="96"/>
      <c r="X259" s="96"/>
      <c r="Y259" s="96"/>
      <c r="Z259" s="96">
        <f>BM259</f>
        <v>28.571428571428569</v>
      </c>
      <c r="AA259" s="96"/>
      <c r="AB259" s="96"/>
      <c r="AC259" s="96"/>
      <c r="AD259" s="96">
        <f>BN259</f>
        <v>5.7142857142857144</v>
      </c>
      <c r="AE259" s="96"/>
      <c r="AF259" s="96"/>
      <c r="AG259" s="96"/>
      <c r="AH259" s="96">
        <f>BO259</f>
        <v>0</v>
      </c>
      <c r="AI259" s="96"/>
      <c r="AJ259" s="96"/>
      <c r="AK259" s="96"/>
      <c r="BH259" s="2" t="s">
        <v>18</v>
      </c>
      <c r="BI259" s="23">
        <v>54.151785714285715</v>
      </c>
      <c r="BJ259" s="23">
        <f>BK259+BL259</f>
        <v>65.714285714285722</v>
      </c>
      <c r="BK259" s="23">
        <v>30</v>
      </c>
      <c r="BL259" s="23">
        <v>35.714285714285715</v>
      </c>
      <c r="BM259" s="23">
        <v>28.571428571428569</v>
      </c>
      <c r="BN259" s="23">
        <v>5.7142857142857144</v>
      </c>
      <c r="BO259" s="23">
        <v>0</v>
      </c>
    </row>
    <row r="260" spans="1:98" ht="15" customHeight="1">
      <c r="D260" s="27" t="s">
        <v>106</v>
      </c>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BI260" s="5" t="s">
        <v>13</v>
      </c>
      <c r="BJ260" s="2" t="s">
        <v>14</v>
      </c>
      <c r="BK260" s="2">
        <v>1</v>
      </c>
      <c r="BL260" s="2">
        <v>2</v>
      </c>
      <c r="BM260" s="2">
        <v>3</v>
      </c>
      <c r="BN260" s="2">
        <v>4</v>
      </c>
      <c r="BO260" s="2">
        <v>0</v>
      </c>
    </row>
    <row r="261" spans="1:98">
      <c r="D261" s="97" t="s">
        <v>15</v>
      </c>
      <c r="E261" s="98"/>
      <c r="F261" s="98"/>
      <c r="G261" s="98"/>
      <c r="H261" s="98"/>
      <c r="I261" s="99"/>
      <c r="J261" s="92">
        <f>BI261</f>
        <v>74.816045573225736</v>
      </c>
      <c r="K261" s="92"/>
      <c r="L261" s="92"/>
      <c r="M261" s="92"/>
      <c r="N261" s="92">
        <f>BJ261</f>
        <v>69.696969696969688</v>
      </c>
      <c r="O261" s="92"/>
      <c r="P261" s="92"/>
      <c r="Q261" s="92"/>
      <c r="R261" s="92">
        <f>BK261</f>
        <v>25.757575757575758</v>
      </c>
      <c r="S261" s="92"/>
      <c r="T261" s="92"/>
      <c r="U261" s="92"/>
      <c r="V261" s="92">
        <f>BL261</f>
        <v>43.939393939393938</v>
      </c>
      <c r="W261" s="92"/>
      <c r="X261" s="92"/>
      <c r="Y261" s="92"/>
      <c r="Z261" s="92">
        <f>BM261</f>
        <v>25.757575757575758</v>
      </c>
      <c r="AA261" s="92"/>
      <c r="AB261" s="92"/>
      <c r="AC261" s="92"/>
      <c r="AD261" s="92">
        <f>BN261</f>
        <v>4.5454545454545459</v>
      </c>
      <c r="AE261" s="92"/>
      <c r="AF261" s="92"/>
      <c r="AG261" s="92"/>
      <c r="AH261" s="92">
        <f>BO261</f>
        <v>0</v>
      </c>
      <c r="AI261" s="92"/>
      <c r="AJ261" s="92"/>
      <c r="AK261" s="92"/>
      <c r="BG261" s="2">
        <v>61</v>
      </c>
      <c r="BH261" s="2" t="s">
        <v>16</v>
      </c>
      <c r="BI261" s="23">
        <v>74.816045573225736</v>
      </c>
      <c r="BJ261" s="23">
        <f>BK261+BL261</f>
        <v>69.696969696969688</v>
      </c>
      <c r="BK261" s="23">
        <v>25.757575757575758</v>
      </c>
      <c r="BL261" s="23">
        <v>43.939393939393938</v>
      </c>
      <c r="BM261" s="23">
        <v>25.757575757575758</v>
      </c>
      <c r="BN261" s="23">
        <v>4.5454545454545459</v>
      </c>
      <c r="BO261" s="23">
        <v>0</v>
      </c>
    </row>
    <row r="262" spans="1:98">
      <c r="D262" s="93" t="s">
        <v>17</v>
      </c>
      <c r="E262" s="94"/>
      <c r="F262" s="94"/>
      <c r="G262" s="94"/>
      <c r="H262" s="94"/>
      <c r="I262" s="95"/>
      <c r="J262" s="96">
        <f>BI262</f>
        <v>72.455357142857153</v>
      </c>
      <c r="K262" s="96"/>
      <c r="L262" s="96"/>
      <c r="M262" s="96"/>
      <c r="N262" s="96">
        <f>IF(ISERROR(BJ262),"",BJ262)</f>
        <v>74.285714285714278</v>
      </c>
      <c r="O262" s="96"/>
      <c r="P262" s="96"/>
      <c r="Q262" s="96"/>
      <c r="R262" s="96">
        <f>BK262</f>
        <v>40</v>
      </c>
      <c r="S262" s="96"/>
      <c r="T262" s="96"/>
      <c r="U262" s="96"/>
      <c r="V262" s="96">
        <f>BL262</f>
        <v>34.285714285714285</v>
      </c>
      <c r="W262" s="96"/>
      <c r="X262" s="96"/>
      <c r="Y262" s="96"/>
      <c r="Z262" s="96">
        <f>BM262</f>
        <v>17.142857142857142</v>
      </c>
      <c r="AA262" s="96"/>
      <c r="AB262" s="96"/>
      <c r="AC262" s="96"/>
      <c r="AD262" s="96">
        <f>BN262</f>
        <v>8.5714285714285712</v>
      </c>
      <c r="AE262" s="96"/>
      <c r="AF262" s="96"/>
      <c r="AG262" s="96"/>
      <c r="AH262" s="96">
        <f>BO262</f>
        <v>0</v>
      </c>
      <c r="AI262" s="96"/>
      <c r="AJ262" s="96"/>
      <c r="AK262" s="96"/>
      <c r="BH262" s="2" t="s">
        <v>18</v>
      </c>
      <c r="BI262" s="23">
        <v>72.455357142857153</v>
      </c>
      <c r="BJ262" s="23">
        <f>BK262+BL262</f>
        <v>74.285714285714278</v>
      </c>
      <c r="BK262" s="23">
        <v>40</v>
      </c>
      <c r="BL262" s="23">
        <v>34.285714285714285</v>
      </c>
      <c r="BM262" s="23">
        <v>17.142857142857142</v>
      </c>
      <c r="BN262" s="23">
        <v>8.5714285714285712</v>
      </c>
      <c r="BO262" s="23">
        <v>0</v>
      </c>
    </row>
    <row r="263" spans="1:98" ht="15" customHeight="1">
      <c r="D263" s="27" t="s">
        <v>107</v>
      </c>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BI263" s="5" t="s">
        <v>13</v>
      </c>
      <c r="BJ263" s="2" t="s">
        <v>14</v>
      </c>
      <c r="BK263" s="2">
        <v>1</v>
      </c>
      <c r="BL263" s="2">
        <v>2</v>
      </c>
      <c r="BM263" s="2">
        <v>3</v>
      </c>
      <c r="BN263" s="2">
        <v>4</v>
      </c>
      <c r="BO263" s="2">
        <v>0</v>
      </c>
    </row>
    <row r="264" spans="1:98">
      <c r="D264" s="97" t="s">
        <v>15</v>
      </c>
      <c r="E264" s="98"/>
      <c r="F264" s="98"/>
      <c r="G264" s="98"/>
      <c r="H264" s="98"/>
      <c r="I264" s="99"/>
      <c r="J264" s="92">
        <f>BI264</f>
        <v>81.841917873249471</v>
      </c>
      <c r="K264" s="92"/>
      <c r="L264" s="92"/>
      <c r="M264" s="92"/>
      <c r="N264" s="92">
        <f>BJ264</f>
        <v>75.757575757575751</v>
      </c>
      <c r="O264" s="92"/>
      <c r="P264" s="92"/>
      <c r="Q264" s="92"/>
      <c r="R264" s="92">
        <f>BK264</f>
        <v>48.484848484848484</v>
      </c>
      <c r="S264" s="92"/>
      <c r="T264" s="92"/>
      <c r="U264" s="92"/>
      <c r="V264" s="92">
        <f>BL264</f>
        <v>27.27272727272727</v>
      </c>
      <c r="W264" s="92"/>
      <c r="X264" s="92"/>
      <c r="Y264" s="92"/>
      <c r="Z264" s="92">
        <f>BM264</f>
        <v>16.666666666666664</v>
      </c>
      <c r="AA264" s="92"/>
      <c r="AB264" s="92"/>
      <c r="AC264" s="92"/>
      <c r="AD264" s="92">
        <f>BN264</f>
        <v>7.5757575757575761</v>
      </c>
      <c r="AE264" s="92"/>
      <c r="AF264" s="92"/>
      <c r="AG264" s="92"/>
      <c r="AH264" s="92">
        <f>BO264</f>
        <v>0</v>
      </c>
      <c r="AI264" s="92"/>
      <c r="AJ264" s="92"/>
      <c r="AK264" s="92"/>
      <c r="BG264" s="2">
        <v>62</v>
      </c>
      <c r="BH264" s="2" t="s">
        <v>16</v>
      </c>
      <c r="BI264" s="23">
        <v>81.841917873249471</v>
      </c>
      <c r="BJ264" s="23">
        <f>BK264+BL264</f>
        <v>75.757575757575751</v>
      </c>
      <c r="BK264" s="23">
        <v>48.484848484848484</v>
      </c>
      <c r="BL264" s="23">
        <v>27.27272727272727</v>
      </c>
      <c r="BM264" s="23">
        <v>16.666666666666664</v>
      </c>
      <c r="BN264" s="23">
        <v>7.5757575757575761</v>
      </c>
      <c r="BO264" s="23">
        <v>0</v>
      </c>
    </row>
    <row r="265" spans="1:98">
      <c r="D265" s="93" t="s">
        <v>17</v>
      </c>
      <c r="E265" s="94"/>
      <c r="F265" s="94"/>
      <c r="G265" s="94"/>
      <c r="H265" s="94"/>
      <c r="I265" s="95"/>
      <c r="J265" s="96">
        <f>BI265</f>
        <v>79.732142857142861</v>
      </c>
      <c r="K265" s="96"/>
      <c r="L265" s="96"/>
      <c r="M265" s="96"/>
      <c r="N265" s="96">
        <f>IF(ISERROR(BJ265),"",BJ265)</f>
        <v>82.857142857142861</v>
      </c>
      <c r="O265" s="96"/>
      <c r="P265" s="96"/>
      <c r="Q265" s="96"/>
      <c r="R265" s="96">
        <f>BK265</f>
        <v>62.857142857142854</v>
      </c>
      <c r="S265" s="96"/>
      <c r="T265" s="96"/>
      <c r="U265" s="96"/>
      <c r="V265" s="96">
        <f>BL265</f>
        <v>20</v>
      </c>
      <c r="W265" s="96"/>
      <c r="X265" s="96"/>
      <c r="Y265" s="96"/>
      <c r="Z265" s="96">
        <f>BM265</f>
        <v>14.285714285714285</v>
      </c>
      <c r="AA265" s="96"/>
      <c r="AB265" s="96"/>
      <c r="AC265" s="96"/>
      <c r="AD265" s="96">
        <f>BN265</f>
        <v>2.8571428571428572</v>
      </c>
      <c r="AE265" s="96"/>
      <c r="AF265" s="96"/>
      <c r="AG265" s="96"/>
      <c r="AH265" s="96">
        <f>BO265</f>
        <v>0</v>
      </c>
      <c r="AI265" s="96"/>
      <c r="AJ265" s="96"/>
      <c r="AK265" s="96"/>
      <c r="BH265" s="2" t="s">
        <v>18</v>
      </c>
      <c r="BI265" s="23">
        <v>79.732142857142861</v>
      </c>
      <c r="BJ265" s="23">
        <f>BK265+BL265</f>
        <v>82.857142857142861</v>
      </c>
      <c r="BK265" s="23">
        <v>62.857142857142854</v>
      </c>
      <c r="BL265" s="23">
        <v>20</v>
      </c>
      <c r="BM265" s="23">
        <v>14.285714285714285</v>
      </c>
      <c r="BN265" s="23">
        <v>2.8571428571428572</v>
      </c>
      <c r="BO265" s="23">
        <v>0</v>
      </c>
    </row>
    <row r="268" spans="1:98">
      <c r="V268" s="154"/>
    </row>
    <row r="269" spans="1:98" ht="14.25" thickBot="1">
      <c r="A269" s="47"/>
      <c r="B269" s="48"/>
      <c r="C269" s="49" t="s">
        <v>108</v>
      </c>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ht="18.75" customHeight="1">
      <c r="A270" s="47"/>
      <c r="B270" s="50"/>
      <c r="C270" s="83" t="s">
        <v>277</v>
      </c>
      <c r="D270" s="84"/>
      <c r="E270" s="84"/>
      <c r="F270" s="84"/>
      <c r="G270" s="84"/>
      <c r="H270" s="84"/>
      <c r="I270" s="84"/>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5"/>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ht="18.75" customHeight="1">
      <c r="A271" s="47"/>
      <c r="B271" s="50"/>
      <c r="C271" s="86"/>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ht="13.5" customHeight="1">
      <c r="A272" s="47"/>
      <c r="B272" s="50"/>
      <c r="C272" s="86"/>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ht="13.5" customHeight="1">
      <c r="A273" s="47"/>
      <c r="B273" s="50"/>
      <c r="C273" s="86"/>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ht="13.5" customHeight="1">
      <c r="A274" s="47"/>
      <c r="B274" s="50"/>
      <c r="C274" s="86"/>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ht="18.75" customHeight="1">
      <c r="A275" s="47"/>
      <c r="B275" s="50"/>
      <c r="C275" s="86"/>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row>
    <row r="276" spans="1:98" ht="18.75" customHeight="1">
      <c r="A276" s="47"/>
      <c r="B276" s="50"/>
      <c r="C276" s="86"/>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row>
    <row r="277" spans="1:98" ht="18.75" customHeight="1">
      <c r="A277" s="47"/>
      <c r="B277" s="50"/>
      <c r="C277" s="86"/>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row>
    <row r="278" spans="1:98" ht="18.75" customHeight="1">
      <c r="A278" s="47"/>
      <c r="B278" s="48"/>
      <c r="C278" s="86"/>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row>
    <row r="279" spans="1:98" ht="18.75" customHeight="1">
      <c r="A279" s="47"/>
      <c r="B279" s="48"/>
      <c r="C279" s="86"/>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row>
    <row r="280" spans="1:98" ht="18.75" customHeight="1">
      <c r="A280" s="47"/>
      <c r="B280" s="48"/>
      <c r="C280" s="86"/>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row>
    <row r="281" spans="1:98" ht="18.75" customHeight="1">
      <c r="A281" s="47"/>
      <c r="B281" s="47"/>
      <c r="C281" s="86"/>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8"/>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row>
    <row r="282" spans="1:98" ht="18.75" customHeight="1">
      <c r="A282" s="47"/>
      <c r="B282" s="47"/>
      <c r="C282" s="86"/>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8"/>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row>
    <row r="283" spans="1:98" ht="18.75" customHeight="1">
      <c r="A283" s="47"/>
      <c r="B283" s="47"/>
      <c r="C283" s="86"/>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8"/>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row>
    <row r="284" spans="1:98" ht="18.75" customHeight="1">
      <c r="A284" s="47"/>
      <c r="B284" s="47"/>
      <c r="C284" s="86"/>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c r="AQ284" s="88"/>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row>
    <row r="285" spans="1:98" ht="18.75" customHeight="1">
      <c r="A285" s="47"/>
      <c r="B285" s="47"/>
      <c r="C285" s="86"/>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8"/>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row>
    <row r="286" spans="1:98" ht="18.75" customHeight="1">
      <c r="A286" s="47"/>
      <c r="B286" s="47"/>
      <c r="C286" s="86"/>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AA286" s="87"/>
      <c r="AB286" s="87"/>
      <c r="AC286" s="87"/>
      <c r="AD286" s="87"/>
      <c r="AE286" s="87"/>
      <c r="AF286" s="87"/>
      <c r="AG286" s="87"/>
      <c r="AH286" s="87"/>
      <c r="AI286" s="87"/>
      <c r="AJ286" s="87"/>
      <c r="AK286" s="87"/>
      <c r="AL286" s="87"/>
      <c r="AM286" s="87"/>
      <c r="AN286" s="87"/>
      <c r="AO286" s="87"/>
      <c r="AP286" s="87"/>
      <c r="AQ286" s="88"/>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row>
    <row r="287" spans="1:98" ht="18.75" customHeight="1">
      <c r="A287" s="47"/>
      <c r="B287" s="47"/>
      <c r="C287" s="86"/>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AA287" s="87"/>
      <c r="AB287" s="87"/>
      <c r="AC287" s="87"/>
      <c r="AD287" s="87"/>
      <c r="AE287" s="87"/>
      <c r="AF287" s="87"/>
      <c r="AG287" s="87"/>
      <c r="AH287" s="87"/>
      <c r="AI287" s="87"/>
      <c r="AJ287" s="87"/>
      <c r="AK287" s="87"/>
      <c r="AL287" s="87"/>
      <c r="AM287" s="87"/>
      <c r="AN287" s="87"/>
      <c r="AO287" s="87"/>
      <c r="AP287" s="87"/>
      <c r="AQ287" s="88"/>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ht="18.75" customHeight="1">
      <c r="A288" s="47"/>
      <c r="B288" s="47"/>
      <c r="C288" s="86"/>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AA288" s="87"/>
      <c r="AB288" s="87"/>
      <c r="AC288" s="87"/>
      <c r="AD288" s="87"/>
      <c r="AE288" s="87"/>
      <c r="AF288" s="87"/>
      <c r="AG288" s="87"/>
      <c r="AH288" s="87"/>
      <c r="AI288" s="87"/>
      <c r="AJ288" s="87"/>
      <c r="AK288" s="87"/>
      <c r="AL288" s="87"/>
      <c r="AM288" s="87"/>
      <c r="AN288" s="87"/>
      <c r="AO288" s="87"/>
      <c r="AP288" s="87"/>
      <c r="AQ288" s="88"/>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row>
    <row r="289" spans="1:98" ht="18.75" customHeight="1">
      <c r="A289" s="47"/>
      <c r="B289" s="47"/>
      <c r="C289" s="86"/>
      <c r="D289" s="87"/>
      <c r="E289" s="87"/>
      <c r="F289" s="87"/>
      <c r="G289" s="87"/>
      <c r="H289" s="87"/>
      <c r="I289" s="87"/>
      <c r="J289" s="87"/>
      <c r="K289" s="87"/>
      <c r="L289" s="87"/>
      <c r="M289" s="87"/>
      <c r="N289" s="87"/>
      <c r="O289" s="87"/>
      <c r="P289" s="87"/>
      <c r="Q289" s="87"/>
      <c r="R289" s="87"/>
      <c r="S289" s="87"/>
      <c r="T289" s="87"/>
      <c r="U289" s="87"/>
      <c r="V289" s="87"/>
      <c r="W289" s="87"/>
      <c r="X289" s="87"/>
      <c r="Y289" s="87"/>
      <c r="Z289" s="87"/>
      <c r="AA289" s="87"/>
      <c r="AB289" s="87"/>
      <c r="AC289" s="87"/>
      <c r="AD289" s="87"/>
      <c r="AE289" s="87"/>
      <c r="AF289" s="87"/>
      <c r="AG289" s="87"/>
      <c r="AH289" s="87"/>
      <c r="AI289" s="87"/>
      <c r="AJ289" s="87"/>
      <c r="AK289" s="87"/>
      <c r="AL289" s="87"/>
      <c r="AM289" s="87"/>
      <c r="AN289" s="87"/>
      <c r="AO289" s="87"/>
      <c r="AP289" s="87"/>
      <c r="AQ289" s="88"/>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row>
    <row r="290" spans="1:98" ht="18.75" customHeight="1" thickBot="1">
      <c r="A290" s="47"/>
      <c r="B290" s="47"/>
      <c r="C290" s="89"/>
      <c r="D290" s="90"/>
      <c r="E290" s="90"/>
      <c r="F290" s="90"/>
      <c r="G290" s="90"/>
      <c r="H290" s="90"/>
      <c r="I290" s="90"/>
      <c r="J290" s="90"/>
      <c r="K290" s="90"/>
      <c r="L290" s="90"/>
      <c r="M290" s="90"/>
      <c r="N290" s="90"/>
      <c r="O290" s="90"/>
      <c r="P290" s="90"/>
      <c r="Q290" s="90"/>
      <c r="R290" s="90"/>
      <c r="S290" s="90"/>
      <c r="T290" s="90"/>
      <c r="U290" s="90"/>
      <c r="V290" s="90"/>
      <c r="W290" s="90"/>
      <c r="X290" s="90"/>
      <c r="Y290" s="90"/>
      <c r="Z290" s="90"/>
      <c r="AA290" s="90"/>
      <c r="AB290" s="90"/>
      <c r="AC290" s="90"/>
      <c r="AD290" s="90"/>
      <c r="AE290" s="90"/>
      <c r="AF290" s="90"/>
      <c r="AG290" s="90"/>
      <c r="AH290" s="90"/>
      <c r="AI290" s="90"/>
      <c r="AJ290" s="90"/>
      <c r="AK290" s="90"/>
      <c r="AL290" s="90"/>
      <c r="AM290" s="90"/>
      <c r="AN290" s="90"/>
      <c r="AO290" s="90"/>
      <c r="AP290" s="90"/>
      <c r="AQ290" s="91"/>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row>
    <row r="291" spans="1:98" ht="18.75" customHeight="1">
      <c r="A291" s="47"/>
      <c r="B291" s="47"/>
      <c r="C291" s="153"/>
      <c r="D291" s="153"/>
      <c r="E291" s="153"/>
      <c r="F291" s="153"/>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3"/>
      <c r="AK291" s="153"/>
      <c r="AL291" s="153"/>
      <c r="AM291" s="153"/>
      <c r="AN291" s="153"/>
      <c r="AO291" s="153"/>
      <c r="AP291" s="153"/>
      <c r="AQ291" s="153"/>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row>
    <row r="292" spans="1:98" ht="18.75" customHeight="1">
      <c r="A292" s="47"/>
      <c r="B292" s="47"/>
      <c r="C292" s="153"/>
      <c r="D292" s="153"/>
      <c r="E292" s="153"/>
      <c r="F292" s="153"/>
      <c r="G292" s="153"/>
      <c r="H292" s="153"/>
      <c r="I292" s="153"/>
      <c r="J292" s="153"/>
      <c r="K292" s="153"/>
      <c r="L292" s="153"/>
      <c r="M292" s="153"/>
      <c r="N292" s="153"/>
      <c r="O292" s="153"/>
      <c r="P292" s="153"/>
      <c r="Q292" s="153"/>
      <c r="R292" s="153"/>
      <c r="S292" s="153"/>
      <c r="T292" s="153"/>
      <c r="U292" s="153"/>
      <c r="V292" s="153"/>
      <c r="W292" s="153"/>
      <c r="X292" s="153"/>
      <c r="Y292" s="153"/>
      <c r="Z292" s="153"/>
      <c r="AA292" s="153"/>
      <c r="AB292" s="153"/>
      <c r="AC292" s="153"/>
      <c r="AD292" s="153"/>
      <c r="AE292" s="153"/>
      <c r="AF292" s="153"/>
      <c r="AG292" s="153"/>
      <c r="AH292" s="153"/>
      <c r="AI292" s="153"/>
      <c r="AJ292" s="153"/>
      <c r="AK292" s="153"/>
      <c r="AL292" s="153"/>
      <c r="AM292" s="153"/>
      <c r="AN292" s="153"/>
      <c r="AO292" s="153"/>
      <c r="AP292" s="153"/>
      <c r="AQ292" s="153"/>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row>
    <row r="293" spans="1:98" ht="18.75" customHeight="1">
      <c r="A293" s="48"/>
      <c r="B293" s="48"/>
      <c r="C293" s="153"/>
      <c r="D293" s="153"/>
      <c r="E293" s="153"/>
      <c r="F293" s="153"/>
      <c r="G293" s="153"/>
      <c r="H293" s="153"/>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c r="AF293" s="153"/>
      <c r="AG293" s="153"/>
      <c r="AH293" s="153"/>
      <c r="AI293" s="153"/>
      <c r="AJ293" s="153"/>
      <c r="AK293" s="153"/>
      <c r="AL293" s="153"/>
      <c r="AM293" s="153"/>
      <c r="AN293" s="153"/>
      <c r="AO293" s="153"/>
      <c r="AP293" s="153"/>
      <c r="AQ293" s="153"/>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7"/>
      <c r="CT293" s="47"/>
    </row>
    <row r="294" spans="1:98" ht="18.75" customHeight="1">
      <c r="A294" s="48"/>
      <c r="B294" s="48"/>
      <c r="C294" s="153"/>
      <c r="D294" s="153"/>
      <c r="E294" s="153"/>
      <c r="F294" s="153"/>
      <c r="G294" s="153"/>
      <c r="H294" s="153"/>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c r="AF294" s="153"/>
      <c r="AG294" s="153"/>
      <c r="AH294" s="153"/>
      <c r="AI294" s="153"/>
      <c r="AJ294" s="153"/>
      <c r="AK294" s="153"/>
      <c r="AL294" s="153"/>
      <c r="AM294" s="153"/>
      <c r="AN294" s="153"/>
      <c r="AO294" s="153"/>
      <c r="AP294" s="153"/>
      <c r="AQ294" s="153"/>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7"/>
      <c r="CT294" s="47"/>
    </row>
    <row r="295" spans="1:98" ht="18.75" customHeight="1">
      <c r="A295" s="48"/>
      <c r="B295" s="48"/>
      <c r="C295" s="153"/>
      <c r="D295" s="153"/>
      <c r="E295" s="153"/>
      <c r="F295" s="153"/>
      <c r="G295" s="153"/>
      <c r="H295" s="153"/>
      <c r="I295" s="153"/>
      <c r="J295" s="153"/>
      <c r="K295" s="153"/>
      <c r="L295" s="153"/>
      <c r="M295" s="153"/>
      <c r="N295" s="153"/>
      <c r="O295" s="153"/>
      <c r="P295" s="153"/>
      <c r="Q295" s="153"/>
      <c r="R295" s="153"/>
      <c r="S295" s="153"/>
      <c r="T295" s="153"/>
      <c r="U295" s="153"/>
      <c r="V295" s="153"/>
      <c r="W295" s="153"/>
      <c r="X295" s="153"/>
      <c r="Y295" s="153"/>
      <c r="Z295" s="153"/>
      <c r="AA295" s="153"/>
      <c r="AB295" s="153"/>
      <c r="AC295" s="153"/>
      <c r="AD295" s="153"/>
      <c r="AE295" s="153"/>
      <c r="AF295" s="153"/>
      <c r="AG295" s="153"/>
      <c r="AH295" s="153"/>
      <c r="AI295" s="153"/>
      <c r="AJ295" s="153"/>
      <c r="AK295" s="153"/>
      <c r="AL295" s="153"/>
      <c r="AM295" s="153"/>
      <c r="AN295" s="153"/>
      <c r="AO295" s="153"/>
      <c r="AP295" s="153"/>
      <c r="AQ295" s="153"/>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7"/>
      <c r="CT295" s="47"/>
    </row>
    <row r="296" spans="1:98" ht="18.75" customHeight="1">
      <c r="A296" s="48"/>
      <c r="B296" s="48"/>
      <c r="C296" s="153"/>
      <c r="D296" s="153"/>
      <c r="E296" s="153"/>
      <c r="F296" s="153"/>
      <c r="G296" s="153"/>
      <c r="H296" s="153"/>
      <c r="I296" s="153"/>
      <c r="J296" s="153"/>
      <c r="K296" s="153"/>
      <c r="L296" s="153"/>
      <c r="M296" s="153"/>
      <c r="N296" s="153"/>
      <c r="O296" s="153"/>
      <c r="P296" s="153"/>
      <c r="Q296" s="153"/>
      <c r="R296" s="153"/>
      <c r="S296" s="153"/>
      <c r="T296" s="153"/>
      <c r="U296" s="153"/>
      <c r="V296" s="153"/>
      <c r="W296" s="153"/>
      <c r="X296" s="153"/>
      <c r="Y296" s="153"/>
      <c r="Z296" s="153"/>
      <c r="AA296" s="153"/>
      <c r="AB296" s="153"/>
      <c r="AC296" s="153"/>
      <c r="AD296" s="153"/>
      <c r="AE296" s="153"/>
      <c r="AF296" s="153"/>
      <c r="AG296" s="153"/>
      <c r="AH296" s="153"/>
      <c r="AI296" s="153"/>
      <c r="AJ296" s="153"/>
      <c r="AK296" s="153"/>
      <c r="AL296" s="153"/>
      <c r="AM296" s="153"/>
      <c r="AN296" s="153"/>
      <c r="AO296" s="153"/>
      <c r="AP296" s="153"/>
      <c r="AQ296" s="153"/>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7"/>
      <c r="CT296" s="47"/>
    </row>
    <row r="297" spans="1:98" ht="18.75" customHeight="1">
      <c r="A297" s="48"/>
      <c r="B297" s="48"/>
      <c r="C297" s="153"/>
      <c r="D297" s="153"/>
      <c r="E297" s="153"/>
      <c r="F297" s="153"/>
      <c r="G297" s="153"/>
      <c r="H297" s="153"/>
      <c r="I297" s="153"/>
      <c r="J297" s="153"/>
      <c r="K297" s="153"/>
      <c r="L297" s="153"/>
      <c r="M297" s="153"/>
      <c r="N297" s="153"/>
      <c r="O297" s="153"/>
      <c r="P297" s="153"/>
      <c r="Q297" s="153"/>
      <c r="R297" s="153"/>
      <c r="S297" s="153"/>
      <c r="T297" s="153"/>
      <c r="U297" s="153"/>
      <c r="V297" s="153"/>
      <c r="W297" s="153"/>
      <c r="X297" s="153"/>
      <c r="Y297" s="153"/>
      <c r="Z297" s="153"/>
      <c r="AA297" s="153"/>
      <c r="AB297" s="153"/>
      <c r="AC297" s="153"/>
      <c r="AD297" s="153"/>
      <c r="AE297" s="153"/>
      <c r="AF297" s="153"/>
      <c r="AG297" s="153"/>
      <c r="AH297" s="153"/>
      <c r="AI297" s="153"/>
      <c r="AJ297" s="153"/>
      <c r="AK297" s="153"/>
      <c r="AL297" s="153"/>
      <c r="AM297" s="153"/>
      <c r="AN297" s="153"/>
      <c r="AO297" s="153"/>
      <c r="AP297" s="153"/>
      <c r="AQ297" s="153"/>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7"/>
      <c r="CT297" s="47"/>
    </row>
    <row r="298" spans="1:98" ht="18.75" customHeight="1">
      <c r="A298" s="48"/>
      <c r="B298" s="48"/>
      <c r="C298" s="153"/>
      <c r="D298" s="153"/>
      <c r="E298" s="153"/>
      <c r="F298" s="153"/>
      <c r="G298" s="153"/>
      <c r="H298" s="153"/>
      <c r="I298" s="153"/>
      <c r="J298" s="153"/>
      <c r="K298" s="153"/>
      <c r="L298" s="153"/>
      <c r="M298" s="153"/>
      <c r="N298" s="153"/>
      <c r="O298" s="153"/>
      <c r="P298" s="153"/>
      <c r="Q298" s="153"/>
      <c r="R298" s="153"/>
      <c r="S298" s="153"/>
      <c r="T298" s="153"/>
      <c r="U298" s="153"/>
      <c r="V298" s="153"/>
      <c r="W298" s="153"/>
      <c r="X298" s="153"/>
      <c r="Y298" s="153"/>
      <c r="Z298" s="153"/>
      <c r="AA298" s="153"/>
      <c r="AB298" s="153"/>
      <c r="AC298" s="153"/>
      <c r="AD298" s="153"/>
      <c r="AE298" s="153"/>
      <c r="AF298" s="153"/>
      <c r="AG298" s="153"/>
      <c r="AH298" s="153"/>
      <c r="AI298" s="153"/>
      <c r="AJ298" s="153"/>
      <c r="AK298" s="153"/>
      <c r="AL298" s="153"/>
      <c r="AM298" s="153"/>
      <c r="AN298" s="153"/>
      <c r="AO298" s="153"/>
      <c r="AP298" s="153"/>
      <c r="AQ298" s="153"/>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7"/>
      <c r="CT298" s="47"/>
    </row>
    <row r="299" spans="1:98" ht="18.75" customHeight="1">
      <c r="A299" s="48"/>
      <c r="B299" s="48"/>
      <c r="C299" s="153"/>
      <c r="D299" s="153"/>
      <c r="E299" s="153"/>
      <c r="F299" s="153"/>
      <c r="G299" s="153"/>
      <c r="H299" s="153"/>
      <c r="I299" s="153"/>
      <c r="J299" s="153"/>
      <c r="K299" s="153"/>
      <c r="L299" s="153"/>
      <c r="M299" s="153"/>
      <c r="N299" s="153"/>
      <c r="O299" s="153"/>
      <c r="P299" s="153"/>
      <c r="Q299" s="153"/>
      <c r="R299" s="153"/>
      <c r="S299" s="153"/>
      <c r="T299" s="153"/>
      <c r="U299" s="153"/>
      <c r="V299" s="153"/>
      <c r="W299" s="153"/>
      <c r="X299" s="153"/>
      <c r="Y299" s="153"/>
      <c r="Z299" s="153"/>
      <c r="AA299" s="153"/>
      <c r="AB299" s="153"/>
      <c r="AC299" s="153"/>
      <c r="AD299" s="153"/>
      <c r="AE299" s="153"/>
      <c r="AF299" s="153"/>
      <c r="AG299" s="153"/>
      <c r="AH299" s="153"/>
      <c r="AI299" s="153"/>
      <c r="AJ299" s="153"/>
      <c r="AK299" s="153"/>
      <c r="AL299" s="153"/>
      <c r="AM299" s="153"/>
      <c r="AN299" s="153"/>
      <c r="AO299" s="153"/>
      <c r="AP299" s="153"/>
      <c r="AQ299" s="153"/>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7"/>
      <c r="CT299" s="47"/>
    </row>
    <row r="300" spans="1:98">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row>
    <row r="301" spans="1:98" s="10" customFormat="1" ht="14.25" customHeight="1">
      <c r="A301" s="9" t="s">
        <v>109</v>
      </c>
      <c r="F301" s="11"/>
      <c r="AD301" s="12"/>
      <c r="AE301" s="12"/>
      <c r="AF301" s="12"/>
      <c r="AG301" s="12"/>
      <c r="AH301" s="12"/>
      <c r="AI301" s="12"/>
      <c r="AJ301" s="12"/>
      <c r="AK301" s="12"/>
      <c r="AL301" s="12"/>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28"/>
      <c r="BM301" s="128"/>
      <c r="BN301" s="128"/>
      <c r="BO301" s="128"/>
      <c r="BP301" s="128"/>
      <c r="BQ301" s="51"/>
      <c r="BR301" s="51"/>
      <c r="BS301" s="51"/>
      <c r="BT301" s="51"/>
      <c r="BU301" s="51"/>
      <c r="BV301" s="51"/>
      <c r="CO301" s="14"/>
    </row>
    <row r="302" spans="1:98" s="19" customFormat="1" ht="11.25" customHeight="1">
      <c r="A302" s="2"/>
      <c r="B302" s="70" t="s">
        <v>110</v>
      </c>
      <c r="C302" s="70"/>
      <c r="D302" s="15" t="s">
        <v>111</v>
      </c>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7"/>
      <c r="AI302" s="17"/>
      <c r="AJ302" s="15"/>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CR302" s="20"/>
    </row>
    <row r="303" spans="1:98" ht="15" customHeight="1">
      <c r="B303" s="70"/>
      <c r="C303" s="70"/>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K303" s="22"/>
    </row>
    <row r="304" spans="1:98" ht="9.75" customHeight="1">
      <c r="D304" s="71"/>
      <c r="E304" s="72"/>
      <c r="F304" s="72"/>
      <c r="G304" s="72"/>
      <c r="H304" s="72"/>
      <c r="I304" s="73"/>
      <c r="J304" s="77" t="s">
        <v>6</v>
      </c>
      <c r="K304" s="78"/>
      <c r="L304" s="78"/>
      <c r="M304" s="79"/>
      <c r="N304" s="77" t="s">
        <v>7</v>
      </c>
      <c r="O304" s="78"/>
      <c r="P304" s="78"/>
      <c r="Q304" s="79"/>
      <c r="R304" s="64">
        <v>1</v>
      </c>
      <c r="S304" s="65"/>
      <c r="T304" s="65"/>
      <c r="U304" s="66"/>
      <c r="V304" s="64">
        <v>2</v>
      </c>
      <c r="W304" s="65"/>
      <c r="X304" s="65"/>
      <c r="Y304" s="66"/>
      <c r="Z304" s="64">
        <v>3</v>
      </c>
      <c r="AA304" s="65"/>
      <c r="AB304" s="65"/>
      <c r="AC304" s="66"/>
      <c r="AD304" s="64">
        <v>4</v>
      </c>
      <c r="AE304" s="65"/>
      <c r="AF304" s="65"/>
      <c r="AG304" s="66"/>
      <c r="AH304" s="64"/>
      <c r="AI304" s="65"/>
      <c r="AJ304" s="65"/>
      <c r="AK304" s="66"/>
    </row>
    <row r="305" spans="1:96" ht="22.5" customHeight="1">
      <c r="D305" s="74"/>
      <c r="E305" s="75"/>
      <c r="F305" s="75"/>
      <c r="G305" s="75"/>
      <c r="H305" s="75"/>
      <c r="I305" s="76"/>
      <c r="J305" s="80"/>
      <c r="K305" s="81"/>
      <c r="L305" s="81"/>
      <c r="M305" s="82"/>
      <c r="N305" s="80"/>
      <c r="O305" s="81"/>
      <c r="P305" s="81"/>
      <c r="Q305" s="82"/>
      <c r="R305" s="67" t="s">
        <v>112</v>
      </c>
      <c r="S305" s="68"/>
      <c r="T305" s="68"/>
      <c r="U305" s="69"/>
      <c r="V305" s="67" t="s">
        <v>113</v>
      </c>
      <c r="W305" s="68"/>
      <c r="X305" s="68"/>
      <c r="Y305" s="69"/>
      <c r="Z305" s="67" t="s">
        <v>114</v>
      </c>
      <c r="AA305" s="68"/>
      <c r="AB305" s="68"/>
      <c r="AC305" s="69"/>
      <c r="AD305" s="67" t="s">
        <v>115</v>
      </c>
      <c r="AE305" s="68"/>
      <c r="AF305" s="68"/>
      <c r="AG305" s="69"/>
      <c r="AH305" s="67" t="s">
        <v>12</v>
      </c>
      <c r="AI305" s="68"/>
      <c r="AJ305" s="68"/>
      <c r="AK305" s="69"/>
      <c r="BI305" s="5" t="s">
        <v>13</v>
      </c>
      <c r="BJ305" s="2" t="s">
        <v>14</v>
      </c>
      <c r="BK305" s="2">
        <v>1</v>
      </c>
      <c r="BL305" s="2">
        <v>2</v>
      </c>
      <c r="BM305" s="2">
        <v>3</v>
      </c>
      <c r="BN305" s="2">
        <v>4</v>
      </c>
      <c r="BO305" s="2">
        <v>0</v>
      </c>
    </row>
    <row r="306" spans="1:96">
      <c r="D306" s="97" t="s">
        <v>15</v>
      </c>
      <c r="E306" s="98"/>
      <c r="F306" s="98"/>
      <c r="G306" s="98"/>
      <c r="H306" s="98"/>
      <c r="I306" s="99"/>
      <c r="J306" s="92">
        <f>BI306</f>
        <v>95.062900545929267</v>
      </c>
      <c r="K306" s="92"/>
      <c r="L306" s="92"/>
      <c r="M306" s="92"/>
      <c r="N306" s="92">
        <f>BJ306</f>
        <v>95.454545454545467</v>
      </c>
      <c r="O306" s="92"/>
      <c r="P306" s="92"/>
      <c r="Q306" s="92"/>
      <c r="R306" s="92">
        <f>BK306</f>
        <v>83.333333333333343</v>
      </c>
      <c r="S306" s="92"/>
      <c r="T306" s="92"/>
      <c r="U306" s="92"/>
      <c r="V306" s="92">
        <f>BL306</f>
        <v>12.121212121212121</v>
      </c>
      <c r="W306" s="92"/>
      <c r="X306" s="92"/>
      <c r="Y306" s="92"/>
      <c r="Z306" s="92">
        <f>BM306</f>
        <v>4.5454545454545459</v>
      </c>
      <c r="AA306" s="92"/>
      <c r="AB306" s="92"/>
      <c r="AC306" s="92"/>
      <c r="AD306" s="92">
        <f>BN306</f>
        <v>0</v>
      </c>
      <c r="AE306" s="92"/>
      <c r="AF306" s="92"/>
      <c r="AG306" s="92"/>
      <c r="AH306" s="92">
        <f>BO306</f>
        <v>0</v>
      </c>
      <c r="AI306" s="92"/>
      <c r="AJ306" s="92"/>
      <c r="AK306" s="92"/>
      <c r="BG306" s="2">
        <v>63</v>
      </c>
      <c r="BH306" s="2" t="s">
        <v>16</v>
      </c>
      <c r="BI306" s="23">
        <v>95.062900545929267</v>
      </c>
      <c r="BJ306" s="23">
        <f>BK306+BL306</f>
        <v>95.454545454545467</v>
      </c>
      <c r="BK306" s="23">
        <v>83.333333333333343</v>
      </c>
      <c r="BL306" s="23">
        <v>12.121212121212121</v>
      </c>
      <c r="BM306" s="23">
        <v>4.5454545454545459</v>
      </c>
      <c r="BN306" s="23">
        <v>0</v>
      </c>
      <c r="BO306" s="23">
        <v>0</v>
      </c>
    </row>
    <row r="307" spans="1:96">
      <c r="D307" s="93" t="s">
        <v>17</v>
      </c>
      <c r="E307" s="94"/>
      <c r="F307" s="94"/>
      <c r="G307" s="94"/>
      <c r="H307" s="94"/>
      <c r="I307" s="95"/>
      <c r="J307" s="96">
        <f>BI307</f>
        <v>93.392857142857139</v>
      </c>
      <c r="K307" s="96"/>
      <c r="L307" s="96"/>
      <c r="M307" s="96"/>
      <c r="N307" s="96">
        <f>IF(ISERROR(BJ307),"",BJ307)</f>
        <v>98.571428571428569</v>
      </c>
      <c r="O307" s="96"/>
      <c r="P307" s="96"/>
      <c r="Q307" s="96"/>
      <c r="R307" s="96">
        <f>BK307</f>
        <v>80</v>
      </c>
      <c r="S307" s="96"/>
      <c r="T307" s="96"/>
      <c r="U307" s="96"/>
      <c r="V307" s="96">
        <f>BL307</f>
        <v>18.571428571428573</v>
      </c>
      <c r="W307" s="96"/>
      <c r="X307" s="96"/>
      <c r="Y307" s="96"/>
      <c r="Z307" s="96">
        <f>BM307</f>
        <v>1.4285714285714286</v>
      </c>
      <c r="AA307" s="96"/>
      <c r="AB307" s="96"/>
      <c r="AC307" s="96"/>
      <c r="AD307" s="96">
        <f>BN307</f>
        <v>0</v>
      </c>
      <c r="AE307" s="96"/>
      <c r="AF307" s="96"/>
      <c r="AG307" s="96"/>
      <c r="AH307" s="96">
        <f>BO307</f>
        <v>0</v>
      </c>
      <c r="AI307" s="96"/>
      <c r="AJ307" s="96"/>
      <c r="AK307" s="96"/>
      <c r="BH307" s="2" t="s">
        <v>18</v>
      </c>
      <c r="BI307" s="23">
        <v>93.392857142857139</v>
      </c>
      <c r="BJ307" s="23">
        <f>BK307+BL307</f>
        <v>98.571428571428569</v>
      </c>
      <c r="BK307" s="23">
        <v>80</v>
      </c>
      <c r="BL307" s="23">
        <v>18.571428571428573</v>
      </c>
      <c r="BM307" s="23">
        <v>1.4285714285714286</v>
      </c>
      <c r="BN307" s="23">
        <v>0</v>
      </c>
      <c r="BO307" s="23">
        <v>0</v>
      </c>
    </row>
    <row r="308" spans="1:96" ht="13.5" hidden="1" customHeight="1"/>
    <row r="309" spans="1:96" ht="13.5" hidden="1" customHeight="1"/>
    <row r="310" spans="1:96" ht="13.5" hidden="1" customHeight="1"/>
    <row r="311" spans="1:96" ht="3.75" customHeight="1"/>
    <row r="312" spans="1:96" ht="15" customHeight="1"/>
    <row r="313" spans="1:96" s="19" customFormat="1" ht="11.25" customHeight="1">
      <c r="A313" s="2"/>
      <c r="B313" s="70" t="s">
        <v>116</v>
      </c>
      <c r="C313" s="70"/>
      <c r="D313" s="15" t="s">
        <v>117</v>
      </c>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7"/>
      <c r="AI313" s="17"/>
      <c r="AJ313" s="15"/>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W313" s="2"/>
      <c r="CR313" s="20"/>
    </row>
    <row r="314" spans="1:96" ht="15" customHeight="1">
      <c r="B314" s="70"/>
      <c r="C314" s="70"/>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K314" s="22"/>
    </row>
    <row r="315" spans="1:96" ht="9.75" customHeight="1">
      <c r="D315" s="71"/>
      <c r="E315" s="72"/>
      <c r="F315" s="72"/>
      <c r="G315" s="72"/>
      <c r="H315" s="72"/>
      <c r="I315" s="73"/>
      <c r="J315" s="77" t="s">
        <v>6</v>
      </c>
      <c r="K315" s="78"/>
      <c r="L315" s="78"/>
      <c r="M315" s="79"/>
      <c r="N315" s="77" t="s">
        <v>7</v>
      </c>
      <c r="O315" s="78"/>
      <c r="P315" s="78"/>
      <c r="Q315" s="79"/>
      <c r="R315" s="64">
        <v>1</v>
      </c>
      <c r="S315" s="65"/>
      <c r="T315" s="65"/>
      <c r="U315" s="66"/>
      <c r="V315" s="64">
        <v>2</v>
      </c>
      <c r="W315" s="65"/>
      <c r="X315" s="65"/>
      <c r="Y315" s="66"/>
      <c r="Z315" s="64">
        <v>3</v>
      </c>
      <c r="AA315" s="65"/>
      <c r="AB315" s="65"/>
      <c r="AC315" s="66"/>
      <c r="AD315" s="64">
        <v>4</v>
      </c>
      <c r="AE315" s="65"/>
      <c r="AF315" s="65"/>
      <c r="AG315" s="66"/>
      <c r="AH315" s="64"/>
      <c r="AI315" s="65"/>
      <c r="AJ315" s="65"/>
      <c r="AK315" s="66"/>
    </row>
    <row r="316" spans="1:96" ht="22.5" customHeight="1">
      <c r="D316" s="74"/>
      <c r="E316" s="75"/>
      <c r="F316" s="75"/>
      <c r="G316" s="75"/>
      <c r="H316" s="75"/>
      <c r="I316" s="76"/>
      <c r="J316" s="80"/>
      <c r="K316" s="81"/>
      <c r="L316" s="81"/>
      <c r="M316" s="82"/>
      <c r="N316" s="80"/>
      <c r="O316" s="81"/>
      <c r="P316" s="81"/>
      <c r="Q316" s="82"/>
      <c r="R316" s="67" t="s">
        <v>112</v>
      </c>
      <c r="S316" s="68"/>
      <c r="T316" s="68"/>
      <c r="U316" s="69"/>
      <c r="V316" s="67" t="s">
        <v>113</v>
      </c>
      <c r="W316" s="68"/>
      <c r="X316" s="68"/>
      <c r="Y316" s="69"/>
      <c r="Z316" s="67" t="s">
        <v>114</v>
      </c>
      <c r="AA316" s="68"/>
      <c r="AB316" s="68"/>
      <c r="AC316" s="69"/>
      <c r="AD316" s="67" t="s">
        <v>115</v>
      </c>
      <c r="AE316" s="68"/>
      <c r="AF316" s="68"/>
      <c r="AG316" s="69"/>
      <c r="AH316" s="67" t="s">
        <v>12</v>
      </c>
      <c r="AI316" s="68"/>
      <c r="AJ316" s="68"/>
      <c r="AK316" s="69"/>
      <c r="BI316" s="5" t="s">
        <v>13</v>
      </c>
      <c r="BJ316" s="2" t="s">
        <v>14</v>
      </c>
      <c r="BK316" s="2">
        <v>1</v>
      </c>
      <c r="BL316" s="2">
        <v>2</v>
      </c>
      <c r="BM316" s="2">
        <v>3</v>
      </c>
      <c r="BN316" s="2">
        <v>4</v>
      </c>
      <c r="BO316" s="2">
        <v>0</v>
      </c>
    </row>
    <row r="317" spans="1:96">
      <c r="D317" s="97" t="s">
        <v>15</v>
      </c>
      <c r="E317" s="98"/>
      <c r="F317" s="98"/>
      <c r="G317" s="98"/>
      <c r="H317" s="98"/>
      <c r="I317" s="99"/>
      <c r="J317" s="92">
        <f>BI317</f>
        <v>94.754331830049836</v>
      </c>
      <c r="K317" s="92"/>
      <c r="L317" s="92"/>
      <c r="M317" s="92"/>
      <c r="N317" s="92">
        <f>BJ317</f>
        <v>93.939393939393938</v>
      </c>
      <c r="O317" s="92"/>
      <c r="P317" s="92"/>
      <c r="Q317" s="92"/>
      <c r="R317" s="92">
        <f>BK317</f>
        <v>74.242424242424249</v>
      </c>
      <c r="S317" s="92"/>
      <c r="T317" s="92"/>
      <c r="U317" s="92"/>
      <c r="V317" s="92">
        <f>BL317</f>
        <v>19.696969696969695</v>
      </c>
      <c r="W317" s="92"/>
      <c r="X317" s="92"/>
      <c r="Y317" s="92"/>
      <c r="Z317" s="92">
        <f>BM317</f>
        <v>3.0303030303030303</v>
      </c>
      <c r="AA317" s="92"/>
      <c r="AB317" s="92"/>
      <c r="AC317" s="92"/>
      <c r="AD317" s="92">
        <f>BN317</f>
        <v>3.0303030303030303</v>
      </c>
      <c r="AE317" s="92"/>
      <c r="AF317" s="92"/>
      <c r="AG317" s="92"/>
      <c r="AH317" s="92">
        <f>BO317</f>
        <v>0</v>
      </c>
      <c r="AI317" s="92"/>
      <c r="AJ317" s="92"/>
      <c r="AK317" s="92"/>
      <c r="BG317" s="2">
        <v>64</v>
      </c>
      <c r="BH317" s="2" t="s">
        <v>16</v>
      </c>
      <c r="BI317" s="23">
        <v>94.754331830049836</v>
      </c>
      <c r="BJ317" s="23">
        <f>BK317+BL317</f>
        <v>93.939393939393938</v>
      </c>
      <c r="BK317" s="23">
        <v>74.242424242424249</v>
      </c>
      <c r="BL317" s="23">
        <v>19.696969696969695</v>
      </c>
      <c r="BM317" s="23">
        <v>3.0303030303030303</v>
      </c>
      <c r="BN317" s="23">
        <v>3.0303030303030303</v>
      </c>
      <c r="BO317" s="23">
        <v>0</v>
      </c>
    </row>
    <row r="318" spans="1:96">
      <c r="D318" s="93" t="s">
        <v>17</v>
      </c>
      <c r="E318" s="94"/>
      <c r="F318" s="94"/>
      <c r="G318" s="94"/>
      <c r="H318" s="94"/>
      <c r="I318" s="95"/>
      <c r="J318" s="96">
        <f>BI318</f>
        <v>93.90625</v>
      </c>
      <c r="K318" s="96"/>
      <c r="L318" s="96"/>
      <c r="M318" s="96"/>
      <c r="N318" s="96">
        <f>IF(ISERROR(BJ318),"",BJ318)</f>
        <v>92.857142857142847</v>
      </c>
      <c r="O318" s="96"/>
      <c r="P318" s="96"/>
      <c r="Q318" s="96"/>
      <c r="R318" s="96">
        <f>BK318</f>
        <v>72.857142857142847</v>
      </c>
      <c r="S318" s="96"/>
      <c r="T318" s="96"/>
      <c r="U318" s="96"/>
      <c r="V318" s="96">
        <f>BL318</f>
        <v>20</v>
      </c>
      <c r="W318" s="96"/>
      <c r="X318" s="96"/>
      <c r="Y318" s="96"/>
      <c r="Z318" s="96">
        <f>BM318</f>
        <v>7.1428571428571423</v>
      </c>
      <c r="AA318" s="96"/>
      <c r="AB318" s="96"/>
      <c r="AC318" s="96"/>
      <c r="AD318" s="96">
        <f>BN318</f>
        <v>0</v>
      </c>
      <c r="AE318" s="96"/>
      <c r="AF318" s="96"/>
      <c r="AG318" s="96"/>
      <c r="AH318" s="96">
        <f>BO318</f>
        <v>0</v>
      </c>
      <c r="AI318" s="96"/>
      <c r="AJ318" s="96"/>
      <c r="AK318" s="96"/>
      <c r="BH318" s="2" t="s">
        <v>18</v>
      </c>
      <c r="BI318" s="23">
        <v>93.90625</v>
      </c>
      <c r="BJ318" s="23">
        <f>BK318+BL318</f>
        <v>92.857142857142847</v>
      </c>
      <c r="BK318" s="23">
        <v>72.857142857142847</v>
      </c>
      <c r="BL318" s="23">
        <v>20</v>
      </c>
      <c r="BM318" s="23">
        <v>7.1428571428571423</v>
      </c>
      <c r="BN318" s="23">
        <v>0</v>
      </c>
      <c r="BO318" s="23">
        <v>0</v>
      </c>
    </row>
    <row r="319" spans="1:96" ht="13.5" hidden="1" customHeight="1"/>
    <row r="320" spans="1:96" ht="13.5" hidden="1" customHeight="1"/>
    <row r="321" spans="1:96" ht="13.5" hidden="1" customHeight="1"/>
    <row r="322" spans="1:96" ht="3.75" customHeight="1"/>
    <row r="323" spans="1:96" ht="15" customHeight="1"/>
    <row r="324" spans="1:96" s="19" customFormat="1" ht="11.25" customHeight="1">
      <c r="A324" s="2"/>
      <c r="B324" s="70" t="s">
        <v>118</v>
      </c>
      <c r="C324" s="70"/>
      <c r="D324" s="15" t="s">
        <v>119</v>
      </c>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7"/>
      <c r="AI324" s="17"/>
      <c r="AJ324" s="15"/>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W324" s="2"/>
      <c r="CR324" s="20"/>
    </row>
    <row r="325" spans="1:96" ht="15" customHeight="1">
      <c r="B325" s="70"/>
      <c r="C325" s="70"/>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K325" s="22"/>
    </row>
    <row r="326" spans="1:96" ht="9.75" customHeight="1">
      <c r="D326" s="71"/>
      <c r="E326" s="72"/>
      <c r="F326" s="72"/>
      <c r="G326" s="72"/>
      <c r="H326" s="72"/>
      <c r="I326" s="73"/>
      <c r="J326" s="77" t="s">
        <v>6</v>
      </c>
      <c r="K326" s="78"/>
      <c r="L326" s="78"/>
      <c r="M326" s="79"/>
      <c r="N326" s="77" t="s">
        <v>7</v>
      </c>
      <c r="O326" s="78"/>
      <c r="P326" s="78"/>
      <c r="Q326" s="79"/>
      <c r="R326" s="64">
        <v>1</v>
      </c>
      <c r="S326" s="65"/>
      <c r="T326" s="65"/>
      <c r="U326" s="66"/>
      <c r="V326" s="64">
        <v>2</v>
      </c>
      <c r="W326" s="65"/>
      <c r="X326" s="65"/>
      <c r="Y326" s="66"/>
      <c r="Z326" s="64">
        <v>3</v>
      </c>
      <c r="AA326" s="65"/>
      <c r="AB326" s="65"/>
      <c r="AC326" s="66"/>
      <c r="AD326" s="64">
        <v>4</v>
      </c>
      <c r="AE326" s="65"/>
      <c r="AF326" s="65"/>
      <c r="AG326" s="66"/>
      <c r="AH326" s="64"/>
      <c r="AI326" s="65"/>
      <c r="AJ326" s="65"/>
      <c r="AK326" s="66"/>
    </row>
    <row r="327" spans="1:96" ht="22.5" customHeight="1">
      <c r="D327" s="74"/>
      <c r="E327" s="75"/>
      <c r="F327" s="75"/>
      <c r="G327" s="75"/>
      <c r="H327" s="75"/>
      <c r="I327" s="76"/>
      <c r="J327" s="80"/>
      <c r="K327" s="81"/>
      <c r="L327" s="81"/>
      <c r="M327" s="82"/>
      <c r="N327" s="80"/>
      <c r="O327" s="81"/>
      <c r="P327" s="81"/>
      <c r="Q327" s="82"/>
      <c r="R327" s="67" t="s">
        <v>112</v>
      </c>
      <c r="S327" s="68"/>
      <c r="T327" s="68"/>
      <c r="U327" s="69"/>
      <c r="V327" s="67" t="s">
        <v>113</v>
      </c>
      <c r="W327" s="68"/>
      <c r="X327" s="68"/>
      <c r="Y327" s="69"/>
      <c r="Z327" s="67" t="s">
        <v>114</v>
      </c>
      <c r="AA327" s="68"/>
      <c r="AB327" s="68"/>
      <c r="AC327" s="69"/>
      <c r="AD327" s="67" t="s">
        <v>115</v>
      </c>
      <c r="AE327" s="68"/>
      <c r="AF327" s="68"/>
      <c r="AG327" s="69"/>
      <c r="AH327" s="67" t="s">
        <v>12</v>
      </c>
      <c r="AI327" s="68"/>
      <c r="AJ327" s="68"/>
      <c r="AK327" s="69"/>
      <c r="BI327" s="5" t="s">
        <v>13</v>
      </c>
      <c r="BJ327" s="2" t="s">
        <v>14</v>
      </c>
      <c r="BK327" s="2">
        <v>1</v>
      </c>
      <c r="BL327" s="2">
        <v>2</v>
      </c>
      <c r="BM327" s="2">
        <v>3</v>
      </c>
      <c r="BN327" s="2">
        <v>4</v>
      </c>
      <c r="BO327" s="2">
        <v>0</v>
      </c>
    </row>
    <row r="328" spans="1:96">
      <c r="D328" s="97" t="s">
        <v>15</v>
      </c>
      <c r="E328" s="98"/>
      <c r="F328" s="98"/>
      <c r="G328" s="98"/>
      <c r="H328" s="98"/>
      <c r="I328" s="99"/>
      <c r="J328" s="92">
        <f>BI328</f>
        <v>85.995727510087832</v>
      </c>
      <c r="K328" s="92"/>
      <c r="L328" s="92"/>
      <c r="M328" s="92"/>
      <c r="N328" s="92">
        <f>BJ328</f>
        <v>87.878787878787875</v>
      </c>
      <c r="O328" s="92"/>
      <c r="P328" s="92"/>
      <c r="Q328" s="92"/>
      <c r="R328" s="92">
        <f>BK328</f>
        <v>53.030303030303031</v>
      </c>
      <c r="S328" s="92"/>
      <c r="T328" s="92"/>
      <c r="U328" s="92"/>
      <c r="V328" s="92">
        <f>BL328</f>
        <v>34.848484848484851</v>
      </c>
      <c r="W328" s="92"/>
      <c r="X328" s="92"/>
      <c r="Y328" s="92"/>
      <c r="Z328" s="92">
        <f>BM328</f>
        <v>9.0909090909090917</v>
      </c>
      <c r="AA328" s="92"/>
      <c r="AB328" s="92"/>
      <c r="AC328" s="92"/>
      <c r="AD328" s="92">
        <f>BN328</f>
        <v>3.0303030303030303</v>
      </c>
      <c r="AE328" s="92"/>
      <c r="AF328" s="92"/>
      <c r="AG328" s="92"/>
      <c r="AH328" s="92">
        <f>BO328</f>
        <v>0</v>
      </c>
      <c r="AI328" s="92"/>
      <c r="AJ328" s="92"/>
      <c r="AK328" s="92"/>
      <c r="BG328" s="2">
        <v>65</v>
      </c>
      <c r="BH328" s="2" t="s">
        <v>16</v>
      </c>
      <c r="BI328" s="23">
        <v>85.995727510087832</v>
      </c>
      <c r="BJ328" s="23">
        <f>BK328+BL328</f>
        <v>87.878787878787875</v>
      </c>
      <c r="BK328" s="23">
        <v>53.030303030303031</v>
      </c>
      <c r="BL328" s="23">
        <v>34.848484848484851</v>
      </c>
      <c r="BM328" s="23">
        <v>9.0909090909090917</v>
      </c>
      <c r="BN328" s="23">
        <v>3.0303030303030303</v>
      </c>
      <c r="BO328" s="23">
        <v>0</v>
      </c>
    </row>
    <row r="329" spans="1:96">
      <c r="D329" s="93" t="s">
        <v>17</v>
      </c>
      <c r="E329" s="94"/>
      <c r="F329" s="94"/>
      <c r="G329" s="94"/>
      <c r="H329" s="94"/>
      <c r="I329" s="95"/>
      <c r="J329" s="96">
        <f>BI329</f>
        <v>85.892857142857139</v>
      </c>
      <c r="K329" s="96"/>
      <c r="L329" s="96"/>
      <c r="M329" s="96"/>
      <c r="N329" s="96">
        <f>IF(ISERROR(BJ329),"",BJ329)</f>
        <v>90</v>
      </c>
      <c r="O329" s="96"/>
      <c r="P329" s="96"/>
      <c r="Q329" s="96"/>
      <c r="R329" s="96">
        <f>BK329</f>
        <v>67.142857142857139</v>
      </c>
      <c r="S329" s="96"/>
      <c r="T329" s="96"/>
      <c r="U329" s="96"/>
      <c r="V329" s="96">
        <f>BL329</f>
        <v>22.857142857142858</v>
      </c>
      <c r="W329" s="96"/>
      <c r="X329" s="96"/>
      <c r="Y329" s="96"/>
      <c r="Z329" s="96">
        <f>BM329</f>
        <v>8.5714285714285712</v>
      </c>
      <c r="AA329" s="96"/>
      <c r="AB329" s="96"/>
      <c r="AC329" s="96"/>
      <c r="AD329" s="96">
        <f>BN329</f>
        <v>1.4285714285714286</v>
      </c>
      <c r="AE329" s="96"/>
      <c r="AF329" s="96"/>
      <c r="AG329" s="96"/>
      <c r="AH329" s="96">
        <f>BO329</f>
        <v>0</v>
      </c>
      <c r="AI329" s="96"/>
      <c r="AJ329" s="96"/>
      <c r="AK329" s="96"/>
      <c r="BH329" s="2" t="s">
        <v>18</v>
      </c>
      <c r="BI329" s="23">
        <v>85.892857142857139</v>
      </c>
      <c r="BJ329" s="23">
        <f>BK329+BL329</f>
        <v>90</v>
      </c>
      <c r="BK329" s="23">
        <v>67.142857142857139</v>
      </c>
      <c r="BL329" s="23">
        <v>22.857142857142858</v>
      </c>
      <c r="BM329" s="23">
        <v>8.5714285714285712</v>
      </c>
      <c r="BN329" s="23">
        <v>1.4285714285714286</v>
      </c>
      <c r="BO329" s="23">
        <v>0</v>
      </c>
    </row>
    <row r="330" spans="1:96" ht="13.5" hidden="1" customHeight="1"/>
    <row r="331" spans="1:96" ht="13.5" hidden="1" customHeight="1"/>
    <row r="332" spans="1:96" ht="13.5" hidden="1" customHeight="1"/>
    <row r="333" spans="1:96" ht="3.75" customHeight="1"/>
    <row r="334" spans="1:96" ht="15" customHeight="1"/>
    <row r="335" spans="1:96" s="19" customFormat="1" ht="11.25" customHeight="1">
      <c r="A335" s="2"/>
      <c r="B335" s="70" t="s">
        <v>120</v>
      </c>
      <c r="C335" s="70"/>
      <c r="D335" s="15" t="s">
        <v>121</v>
      </c>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7"/>
      <c r="AI335" s="17"/>
      <c r="AJ335" s="15"/>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W335" s="2"/>
      <c r="CR335" s="20"/>
    </row>
    <row r="336" spans="1:96" ht="15" customHeight="1">
      <c r="B336" s="70"/>
      <c r="C336" s="70"/>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K336" s="22"/>
    </row>
    <row r="337" spans="1:96" ht="9.75" customHeight="1">
      <c r="D337" s="71"/>
      <c r="E337" s="72"/>
      <c r="F337" s="72"/>
      <c r="G337" s="72"/>
      <c r="H337" s="72"/>
      <c r="I337" s="73"/>
      <c r="J337" s="77" t="s">
        <v>6</v>
      </c>
      <c r="K337" s="78"/>
      <c r="L337" s="78"/>
      <c r="M337" s="79"/>
      <c r="N337" s="77" t="s">
        <v>7</v>
      </c>
      <c r="O337" s="78"/>
      <c r="P337" s="78"/>
      <c r="Q337" s="79"/>
      <c r="R337" s="64">
        <v>1</v>
      </c>
      <c r="S337" s="65"/>
      <c r="T337" s="65"/>
      <c r="U337" s="66"/>
      <c r="V337" s="64">
        <v>2</v>
      </c>
      <c r="W337" s="65"/>
      <c r="X337" s="65"/>
      <c r="Y337" s="66"/>
      <c r="Z337" s="64">
        <v>3</v>
      </c>
      <c r="AA337" s="65"/>
      <c r="AB337" s="65"/>
      <c r="AC337" s="66"/>
      <c r="AD337" s="64">
        <v>4</v>
      </c>
      <c r="AE337" s="65"/>
      <c r="AF337" s="65"/>
      <c r="AG337" s="66"/>
      <c r="AH337" s="64"/>
      <c r="AI337" s="65"/>
      <c r="AJ337" s="65"/>
      <c r="AK337" s="66"/>
    </row>
    <row r="338" spans="1:96" ht="22.5" customHeight="1">
      <c r="D338" s="74"/>
      <c r="E338" s="75"/>
      <c r="F338" s="75"/>
      <c r="G338" s="75"/>
      <c r="H338" s="75"/>
      <c r="I338" s="76"/>
      <c r="J338" s="80"/>
      <c r="K338" s="81"/>
      <c r="L338" s="81"/>
      <c r="M338" s="82"/>
      <c r="N338" s="80"/>
      <c r="O338" s="81"/>
      <c r="P338" s="81"/>
      <c r="Q338" s="82"/>
      <c r="R338" s="67" t="s">
        <v>122</v>
      </c>
      <c r="S338" s="68"/>
      <c r="T338" s="68"/>
      <c r="U338" s="69"/>
      <c r="V338" s="67" t="s">
        <v>123</v>
      </c>
      <c r="W338" s="68"/>
      <c r="X338" s="68"/>
      <c r="Y338" s="69"/>
      <c r="Z338" s="67" t="s">
        <v>124</v>
      </c>
      <c r="AA338" s="68"/>
      <c r="AB338" s="68"/>
      <c r="AC338" s="69"/>
      <c r="AD338" s="67" t="s">
        <v>125</v>
      </c>
      <c r="AE338" s="68"/>
      <c r="AF338" s="68"/>
      <c r="AG338" s="69"/>
      <c r="AH338" s="67" t="s">
        <v>12</v>
      </c>
      <c r="AI338" s="68"/>
      <c r="AJ338" s="68"/>
      <c r="AK338" s="69"/>
      <c r="BI338" s="5" t="s">
        <v>13</v>
      </c>
      <c r="BJ338" s="2" t="s">
        <v>14</v>
      </c>
      <c r="BK338" s="2">
        <v>1</v>
      </c>
      <c r="BL338" s="2">
        <v>2</v>
      </c>
      <c r="BM338" s="2">
        <v>3</v>
      </c>
      <c r="BN338" s="2">
        <v>4</v>
      </c>
      <c r="BO338" s="2">
        <v>0</v>
      </c>
    </row>
    <row r="339" spans="1:96">
      <c r="D339" s="97" t="s">
        <v>15</v>
      </c>
      <c r="E339" s="98"/>
      <c r="F339" s="98"/>
      <c r="G339" s="98"/>
      <c r="H339" s="98"/>
      <c r="I339" s="99"/>
      <c r="J339" s="92">
        <f>BI339</f>
        <v>87.728459530026115</v>
      </c>
      <c r="K339" s="92"/>
      <c r="L339" s="92"/>
      <c r="M339" s="92"/>
      <c r="N339" s="92">
        <f>BJ339</f>
        <v>78.787878787878782</v>
      </c>
      <c r="O339" s="92"/>
      <c r="P339" s="92"/>
      <c r="Q339" s="92"/>
      <c r="R339" s="92">
        <f>BK339</f>
        <v>31.818181818181817</v>
      </c>
      <c r="S339" s="92"/>
      <c r="T339" s="92"/>
      <c r="U339" s="92"/>
      <c r="V339" s="92">
        <f>BL339</f>
        <v>46.969696969696969</v>
      </c>
      <c r="W339" s="92"/>
      <c r="X339" s="92"/>
      <c r="Y339" s="92"/>
      <c r="Z339" s="92">
        <f>BM339</f>
        <v>19.696969696969695</v>
      </c>
      <c r="AA339" s="92"/>
      <c r="AB339" s="92"/>
      <c r="AC339" s="92"/>
      <c r="AD339" s="92">
        <f>BN339</f>
        <v>1.5151515151515151</v>
      </c>
      <c r="AE339" s="92"/>
      <c r="AF339" s="92"/>
      <c r="AG339" s="92"/>
      <c r="AH339" s="92">
        <f>BO339</f>
        <v>0</v>
      </c>
      <c r="AI339" s="92"/>
      <c r="AJ339" s="92"/>
      <c r="AK339" s="92"/>
      <c r="BG339" s="2">
        <v>66</v>
      </c>
      <c r="BH339" s="2" t="s">
        <v>16</v>
      </c>
      <c r="BI339" s="23">
        <v>87.728459530026115</v>
      </c>
      <c r="BJ339" s="23">
        <f>BK339+BL339</f>
        <v>78.787878787878782</v>
      </c>
      <c r="BK339" s="23">
        <v>31.818181818181817</v>
      </c>
      <c r="BL339" s="23">
        <v>46.969696969696969</v>
      </c>
      <c r="BM339" s="23">
        <v>19.696969696969695</v>
      </c>
      <c r="BN339" s="23">
        <v>1.5151515151515151</v>
      </c>
      <c r="BO339" s="23">
        <v>0</v>
      </c>
    </row>
    <row r="340" spans="1:96">
      <c r="D340" s="93" t="s">
        <v>17</v>
      </c>
      <c r="E340" s="94"/>
      <c r="F340" s="94"/>
      <c r="G340" s="94"/>
      <c r="H340" s="94"/>
      <c r="I340" s="95"/>
      <c r="J340" s="96">
        <f>BI340</f>
        <v>85.290178571428584</v>
      </c>
      <c r="K340" s="96"/>
      <c r="L340" s="96"/>
      <c r="M340" s="96"/>
      <c r="N340" s="96">
        <f>IF(ISERROR(BJ340),"",BJ340)</f>
        <v>90</v>
      </c>
      <c r="O340" s="96"/>
      <c r="P340" s="96"/>
      <c r="Q340" s="96"/>
      <c r="R340" s="96">
        <f>BK340</f>
        <v>38.571428571428577</v>
      </c>
      <c r="S340" s="96"/>
      <c r="T340" s="96"/>
      <c r="U340" s="96"/>
      <c r="V340" s="96">
        <f>BL340</f>
        <v>51.428571428571423</v>
      </c>
      <c r="W340" s="96"/>
      <c r="X340" s="96"/>
      <c r="Y340" s="96"/>
      <c r="Z340" s="96">
        <f>BM340</f>
        <v>7.1428571428571423</v>
      </c>
      <c r="AA340" s="96"/>
      <c r="AB340" s="96"/>
      <c r="AC340" s="96"/>
      <c r="AD340" s="96">
        <f>BN340</f>
        <v>2.8571428571428572</v>
      </c>
      <c r="AE340" s="96"/>
      <c r="AF340" s="96"/>
      <c r="AG340" s="96"/>
      <c r="AH340" s="96">
        <f>BO340</f>
        <v>0</v>
      </c>
      <c r="AI340" s="96"/>
      <c r="AJ340" s="96"/>
      <c r="AK340" s="96"/>
      <c r="BH340" s="2" t="s">
        <v>18</v>
      </c>
      <c r="BI340" s="23">
        <v>85.290178571428584</v>
      </c>
      <c r="BJ340" s="23">
        <f>BK340+BL340</f>
        <v>90</v>
      </c>
      <c r="BK340" s="23">
        <v>38.571428571428577</v>
      </c>
      <c r="BL340" s="23">
        <v>51.428571428571423</v>
      </c>
      <c r="BM340" s="23">
        <v>7.1428571428571423</v>
      </c>
      <c r="BN340" s="23">
        <v>2.8571428571428572</v>
      </c>
      <c r="BO340" s="23">
        <v>0</v>
      </c>
    </row>
    <row r="341" spans="1:96" ht="13.5" hidden="1" customHeight="1"/>
    <row r="342" spans="1:96" ht="13.5" hidden="1" customHeight="1"/>
    <row r="343" spans="1:96" ht="13.5" hidden="1" customHeight="1"/>
    <row r="344" spans="1:96" ht="3.75" customHeight="1"/>
    <row r="345" spans="1:96" ht="15" customHeight="1"/>
    <row r="346" spans="1:96" s="19" customFormat="1" ht="11.25" customHeight="1">
      <c r="A346" s="2"/>
      <c r="B346" s="70" t="s">
        <v>126</v>
      </c>
      <c r="C346" s="70"/>
      <c r="D346" s="15" t="s">
        <v>127</v>
      </c>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7"/>
      <c r="AI346" s="17"/>
      <c r="AJ346" s="15"/>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W346" s="2"/>
      <c r="CR346" s="20"/>
    </row>
    <row r="347" spans="1:96" ht="15" customHeight="1">
      <c r="B347" s="70"/>
      <c r="C347" s="70"/>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K347" s="22"/>
    </row>
    <row r="348" spans="1:96" ht="9.75" customHeight="1">
      <c r="D348" s="71"/>
      <c r="E348" s="72"/>
      <c r="F348" s="72"/>
      <c r="G348" s="72"/>
      <c r="H348" s="72"/>
      <c r="I348" s="73"/>
      <c r="J348" s="77" t="s">
        <v>6</v>
      </c>
      <c r="K348" s="78"/>
      <c r="L348" s="78"/>
      <c r="M348" s="79"/>
      <c r="N348" s="77" t="s">
        <v>7</v>
      </c>
      <c r="O348" s="78"/>
      <c r="P348" s="78"/>
      <c r="Q348" s="79"/>
      <c r="R348" s="64">
        <v>1</v>
      </c>
      <c r="S348" s="65"/>
      <c r="T348" s="65"/>
      <c r="U348" s="66"/>
      <c r="V348" s="64">
        <v>2</v>
      </c>
      <c r="W348" s="65"/>
      <c r="X348" s="65"/>
      <c r="Y348" s="66"/>
      <c r="Z348" s="64">
        <v>3</v>
      </c>
      <c r="AA348" s="65"/>
      <c r="AB348" s="65"/>
      <c r="AC348" s="66"/>
      <c r="AD348" s="64">
        <v>4</v>
      </c>
      <c r="AE348" s="65"/>
      <c r="AF348" s="65"/>
      <c r="AG348" s="66"/>
      <c r="AH348" s="64"/>
      <c r="AI348" s="65"/>
      <c r="AJ348" s="65"/>
      <c r="AK348" s="66"/>
    </row>
    <row r="349" spans="1:96" ht="22.5" customHeight="1">
      <c r="D349" s="74"/>
      <c r="E349" s="75"/>
      <c r="F349" s="75"/>
      <c r="G349" s="75"/>
      <c r="H349" s="75"/>
      <c r="I349" s="76"/>
      <c r="J349" s="80"/>
      <c r="K349" s="81"/>
      <c r="L349" s="81"/>
      <c r="M349" s="82"/>
      <c r="N349" s="80"/>
      <c r="O349" s="81"/>
      <c r="P349" s="81"/>
      <c r="Q349" s="82"/>
      <c r="R349" s="67" t="s">
        <v>128</v>
      </c>
      <c r="S349" s="68"/>
      <c r="T349" s="68"/>
      <c r="U349" s="69"/>
      <c r="V349" s="67" t="s">
        <v>129</v>
      </c>
      <c r="W349" s="68"/>
      <c r="X349" s="68"/>
      <c r="Y349" s="69"/>
      <c r="Z349" s="67" t="s">
        <v>130</v>
      </c>
      <c r="AA349" s="68"/>
      <c r="AB349" s="68"/>
      <c r="AC349" s="69"/>
      <c r="AD349" s="67" t="s">
        <v>131</v>
      </c>
      <c r="AE349" s="68"/>
      <c r="AF349" s="68"/>
      <c r="AG349" s="69"/>
      <c r="AH349" s="67" t="s">
        <v>12</v>
      </c>
      <c r="AI349" s="68"/>
      <c r="AJ349" s="68"/>
      <c r="AK349" s="69"/>
      <c r="BI349" s="5" t="s">
        <v>13</v>
      </c>
      <c r="BJ349" s="2" t="s">
        <v>14</v>
      </c>
      <c r="BK349" s="2">
        <v>1</v>
      </c>
      <c r="BL349" s="2">
        <v>2</v>
      </c>
      <c r="BM349" s="2">
        <v>3</v>
      </c>
      <c r="BN349" s="2">
        <v>4</v>
      </c>
      <c r="BO349" s="2">
        <v>0</v>
      </c>
    </row>
    <row r="350" spans="1:96">
      <c r="D350" s="97" t="s">
        <v>15</v>
      </c>
      <c r="E350" s="98"/>
      <c r="F350" s="98"/>
      <c r="G350" s="98"/>
      <c r="H350" s="98"/>
      <c r="I350" s="99"/>
      <c r="J350" s="92">
        <f>BI350</f>
        <v>93.66247329693806</v>
      </c>
      <c r="K350" s="92"/>
      <c r="L350" s="92"/>
      <c r="M350" s="92"/>
      <c r="N350" s="92">
        <f>BJ350</f>
        <v>96.969696969696969</v>
      </c>
      <c r="O350" s="92"/>
      <c r="P350" s="92"/>
      <c r="Q350" s="92"/>
      <c r="R350" s="92">
        <f>BK350</f>
        <v>36.363636363636367</v>
      </c>
      <c r="S350" s="92"/>
      <c r="T350" s="92"/>
      <c r="U350" s="92"/>
      <c r="V350" s="92">
        <f>BL350</f>
        <v>60.606060606060609</v>
      </c>
      <c r="W350" s="92"/>
      <c r="X350" s="92"/>
      <c r="Y350" s="92"/>
      <c r="Z350" s="92">
        <f>BM350</f>
        <v>3.0303030303030303</v>
      </c>
      <c r="AA350" s="92"/>
      <c r="AB350" s="92"/>
      <c r="AC350" s="92"/>
      <c r="AD350" s="92">
        <f>BN350</f>
        <v>0</v>
      </c>
      <c r="AE350" s="92"/>
      <c r="AF350" s="92"/>
      <c r="AG350" s="92"/>
      <c r="AH350" s="92">
        <f>BO350</f>
        <v>0</v>
      </c>
      <c r="AI350" s="92"/>
      <c r="AJ350" s="92"/>
      <c r="AK350" s="92"/>
      <c r="BG350" s="2">
        <v>67</v>
      </c>
      <c r="BH350" s="2" t="s">
        <v>16</v>
      </c>
      <c r="BI350" s="23">
        <v>93.66247329693806</v>
      </c>
      <c r="BJ350" s="23">
        <f>BK350+BL350</f>
        <v>96.969696969696969</v>
      </c>
      <c r="BK350" s="23">
        <v>36.363636363636367</v>
      </c>
      <c r="BL350" s="23">
        <v>60.606060606060609</v>
      </c>
      <c r="BM350" s="23">
        <v>3.0303030303030303</v>
      </c>
      <c r="BN350" s="23">
        <v>0</v>
      </c>
      <c r="BO350" s="23">
        <v>0</v>
      </c>
    </row>
    <row r="351" spans="1:96">
      <c r="D351" s="93" t="s">
        <v>17</v>
      </c>
      <c r="E351" s="94"/>
      <c r="F351" s="94"/>
      <c r="G351" s="94"/>
      <c r="H351" s="94"/>
      <c r="I351" s="95"/>
      <c r="J351" s="96">
        <f>BI351</f>
        <v>93.75</v>
      </c>
      <c r="K351" s="96"/>
      <c r="L351" s="96"/>
      <c r="M351" s="96"/>
      <c r="N351" s="96">
        <f>IF(ISERROR(BJ351),"",BJ351)</f>
        <v>94.285714285714292</v>
      </c>
      <c r="O351" s="96"/>
      <c r="P351" s="96"/>
      <c r="Q351" s="96"/>
      <c r="R351" s="96">
        <f>BK351</f>
        <v>52.857142857142861</v>
      </c>
      <c r="S351" s="96"/>
      <c r="T351" s="96"/>
      <c r="U351" s="96"/>
      <c r="V351" s="96">
        <f>BL351</f>
        <v>41.428571428571431</v>
      </c>
      <c r="W351" s="96"/>
      <c r="X351" s="96"/>
      <c r="Y351" s="96"/>
      <c r="Z351" s="96">
        <f>BM351</f>
        <v>5.7142857142857144</v>
      </c>
      <c r="AA351" s="96"/>
      <c r="AB351" s="96"/>
      <c r="AC351" s="96"/>
      <c r="AD351" s="96">
        <f>BN351</f>
        <v>0</v>
      </c>
      <c r="AE351" s="96"/>
      <c r="AF351" s="96"/>
      <c r="AG351" s="96"/>
      <c r="AH351" s="96">
        <f>BO351</f>
        <v>0</v>
      </c>
      <c r="AI351" s="96"/>
      <c r="AJ351" s="96"/>
      <c r="AK351" s="96"/>
      <c r="BH351" s="2" t="s">
        <v>18</v>
      </c>
      <c r="BI351" s="23">
        <v>93.75</v>
      </c>
      <c r="BJ351" s="23">
        <f>BK351+BL351</f>
        <v>94.285714285714292</v>
      </c>
      <c r="BK351" s="23">
        <v>52.857142857142861</v>
      </c>
      <c r="BL351" s="23">
        <v>41.428571428571431</v>
      </c>
      <c r="BM351" s="23">
        <v>5.7142857142857144</v>
      </c>
      <c r="BN351" s="23">
        <v>0</v>
      </c>
      <c r="BO351" s="23">
        <v>0</v>
      </c>
    </row>
    <row r="352" spans="1:96" ht="13.5" hidden="1" customHeight="1"/>
    <row r="353" spans="1:96" ht="13.5" hidden="1" customHeight="1"/>
    <row r="354" spans="1:96" ht="13.5" hidden="1" customHeight="1"/>
    <row r="355" spans="1:96" ht="3.75" customHeight="1"/>
    <row r="356" spans="1:96" ht="15" customHeight="1"/>
    <row r="357" spans="1:96" s="19" customFormat="1" ht="11.25" customHeight="1">
      <c r="A357" s="2"/>
      <c r="B357" s="70" t="s">
        <v>132</v>
      </c>
      <c r="C357" s="70"/>
      <c r="D357" s="15" t="s">
        <v>133</v>
      </c>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7"/>
      <c r="AI357" s="17"/>
      <c r="AJ357" s="15"/>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W357" s="2"/>
      <c r="CR357" s="20"/>
    </row>
    <row r="358" spans="1:96" ht="15" customHeight="1">
      <c r="B358" s="70"/>
      <c r="C358" s="70"/>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K358" s="22"/>
    </row>
    <row r="359" spans="1:96" ht="9.75" customHeight="1">
      <c r="D359" s="71"/>
      <c r="E359" s="72"/>
      <c r="F359" s="72"/>
      <c r="G359" s="72"/>
      <c r="H359" s="72"/>
      <c r="I359" s="73"/>
      <c r="J359" s="77" t="s">
        <v>6</v>
      </c>
      <c r="K359" s="78"/>
      <c r="L359" s="78"/>
      <c r="M359" s="79"/>
      <c r="N359" s="77" t="s">
        <v>7</v>
      </c>
      <c r="O359" s="78"/>
      <c r="P359" s="78"/>
      <c r="Q359" s="79"/>
      <c r="R359" s="64">
        <v>1</v>
      </c>
      <c r="S359" s="65"/>
      <c r="T359" s="65"/>
      <c r="U359" s="66"/>
      <c r="V359" s="64">
        <v>2</v>
      </c>
      <c r="W359" s="65"/>
      <c r="X359" s="65"/>
      <c r="Y359" s="66"/>
      <c r="Z359" s="64">
        <v>3</v>
      </c>
      <c r="AA359" s="65"/>
      <c r="AB359" s="65"/>
      <c r="AC359" s="66"/>
      <c r="AD359" s="64">
        <v>4</v>
      </c>
      <c r="AE359" s="65"/>
      <c r="AF359" s="65"/>
      <c r="AG359" s="66"/>
      <c r="AH359" s="64"/>
      <c r="AI359" s="65"/>
      <c r="AJ359" s="65"/>
      <c r="AK359" s="66"/>
    </row>
    <row r="360" spans="1:96" ht="22.5" customHeight="1">
      <c r="D360" s="74"/>
      <c r="E360" s="75"/>
      <c r="F360" s="75"/>
      <c r="G360" s="75"/>
      <c r="H360" s="75"/>
      <c r="I360" s="76"/>
      <c r="J360" s="80"/>
      <c r="K360" s="81"/>
      <c r="L360" s="81"/>
      <c r="M360" s="82"/>
      <c r="N360" s="80"/>
      <c r="O360" s="81"/>
      <c r="P360" s="81"/>
      <c r="Q360" s="82"/>
      <c r="R360" s="67" t="s">
        <v>128</v>
      </c>
      <c r="S360" s="68"/>
      <c r="T360" s="68"/>
      <c r="U360" s="69"/>
      <c r="V360" s="67" t="s">
        <v>129</v>
      </c>
      <c r="W360" s="68"/>
      <c r="X360" s="68"/>
      <c r="Y360" s="69"/>
      <c r="Z360" s="67" t="s">
        <v>130</v>
      </c>
      <c r="AA360" s="68"/>
      <c r="AB360" s="68"/>
      <c r="AC360" s="69"/>
      <c r="AD360" s="67" t="s">
        <v>131</v>
      </c>
      <c r="AE360" s="68"/>
      <c r="AF360" s="68"/>
      <c r="AG360" s="69"/>
      <c r="AH360" s="67" t="s">
        <v>12</v>
      </c>
      <c r="AI360" s="68"/>
      <c r="AJ360" s="68"/>
      <c r="AK360" s="69"/>
      <c r="BI360" s="5" t="s">
        <v>13</v>
      </c>
      <c r="BJ360" s="2" t="s">
        <v>14</v>
      </c>
      <c r="BK360" s="2">
        <v>1</v>
      </c>
      <c r="BL360" s="2">
        <v>2</v>
      </c>
      <c r="BM360" s="2">
        <v>3</v>
      </c>
      <c r="BN360" s="2">
        <v>4</v>
      </c>
      <c r="BO360" s="2">
        <v>0</v>
      </c>
    </row>
    <row r="361" spans="1:96">
      <c r="D361" s="97" t="s">
        <v>15</v>
      </c>
      <c r="E361" s="98"/>
      <c r="F361" s="98"/>
      <c r="G361" s="98"/>
      <c r="H361" s="98"/>
      <c r="I361" s="99"/>
      <c r="J361" s="92">
        <f>BI361</f>
        <v>97.697602658438171</v>
      </c>
      <c r="K361" s="92"/>
      <c r="L361" s="92"/>
      <c r="M361" s="92"/>
      <c r="N361" s="92">
        <f>BJ361</f>
        <v>96.969696969696969</v>
      </c>
      <c r="O361" s="92"/>
      <c r="P361" s="92"/>
      <c r="Q361" s="92"/>
      <c r="R361" s="92">
        <f>BK361</f>
        <v>54.54545454545454</v>
      </c>
      <c r="S361" s="92"/>
      <c r="T361" s="92"/>
      <c r="U361" s="92"/>
      <c r="V361" s="92">
        <f>BL361</f>
        <v>42.424242424242422</v>
      </c>
      <c r="W361" s="92"/>
      <c r="X361" s="92"/>
      <c r="Y361" s="92"/>
      <c r="Z361" s="92">
        <f>BM361</f>
        <v>3.0303030303030303</v>
      </c>
      <c r="AA361" s="92"/>
      <c r="AB361" s="92"/>
      <c r="AC361" s="92"/>
      <c r="AD361" s="92">
        <f>BN361</f>
        <v>0</v>
      </c>
      <c r="AE361" s="92"/>
      <c r="AF361" s="92"/>
      <c r="AG361" s="92"/>
      <c r="AH361" s="92">
        <f>BO361</f>
        <v>0</v>
      </c>
      <c r="AI361" s="92"/>
      <c r="AJ361" s="92"/>
      <c r="AK361" s="92"/>
      <c r="BG361" s="2">
        <v>68</v>
      </c>
      <c r="BH361" s="2" t="s">
        <v>16</v>
      </c>
      <c r="BI361" s="23">
        <v>97.697602658438171</v>
      </c>
      <c r="BJ361" s="23">
        <f>BK361+BL361</f>
        <v>96.969696969696969</v>
      </c>
      <c r="BK361" s="23">
        <v>54.54545454545454</v>
      </c>
      <c r="BL361" s="23">
        <v>42.424242424242422</v>
      </c>
      <c r="BM361" s="23">
        <v>3.0303030303030303</v>
      </c>
      <c r="BN361" s="23">
        <v>0</v>
      </c>
      <c r="BO361" s="23">
        <v>0</v>
      </c>
    </row>
    <row r="362" spans="1:96">
      <c r="D362" s="93" t="s">
        <v>17</v>
      </c>
      <c r="E362" s="94"/>
      <c r="F362" s="94"/>
      <c r="G362" s="94"/>
      <c r="H362" s="94"/>
      <c r="I362" s="95"/>
      <c r="J362" s="96">
        <f>BI362</f>
        <v>97.321428571428569</v>
      </c>
      <c r="K362" s="96"/>
      <c r="L362" s="96"/>
      <c r="M362" s="96"/>
      <c r="N362" s="96">
        <f>IF(ISERROR(BJ362),"",BJ362)</f>
        <v>97.142857142857139</v>
      </c>
      <c r="O362" s="96"/>
      <c r="P362" s="96"/>
      <c r="Q362" s="96"/>
      <c r="R362" s="96">
        <f>BK362</f>
        <v>61.428571428571431</v>
      </c>
      <c r="S362" s="96"/>
      <c r="T362" s="96"/>
      <c r="U362" s="96"/>
      <c r="V362" s="96">
        <f>BL362</f>
        <v>35.714285714285715</v>
      </c>
      <c r="W362" s="96"/>
      <c r="X362" s="96"/>
      <c r="Y362" s="96"/>
      <c r="Z362" s="96">
        <f>BM362</f>
        <v>0</v>
      </c>
      <c r="AA362" s="96"/>
      <c r="AB362" s="96"/>
      <c r="AC362" s="96"/>
      <c r="AD362" s="96">
        <f>BN362</f>
        <v>1.4285714285714286</v>
      </c>
      <c r="AE362" s="96"/>
      <c r="AF362" s="96"/>
      <c r="AG362" s="96"/>
      <c r="AH362" s="96">
        <f>BO362</f>
        <v>1.4285714285714286</v>
      </c>
      <c r="AI362" s="96"/>
      <c r="AJ362" s="96"/>
      <c r="AK362" s="96"/>
      <c r="BH362" s="2" t="s">
        <v>18</v>
      </c>
      <c r="BI362" s="23">
        <v>97.321428571428569</v>
      </c>
      <c r="BJ362" s="23">
        <f>BK362+BL362</f>
        <v>97.142857142857139</v>
      </c>
      <c r="BK362" s="23">
        <v>61.428571428571431</v>
      </c>
      <c r="BL362" s="23">
        <v>35.714285714285715</v>
      </c>
      <c r="BM362" s="23">
        <v>0</v>
      </c>
      <c r="BN362" s="23">
        <v>1.4285714285714286</v>
      </c>
      <c r="BO362" s="23">
        <v>1.4285714285714286</v>
      </c>
    </row>
    <row r="363" spans="1:96" hidden="1"/>
    <row r="364" spans="1:96" hidden="1"/>
    <row r="365" spans="1:96" hidden="1"/>
    <row r="366" spans="1:96" ht="3.75" customHeight="1"/>
    <row r="367" spans="1:96" ht="15" customHeight="1"/>
    <row r="368" spans="1:96" s="19" customFormat="1" ht="11.25" customHeight="1">
      <c r="A368" s="2"/>
      <c r="B368" s="70" t="s">
        <v>134</v>
      </c>
      <c r="C368" s="70"/>
      <c r="D368" s="15" t="s">
        <v>135</v>
      </c>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7"/>
      <c r="AI368" s="17"/>
      <c r="AJ368" s="15"/>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T368" s="24"/>
      <c r="BV368" s="25"/>
      <c r="CE368" s="20"/>
      <c r="CF368" s="20"/>
      <c r="CG368" s="20"/>
      <c r="CI368" s="25"/>
      <c r="CR368" s="20"/>
    </row>
    <row r="369" spans="2:72" ht="15" customHeight="1">
      <c r="B369" s="70"/>
      <c r="C369" s="70"/>
      <c r="D369" s="27" t="s">
        <v>47</v>
      </c>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M369" s="22"/>
    </row>
    <row r="370" spans="2:72" ht="9.75" customHeight="1">
      <c r="D370" s="71"/>
      <c r="E370" s="72"/>
      <c r="F370" s="72"/>
      <c r="G370" s="72"/>
      <c r="H370" s="72"/>
      <c r="I370" s="73"/>
      <c r="J370" s="64">
        <v>1</v>
      </c>
      <c r="K370" s="65"/>
      <c r="L370" s="66"/>
      <c r="M370" s="64">
        <v>2</v>
      </c>
      <c r="N370" s="65"/>
      <c r="O370" s="66"/>
      <c r="P370" s="64">
        <v>3</v>
      </c>
      <c r="Q370" s="65"/>
      <c r="R370" s="66"/>
      <c r="S370" s="64">
        <v>4</v>
      </c>
      <c r="T370" s="65"/>
      <c r="U370" s="66"/>
      <c r="V370" s="64">
        <v>5</v>
      </c>
      <c r="W370" s="65"/>
      <c r="X370" s="66"/>
      <c r="Y370" s="64">
        <v>6</v>
      </c>
      <c r="Z370" s="65"/>
      <c r="AA370" s="66"/>
      <c r="AB370" s="64">
        <v>7</v>
      </c>
      <c r="AC370" s="65"/>
      <c r="AD370" s="66"/>
      <c r="AE370" s="64">
        <v>8</v>
      </c>
      <c r="AF370" s="65"/>
      <c r="AG370" s="66"/>
      <c r="AH370" s="64">
        <v>9</v>
      </c>
      <c r="AI370" s="65"/>
      <c r="AJ370" s="66"/>
      <c r="AK370" s="64"/>
      <c r="AL370" s="65"/>
      <c r="AM370" s="66"/>
      <c r="AN370" s="37"/>
      <c r="AO370" s="37"/>
      <c r="AP370" s="37"/>
      <c r="AQ370" s="37"/>
      <c r="AR370" s="37"/>
      <c r="AS370" s="37"/>
      <c r="AT370" s="37"/>
      <c r="AU370" s="37"/>
    </row>
    <row r="371" spans="2:72" ht="22.5" customHeight="1">
      <c r="D371" s="74"/>
      <c r="E371" s="75"/>
      <c r="F371" s="75"/>
      <c r="G371" s="75"/>
      <c r="H371" s="75"/>
      <c r="I371" s="76"/>
      <c r="J371" s="103" t="s">
        <v>136</v>
      </c>
      <c r="K371" s="104"/>
      <c r="L371" s="105"/>
      <c r="M371" s="103" t="s">
        <v>49</v>
      </c>
      <c r="N371" s="104"/>
      <c r="O371" s="105"/>
      <c r="P371" s="103" t="s">
        <v>50</v>
      </c>
      <c r="Q371" s="104"/>
      <c r="R371" s="105"/>
      <c r="S371" s="103" t="s">
        <v>51</v>
      </c>
      <c r="T371" s="104"/>
      <c r="U371" s="105"/>
      <c r="V371" s="103" t="s">
        <v>52</v>
      </c>
      <c r="W371" s="104"/>
      <c r="X371" s="105"/>
      <c r="Y371" s="103" t="s">
        <v>53</v>
      </c>
      <c r="Z371" s="104"/>
      <c r="AA371" s="105"/>
      <c r="AB371" s="103" t="s">
        <v>54</v>
      </c>
      <c r="AC371" s="104"/>
      <c r="AD371" s="105"/>
      <c r="AE371" s="103" t="s">
        <v>55</v>
      </c>
      <c r="AF371" s="104"/>
      <c r="AG371" s="105"/>
      <c r="AH371" s="103" t="s">
        <v>56</v>
      </c>
      <c r="AI371" s="104"/>
      <c r="AJ371" s="105"/>
      <c r="AK371" s="103" t="s">
        <v>12</v>
      </c>
      <c r="AL371" s="104"/>
      <c r="AM371" s="105"/>
      <c r="AN371" s="38"/>
      <c r="AO371" s="38"/>
      <c r="AP371" s="38"/>
      <c r="AQ371" s="38"/>
      <c r="AR371" s="38"/>
      <c r="AS371" s="38"/>
      <c r="AT371" s="38"/>
      <c r="AU371" s="38"/>
      <c r="BK371" s="2">
        <v>1</v>
      </c>
      <c r="BL371" s="2">
        <v>2</v>
      </c>
      <c r="BM371" s="2">
        <v>3</v>
      </c>
      <c r="BN371" s="2">
        <v>4</v>
      </c>
      <c r="BO371" s="2">
        <v>5</v>
      </c>
      <c r="BP371" s="2">
        <v>6</v>
      </c>
      <c r="BQ371" s="2">
        <v>7</v>
      </c>
      <c r="BR371" s="2">
        <v>8</v>
      </c>
      <c r="BS371" s="2">
        <v>9</v>
      </c>
      <c r="BT371" s="2">
        <v>0</v>
      </c>
    </row>
    <row r="372" spans="2:72">
      <c r="D372" s="109" t="s">
        <v>15</v>
      </c>
      <c r="E372" s="109"/>
      <c r="F372" s="110" t="s">
        <v>57</v>
      </c>
      <c r="G372" s="110"/>
      <c r="H372" s="110"/>
      <c r="I372" s="110"/>
      <c r="J372" s="111">
        <f>BK372</f>
        <v>23.878471398053644</v>
      </c>
      <c r="K372" s="112"/>
      <c r="L372" s="113"/>
      <c r="M372" s="111">
        <f>BL372</f>
        <v>15.808212675053406</v>
      </c>
      <c r="N372" s="112"/>
      <c r="O372" s="113"/>
      <c r="P372" s="111">
        <f>BM372</f>
        <v>17.89698552100641</v>
      </c>
      <c r="Q372" s="112"/>
      <c r="R372" s="113"/>
      <c r="S372" s="111">
        <f>BN372</f>
        <v>24.661761215286017</v>
      </c>
      <c r="T372" s="112"/>
      <c r="U372" s="113"/>
      <c r="V372" s="111">
        <f>BO372</f>
        <v>10.443864229765012</v>
      </c>
      <c r="W372" s="112"/>
      <c r="X372" s="113"/>
      <c r="Y372" s="111">
        <f>BP372</f>
        <v>3.3705198196059811</v>
      </c>
      <c r="Z372" s="112"/>
      <c r="AA372" s="113"/>
      <c r="AB372" s="111">
        <f>BQ372</f>
        <v>2.2311891763588889</v>
      </c>
      <c r="AC372" s="112"/>
      <c r="AD372" s="113"/>
      <c r="AE372" s="111">
        <f>BR372</f>
        <v>0.66460954189413723</v>
      </c>
      <c r="AF372" s="112"/>
      <c r="AG372" s="113"/>
      <c r="AH372" s="111">
        <f>BS372</f>
        <v>0.92570614763826242</v>
      </c>
      <c r="AI372" s="112"/>
      <c r="AJ372" s="113"/>
      <c r="AK372" s="111">
        <f>BT372</f>
        <v>0.11868027533823877</v>
      </c>
      <c r="AL372" s="112"/>
      <c r="AM372" s="113"/>
      <c r="AN372" s="39"/>
      <c r="AO372" s="39"/>
      <c r="AP372" s="39"/>
      <c r="AQ372" s="39"/>
      <c r="AR372" s="39"/>
      <c r="AS372" s="39"/>
      <c r="AT372" s="39"/>
      <c r="AU372" s="39"/>
      <c r="BG372" s="2">
        <v>69</v>
      </c>
      <c r="BH372" s="2" t="s">
        <v>58</v>
      </c>
      <c r="BK372" s="23">
        <v>23.878471398053644</v>
      </c>
      <c r="BL372" s="23">
        <v>15.808212675053406</v>
      </c>
      <c r="BM372" s="23">
        <v>17.89698552100641</v>
      </c>
      <c r="BN372" s="23">
        <v>24.661761215286017</v>
      </c>
      <c r="BO372" s="23">
        <v>10.443864229765012</v>
      </c>
      <c r="BP372" s="23">
        <v>3.3705198196059811</v>
      </c>
      <c r="BQ372" s="23">
        <v>2.2311891763588889</v>
      </c>
      <c r="BR372" s="23">
        <v>0.66460954189413723</v>
      </c>
      <c r="BS372" s="23">
        <v>0.92570614763826242</v>
      </c>
      <c r="BT372" s="23">
        <v>0.11868027533823877</v>
      </c>
    </row>
    <row r="373" spans="2:72">
      <c r="D373" s="109"/>
      <c r="E373" s="109"/>
      <c r="F373" s="114" t="s">
        <v>59</v>
      </c>
      <c r="G373" s="114"/>
      <c r="H373" s="114"/>
      <c r="I373" s="114"/>
      <c r="J373" s="106">
        <f>BK373</f>
        <v>37.878787878787875</v>
      </c>
      <c r="K373" s="107"/>
      <c r="L373" s="108"/>
      <c r="M373" s="106">
        <f>BL373</f>
        <v>16.666666666666664</v>
      </c>
      <c r="N373" s="107"/>
      <c r="O373" s="108"/>
      <c r="P373" s="106">
        <f>BM373</f>
        <v>10.606060606060606</v>
      </c>
      <c r="Q373" s="107"/>
      <c r="R373" s="108"/>
      <c r="S373" s="106">
        <f>BN373</f>
        <v>24.242424242424242</v>
      </c>
      <c r="T373" s="107"/>
      <c r="U373" s="108"/>
      <c r="V373" s="106">
        <f>BO373</f>
        <v>9.0909090909090917</v>
      </c>
      <c r="W373" s="107"/>
      <c r="X373" s="108"/>
      <c r="Y373" s="106">
        <f>BP373</f>
        <v>1.5151515151515151</v>
      </c>
      <c r="Z373" s="107"/>
      <c r="AA373" s="108"/>
      <c r="AB373" s="106">
        <f>BQ373</f>
        <v>0</v>
      </c>
      <c r="AC373" s="107"/>
      <c r="AD373" s="108"/>
      <c r="AE373" s="106">
        <f>BR373</f>
        <v>0</v>
      </c>
      <c r="AF373" s="107"/>
      <c r="AG373" s="108"/>
      <c r="AH373" s="106">
        <f>BS373</f>
        <v>0</v>
      </c>
      <c r="AI373" s="107"/>
      <c r="AJ373" s="108"/>
      <c r="AK373" s="106">
        <f>BT373</f>
        <v>0</v>
      </c>
      <c r="AL373" s="107"/>
      <c r="AM373" s="108"/>
      <c r="AN373" s="39"/>
      <c r="AO373" s="39"/>
      <c r="AP373" s="39"/>
      <c r="AQ373" s="39"/>
      <c r="AR373" s="39"/>
      <c r="AS373" s="39"/>
      <c r="AT373" s="39"/>
      <c r="AU373" s="39"/>
      <c r="BH373" s="2" t="s">
        <v>60</v>
      </c>
      <c r="BK373" s="23">
        <v>37.878787878787875</v>
      </c>
      <c r="BL373" s="23">
        <v>16.666666666666664</v>
      </c>
      <c r="BM373" s="23">
        <v>10.606060606060606</v>
      </c>
      <c r="BN373" s="23">
        <v>24.242424242424242</v>
      </c>
      <c r="BO373" s="23">
        <v>9.0909090909090917</v>
      </c>
      <c r="BP373" s="23">
        <v>1.5151515151515151</v>
      </c>
      <c r="BQ373" s="23">
        <v>0</v>
      </c>
      <c r="BR373" s="23">
        <v>0</v>
      </c>
      <c r="BS373" s="23">
        <v>0</v>
      </c>
      <c r="BT373" s="23">
        <v>0</v>
      </c>
    </row>
    <row r="374" spans="2:72">
      <c r="D374" s="109" t="s">
        <v>17</v>
      </c>
      <c r="E374" s="109"/>
      <c r="F374" s="110" t="s">
        <v>57</v>
      </c>
      <c r="G374" s="110"/>
      <c r="H374" s="110"/>
      <c r="I374" s="110"/>
      <c r="J374" s="111">
        <f>BK374</f>
        <v>23.861607142857146</v>
      </c>
      <c r="K374" s="112"/>
      <c r="L374" s="113"/>
      <c r="M374" s="111">
        <f>BL374</f>
        <v>15.803571428571427</v>
      </c>
      <c r="N374" s="112"/>
      <c r="O374" s="113"/>
      <c r="P374" s="111">
        <f>BM374</f>
        <v>17.544642857142854</v>
      </c>
      <c r="Q374" s="112"/>
      <c r="R374" s="113"/>
      <c r="S374" s="111">
        <f>BN374</f>
        <v>24.799107142857142</v>
      </c>
      <c r="T374" s="112"/>
      <c r="U374" s="113"/>
      <c r="V374" s="111">
        <f>BO374</f>
        <v>10.401785714285715</v>
      </c>
      <c r="W374" s="112"/>
      <c r="X374" s="113"/>
      <c r="Y374" s="111">
        <f>BP374</f>
        <v>3.4821428571428572</v>
      </c>
      <c r="Z374" s="112"/>
      <c r="AA374" s="113"/>
      <c r="AB374" s="111">
        <f>BQ374</f>
        <v>2.03125</v>
      </c>
      <c r="AC374" s="112"/>
      <c r="AD374" s="113"/>
      <c r="AE374" s="111">
        <f>BR374</f>
        <v>0.46875</v>
      </c>
      <c r="AF374" s="112"/>
      <c r="AG374" s="113"/>
      <c r="AH374" s="111">
        <f>BS374</f>
        <v>1.5848214285714284</v>
      </c>
      <c r="AI374" s="112"/>
      <c r="AJ374" s="113"/>
      <c r="AK374" s="111">
        <f>BT374</f>
        <v>2.2321428571428572E-2</v>
      </c>
      <c r="AL374" s="112"/>
      <c r="AM374" s="113"/>
      <c r="AN374" s="39"/>
      <c r="AO374" s="39"/>
      <c r="AP374" s="39"/>
      <c r="AQ374" s="39"/>
      <c r="AR374" s="39"/>
      <c r="AS374" s="39"/>
      <c r="AT374" s="39"/>
      <c r="AU374" s="39"/>
      <c r="BH374" s="2" t="s">
        <v>58</v>
      </c>
      <c r="BK374" s="23">
        <v>23.861607142857146</v>
      </c>
      <c r="BL374" s="23">
        <v>15.803571428571427</v>
      </c>
      <c r="BM374" s="23">
        <v>17.544642857142854</v>
      </c>
      <c r="BN374" s="23">
        <v>24.799107142857142</v>
      </c>
      <c r="BO374" s="23">
        <v>10.401785714285715</v>
      </c>
      <c r="BP374" s="23">
        <v>3.4821428571428572</v>
      </c>
      <c r="BQ374" s="23">
        <v>2.03125</v>
      </c>
      <c r="BR374" s="23">
        <v>0.46875</v>
      </c>
      <c r="BS374" s="23">
        <v>1.5848214285714284</v>
      </c>
      <c r="BT374" s="23">
        <v>2.2321428571428572E-2</v>
      </c>
    </row>
    <row r="375" spans="2:72">
      <c r="D375" s="109"/>
      <c r="E375" s="109"/>
      <c r="F375" s="114" t="s">
        <v>59</v>
      </c>
      <c r="G375" s="114"/>
      <c r="H375" s="114"/>
      <c r="I375" s="114"/>
      <c r="J375" s="106">
        <f>BK375</f>
        <v>17.142857142857142</v>
      </c>
      <c r="K375" s="107"/>
      <c r="L375" s="108"/>
      <c r="M375" s="106">
        <f>BL375</f>
        <v>15.714285714285714</v>
      </c>
      <c r="N375" s="107"/>
      <c r="O375" s="108"/>
      <c r="P375" s="106">
        <f>BM375</f>
        <v>10</v>
      </c>
      <c r="Q375" s="107"/>
      <c r="R375" s="108"/>
      <c r="S375" s="106">
        <f>BN375</f>
        <v>37.142857142857146</v>
      </c>
      <c r="T375" s="107"/>
      <c r="U375" s="108"/>
      <c r="V375" s="106">
        <f>BO375</f>
        <v>11.428571428571429</v>
      </c>
      <c r="W375" s="107"/>
      <c r="X375" s="108"/>
      <c r="Y375" s="106">
        <f>BP375</f>
        <v>4.2857142857142856</v>
      </c>
      <c r="Z375" s="107"/>
      <c r="AA375" s="108"/>
      <c r="AB375" s="106">
        <f>BQ375</f>
        <v>4.2857142857142856</v>
      </c>
      <c r="AC375" s="107"/>
      <c r="AD375" s="108"/>
      <c r="AE375" s="106">
        <f>BR375</f>
        <v>0</v>
      </c>
      <c r="AF375" s="107"/>
      <c r="AG375" s="108"/>
      <c r="AH375" s="106">
        <f>BS375</f>
        <v>0</v>
      </c>
      <c r="AI375" s="107"/>
      <c r="AJ375" s="108"/>
      <c r="AK375" s="106">
        <f>BT375</f>
        <v>0</v>
      </c>
      <c r="AL375" s="107"/>
      <c r="AM375" s="108"/>
      <c r="AN375" s="39"/>
      <c r="AO375" s="39"/>
      <c r="AP375" s="39"/>
      <c r="AQ375" s="39"/>
      <c r="AR375" s="39"/>
      <c r="AS375" s="39"/>
      <c r="AT375" s="39"/>
      <c r="AU375" s="39"/>
      <c r="BH375" s="2" t="s">
        <v>60</v>
      </c>
      <c r="BK375" s="23">
        <v>17.142857142857142</v>
      </c>
      <c r="BL375" s="23">
        <v>15.714285714285714</v>
      </c>
      <c r="BM375" s="23">
        <v>10</v>
      </c>
      <c r="BN375" s="23">
        <v>37.142857142857146</v>
      </c>
      <c r="BO375" s="23">
        <v>11.428571428571429</v>
      </c>
      <c r="BP375" s="23">
        <v>4.2857142857142856</v>
      </c>
      <c r="BQ375" s="23">
        <v>4.2857142857142856</v>
      </c>
      <c r="BR375" s="23">
        <v>0</v>
      </c>
      <c r="BS375" s="23">
        <v>0</v>
      </c>
      <c r="BT375" s="23">
        <v>0</v>
      </c>
    </row>
    <row r="376" spans="2:72" ht="15" customHeight="1">
      <c r="D376" s="27" t="s">
        <v>61</v>
      </c>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M376" s="22"/>
    </row>
    <row r="377" spans="2:72" ht="9.75" customHeight="1">
      <c r="D377" s="71"/>
      <c r="E377" s="72"/>
      <c r="F377" s="72"/>
      <c r="G377" s="72"/>
      <c r="H377" s="72"/>
      <c r="I377" s="73"/>
      <c r="J377" s="64">
        <v>1</v>
      </c>
      <c r="K377" s="65"/>
      <c r="L377" s="66"/>
      <c r="M377" s="64">
        <v>2</v>
      </c>
      <c r="N377" s="65"/>
      <c r="O377" s="66"/>
      <c r="P377" s="64">
        <v>3</v>
      </c>
      <c r="Q377" s="65"/>
      <c r="R377" s="66"/>
      <c r="S377" s="64">
        <v>4</v>
      </c>
      <c r="T377" s="65"/>
      <c r="U377" s="66"/>
      <c r="V377" s="64">
        <v>5</v>
      </c>
      <c r="W377" s="65"/>
      <c r="X377" s="66"/>
      <c r="Y377" s="64">
        <v>6</v>
      </c>
      <c r="Z377" s="65"/>
      <c r="AA377" s="66"/>
      <c r="AB377" s="64">
        <v>7</v>
      </c>
      <c r="AC377" s="65"/>
      <c r="AD377" s="66"/>
      <c r="AE377" s="64">
        <v>8</v>
      </c>
      <c r="AF377" s="65"/>
      <c r="AG377" s="66"/>
      <c r="AH377" s="64">
        <v>9</v>
      </c>
      <c r="AI377" s="65"/>
      <c r="AJ377" s="66"/>
      <c r="AK377" s="64"/>
      <c r="AL377" s="65"/>
      <c r="AM377" s="66"/>
      <c r="AN377" s="37"/>
      <c r="AO377" s="37"/>
      <c r="AP377" s="37"/>
      <c r="AQ377" s="37"/>
      <c r="AR377" s="37"/>
      <c r="AS377" s="37"/>
      <c r="AT377" s="37"/>
      <c r="AU377" s="37"/>
    </row>
    <row r="378" spans="2:72" ht="22.5" customHeight="1">
      <c r="D378" s="74"/>
      <c r="E378" s="75"/>
      <c r="F378" s="75"/>
      <c r="G378" s="75"/>
      <c r="H378" s="75"/>
      <c r="I378" s="76"/>
      <c r="J378" s="103" t="s">
        <v>136</v>
      </c>
      <c r="K378" s="104"/>
      <c r="L378" s="105"/>
      <c r="M378" s="103" t="s">
        <v>49</v>
      </c>
      <c r="N378" s="104"/>
      <c r="O378" s="105"/>
      <c r="P378" s="103" t="s">
        <v>50</v>
      </c>
      <c r="Q378" s="104"/>
      <c r="R378" s="105"/>
      <c r="S378" s="103" t="s">
        <v>51</v>
      </c>
      <c r="T378" s="104"/>
      <c r="U378" s="105"/>
      <c r="V378" s="103" t="s">
        <v>52</v>
      </c>
      <c r="W378" s="104"/>
      <c r="X378" s="105"/>
      <c r="Y378" s="103" t="s">
        <v>53</v>
      </c>
      <c r="Z378" s="104"/>
      <c r="AA378" s="105"/>
      <c r="AB378" s="103" t="s">
        <v>54</v>
      </c>
      <c r="AC378" s="104"/>
      <c r="AD378" s="105"/>
      <c r="AE378" s="103" t="s">
        <v>55</v>
      </c>
      <c r="AF378" s="104"/>
      <c r="AG378" s="105"/>
      <c r="AH378" s="103" t="s">
        <v>56</v>
      </c>
      <c r="AI378" s="104"/>
      <c r="AJ378" s="105"/>
      <c r="AK378" s="103" t="s">
        <v>12</v>
      </c>
      <c r="AL378" s="104"/>
      <c r="AM378" s="105"/>
      <c r="AN378" s="38"/>
      <c r="AO378" s="38"/>
      <c r="AP378" s="38"/>
      <c r="AQ378" s="38"/>
      <c r="AR378" s="38"/>
      <c r="AS378" s="38"/>
      <c r="AT378" s="38"/>
      <c r="AU378" s="38"/>
      <c r="BK378" s="2">
        <v>1</v>
      </c>
      <c r="BL378" s="2">
        <v>2</v>
      </c>
      <c r="BM378" s="2">
        <v>3</v>
      </c>
      <c r="BN378" s="2">
        <v>4</v>
      </c>
      <c r="BO378" s="2">
        <v>5</v>
      </c>
      <c r="BP378" s="2">
        <v>6</v>
      </c>
      <c r="BQ378" s="2">
        <v>7</v>
      </c>
      <c r="BR378" s="2">
        <v>8</v>
      </c>
      <c r="BS378" s="2">
        <v>9</v>
      </c>
      <c r="BT378" s="2">
        <v>0</v>
      </c>
    </row>
    <row r="379" spans="2:72">
      <c r="D379" s="109" t="s">
        <v>15</v>
      </c>
      <c r="E379" s="109"/>
      <c r="F379" s="110" t="s">
        <v>57</v>
      </c>
      <c r="G379" s="110"/>
      <c r="H379" s="110"/>
      <c r="I379" s="110"/>
      <c r="J379" s="111">
        <f>BK379</f>
        <v>40.042724899121765</v>
      </c>
      <c r="K379" s="112"/>
      <c r="L379" s="113"/>
      <c r="M379" s="111">
        <f>BL379</f>
        <v>13.624495608829811</v>
      </c>
      <c r="N379" s="112"/>
      <c r="O379" s="113"/>
      <c r="P379" s="111">
        <f>BM379</f>
        <v>10.372656064562069</v>
      </c>
      <c r="Q379" s="112"/>
      <c r="R379" s="113"/>
      <c r="S379" s="111">
        <f>BN379</f>
        <v>15.523380014241633</v>
      </c>
      <c r="T379" s="112"/>
      <c r="U379" s="113"/>
      <c r="V379" s="111">
        <f>BO379</f>
        <v>9.8267267980061721</v>
      </c>
      <c r="W379" s="112"/>
      <c r="X379" s="113"/>
      <c r="Y379" s="111">
        <f>BP379</f>
        <v>4.0351293615001183</v>
      </c>
      <c r="Z379" s="112"/>
      <c r="AA379" s="113"/>
      <c r="AB379" s="111">
        <f>BQ379</f>
        <v>3.3942558746736298</v>
      </c>
      <c r="AC379" s="112"/>
      <c r="AD379" s="113"/>
      <c r="AE379" s="111">
        <f>BR379</f>
        <v>1.0443864229765014</v>
      </c>
      <c r="AF379" s="112"/>
      <c r="AG379" s="113"/>
      <c r="AH379" s="111">
        <f>BS379</f>
        <v>2.0175646807500591</v>
      </c>
      <c r="AI379" s="112"/>
      <c r="AJ379" s="113"/>
      <c r="AK379" s="111">
        <f>BT379</f>
        <v>0.11868027533823877</v>
      </c>
      <c r="AL379" s="112"/>
      <c r="AM379" s="113"/>
      <c r="AN379" s="39"/>
      <c r="AO379" s="39"/>
      <c r="AP379" s="39"/>
      <c r="AQ379" s="39"/>
      <c r="AR379" s="39"/>
      <c r="AS379" s="39"/>
      <c r="AT379" s="39"/>
      <c r="AU379" s="39"/>
      <c r="BG379" s="2">
        <v>70</v>
      </c>
      <c r="BH379" s="2" t="s">
        <v>58</v>
      </c>
      <c r="BK379" s="23">
        <v>40.042724899121765</v>
      </c>
      <c r="BL379" s="23">
        <v>13.624495608829811</v>
      </c>
      <c r="BM379" s="23">
        <v>10.372656064562069</v>
      </c>
      <c r="BN379" s="23">
        <v>15.523380014241633</v>
      </c>
      <c r="BO379" s="23">
        <v>9.8267267980061721</v>
      </c>
      <c r="BP379" s="23">
        <v>4.0351293615001183</v>
      </c>
      <c r="BQ379" s="23">
        <v>3.3942558746736298</v>
      </c>
      <c r="BR379" s="23">
        <v>1.0443864229765014</v>
      </c>
      <c r="BS379" s="23">
        <v>2.0175646807500591</v>
      </c>
      <c r="BT379" s="23">
        <v>0.11868027533823877</v>
      </c>
    </row>
    <row r="380" spans="2:72">
      <c r="D380" s="109"/>
      <c r="E380" s="109"/>
      <c r="F380" s="114" t="s">
        <v>59</v>
      </c>
      <c r="G380" s="114"/>
      <c r="H380" s="114"/>
      <c r="I380" s="114"/>
      <c r="J380" s="106">
        <f>BK380</f>
        <v>50</v>
      </c>
      <c r="K380" s="107"/>
      <c r="L380" s="108"/>
      <c r="M380" s="106">
        <f>BL380</f>
        <v>16.666666666666664</v>
      </c>
      <c r="N380" s="107"/>
      <c r="O380" s="108"/>
      <c r="P380" s="106">
        <f>BM380</f>
        <v>6.0606060606060606</v>
      </c>
      <c r="Q380" s="107"/>
      <c r="R380" s="108"/>
      <c r="S380" s="106">
        <f>BN380</f>
        <v>13.636363636363635</v>
      </c>
      <c r="T380" s="107"/>
      <c r="U380" s="108"/>
      <c r="V380" s="106">
        <f>BO380</f>
        <v>6.0606060606060606</v>
      </c>
      <c r="W380" s="107"/>
      <c r="X380" s="108"/>
      <c r="Y380" s="106">
        <f>BP380</f>
        <v>3.0303030303030303</v>
      </c>
      <c r="Z380" s="107"/>
      <c r="AA380" s="108"/>
      <c r="AB380" s="106">
        <f>BQ380</f>
        <v>4.5454545454545459</v>
      </c>
      <c r="AC380" s="107"/>
      <c r="AD380" s="108"/>
      <c r="AE380" s="106">
        <f>BR380</f>
        <v>0</v>
      </c>
      <c r="AF380" s="107"/>
      <c r="AG380" s="108"/>
      <c r="AH380" s="106">
        <f>BS380</f>
        <v>0</v>
      </c>
      <c r="AI380" s="107"/>
      <c r="AJ380" s="108"/>
      <c r="AK380" s="106">
        <f>BT380</f>
        <v>0</v>
      </c>
      <c r="AL380" s="107"/>
      <c r="AM380" s="108"/>
      <c r="AN380" s="39"/>
      <c r="AO380" s="39"/>
      <c r="AP380" s="39"/>
      <c r="AQ380" s="39"/>
      <c r="AR380" s="39"/>
      <c r="AS380" s="39"/>
      <c r="AT380" s="39"/>
      <c r="AU380" s="39"/>
      <c r="BH380" s="2" t="s">
        <v>60</v>
      </c>
      <c r="BK380" s="23">
        <v>50</v>
      </c>
      <c r="BL380" s="23">
        <v>16.666666666666664</v>
      </c>
      <c r="BM380" s="23">
        <v>6.0606060606060606</v>
      </c>
      <c r="BN380" s="23">
        <v>13.636363636363635</v>
      </c>
      <c r="BO380" s="23">
        <v>6.0606060606060606</v>
      </c>
      <c r="BP380" s="23">
        <v>3.0303030303030303</v>
      </c>
      <c r="BQ380" s="23">
        <v>4.5454545454545459</v>
      </c>
      <c r="BR380" s="23">
        <v>0</v>
      </c>
      <c r="BS380" s="23">
        <v>0</v>
      </c>
      <c r="BT380" s="23">
        <v>0</v>
      </c>
    </row>
    <row r="381" spans="2:72">
      <c r="D381" s="109" t="s">
        <v>17</v>
      </c>
      <c r="E381" s="109"/>
      <c r="F381" s="110" t="s">
        <v>57</v>
      </c>
      <c r="G381" s="110"/>
      <c r="H381" s="110"/>
      <c r="I381" s="110"/>
      <c r="J381" s="111">
        <f>BK381</f>
        <v>38.504464285714285</v>
      </c>
      <c r="K381" s="112"/>
      <c r="L381" s="113"/>
      <c r="M381" s="111">
        <f>BL381</f>
        <v>11.808035714285714</v>
      </c>
      <c r="N381" s="112"/>
      <c r="O381" s="113"/>
      <c r="P381" s="111">
        <f>BM381</f>
        <v>10.959821428571429</v>
      </c>
      <c r="Q381" s="112"/>
      <c r="R381" s="113"/>
      <c r="S381" s="111">
        <f>BN381</f>
        <v>16.294642857142858</v>
      </c>
      <c r="T381" s="112"/>
      <c r="U381" s="113"/>
      <c r="V381" s="111">
        <f>BO381</f>
        <v>11.026785714285714</v>
      </c>
      <c r="W381" s="112"/>
      <c r="X381" s="113"/>
      <c r="Y381" s="111">
        <f>BP381</f>
        <v>4.21875</v>
      </c>
      <c r="Z381" s="112"/>
      <c r="AA381" s="113"/>
      <c r="AB381" s="111">
        <f>BQ381</f>
        <v>3.1026785714285716</v>
      </c>
      <c r="AC381" s="112"/>
      <c r="AD381" s="113"/>
      <c r="AE381" s="111">
        <f>BR381</f>
        <v>1.2946428571428572</v>
      </c>
      <c r="AF381" s="112"/>
      <c r="AG381" s="113"/>
      <c r="AH381" s="111">
        <f>BS381</f>
        <v>2.7455357142857144</v>
      </c>
      <c r="AI381" s="112"/>
      <c r="AJ381" s="113"/>
      <c r="AK381" s="111">
        <f>BT381</f>
        <v>4.4642857142857144E-2</v>
      </c>
      <c r="AL381" s="112"/>
      <c r="AM381" s="113"/>
      <c r="AN381" s="39"/>
      <c r="AO381" s="39"/>
      <c r="AP381" s="39"/>
      <c r="AQ381" s="39"/>
      <c r="AR381" s="39"/>
      <c r="AS381" s="39"/>
      <c r="AT381" s="39"/>
      <c r="AU381" s="39"/>
      <c r="BH381" s="2" t="s">
        <v>58</v>
      </c>
      <c r="BK381" s="23">
        <v>38.504464285714285</v>
      </c>
      <c r="BL381" s="23">
        <v>11.808035714285714</v>
      </c>
      <c r="BM381" s="23">
        <v>10.959821428571429</v>
      </c>
      <c r="BN381" s="23">
        <v>16.294642857142858</v>
      </c>
      <c r="BO381" s="23">
        <v>11.026785714285714</v>
      </c>
      <c r="BP381" s="23">
        <v>4.21875</v>
      </c>
      <c r="BQ381" s="23">
        <v>3.1026785714285716</v>
      </c>
      <c r="BR381" s="23">
        <v>1.2946428571428572</v>
      </c>
      <c r="BS381" s="23">
        <v>2.7455357142857144</v>
      </c>
      <c r="BT381" s="23">
        <v>4.4642857142857144E-2</v>
      </c>
    </row>
    <row r="382" spans="2:72">
      <c r="D382" s="109"/>
      <c r="E382" s="109"/>
      <c r="F382" s="114" t="s">
        <v>59</v>
      </c>
      <c r="G382" s="114"/>
      <c r="H382" s="114"/>
      <c r="I382" s="114"/>
      <c r="J382" s="106">
        <f>BK382</f>
        <v>32.857142857142854</v>
      </c>
      <c r="K382" s="107"/>
      <c r="L382" s="108"/>
      <c r="M382" s="106">
        <f>BL382</f>
        <v>11.428571428571429</v>
      </c>
      <c r="N382" s="107"/>
      <c r="O382" s="108"/>
      <c r="P382" s="106">
        <f>BM382</f>
        <v>8.5714285714285712</v>
      </c>
      <c r="Q382" s="107"/>
      <c r="R382" s="108"/>
      <c r="S382" s="106">
        <f>BN382</f>
        <v>22.857142857142858</v>
      </c>
      <c r="T382" s="107"/>
      <c r="U382" s="108"/>
      <c r="V382" s="106">
        <f>BO382</f>
        <v>18.571428571428573</v>
      </c>
      <c r="W382" s="107"/>
      <c r="X382" s="108"/>
      <c r="Y382" s="106">
        <f>BP382</f>
        <v>0</v>
      </c>
      <c r="Z382" s="107"/>
      <c r="AA382" s="108"/>
      <c r="AB382" s="106">
        <f>BQ382</f>
        <v>2.8571428571428572</v>
      </c>
      <c r="AC382" s="107"/>
      <c r="AD382" s="108"/>
      <c r="AE382" s="106">
        <f>BR382</f>
        <v>2.8571428571428572</v>
      </c>
      <c r="AF382" s="107"/>
      <c r="AG382" s="108"/>
      <c r="AH382" s="106">
        <f>BS382</f>
        <v>0</v>
      </c>
      <c r="AI382" s="107"/>
      <c r="AJ382" s="108"/>
      <c r="AK382" s="106">
        <f>BT382</f>
        <v>0</v>
      </c>
      <c r="AL382" s="107"/>
      <c r="AM382" s="108"/>
      <c r="AN382" s="39"/>
      <c r="AO382" s="39"/>
      <c r="AP382" s="39"/>
      <c r="AQ382" s="39"/>
      <c r="AR382" s="39"/>
      <c r="AS382" s="39"/>
      <c r="AT382" s="39"/>
      <c r="AU382" s="39"/>
      <c r="BH382" s="2" t="s">
        <v>60</v>
      </c>
      <c r="BK382" s="23">
        <v>32.857142857142854</v>
      </c>
      <c r="BL382" s="23">
        <v>11.428571428571429</v>
      </c>
      <c r="BM382" s="23">
        <v>8.5714285714285712</v>
      </c>
      <c r="BN382" s="23">
        <v>22.857142857142858</v>
      </c>
      <c r="BO382" s="23">
        <v>18.571428571428573</v>
      </c>
      <c r="BP382" s="23">
        <v>0</v>
      </c>
      <c r="BQ382" s="23">
        <v>2.8571428571428572</v>
      </c>
      <c r="BR382" s="23">
        <v>2.8571428571428572</v>
      </c>
      <c r="BS382" s="23">
        <v>0</v>
      </c>
      <c r="BT382" s="23">
        <v>0</v>
      </c>
    </row>
    <row r="383" spans="2:72" hidden="1"/>
    <row r="384" spans="2:72" hidden="1"/>
    <row r="385" spans="1:98" hidden="1"/>
    <row r="386" spans="1:98" ht="3.75" customHeight="1"/>
    <row r="387" spans="1:98" ht="15" customHeight="1"/>
    <row r="388" spans="1:98" s="19" customFormat="1" ht="11.25" customHeight="1">
      <c r="A388" s="2"/>
      <c r="B388" s="70" t="s">
        <v>137</v>
      </c>
      <c r="C388" s="70"/>
      <c r="D388" s="15" t="s">
        <v>138</v>
      </c>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7"/>
      <c r="AI388" s="17"/>
      <c r="AJ388" s="15"/>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V388" s="24"/>
      <c r="BX388" s="25"/>
      <c r="BZ388" s="2"/>
      <c r="CG388" s="20"/>
      <c r="CH388" s="20"/>
      <c r="CI388" s="20"/>
      <c r="CK388" s="25"/>
      <c r="CT388" s="20"/>
    </row>
    <row r="389" spans="1:98" ht="15" customHeight="1">
      <c r="B389" s="70"/>
      <c r="C389" s="70"/>
      <c r="D389" s="27" t="s">
        <v>47</v>
      </c>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M389" s="22"/>
    </row>
    <row r="390" spans="1:98" ht="9.75" customHeight="1">
      <c r="D390" s="71"/>
      <c r="E390" s="72"/>
      <c r="F390" s="72"/>
      <c r="G390" s="72"/>
      <c r="H390" s="72"/>
      <c r="I390" s="73"/>
      <c r="J390" s="64">
        <v>1</v>
      </c>
      <c r="K390" s="65"/>
      <c r="L390" s="66"/>
      <c r="M390" s="64">
        <v>2</v>
      </c>
      <c r="N390" s="65"/>
      <c r="O390" s="66"/>
      <c r="P390" s="64">
        <v>3</v>
      </c>
      <c r="Q390" s="65"/>
      <c r="R390" s="66"/>
      <c r="S390" s="64">
        <v>4</v>
      </c>
      <c r="T390" s="65"/>
      <c r="U390" s="66"/>
      <c r="V390" s="64">
        <v>5</v>
      </c>
      <c r="W390" s="65"/>
      <c r="X390" s="66"/>
      <c r="Y390" s="64">
        <v>6</v>
      </c>
      <c r="Z390" s="65"/>
      <c r="AA390" s="66"/>
      <c r="AB390" s="64">
        <v>7</v>
      </c>
      <c r="AC390" s="65"/>
      <c r="AD390" s="66"/>
      <c r="AE390" s="64">
        <v>8</v>
      </c>
      <c r="AF390" s="65"/>
      <c r="AG390" s="66"/>
      <c r="AH390" s="64">
        <v>9</v>
      </c>
      <c r="AI390" s="65"/>
      <c r="AJ390" s="66"/>
      <c r="AK390" s="64"/>
      <c r="AL390" s="65"/>
      <c r="AM390" s="66"/>
      <c r="AN390" s="37"/>
      <c r="AO390" s="37"/>
      <c r="AP390" s="37"/>
      <c r="AQ390" s="37"/>
      <c r="AR390" s="37"/>
      <c r="AS390" s="37"/>
      <c r="AT390" s="37"/>
      <c r="AU390" s="37"/>
    </row>
    <row r="391" spans="1:98" ht="22.5" customHeight="1">
      <c r="D391" s="74"/>
      <c r="E391" s="75"/>
      <c r="F391" s="75"/>
      <c r="G391" s="75"/>
      <c r="H391" s="75"/>
      <c r="I391" s="76"/>
      <c r="J391" s="103" t="s">
        <v>139</v>
      </c>
      <c r="K391" s="104"/>
      <c r="L391" s="105"/>
      <c r="M391" s="103" t="s">
        <v>49</v>
      </c>
      <c r="N391" s="104"/>
      <c r="O391" s="105"/>
      <c r="P391" s="103" t="s">
        <v>50</v>
      </c>
      <c r="Q391" s="104"/>
      <c r="R391" s="105"/>
      <c r="S391" s="103" t="s">
        <v>51</v>
      </c>
      <c r="T391" s="104"/>
      <c r="U391" s="105"/>
      <c r="V391" s="103" t="s">
        <v>52</v>
      </c>
      <c r="W391" s="104"/>
      <c r="X391" s="105"/>
      <c r="Y391" s="103" t="s">
        <v>53</v>
      </c>
      <c r="Z391" s="104"/>
      <c r="AA391" s="105"/>
      <c r="AB391" s="103" t="s">
        <v>54</v>
      </c>
      <c r="AC391" s="104"/>
      <c r="AD391" s="105"/>
      <c r="AE391" s="103" t="s">
        <v>55</v>
      </c>
      <c r="AF391" s="104"/>
      <c r="AG391" s="105"/>
      <c r="AH391" s="103" t="s">
        <v>56</v>
      </c>
      <c r="AI391" s="104"/>
      <c r="AJ391" s="105"/>
      <c r="AK391" s="103" t="s">
        <v>12</v>
      </c>
      <c r="AL391" s="104"/>
      <c r="AM391" s="105"/>
      <c r="AN391" s="38"/>
      <c r="AO391" s="38"/>
      <c r="AP391" s="38"/>
      <c r="AQ391" s="38"/>
      <c r="AR391" s="38"/>
      <c r="AS391" s="38"/>
      <c r="AT391" s="38"/>
      <c r="AU391" s="38"/>
      <c r="BK391" s="2">
        <v>1</v>
      </c>
      <c r="BL391" s="2">
        <v>2</v>
      </c>
      <c r="BM391" s="2">
        <v>3</v>
      </c>
      <c r="BN391" s="2">
        <v>4</v>
      </c>
      <c r="BO391" s="2">
        <v>5</v>
      </c>
      <c r="BP391" s="2">
        <v>6</v>
      </c>
      <c r="BQ391" s="2">
        <v>7</v>
      </c>
      <c r="BR391" s="2">
        <v>8</v>
      </c>
      <c r="BS391" s="2">
        <v>9</v>
      </c>
      <c r="BT391" s="2">
        <v>0</v>
      </c>
    </row>
    <row r="392" spans="1:98">
      <c r="D392" s="109" t="s">
        <v>15</v>
      </c>
      <c r="E392" s="109"/>
      <c r="F392" s="110" t="s">
        <v>57</v>
      </c>
      <c r="G392" s="110"/>
      <c r="H392" s="110"/>
      <c r="I392" s="110"/>
      <c r="J392" s="111">
        <f>BK392</f>
        <v>3.5129361500118681</v>
      </c>
      <c r="K392" s="112"/>
      <c r="L392" s="113"/>
      <c r="M392" s="111">
        <f>BL392</f>
        <v>1.8751483503441728</v>
      </c>
      <c r="N392" s="112"/>
      <c r="O392" s="113"/>
      <c r="P392" s="111">
        <f>BM392</f>
        <v>3.7502967006883456</v>
      </c>
      <c r="Q392" s="112"/>
      <c r="R392" s="113"/>
      <c r="S392" s="111">
        <f>BN392</f>
        <v>10.704960835509137</v>
      </c>
      <c r="T392" s="112"/>
      <c r="U392" s="113"/>
      <c r="V392" s="111">
        <f>BO392</f>
        <v>23.213861856159507</v>
      </c>
      <c r="W392" s="112"/>
      <c r="X392" s="113"/>
      <c r="Y392" s="111">
        <f>BP392</f>
        <v>14.906242582482793</v>
      </c>
      <c r="Z392" s="112"/>
      <c r="AA392" s="113"/>
      <c r="AB392" s="111">
        <f>BQ392</f>
        <v>15.309755518632803</v>
      </c>
      <c r="AC392" s="112"/>
      <c r="AD392" s="113"/>
      <c r="AE392" s="111">
        <f>BR392</f>
        <v>8.5449798243531916</v>
      </c>
      <c r="AF392" s="112"/>
      <c r="AG392" s="113"/>
      <c r="AH392" s="111">
        <f>BS392</f>
        <v>18.063137906479941</v>
      </c>
      <c r="AI392" s="112"/>
      <c r="AJ392" s="113"/>
      <c r="AK392" s="111">
        <f>BT392</f>
        <v>0.11868027533823877</v>
      </c>
      <c r="AL392" s="112"/>
      <c r="AM392" s="113"/>
      <c r="AN392" s="39"/>
      <c r="AO392" s="39"/>
      <c r="AP392" s="39"/>
      <c r="AQ392" s="39"/>
      <c r="AR392" s="39"/>
      <c r="AS392" s="39"/>
      <c r="AT392" s="39"/>
      <c r="AU392" s="39"/>
      <c r="BG392" s="2">
        <v>71</v>
      </c>
      <c r="BH392" s="2" t="s">
        <v>58</v>
      </c>
      <c r="BK392" s="23">
        <v>3.5129361500118681</v>
      </c>
      <c r="BL392" s="23">
        <v>1.8751483503441728</v>
      </c>
      <c r="BM392" s="23">
        <v>3.7502967006883456</v>
      </c>
      <c r="BN392" s="23">
        <v>10.704960835509137</v>
      </c>
      <c r="BO392" s="23">
        <v>23.213861856159507</v>
      </c>
      <c r="BP392" s="23">
        <v>14.906242582482793</v>
      </c>
      <c r="BQ392" s="23">
        <v>15.309755518632803</v>
      </c>
      <c r="BR392" s="23">
        <v>8.5449798243531916</v>
      </c>
      <c r="BS392" s="23">
        <v>18.063137906479941</v>
      </c>
      <c r="BT392" s="23">
        <v>0.11868027533823877</v>
      </c>
    </row>
    <row r="393" spans="1:98">
      <c r="D393" s="109"/>
      <c r="E393" s="109"/>
      <c r="F393" s="114" t="s">
        <v>59</v>
      </c>
      <c r="G393" s="114"/>
      <c r="H393" s="114"/>
      <c r="I393" s="114"/>
      <c r="J393" s="106">
        <f>BK393</f>
        <v>4.5454545454545459</v>
      </c>
      <c r="K393" s="107"/>
      <c r="L393" s="108"/>
      <c r="M393" s="106">
        <f>BL393</f>
        <v>1.5151515151515151</v>
      </c>
      <c r="N393" s="107"/>
      <c r="O393" s="108"/>
      <c r="P393" s="106">
        <f>BM393</f>
        <v>6.0606060606060606</v>
      </c>
      <c r="Q393" s="107"/>
      <c r="R393" s="108"/>
      <c r="S393" s="106">
        <f>BN393</f>
        <v>13.636363636363635</v>
      </c>
      <c r="T393" s="107"/>
      <c r="U393" s="108"/>
      <c r="V393" s="106">
        <f>BO393</f>
        <v>15.151515151515152</v>
      </c>
      <c r="W393" s="107"/>
      <c r="X393" s="108"/>
      <c r="Y393" s="106">
        <f>BP393</f>
        <v>25.757575757575758</v>
      </c>
      <c r="Z393" s="107"/>
      <c r="AA393" s="108"/>
      <c r="AB393" s="106">
        <f>BQ393</f>
        <v>12.121212121212121</v>
      </c>
      <c r="AC393" s="107"/>
      <c r="AD393" s="108"/>
      <c r="AE393" s="106">
        <f>BR393</f>
        <v>4.5454545454545459</v>
      </c>
      <c r="AF393" s="107"/>
      <c r="AG393" s="108"/>
      <c r="AH393" s="106">
        <f>BS393</f>
        <v>16.666666666666664</v>
      </c>
      <c r="AI393" s="107"/>
      <c r="AJ393" s="108"/>
      <c r="AK393" s="106">
        <f>BT393</f>
        <v>0</v>
      </c>
      <c r="AL393" s="107"/>
      <c r="AM393" s="108"/>
      <c r="AN393" s="39"/>
      <c r="AO393" s="39"/>
      <c r="AP393" s="39"/>
      <c r="AQ393" s="39"/>
      <c r="AR393" s="39"/>
      <c r="AS393" s="39"/>
      <c r="AT393" s="39"/>
      <c r="AU393" s="39"/>
      <c r="BH393" s="2" t="s">
        <v>60</v>
      </c>
      <c r="BK393" s="23">
        <v>4.5454545454545459</v>
      </c>
      <c r="BL393" s="23">
        <v>1.5151515151515151</v>
      </c>
      <c r="BM393" s="23">
        <v>6.0606060606060606</v>
      </c>
      <c r="BN393" s="23">
        <v>13.636363636363635</v>
      </c>
      <c r="BO393" s="23">
        <v>15.151515151515152</v>
      </c>
      <c r="BP393" s="23">
        <v>25.757575757575758</v>
      </c>
      <c r="BQ393" s="23">
        <v>12.121212121212121</v>
      </c>
      <c r="BR393" s="23">
        <v>4.5454545454545459</v>
      </c>
      <c r="BS393" s="23">
        <v>16.666666666666664</v>
      </c>
      <c r="BT393" s="23">
        <v>0</v>
      </c>
    </row>
    <row r="394" spans="1:98">
      <c r="D394" s="109" t="s">
        <v>17</v>
      </c>
      <c r="E394" s="109"/>
      <c r="F394" s="110" t="s">
        <v>57</v>
      </c>
      <c r="G394" s="110"/>
      <c r="H394" s="110"/>
      <c r="I394" s="110"/>
      <c r="J394" s="111">
        <f>BK394</f>
        <v>4.1741071428571423</v>
      </c>
      <c r="K394" s="112"/>
      <c r="L394" s="113"/>
      <c r="M394" s="111">
        <f>BL394</f>
        <v>1.9419642857142858</v>
      </c>
      <c r="N394" s="112"/>
      <c r="O394" s="113"/>
      <c r="P394" s="111">
        <f>BM394</f>
        <v>3.2366071428571432</v>
      </c>
      <c r="Q394" s="112"/>
      <c r="R394" s="113"/>
      <c r="S394" s="111">
        <f>BN394</f>
        <v>12.433035714285715</v>
      </c>
      <c r="T394" s="112"/>
      <c r="U394" s="113"/>
      <c r="V394" s="111">
        <f>BO394</f>
        <v>23.59375</v>
      </c>
      <c r="W394" s="112"/>
      <c r="X394" s="113"/>
      <c r="Y394" s="111">
        <f>BP394</f>
        <v>15.513392857142858</v>
      </c>
      <c r="Z394" s="112"/>
      <c r="AA394" s="113"/>
      <c r="AB394" s="111">
        <f>BQ394</f>
        <v>14.21875</v>
      </c>
      <c r="AC394" s="112"/>
      <c r="AD394" s="113"/>
      <c r="AE394" s="111">
        <f>BR394</f>
        <v>7.1428571428571423</v>
      </c>
      <c r="AF394" s="112"/>
      <c r="AG394" s="113"/>
      <c r="AH394" s="111">
        <f>BS394</f>
        <v>17.678571428571431</v>
      </c>
      <c r="AI394" s="112"/>
      <c r="AJ394" s="113"/>
      <c r="AK394" s="111">
        <f>BT394</f>
        <v>6.6964285714285712E-2</v>
      </c>
      <c r="AL394" s="112"/>
      <c r="AM394" s="113"/>
      <c r="AN394" s="39"/>
      <c r="AO394" s="39"/>
      <c r="AP394" s="39"/>
      <c r="AQ394" s="39"/>
      <c r="AR394" s="39"/>
      <c r="AS394" s="39"/>
      <c r="AT394" s="39"/>
      <c r="AU394" s="39"/>
      <c r="BH394" s="2" t="s">
        <v>58</v>
      </c>
      <c r="BK394" s="23">
        <v>4.1741071428571423</v>
      </c>
      <c r="BL394" s="23">
        <v>1.9419642857142858</v>
      </c>
      <c r="BM394" s="23">
        <v>3.2366071428571432</v>
      </c>
      <c r="BN394" s="23">
        <v>12.433035714285715</v>
      </c>
      <c r="BO394" s="23">
        <v>23.59375</v>
      </c>
      <c r="BP394" s="23">
        <v>15.513392857142858</v>
      </c>
      <c r="BQ394" s="23">
        <v>14.21875</v>
      </c>
      <c r="BR394" s="23">
        <v>7.1428571428571423</v>
      </c>
      <c r="BS394" s="23">
        <v>17.678571428571431</v>
      </c>
      <c r="BT394" s="23">
        <v>6.6964285714285712E-2</v>
      </c>
    </row>
    <row r="395" spans="1:98">
      <c r="D395" s="109"/>
      <c r="E395" s="109"/>
      <c r="F395" s="114" t="s">
        <v>59</v>
      </c>
      <c r="G395" s="114"/>
      <c r="H395" s="114"/>
      <c r="I395" s="114"/>
      <c r="J395" s="106">
        <f>BK395</f>
        <v>5.7142857142857144</v>
      </c>
      <c r="K395" s="107"/>
      <c r="L395" s="108"/>
      <c r="M395" s="106">
        <f>BL395</f>
        <v>5.7142857142857144</v>
      </c>
      <c r="N395" s="107"/>
      <c r="O395" s="108"/>
      <c r="P395" s="106">
        <f>BM395</f>
        <v>2.8571428571428572</v>
      </c>
      <c r="Q395" s="107"/>
      <c r="R395" s="108"/>
      <c r="S395" s="106">
        <f>BN395</f>
        <v>15.714285714285714</v>
      </c>
      <c r="T395" s="107"/>
      <c r="U395" s="108"/>
      <c r="V395" s="106">
        <f>BO395</f>
        <v>22.857142857142858</v>
      </c>
      <c r="W395" s="107"/>
      <c r="X395" s="108"/>
      <c r="Y395" s="106">
        <f>BP395</f>
        <v>14.285714285714285</v>
      </c>
      <c r="Z395" s="107"/>
      <c r="AA395" s="108"/>
      <c r="AB395" s="106">
        <f>BQ395</f>
        <v>10</v>
      </c>
      <c r="AC395" s="107"/>
      <c r="AD395" s="108"/>
      <c r="AE395" s="106">
        <f>BR395</f>
        <v>8.5714285714285712</v>
      </c>
      <c r="AF395" s="107"/>
      <c r="AG395" s="108"/>
      <c r="AH395" s="106">
        <f>BS395</f>
        <v>14.285714285714285</v>
      </c>
      <c r="AI395" s="107"/>
      <c r="AJ395" s="108"/>
      <c r="AK395" s="106">
        <f>BT395</f>
        <v>0</v>
      </c>
      <c r="AL395" s="107"/>
      <c r="AM395" s="108"/>
      <c r="AN395" s="39"/>
      <c r="AO395" s="39"/>
      <c r="AP395" s="39"/>
      <c r="AQ395" s="39"/>
      <c r="AR395" s="39"/>
      <c r="AS395" s="39"/>
      <c r="AT395" s="39"/>
      <c r="AU395" s="39"/>
      <c r="BH395" s="2" t="s">
        <v>60</v>
      </c>
      <c r="BK395" s="23">
        <v>5.7142857142857144</v>
      </c>
      <c r="BL395" s="23">
        <v>5.7142857142857144</v>
      </c>
      <c r="BM395" s="23">
        <v>2.8571428571428572</v>
      </c>
      <c r="BN395" s="23">
        <v>15.714285714285714</v>
      </c>
      <c r="BO395" s="23">
        <v>22.857142857142858</v>
      </c>
      <c r="BP395" s="23">
        <v>14.285714285714285</v>
      </c>
      <c r="BQ395" s="23">
        <v>10</v>
      </c>
      <c r="BR395" s="23">
        <v>8.5714285714285712</v>
      </c>
      <c r="BS395" s="23">
        <v>14.285714285714285</v>
      </c>
      <c r="BT395" s="23">
        <v>0</v>
      </c>
    </row>
    <row r="396" spans="1:98" ht="15" customHeight="1">
      <c r="D396" s="27" t="s">
        <v>61</v>
      </c>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M396" s="53"/>
    </row>
    <row r="397" spans="1:98" ht="9.75" customHeight="1">
      <c r="D397" s="71"/>
      <c r="E397" s="72"/>
      <c r="F397" s="72"/>
      <c r="G397" s="72"/>
      <c r="H397" s="72"/>
      <c r="I397" s="73"/>
      <c r="J397" s="64">
        <v>1</v>
      </c>
      <c r="K397" s="65"/>
      <c r="L397" s="66"/>
      <c r="M397" s="64">
        <v>2</v>
      </c>
      <c r="N397" s="65"/>
      <c r="O397" s="66"/>
      <c r="P397" s="64">
        <v>3</v>
      </c>
      <c r="Q397" s="65"/>
      <c r="R397" s="66"/>
      <c r="S397" s="64">
        <v>4</v>
      </c>
      <c r="T397" s="65"/>
      <c r="U397" s="66"/>
      <c r="V397" s="64">
        <v>5</v>
      </c>
      <c r="W397" s="65"/>
      <c r="X397" s="66"/>
      <c r="Y397" s="64">
        <v>6</v>
      </c>
      <c r="Z397" s="65"/>
      <c r="AA397" s="66"/>
      <c r="AB397" s="64">
        <v>7</v>
      </c>
      <c r="AC397" s="65"/>
      <c r="AD397" s="66"/>
      <c r="AE397" s="64">
        <v>8</v>
      </c>
      <c r="AF397" s="65"/>
      <c r="AG397" s="66"/>
      <c r="AH397" s="64">
        <v>9</v>
      </c>
      <c r="AI397" s="65"/>
      <c r="AJ397" s="66"/>
      <c r="AK397" s="64"/>
      <c r="AL397" s="65"/>
      <c r="AM397" s="66"/>
      <c r="AN397" s="37"/>
      <c r="AO397" s="37"/>
      <c r="AP397" s="37"/>
      <c r="AQ397" s="37"/>
      <c r="AR397" s="37"/>
      <c r="AS397" s="37"/>
      <c r="AT397" s="37"/>
      <c r="AU397" s="37"/>
    </row>
    <row r="398" spans="1:98" ht="22.5" customHeight="1">
      <c r="D398" s="74"/>
      <c r="E398" s="75"/>
      <c r="F398" s="75"/>
      <c r="G398" s="75"/>
      <c r="H398" s="75"/>
      <c r="I398" s="76"/>
      <c r="J398" s="103" t="s">
        <v>139</v>
      </c>
      <c r="K398" s="104"/>
      <c r="L398" s="105"/>
      <c r="M398" s="103" t="s">
        <v>49</v>
      </c>
      <c r="N398" s="104"/>
      <c r="O398" s="105"/>
      <c r="P398" s="103" t="s">
        <v>50</v>
      </c>
      <c r="Q398" s="104"/>
      <c r="R398" s="105"/>
      <c r="S398" s="103" t="s">
        <v>51</v>
      </c>
      <c r="T398" s="104"/>
      <c r="U398" s="105"/>
      <c r="V398" s="103" t="s">
        <v>52</v>
      </c>
      <c r="W398" s="104"/>
      <c r="X398" s="105"/>
      <c r="Y398" s="103" t="s">
        <v>53</v>
      </c>
      <c r="Z398" s="104"/>
      <c r="AA398" s="105"/>
      <c r="AB398" s="103" t="s">
        <v>54</v>
      </c>
      <c r="AC398" s="104"/>
      <c r="AD398" s="105"/>
      <c r="AE398" s="103" t="s">
        <v>55</v>
      </c>
      <c r="AF398" s="104"/>
      <c r="AG398" s="105"/>
      <c r="AH398" s="103" t="s">
        <v>56</v>
      </c>
      <c r="AI398" s="104"/>
      <c r="AJ398" s="105"/>
      <c r="AK398" s="103" t="s">
        <v>12</v>
      </c>
      <c r="AL398" s="104"/>
      <c r="AM398" s="105"/>
      <c r="AN398" s="38"/>
      <c r="AO398" s="38"/>
      <c r="AP398" s="38"/>
      <c r="AQ398" s="38"/>
      <c r="AR398" s="38"/>
      <c r="AS398" s="38"/>
      <c r="AT398" s="38"/>
      <c r="AU398" s="38"/>
      <c r="BK398" s="2">
        <v>1</v>
      </c>
      <c r="BL398" s="2">
        <v>2</v>
      </c>
      <c r="BM398" s="2">
        <v>3</v>
      </c>
      <c r="BN398" s="2">
        <v>4</v>
      </c>
      <c r="BO398" s="2">
        <v>5</v>
      </c>
      <c r="BP398" s="2">
        <v>6</v>
      </c>
      <c r="BQ398" s="2">
        <v>7</v>
      </c>
      <c r="BR398" s="2">
        <v>8</v>
      </c>
      <c r="BS398" s="2">
        <v>9</v>
      </c>
      <c r="BT398" s="2">
        <v>0</v>
      </c>
    </row>
    <row r="399" spans="1:98">
      <c r="D399" s="109" t="s">
        <v>15</v>
      </c>
      <c r="E399" s="109"/>
      <c r="F399" s="110" t="s">
        <v>57</v>
      </c>
      <c r="G399" s="110"/>
      <c r="H399" s="110"/>
      <c r="I399" s="110"/>
      <c r="J399" s="111">
        <f>BK399</f>
        <v>2.7059102777118444</v>
      </c>
      <c r="K399" s="112"/>
      <c r="L399" s="113"/>
      <c r="M399" s="111">
        <f>BL399</f>
        <v>1.2817469736529787</v>
      </c>
      <c r="N399" s="112"/>
      <c r="O399" s="113"/>
      <c r="P399" s="111">
        <f>BM399</f>
        <v>1.9463565155471163</v>
      </c>
      <c r="Q399" s="112"/>
      <c r="R399" s="113"/>
      <c r="S399" s="111">
        <f>BN399</f>
        <v>5.6966532162354619</v>
      </c>
      <c r="T399" s="112"/>
      <c r="U399" s="113"/>
      <c r="V399" s="111">
        <f>BO399</f>
        <v>13.529551388559222</v>
      </c>
      <c r="W399" s="112"/>
      <c r="X399" s="113"/>
      <c r="Y399" s="111">
        <f>BP399</f>
        <v>13.505815333491574</v>
      </c>
      <c r="Z399" s="112"/>
      <c r="AA399" s="113"/>
      <c r="AB399" s="111">
        <f>BQ399</f>
        <v>18.063137906479941</v>
      </c>
      <c r="AC399" s="112"/>
      <c r="AD399" s="113"/>
      <c r="AE399" s="111">
        <f>BR399</f>
        <v>10.823641110847378</v>
      </c>
      <c r="AF399" s="112"/>
      <c r="AG399" s="113"/>
      <c r="AH399" s="111">
        <f>BS399</f>
        <v>32.281034892000946</v>
      </c>
      <c r="AI399" s="112"/>
      <c r="AJ399" s="113"/>
      <c r="AK399" s="111">
        <f>BT399</f>
        <v>0.16615238547353431</v>
      </c>
      <c r="AL399" s="112"/>
      <c r="AM399" s="113"/>
      <c r="AN399" s="39"/>
      <c r="AO399" s="39"/>
      <c r="AP399" s="39"/>
      <c r="AQ399" s="39"/>
      <c r="AR399" s="39"/>
      <c r="AS399" s="39"/>
      <c r="AT399" s="39"/>
      <c r="AU399" s="39"/>
      <c r="BG399" s="2">
        <v>72</v>
      </c>
      <c r="BH399" s="2" t="s">
        <v>58</v>
      </c>
      <c r="BK399" s="23">
        <v>2.7059102777118444</v>
      </c>
      <c r="BL399" s="23">
        <v>1.2817469736529787</v>
      </c>
      <c r="BM399" s="23">
        <v>1.9463565155471163</v>
      </c>
      <c r="BN399" s="23">
        <v>5.6966532162354619</v>
      </c>
      <c r="BO399" s="23">
        <v>13.529551388559222</v>
      </c>
      <c r="BP399" s="23">
        <v>13.505815333491574</v>
      </c>
      <c r="BQ399" s="23">
        <v>18.063137906479941</v>
      </c>
      <c r="BR399" s="23">
        <v>10.823641110847378</v>
      </c>
      <c r="BS399" s="23">
        <v>32.281034892000946</v>
      </c>
      <c r="BT399" s="23">
        <v>0.16615238547353431</v>
      </c>
    </row>
    <row r="400" spans="1:98">
      <c r="D400" s="109"/>
      <c r="E400" s="109"/>
      <c r="F400" s="114" t="s">
        <v>59</v>
      </c>
      <c r="G400" s="114"/>
      <c r="H400" s="114"/>
      <c r="I400" s="114"/>
      <c r="J400" s="106">
        <f>BK400</f>
        <v>1.5151515151515151</v>
      </c>
      <c r="K400" s="107"/>
      <c r="L400" s="108"/>
      <c r="M400" s="106">
        <f>BL400</f>
        <v>0</v>
      </c>
      <c r="N400" s="107"/>
      <c r="O400" s="108"/>
      <c r="P400" s="106">
        <f>BM400</f>
        <v>1.5151515151515151</v>
      </c>
      <c r="Q400" s="107"/>
      <c r="R400" s="108"/>
      <c r="S400" s="106">
        <f>BN400</f>
        <v>4.5454545454545459</v>
      </c>
      <c r="T400" s="107"/>
      <c r="U400" s="108"/>
      <c r="V400" s="106">
        <f>BO400</f>
        <v>16.666666666666664</v>
      </c>
      <c r="W400" s="107"/>
      <c r="X400" s="108"/>
      <c r="Y400" s="106">
        <f>BP400</f>
        <v>12.121212121212121</v>
      </c>
      <c r="Z400" s="107"/>
      <c r="AA400" s="108"/>
      <c r="AB400" s="106">
        <f>BQ400</f>
        <v>21.212121212121211</v>
      </c>
      <c r="AC400" s="107"/>
      <c r="AD400" s="108"/>
      <c r="AE400" s="106">
        <f>BR400</f>
        <v>13.636363636363635</v>
      </c>
      <c r="AF400" s="107"/>
      <c r="AG400" s="108"/>
      <c r="AH400" s="106">
        <f>BS400</f>
        <v>28.787878787878789</v>
      </c>
      <c r="AI400" s="107"/>
      <c r="AJ400" s="108"/>
      <c r="AK400" s="106">
        <f>BT400</f>
        <v>0</v>
      </c>
      <c r="AL400" s="107"/>
      <c r="AM400" s="108"/>
      <c r="AN400" s="39"/>
      <c r="AO400" s="39"/>
      <c r="AP400" s="39"/>
      <c r="AQ400" s="39"/>
      <c r="AR400" s="39"/>
      <c r="AS400" s="39"/>
      <c r="AT400" s="39"/>
      <c r="AU400" s="39"/>
      <c r="BH400" s="2" t="s">
        <v>60</v>
      </c>
      <c r="BK400" s="23">
        <v>1.5151515151515151</v>
      </c>
      <c r="BL400" s="23">
        <v>0</v>
      </c>
      <c r="BM400" s="23">
        <v>1.5151515151515151</v>
      </c>
      <c r="BN400" s="23">
        <v>4.5454545454545459</v>
      </c>
      <c r="BO400" s="23">
        <v>16.666666666666664</v>
      </c>
      <c r="BP400" s="23">
        <v>12.121212121212121</v>
      </c>
      <c r="BQ400" s="23">
        <v>21.212121212121211</v>
      </c>
      <c r="BR400" s="23">
        <v>13.636363636363635</v>
      </c>
      <c r="BS400" s="23">
        <v>28.787878787878789</v>
      </c>
      <c r="BT400" s="23">
        <v>0</v>
      </c>
    </row>
    <row r="401" spans="1:98">
      <c r="D401" s="109" t="s">
        <v>17</v>
      </c>
      <c r="E401" s="109"/>
      <c r="F401" s="110" t="s">
        <v>57</v>
      </c>
      <c r="G401" s="110"/>
      <c r="H401" s="110"/>
      <c r="I401" s="110"/>
      <c r="J401" s="111">
        <f>BK401</f>
        <v>3.0803571428571432</v>
      </c>
      <c r="K401" s="112"/>
      <c r="L401" s="113"/>
      <c r="M401" s="111">
        <f>BL401</f>
        <v>1.6517857142857144</v>
      </c>
      <c r="N401" s="112"/>
      <c r="O401" s="113"/>
      <c r="P401" s="111">
        <f>BM401</f>
        <v>2.0089285714285716</v>
      </c>
      <c r="Q401" s="112"/>
      <c r="R401" s="113"/>
      <c r="S401" s="111">
        <f>BN401</f>
        <v>6.4732142857142865</v>
      </c>
      <c r="T401" s="112"/>
      <c r="U401" s="113"/>
      <c r="V401" s="111">
        <f>BO401</f>
        <v>15.156249999999998</v>
      </c>
      <c r="W401" s="112"/>
      <c r="X401" s="113"/>
      <c r="Y401" s="111">
        <f>BP401</f>
        <v>13.616071428571427</v>
      </c>
      <c r="Z401" s="112"/>
      <c r="AA401" s="113"/>
      <c r="AB401" s="111">
        <f>BQ401</f>
        <v>17.522321428571427</v>
      </c>
      <c r="AC401" s="112"/>
      <c r="AD401" s="113"/>
      <c r="AE401" s="111">
        <f>BR401</f>
        <v>10.491071428571429</v>
      </c>
      <c r="AF401" s="112"/>
      <c r="AG401" s="113"/>
      <c r="AH401" s="111">
        <f>BS401</f>
        <v>29.955357142857142</v>
      </c>
      <c r="AI401" s="112"/>
      <c r="AJ401" s="113"/>
      <c r="AK401" s="111">
        <f>BT401</f>
        <v>4.4642857142857144E-2</v>
      </c>
      <c r="AL401" s="112"/>
      <c r="AM401" s="113"/>
      <c r="AN401" s="39"/>
      <c r="AO401" s="39"/>
      <c r="AP401" s="39"/>
      <c r="AQ401" s="39"/>
      <c r="AR401" s="39"/>
      <c r="AS401" s="39"/>
      <c r="AT401" s="39"/>
      <c r="AU401" s="39"/>
      <c r="BH401" s="2" t="s">
        <v>58</v>
      </c>
      <c r="BK401" s="23">
        <v>3.0803571428571432</v>
      </c>
      <c r="BL401" s="23">
        <v>1.6517857142857144</v>
      </c>
      <c r="BM401" s="23">
        <v>2.0089285714285716</v>
      </c>
      <c r="BN401" s="23">
        <v>6.4732142857142865</v>
      </c>
      <c r="BO401" s="23">
        <v>15.156249999999998</v>
      </c>
      <c r="BP401" s="23">
        <v>13.616071428571427</v>
      </c>
      <c r="BQ401" s="23">
        <v>17.522321428571427</v>
      </c>
      <c r="BR401" s="23">
        <v>10.491071428571429</v>
      </c>
      <c r="BS401" s="23">
        <v>29.955357142857142</v>
      </c>
      <c r="BT401" s="23">
        <v>4.4642857142857144E-2</v>
      </c>
    </row>
    <row r="402" spans="1:98">
      <c r="D402" s="109"/>
      <c r="E402" s="109"/>
      <c r="F402" s="114" t="s">
        <v>59</v>
      </c>
      <c r="G402" s="114"/>
      <c r="H402" s="114"/>
      <c r="I402" s="114"/>
      <c r="J402" s="106">
        <f>BK402</f>
        <v>2.8571428571428572</v>
      </c>
      <c r="K402" s="107"/>
      <c r="L402" s="108"/>
      <c r="M402" s="106">
        <f>BL402</f>
        <v>4.2857142857142856</v>
      </c>
      <c r="N402" s="107"/>
      <c r="O402" s="108"/>
      <c r="P402" s="106">
        <f>BM402</f>
        <v>2.8571428571428572</v>
      </c>
      <c r="Q402" s="107"/>
      <c r="R402" s="108"/>
      <c r="S402" s="106">
        <f>BN402</f>
        <v>4.2857142857142856</v>
      </c>
      <c r="T402" s="107"/>
      <c r="U402" s="108"/>
      <c r="V402" s="106">
        <f>BO402</f>
        <v>12.857142857142856</v>
      </c>
      <c r="W402" s="107"/>
      <c r="X402" s="108"/>
      <c r="Y402" s="106">
        <f>BP402</f>
        <v>10</v>
      </c>
      <c r="Z402" s="107"/>
      <c r="AA402" s="108"/>
      <c r="AB402" s="106">
        <f>BQ402</f>
        <v>22.857142857142858</v>
      </c>
      <c r="AC402" s="107"/>
      <c r="AD402" s="108"/>
      <c r="AE402" s="106">
        <f>BR402</f>
        <v>10</v>
      </c>
      <c r="AF402" s="107"/>
      <c r="AG402" s="108"/>
      <c r="AH402" s="106">
        <f>BS402</f>
        <v>30</v>
      </c>
      <c r="AI402" s="107"/>
      <c r="AJ402" s="108"/>
      <c r="AK402" s="106">
        <f>BT402</f>
        <v>0</v>
      </c>
      <c r="AL402" s="107"/>
      <c r="AM402" s="108"/>
      <c r="AN402" s="39"/>
      <c r="AO402" s="39"/>
      <c r="AP402" s="39"/>
      <c r="AQ402" s="39"/>
      <c r="AR402" s="39"/>
      <c r="AS402" s="39"/>
      <c r="AT402" s="39"/>
      <c r="AU402" s="39"/>
      <c r="BH402" s="2" t="s">
        <v>60</v>
      </c>
      <c r="BK402" s="23">
        <v>2.8571428571428572</v>
      </c>
      <c r="BL402" s="23">
        <v>4.2857142857142856</v>
      </c>
      <c r="BM402" s="23">
        <v>2.8571428571428572</v>
      </c>
      <c r="BN402" s="23">
        <v>4.2857142857142856</v>
      </c>
      <c r="BO402" s="23">
        <v>12.857142857142856</v>
      </c>
      <c r="BP402" s="23">
        <v>10</v>
      </c>
      <c r="BQ402" s="23">
        <v>22.857142857142858</v>
      </c>
      <c r="BR402" s="23">
        <v>10</v>
      </c>
      <c r="BS402" s="23">
        <v>30</v>
      </c>
      <c r="BT402" s="23">
        <v>0</v>
      </c>
    </row>
    <row r="403" spans="1:98" hidden="1"/>
    <row r="404" spans="1:98" hidden="1"/>
    <row r="405" spans="1:98" hidden="1"/>
    <row r="406" spans="1:98" ht="3.75" customHeight="1"/>
    <row r="407" spans="1:98" ht="15" customHeight="1"/>
    <row r="408" spans="1:98" s="19" customFormat="1" ht="11.25" customHeight="1">
      <c r="A408" s="2"/>
      <c r="B408" s="70" t="s">
        <v>140</v>
      </c>
      <c r="C408" s="70"/>
      <c r="D408" s="15" t="s">
        <v>141</v>
      </c>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7"/>
      <c r="AI408" s="17"/>
      <c r="AJ408" s="15"/>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V408" s="24"/>
      <c r="BX408" s="25"/>
      <c r="BZ408" s="2"/>
      <c r="CG408" s="20"/>
      <c r="CH408" s="20"/>
      <c r="CI408" s="20"/>
      <c r="CK408" s="25"/>
      <c r="CT408" s="20"/>
    </row>
    <row r="409" spans="1:98" ht="15" customHeight="1">
      <c r="B409" s="70"/>
      <c r="C409" s="70"/>
      <c r="D409" s="27" t="s">
        <v>47</v>
      </c>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M409" s="22"/>
    </row>
    <row r="410" spans="1:98" ht="9.75" customHeight="1">
      <c r="D410" s="71"/>
      <c r="E410" s="72"/>
      <c r="F410" s="72"/>
      <c r="G410" s="72"/>
      <c r="H410" s="72"/>
      <c r="I410" s="73"/>
      <c r="J410" s="64">
        <v>1</v>
      </c>
      <c r="K410" s="65"/>
      <c r="L410" s="66"/>
      <c r="M410" s="64">
        <v>2</v>
      </c>
      <c r="N410" s="65"/>
      <c r="O410" s="66"/>
      <c r="P410" s="64">
        <v>3</v>
      </c>
      <c r="Q410" s="65"/>
      <c r="R410" s="66"/>
      <c r="S410" s="64">
        <v>4</v>
      </c>
      <c r="T410" s="65"/>
      <c r="U410" s="66"/>
      <c r="V410" s="64">
        <v>5</v>
      </c>
      <c r="W410" s="65"/>
      <c r="X410" s="66"/>
      <c r="Y410" s="64">
        <v>6</v>
      </c>
      <c r="Z410" s="65"/>
      <c r="AA410" s="66"/>
      <c r="AB410" s="64">
        <v>7</v>
      </c>
      <c r="AC410" s="65"/>
      <c r="AD410" s="66"/>
      <c r="AE410" s="64">
        <v>8</v>
      </c>
      <c r="AF410" s="65"/>
      <c r="AG410" s="66"/>
      <c r="AH410" s="64">
        <v>9</v>
      </c>
      <c r="AI410" s="65"/>
      <c r="AJ410" s="66"/>
      <c r="AK410" s="64">
        <v>10</v>
      </c>
      <c r="AL410" s="65"/>
      <c r="AM410" s="66"/>
      <c r="AN410" s="64"/>
      <c r="AO410" s="65"/>
      <c r="AP410" s="66"/>
      <c r="AQ410" s="37"/>
      <c r="AR410" s="37"/>
      <c r="AS410" s="37"/>
      <c r="AT410" s="37"/>
      <c r="AU410" s="37"/>
    </row>
    <row r="411" spans="1:98" ht="22.5" customHeight="1">
      <c r="D411" s="74"/>
      <c r="E411" s="75"/>
      <c r="F411" s="75"/>
      <c r="G411" s="75"/>
      <c r="H411" s="75"/>
      <c r="I411" s="76"/>
      <c r="J411" s="103" t="s">
        <v>142</v>
      </c>
      <c r="K411" s="104"/>
      <c r="L411" s="105"/>
      <c r="M411" s="103" t="s">
        <v>48</v>
      </c>
      <c r="N411" s="104"/>
      <c r="O411" s="105"/>
      <c r="P411" s="103" t="s">
        <v>49</v>
      </c>
      <c r="Q411" s="104"/>
      <c r="R411" s="105"/>
      <c r="S411" s="103" t="s">
        <v>50</v>
      </c>
      <c r="T411" s="104"/>
      <c r="U411" s="105"/>
      <c r="V411" s="103" t="s">
        <v>51</v>
      </c>
      <c r="W411" s="104"/>
      <c r="X411" s="105"/>
      <c r="Y411" s="103" t="s">
        <v>52</v>
      </c>
      <c r="Z411" s="104"/>
      <c r="AA411" s="105"/>
      <c r="AB411" s="103" t="s">
        <v>53</v>
      </c>
      <c r="AC411" s="104"/>
      <c r="AD411" s="105"/>
      <c r="AE411" s="103" t="s">
        <v>54</v>
      </c>
      <c r="AF411" s="104"/>
      <c r="AG411" s="105"/>
      <c r="AH411" s="103" t="s">
        <v>55</v>
      </c>
      <c r="AI411" s="104"/>
      <c r="AJ411" s="105"/>
      <c r="AK411" s="103" t="s">
        <v>56</v>
      </c>
      <c r="AL411" s="104"/>
      <c r="AM411" s="105"/>
      <c r="AN411" s="103" t="s">
        <v>12</v>
      </c>
      <c r="AO411" s="104"/>
      <c r="AP411" s="105"/>
      <c r="AQ411" s="38"/>
      <c r="AR411" s="38"/>
      <c r="AS411" s="38"/>
      <c r="AT411" s="38"/>
      <c r="AU411" s="38"/>
      <c r="BK411" s="2">
        <v>1</v>
      </c>
      <c r="BL411" s="2">
        <v>2</v>
      </c>
      <c r="BM411" s="2">
        <v>3</v>
      </c>
      <c r="BN411" s="2">
        <v>4</v>
      </c>
      <c r="BO411" s="2">
        <v>5</v>
      </c>
      <c r="BP411" s="2">
        <v>6</v>
      </c>
      <c r="BQ411" s="2">
        <v>7</v>
      </c>
      <c r="BR411" s="2">
        <v>8</v>
      </c>
      <c r="BS411" s="2">
        <v>9</v>
      </c>
      <c r="BT411" s="2">
        <v>10</v>
      </c>
      <c r="BU411" s="2">
        <v>0</v>
      </c>
    </row>
    <row r="412" spans="1:98">
      <c r="D412" s="109" t="s">
        <v>15</v>
      </c>
      <c r="E412" s="109"/>
      <c r="F412" s="110" t="s">
        <v>57</v>
      </c>
      <c r="G412" s="110"/>
      <c r="H412" s="110"/>
      <c r="I412" s="110"/>
      <c r="J412" s="111">
        <f>BK412</f>
        <v>3.7502967006883456</v>
      </c>
      <c r="K412" s="112"/>
      <c r="L412" s="113"/>
      <c r="M412" s="111">
        <f>BL412</f>
        <v>13.577023498694519</v>
      </c>
      <c r="N412" s="112"/>
      <c r="O412" s="113"/>
      <c r="P412" s="111">
        <f>BM412</f>
        <v>2.9432708283883215</v>
      </c>
      <c r="Q412" s="112"/>
      <c r="R412" s="113"/>
      <c r="S412" s="111">
        <f>BN412</f>
        <v>4.3436980773795399</v>
      </c>
      <c r="T412" s="112"/>
      <c r="U412" s="113"/>
      <c r="V412" s="111">
        <f>BO412</f>
        <v>13.766911939235699</v>
      </c>
      <c r="W412" s="112"/>
      <c r="X412" s="113"/>
      <c r="Y412" s="111">
        <f>BP412</f>
        <v>23.095181580821269</v>
      </c>
      <c r="Z412" s="112"/>
      <c r="AA412" s="113"/>
      <c r="AB412" s="111">
        <f>BQ412</f>
        <v>12.841205791597437</v>
      </c>
      <c r="AC412" s="112"/>
      <c r="AD412" s="113"/>
      <c r="AE412" s="111">
        <f>BR412</f>
        <v>10.182767624020887</v>
      </c>
      <c r="AF412" s="112"/>
      <c r="AG412" s="113"/>
      <c r="AH412" s="111">
        <f>BS412</f>
        <v>5.6017089959648709</v>
      </c>
      <c r="AI412" s="112"/>
      <c r="AJ412" s="113"/>
      <c r="AK412" s="111">
        <f>BT412</f>
        <v>9.162117256112035</v>
      </c>
      <c r="AL412" s="112"/>
      <c r="AM412" s="113"/>
      <c r="AN412" s="111">
        <f>BU412</f>
        <v>0.73581770709708039</v>
      </c>
      <c r="AO412" s="112"/>
      <c r="AP412" s="113"/>
      <c r="AQ412" s="39"/>
      <c r="AR412" s="39"/>
      <c r="AS412" s="39"/>
      <c r="AT412" s="39"/>
      <c r="AU412" s="39"/>
      <c r="BG412" s="2">
        <v>73</v>
      </c>
      <c r="BH412" s="2" t="s">
        <v>58</v>
      </c>
      <c r="BK412" s="23">
        <v>3.7502967006883456</v>
      </c>
      <c r="BL412" s="23">
        <v>13.577023498694519</v>
      </c>
      <c r="BM412" s="23">
        <v>2.9432708283883215</v>
      </c>
      <c r="BN412" s="23">
        <v>4.3436980773795399</v>
      </c>
      <c r="BO412" s="23">
        <v>13.766911939235699</v>
      </c>
      <c r="BP412" s="23">
        <v>23.095181580821269</v>
      </c>
      <c r="BQ412" s="23">
        <v>12.841205791597437</v>
      </c>
      <c r="BR412" s="23">
        <v>10.182767624020887</v>
      </c>
      <c r="BS412" s="23">
        <v>5.6017089959648709</v>
      </c>
      <c r="BT412" s="23">
        <v>9.162117256112035</v>
      </c>
      <c r="BU412" s="23">
        <v>0.73581770709708039</v>
      </c>
    </row>
    <row r="413" spans="1:98">
      <c r="D413" s="109"/>
      <c r="E413" s="109"/>
      <c r="F413" s="114" t="s">
        <v>59</v>
      </c>
      <c r="G413" s="114"/>
      <c r="H413" s="114"/>
      <c r="I413" s="114"/>
      <c r="J413" s="106">
        <f>BK413</f>
        <v>6.0606060606060606</v>
      </c>
      <c r="K413" s="107"/>
      <c r="L413" s="108"/>
      <c r="M413" s="106">
        <f>BL413</f>
        <v>10.606060606060606</v>
      </c>
      <c r="N413" s="107"/>
      <c r="O413" s="108"/>
      <c r="P413" s="106">
        <f>BM413</f>
        <v>1.5151515151515151</v>
      </c>
      <c r="Q413" s="107"/>
      <c r="R413" s="108"/>
      <c r="S413" s="106">
        <f>BN413</f>
        <v>4.5454545454545459</v>
      </c>
      <c r="T413" s="107"/>
      <c r="U413" s="108"/>
      <c r="V413" s="106">
        <f>BO413</f>
        <v>15.151515151515152</v>
      </c>
      <c r="W413" s="107"/>
      <c r="X413" s="108"/>
      <c r="Y413" s="106">
        <f>BP413</f>
        <v>30.303030303030305</v>
      </c>
      <c r="Z413" s="107"/>
      <c r="AA413" s="108"/>
      <c r="AB413" s="106">
        <f>BQ413</f>
        <v>3.0303030303030303</v>
      </c>
      <c r="AC413" s="107"/>
      <c r="AD413" s="108"/>
      <c r="AE413" s="106">
        <f>BR413</f>
        <v>7.5757575757575761</v>
      </c>
      <c r="AF413" s="107"/>
      <c r="AG413" s="108"/>
      <c r="AH413" s="106">
        <f>BS413</f>
        <v>13.636363636363635</v>
      </c>
      <c r="AI413" s="107"/>
      <c r="AJ413" s="108"/>
      <c r="AK413" s="106">
        <f>BT413</f>
        <v>7.5757575757575761</v>
      </c>
      <c r="AL413" s="107"/>
      <c r="AM413" s="108"/>
      <c r="AN413" s="106">
        <f>BU413</f>
        <v>0</v>
      </c>
      <c r="AO413" s="107"/>
      <c r="AP413" s="108"/>
      <c r="AQ413" s="39"/>
      <c r="AR413" s="39"/>
      <c r="AS413" s="39"/>
      <c r="AT413" s="39"/>
      <c r="AU413" s="39"/>
      <c r="BH413" s="2" t="s">
        <v>60</v>
      </c>
      <c r="BK413" s="23">
        <v>6.0606060606060606</v>
      </c>
      <c r="BL413" s="23">
        <v>10.606060606060606</v>
      </c>
      <c r="BM413" s="23">
        <v>1.5151515151515151</v>
      </c>
      <c r="BN413" s="23">
        <v>4.5454545454545459</v>
      </c>
      <c r="BO413" s="23">
        <v>15.151515151515152</v>
      </c>
      <c r="BP413" s="23">
        <v>30.303030303030305</v>
      </c>
      <c r="BQ413" s="23">
        <v>3.0303030303030303</v>
      </c>
      <c r="BR413" s="23">
        <v>7.5757575757575761</v>
      </c>
      <c r="BS413" s="23">
        <v>13.636363636363635</v>
      </c>
      <c r="BT413" s="23">
        <v>7.5757575757575761</v>
      </c>
      <c r="BU413" s="23">
        <v>0</v>
      </c>
    </row>
    <row r="414" spans="1:98">
      <c r="D414" s="109" t="s">
        <v>17</v>
      </c>
      <c r="E414" s="109"/>
      <c r="F414" s="110" t="s">
        <v>57</v>
      </c>
      <c r="G414" s="110"/>
      <c r="H414" s="110"/>
      <c r="I414" s="110"/>
      <c r="J414" s="111">
        <f>BK414</f>
        <v>4.21875</v>
      </c>
      <c r="K414" s="112"/>
      <c r="L414" s="113"/>
      <c r="M414" s="111">
        <f>BL414</f>
        <v>14.531250000000002</v>
      </c>
      <c r="N414" s="112"/>
      <c r="O414" s="113"/>
      <c r="P414" s="111">
        <f>BM414</f>
        <v>3.125</v>
      </c>
      <c r="Q414" s="112"/>
      <c r="R414" s="113"/>
      <c r="S414" s="111">
        <f>BN414</f>
        <v>4.7321428571428568</v>
      </c>
      <c r="T414" s="112"/>
      <c r="U414" s="113"/>
      <c r="V414" s="111">
        <f>BO414</f>
        <v>13.526785714285714</v>
      </c>
      <c r="W414" s="112"/>
      <c r="X414" s="113"/>
      <c r="Y414" s="111">
        <f>BP414</f>
        <v>22.678571428571427</v>
      </c>
      <c r="Z414" s="112"/>
      <c r="AA414" s="113"/>
      <c r="AB414" s="111">
        <f>BQ414</f>
        <v>12.053571428571429</v>
      </c>
      <c r="AC414" s="112"/>
      <c r="AD414" s="113"/>
      <c r="AE414" s="111">
        <f>BR414</f>
        <v>10.111607142857142</v>
      </c>
      <c r="AF414" s="112"/>
      <c r="AG414" s="113"/>
      <c r="AH414" s="111">
        <f>BS414</f>
        <v>5.0669642857142856</v>
      </c>
      <c r="AI414" s="112"/>
      <c r="AJ414" s="113"/>
      <c r="AK414" s="111">
        <f>BT414</f>
        <v>9.8214285714285712</v>
      </c>
      <c r="AL414" s="112"/>
      <c r="AM414" s="113"/>
      <c r="AN414" s="111">
        <f>BU414</f>
        <v>0.13392857142857142</v>
      </c>
      <c r="AO414" s="112"/>
      <c r="AP414" s="113"/>
      <c r="AQ414" s="39"/>
      <c r="AR414" s="39"/>
      <c r="AS414" s="39"/>
      <c r="AT414" s="39"/>
      <c r="AU414" s="39"/>
      <c r="BH414" s="2" t="s">
        <v>58</v>
      </c>
      <c r="BK414" s="23">
        <v>4.21875</v>
      </c>
      <c r="BL414" s="23">
        <v>14.531250000000002</v>
      </c>
      <c r="BM414" s="23">
        <v>3.125</v>
      </c>
      <c r="BN414" s="23">
        <v>4.7321428571428568</v>
      </c>
      <c r="BO414" s="23">
        <v>13.526785714285714</v>
      </c>
      <c r="BP414" s="23">
        <v>22.678571428571427</v>
      </c>
      <c r="BQ414" s="23">
        <v>12.053571428571429</v>
      </c>
      <c r="BR414" s="23">
        <v>10.111607142857142</v>
      </c>
      <c r="BS414" s="23">
        <v>5.0669642857142856</v>
      </c>
      <c r="BT414" s="23">
        <v>9.8214285714285712</v>
      </c>
      <c r="BU414" s="23">
        <v>0.13392857142857142</v>
      </c>
    </row>
    <row r="415" spans="1:98">
      <c r="D415" s="109"/>
      <c r="E415" s="109"/>
      <c r="F415" s="114" t="s">
        <v>59</v>
      </c>
      <c r="G415" s="114"/>
      <c r="H415" s="114"/>
      <c r="I415" s="114"/>
      <c r="J415" s="106">
        <f>BK415</f>
        <v>2.8571428571428572</v>
      </c>
      <c r="K415" s="107"/>
      <c r="L415" s="108"/>
      <c r="M415" s="106">
        <f>BL415</f>
        <v>12.857142857142856</v>
      </c>
      <c r="N415" s="107"/>
      <c r="O415" s="108"/>
      <c r="P415" s="106">
        <f>BM415</f>
        <v>2.8571428571428572</v>
      </c>
      <c r="Q415" s="107"/>
      <c r="R415" s="108"/>
      <c r="S415" s="106">
        <f>BN415</f>
        <v>8.5714285714285712</v>
      </c>
      <c r="T415" s="107"/>
      <c r="U415" s="108"/>
      <c r="V415" s="106">
        <f>BO415</f>
        <v>17.142857142857142</v>
      </c>
      <c r="W415" s="107"/>
      <c r="X415" s="108"/>
      <c r="Y415" s="106">
        <f>BP415</f>
        <v>25.714285714285712</v>
      </c>
      <c r="Z415" s="107"/>
      <c r="AA415" s="108"/>
      <c r="AB415" s="106">
        <f>BQ415</f>
        <v>10</v>
      </c>
      <c r="AC415" s="107"/>
      <c r="AD415" s="108"/>
      <c r="AE415" s="106">
        <f>BR415</f>
        <v>8.5714285714285712</v>
      </c>
      <c r="AF415" s="107"/>
      <c r="AG415" s="108"/>
      <c r="AH415" s="106">
        <f>BS415</f>
        <v>4.2857142857142856</v>
      </c>
      <c r="AI415" s="107"/>
      <c r="AJ415" s="108"/>
      <c r="AK415" s="106">
        <f>BT415</f>
        <v>7.1428571428571423</v>
      </c>
      <c r="AL415" s="107"/>
      <c r="AM415" s="108"/>
      <c r="AN415" s="106">
        <f>BU415</f>
        <v>0</v>
      </c>
      <c r="AO415" s="107"/>
      <c r="AP415" s="108"/>
      <c r="AQ415" s="39"/>
      <c r="AR415" s="39"/>
      <c r="AS415" s="39"/>
      <c r="AT415" s="39"/>
      <c r="AU415" s="39"/>
      <c r="BH415" s="2" t="s">
        <v>60</v>
      </c>
      <c r="BK415" s="23">
        <v>2.8571428571428572</v>
      </c>
      <c r="BL415" s="23">
        <v>12.857142857142856</v>
      </c>
      <c r="BM415" s="23">
        <v>2.8571428571428572</v>
      </c>
      <c r="BN415" s="23">
        <v>8.5714285714285712</v>
      </c>
      <c r="BO415" s="23">
        <v>17.142857142857142</v>
      </c>
      <c r="BP415" s="23">
        <v>25.714285714285712</v>
      </c>
      <c r="BQ415" s="23">
        <v>10</v>
      </c>
      <c r="BR415" s="23">
        <v>8.5714285714285712</v>
      </c>
      <c r="BS415" s="23">
        <v>4.2857142857142856</v>
      </c>
      <c r="BT415" s="23">
        <v>7.1428571428571423</v>
      </c>
      <c r="BU415" s="23">
        <v>0</v>
      </c>
    </row>
    <row r="416" spans="1:98" ht="15" customHeight="1">
      <c r="D416" s="27" t="s">
        <v>61</v>
      </c>
      <c r="E416" s="32"/>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M416" s="22"/>
    </row>
    <row r="417" spans="1:98" ht="9.75" customHeight="1">
      <c r="D417" s="71"/>
      <c r="E417" s="72"/>
      <c r="F417" s="72"/>
      <c r="G417" s="72"/>
      <c r="H417" s="72"/>
      <c r="I417" s="73"/>
      <c r="J417" s="64">
        <v>1</v>
      </c>
      <c r="K417" s="65"/>
      <c r="L417" s="66"/>
      <c r="M417" s="64">
        <v>2</v>
      </c>
      <c r="N417" s="65"/>
      <c r="O417" s="66"/>
      <c r="P417" s="64">
        <v>3</v>
      </c>
      <c r="Q417" s="65"/>
      <c r="R417" s="66"/>
      <c r="S417" s="64">
        <v>4</v>
      </c>
      <c r="T417" s="65"/>
      <c r="U417" s="66"/>
      <c r="V417" s="64">
        <v>5</v>
      </c>
      <c r="W417" s="65"/>
      <c r="X417" s="66"/>
      <c r="Y417" s="64">
        <v>6</v>
      </c>
      <c r="Z417" s="65"/>
      <c r="AA417" s="66"/>
      <c r="AB417" s="64">
        <v>7</v>
      </c>
      <c r="AC417" s="65"/>
      <c r="AD417" s="66"/>
      <c r="AE417" s="64">
        <v>8</v>
      </c>
      <c r="AF417" s="65"/>
      <c r="AG417" s="66"/>
      <c r="AH417" s="64">
        <v>9</v>
      </c>
      <c r="AI417" s="65"/>
      <c r="AJ417" s="66"/>
      <c r="AK417" s="64">
        <v>10</v>
      </c>
      <c r="AL417" s="65"/>
      <c r="AM417" s="66"/>
      <c r="AN417" s="64"/>
      <c r="AO417" s="65"/>
      <c r="AP417" s="66"/>
      <c r="AQ417" s="37"/>
      <c r="AR417" s="37"/>
      <c r="AS417" s="37"/>
      <c r="AT417" s="37"/>
      <c r="AU417" s="37"/>
    </row>
    <row r="418" spans="1:98" ht="22.5" customHeight="1">
      <c r="D418" s="74"/>
      <c r="E418" s="75"/>
      <c r="F418" s="75"/>
      <c r="G418" s="75"/>
      <c r="H418" s="75"/>
      <c r="I418" s="76"/>
      <c r="J418" s="103" t="s">
        <v>142</v>
      </c>
      <c r="K418" s="104"/>
      <c r="L418" s="105"/>
      <c r="M418" s="103" t="s">
        <v>48</v>
      </c>
      <c r="N418" s="104"/>
      <c r="O418" s="105"/>
      <c r="P418" s="103" t="s">
        <v>49</v>
      </c>
      <c r="Q418" s="104"/>
      <c r="R418" s="105"/>
      <c r="S418" s="103" t="s">
        <v>50</v>
      </c>
      <c r="T418" s="104"/>
      <c r="U418" s="105"/>
      <c r="V418" s="103" t="s">
        <v>51</v>
      </c>
      <c r="W418" s="104"/>
      <c r="X418" s="105"/>
      <c r="Y418" s="103" t="s">
        <v>52</v>
      </c>
      <c r="Z418" s="104"/>
      <c r="AA418" s="105"/>
      <c r="AB418" s="103" t="s">
        <v>53</v>
      </c>
      <c r="AC418" s="104"/>
      <c r="AD418" s="105"/>
      <c r="AE418" s="103" t="s">
        <v>54</v>
      </c>
      <c r="AF418" s="104"/>
      <c r="AG418" s="105"/>
      <c r="AH418" s="103" t="s">
        <v>55</v>
      </c>
      <c r="AI418" s="104"/>
      <c r="AJ418" s="105"/>
      <c r="AK418" s="103" t="s">
        <v>56</v>
      </c>
      <c r="AL418" s="104"/>
      <c r="AM418" s="105"/>
      <c r="AN418" s="103" t="s">
        <v>12</v>
      </c>
      <c r="AO418" s="104"/>
      <c r="AP418" s="105"/>
      <c r="AQ418" s="38"/>
      <c r="AR418" s="38"/>
      <c r="AS418" s="38"/>
      <c r="AT418" s="38"/>
      <c r="AU418" s="38"/>
      <c r="BK418" s="2">
        <v>1</v>
      </c>
      <c r="BL418" s="2">
        <v>2</v>
      </c>
      <c r="BM418" s="2">
        <v>3</v>
      </c>
      <c r="BN418" s="2">
        <v>4</v>
      </c>
      <c r="BO418" s="2">
        <v>5</v>
      </c>
      <c r="BP418" s="2">
        <v>6</v>
      </c>
      <c r="BQ418" s="2">
        <v>7</v>
      </c>
      <c r="BR418" s="2">
        <v>8</v>
      </c>
      <c r="BS418" s="2">
        <v>9</v>
      </c>
      <c r="BT418" s="2">
        <v>10</v>
      </c>
      <c r="BU418" s="2">
        <v>0</v>
      </c>
    </row>
    <row r="419" spans="1:98">
      <c r="D419" s="109" t="s">
        <v>15</v>
      </c>
      <c r="E419" s="109"/>
      <c r="F419" s="110" t="s">
        <v>57</v>
      </c>
      <c r="G419" s="110"/>
      <c r="H419" s="110"/>
      <c r="I419" s="110"/>
      <c r="J419" s="111">
        <f>BK419</f>
        <v>3.5604082601471641</v>
      </c>
      <c r="K419" s="112"/>
      <c r="L419" s="113"/>
      <c r="M419" s="111">
        <f>BL419</f>
        <v>8.1652029432708293</v>
      </c>
      <c r="N419" s="112"/>
      <c r="O419" s="113"/>
      <c r="P419" s="111">
        <f>BM419</f>
        <v>2.6821742226441967</v>
      </c>
      <c r="Q419" s="112"/>
      <c r="R419" s="113"/>
      <c r="S419" s="111">
        <f>BN419</f>
        <v>2.3736055067647759</v>
      </c>
      <c r="T419" s="112"/>
      <c r="U419" s="113"/>
      <c r="V419" s="111">
        <f>BO419</f>
        <v>8.0465226679325905</v>
      </c>
      <c r="W419" s="112"/>
      <c r="X419" s="113"/>
      <c r="Y419" s="111">
        <f>BP419</f>
        <v>17.37479230951816</v>
      </c>
      <c r="Z419" s="112"/>
      <c r="AA419" s="113"/>
      <c r="AB419" s="111">
        <f>BQ419</f>
        <v>13.149774507476858</v>
      </c>
      <c r="AC419" s="112"/>
      <c r="AD419" s="113"/>
      <c r="AE419" s="111">
        <f>BR419</f>
        <v>14.882506527415144</v>
      </c>
      <c r="AF419" s="112"/>
      <c r="AG419" s="113"/>
      <c r="AH419" s="111">
        <f>BS419</f>
        <v>8.1652029432708293</v>
      </c>
      <c r="AI419" s="112"/>
      <c r="AJ419" s="113"/>
      <c r="AK419" s="111">
        <f>BT419</f>
        <v>20.009494422027061</v>
      </c>
      <c r="AL419" s="112"/>
      <c r="AM419" s="113"/>
      <c r="AN419" s="111">
        <f>BU419</f>
        <v>1.5903156895323998</v>
      </c>
      <c r="AO419" s="112"/>
      <c r="AP419" s="113"/>
      <c r="AQ419" s="39"/>
      <c r="AR419" s="39"/>
      <c r="AS419" s="39"/>
      <c r="AT419" s="39"/>
      <c r="AU419" s="39"/>
      <c r="BG419" s="2">
        <v>74</v>
      </c>
      <c r="BH419" s="2" t="s">
        <v>58</v>
      </c>
      <c r="BK419" s="23">
        <v>3.5604082601471641</v>
      </c>
      <c r="BL419" s="23">
        <v>8.1652029432708293</v>
      </c>
      <c r="BM419" s="23">
        <v>2.6821742226441967</v>
      </c>
      <c r="BN419" s="23">
        <v>2.3736055067647759</v>
      </c>
      <c r="BO419" s="23">
        <v>8.0465226679325905</v>
      </c>
      <c r="BP419" s="23">
        <v>17.37479230951816</v>
      </c>
      <c r="BQ419" s="23">
        <v>13.149774507476858</v>
      </c>
      <c r="BR419" s="23">
        <v>14.882506527415144</v>
      </c>
      <c r="BS419" s="23">
        <v>8.1652029432708293</v>
      </c>
      <c r="BT419" s="23">
        <v>20.009494422027061</v>
      </c>
      <c r="BU419" s="23">
        <v>1.5903156895323998</v>
      </c>
    </row>
    <row r="420" spans="1:98">
      <c r="D420" s="109"/>
      <c r="E420" s="109"/>
      <c r="F420" s="114" t="s">
        <v>59</v>
      </c>
      <c r="G420" s="114"/>
      <c r="H420" s="114"/>
      <c r="I420" s="114"/>
      <c r="J420" s="106">
        <f>BK420</f>
        <v>4.5454545454545459</v>
      </c>
      <c r="K420" s="107"/>
      <c r="L420" s="108"/>
      <c r="M420" s="106">
        <f>BL420</f>
        <v>9.0909090909090917</v>
      </c>
      <c r="N420" s="107"/>
      <c r="O420" s="108"/>
      <c r="P420" s="106">
        <f>BM420</f>
        <v>0</v>
      </c>
      <c r="Q420" s="107"/>
      <c r="R420" s="108"/>
      <c r="S420" s="106">
        <f>BN420</f>
        <v>1.5151515151515151</v>
      </c>
      <c r="T420" s="107"/>
      <c r="U420" s="108"/>
      <c r="V420" s="106">
        <f>BO420</f>
        <v>9.0909090909090917</v>
      </c>
      <c r="W420" s="107"/>
      <c r="X420" s="108"/>
      <c r="Y420" s="106">
        <f>BP420</f>
        <v>19.696969696969695</v>
      </c>
      <c r="Z420" s="107"/>
      <c r="AA420" s="108"/>
      <c r="AB420" s="106">
        <f>BQ420</f>
        <v>7.5757575757575761</v>
      </c>
      <c r="AC420" s="107"/>
      <c r="AD420" s="108"/>
      <c r="AE420" s="106">
        <f>BR420</f>
        <v>15.151515151515152</v>
      </c>
      <c r="AF420" s="107"/>
      <c r="AG420" s="108"/>
      <c r="AH420" s="106">
        <f>BS420</f>
        <v>10.606060606060606</v>
      </c>
      <c r="AI420" s="107"/>
      <c r="AJ420" s="108"/>
      <c r="AK420" s="106">
        <f>BT420</f>
        <v>22.727272727272727</v>
      </c>
      <c r="AL420" s="107"/>
      <c r="AM420" s="108"/>
      <c r="AN420" s="106">
        <f>BU420</f>
        <v>0</v>
      </c>
      <c r="AO420" s="107"/>
      <c r="AP420" s="108"/>
      <c r="AQ420" s="39"/>
      <c r="AR420" s="39"/>
      <c r="AS420" s="39"/>
      <c r="AT420" s="39"/>
      <c r="AU420" s="39"/>
      <c r="BH420" s="2" t="s">
        <v>60</v>
      </c>
      <c r="BK420" s="23">
        <v>4.5454545454545459</v>
      </c>
      <c r="BL420" s="23">
        <v>9.0909090909090917</v>
      </c>
      <c r="BM420" s="23">
        <v>0</v>
      </c>
      <c r="BN420" s="23">
        <v>1.5151515151515151</v>
      </c>
      <c r="BO420" s="23">
        <v>9.0909090909090917</v>
      </c>
      <c r="BP420" s="23">
        <v>19.696969696969695</v>
      </c>
      <c r="BQ420" s="23">
        <v>7.5757575757575761</v>
      </c>
      <c r="BR420" s="23">
        <v>15.151515151515152</v>
      </c>
      <c r="BS420" s="23">
        <v>10.606060606060606</v>
      </c>
      <c r="BT420" s="23">
        <v>22.727272727272727</v>
      </c>
      <c r="BU420" s="23">
        <v>0</v>
      </c>
    </row>
    <row r="421" spans="1:98">
      <c r="D421" s="109" t="s">
        <v>17</v>
      </c>
      <c r="E421" s="109"/>
      <c r="F421" s="110" t="s">
        <v>57</v>
      </c>
      <c r="G421" s="110"/>
      <c r="H421" s="110"/>
      <c r="I421" s="110"/>
      <c r="J421" s="111">
        <f>BK421</f>
        <v>3.995535714285714</v>
      </c>
      <c r="K421" s="112"/>
      <c r="L421" s="113"/>
      <c r="M421" s="111">
        <f>BL421</f>
        <v>9.196428571428573</v>
      </c>
      <c r="N421" s="112"/>
      <c r="O421" s="113"/>
      <c r="P421" s="111">
        <f>BM421</f>
        <v>2.5</v>
      </c>
      <c r="Q421" s="112"/>
      <c r="R421" s="113"/>
      <c r="S421" s="111">
        <f>BN421</f>
        <v>3.0133928571428572</v>
      </c>
      <c r="T421" s="112"/>
      <c r="U421" s="113"/>
      <c r="V421" s="111">
        <f>BO421</f>
        <v>8.125</v>
      </c>
      <c r="W421" s="112"/>
      <c r="X421" s="113"/>
      <c r="Y421" s="111">
        <f>BP421</f>
        <v>18.080357142857142</v>
      </c>
      <c r="Z421" s="112"/>
      <c r="AA421" s="113"/>
      <c r="AB421" s="111">
        <f>BQ421</f>
        <v>12.700892857142856</v>
      </c>
      <c r="AC421" s="112"/>
      <c r="AD421" s="113"/>
      <c r="AE421" s="111">
        <f>BR421</f>
        <v>14.441964285714285</v>
      </c>
      <c r="AF421" s="112"/>
      <c r="AG421" s="113"/>
      <c r="AH421" s="111">
        <f>BS421</f>
        <v>7.9687499999999991</v>
      </c>
      <c r="AI421" s="112"/>
      <c r="AJ421" s="113"/>
      <c r="AK421" s="111">
        <f>BT421</f>
        <v>19.84375</v>
      </c>
      <c r="AL421" s="112"/>
      <c r="AM421" s="113"/>
      <c r="AN421" s="111">
        <f>BU421</f>
        <v>0.13392857142857142</v>
      </c>
      <c r="AO421" s="112"/>
      <c r="AP421" s="113"/>
      <c r="AQ421" s="39"/>
      <c r="AR421" s="39"/>
      <c r="AS421" s="39"/>
      <c r="AT421" s="39"/>
      <c r="AU421" s="39"/>
      <c r="BH421" s="2" t="s">
        <v>58</v>
      </c>
      <c r="BK421" s="23">
        <v>3.995535714285714</v>
      </c>
      <c r="BL421" s="23">
        <v>9.196428571428573</v>
      </c>
      <c r="BM421" s="23">
        <v>2.5</v>
      </c>
      <c r="BN421" s="23">
        <v>3.0133928571428572</v>
      </c>
      <c r="BO421" s="23">
        <v>8.125</v>
      </c>
      <c r="BP421" s="23">
        <v>18.080357142857142</v>
      </c>
      <c r="BQ421" s="23">
        <v>12.700892857142856</v>
      </c>
      <c r="BR421" s="23">
        <v>14.441964285714285</v>
      </c>
      <c r="BS421" s="23">
        <v>7.9687499999999991</v>
      </c>
      <c r="BT421" s="23">
        <v>19.84375</v>
      </c>
      <c r="BU421" s="23">
        <v>0.13392857142857142</v>
      </c>
    </row>
    <row r="422" spans="1:98">
      <c r="D422" s="109"/>
      <c r="E422" s="109"/>
      <c r="F422" s="114" t="s">
        <v>59</v>
      </c>
      <c r="G422" s="114"/>
      <c r="H422" s="114"/>
      <c r="I422" s="114"/>
      <c r="J422" s="106">
        <f>BK422</f>
        <v>2.8571428571428572</v>
      </c>
      <c r="K422" s="107"/>
      <c r="L422" s="108"/>
      <c r="M422" s="106">
        <f>BL422</f>
        <v>5.7142857142857144</v>
      </c>
      <c r="N422" s="107"/>
      <c r="O422" s="108"/>
      <c r="P422" s="106">
        <f>BM422</f>
        <v>2.8571428571428572</v>
      </c>
      <c r="Q422" s="107"/>
      <c r="R422" s="108"/>
      <c r="S422" s="106">
        <f>BN422</f>
        <v>4.2857142857142856</v>
      </c>
      <c r="T422" s="107"/>
      <c r="U422" s="108"/>
      <c r="V422" s="106">
        <f>BO422</f>
        <v>12.857142857142856</v>
      </c>
      <c r="W422" s="107"/>
      <c r="X422" s="108"/>
      <c r="Y422" s="106">
        <f>BP422</f>
        <v>15.714285714285714</v>
      </c>
      <c r="Z422" s="107"/>
      <c r="AA422" s="108"/>
      <c r="AB422" s="106">
        <f>BQ422</f>
        <v>15.714285714285714</v>
      </c>
      <c r="AC422" s="107"/>
      <c r="AD422" s="108"/>
      <c r="AE422" s="106">
        <f>BR422</f>
        <v>11.428571428571429</v>
      </c>
      <c r="AF422" s="107"/>
      <c r="AG422" s="108"/>
      <c r="AH422" s="106">
        <f>BS422</f>
        <v>12.857142857142856</v>
      </c>
      <c r="AI422" s="107"/>
      <c r="AJ422" s="108"/>
      <c r="AK422" s="106">
        <f>BT422</f>
        <v>15.714285714285714</v>
      </c>
      <c r="AL422" s="107"/>
      <c r="AM422" s="108"/>
      <c r="AN422" s="106">
        <f>BU422</f>
        <v>0</v>
      </c>
      <c r="AO422" s="107"/>
      <c r="AP422" s="108"/>
      <c r="AQ422" s="39"/>
      <c r="AR422" s="39"/>
      <c r="AS422" s="39"/>
      <c r="AT422" s="39"/>
      <c r="AU422" s="39"/>
      <c r="BH422" s="2" t="s">
        <v>60</v>
      </c>
      <c r="BK422" s="23">
        <v>2.8571428571428572</v>
      </c>
      <c r="BL422" s="23">
        <v>5.7142857142857144</v>
      </c>
      <c r="BM422" s="23">
        <v>2.8571428571428572</v>
      </c>
      <c r="BN422" s="23">
        <v>4.2857142857142856</v>
      </c>
      <c r="BO422" s="23">
        <v>12.857142857142856</v>
      </c>
      <c r="BP422" s="23">
        <v>15.714285714285714</v>
      </c>
      <c r="BQ422" s="23">
        <v>15.714285714285714</v>
      </c>
      <c r="BR422" s="23">
        <v>11.428571428571429</v>
      </c>
      <c r="BS422" s="23">
        <v>12.857142857142856</v>
      </c>
      <c r="BT422" s="23">
        <v>15.714285714285714</v>
      </c>
      <c r="BU422" s="23">
        <v>0</v>
      </c>
    </row>
    <row r="423" spans="1:98" ht="13.5" hidden="1" customHeight="1"/>
    <row r="424" spans="1:98" hidden="1"/>
    <row r="425" spans="1:98" hidden="1"/>
    <row r="426" spans="1:98" ht="3.75" customHeight="1"/>
    <row r="427" spans="1:98" ht="15" customHeight="1"/>
    <row r="428" spans="1:98" s="19" customFormat="1" ht="11.25" customHeight="1">
      <c r="A428" s="2"/>
      <c r="B428" s="70" t="s">
        <v>143</v>
      </c>
      <c r="C428" s="70"/>
      <c r="D428" s="15" t="s">
        <v>144</v>
      </c>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7"/>
      <c r="AI428" s="17"/>
      <c r="AJ428" s="15"/>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V428" s="24"/>
      <c r="BX428" s="25"/>
      <c r="CG428" s="20"/>
      <c r="CH428" s="20"/>
      <c r="CI428" s="20"/>
      <c r="CK428" s="25"/>
      <c r="CT428" s="20"/>
    </row>
    <row r="429" spans="1:98" ht="15" customHeight="1">
      <c r="B429" s="70"/>
      <c r="C429" s="70"/>
      <c r="D429" s="27" t="s">
        <v>145</v>
      </c>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J429" s="22"/>
    </row>
    <row r="430" spans="1:98" ht="9.75" customHeight="1">
      <c r="D430" s="71"/>
      <c r="E430" s="72"/>
      <c r="F430" s="72"/>
      <c r="G430" s="72"/>
      <c r="H430" s="72"/>
      <c r="I430" s="73"/>
      <c r="J430" s="64">
        <v>1</v>
      </c>
      <c r="K430" s="65"/>
      <c r="L430" s="66"/>
      <c r="M430" s="64">
        <v>2</v>
      </c>
      <c r="N430" s="65"/>
      <c r="O430" s="66"/>
      <c r="P430" s="64">
        <v>3</v>
      </c>
      <c r="Q430" s="65"/>
      <c r="R430" s="66"/>
      <c r="S430" s="64">
        <v>4</v>
      </c>
      <c r="T430" s="65"/>
      <c r="U430" s="66"/>
      <c r="V430" s="64">
        <v>5</v>
      </c>
      <c r="W430" s="65"/>
      <c r="X430" s="66"/>
      <c r="Y430" s="64">
        <v>6</v>
      </c>
      <c r="Z430" s="65"/>
      <c r="AA430" s="66"/>
      <c r="AB430" s="64">
        <v>7</v>
      </c>
      <c r="AC430" s="65"/>
      <c r="AD430" s="66"/>
      <c r="AE430" s="64">
        <v>8</v>
      </c>
      <c r="AF430" s="65"/>
      <c r="AG430" s="66"/>
      <c r="AH430" s="64"/>
      <c r="AI430" s="65"/>
      <c r="AJ430" s="66"/>
      <c r="AN430" s="37"/>
      <c r="AO430" s="37"/>
      <c r="AP430" s="37"/>
      <c r="AQ430" s="37"/>
      <c r="AR430" s="37"/>
      <c r="AS430" s="37"/>
      <c r="AT430" s="37"/>
      <c r="AU430" s="37"/>
    </row>
    <row r="431" spans="1:98" ht="22.5" customHeight="1">
      <c r="D431" s="74"/>
      <c r="E431" s="75"/>
      <c r="F431" s="75"/>
      <c r="G431" s="75"/>
      <c r="H431" s="75"/>
      <c r="I431" s="76"/>
      <c r="J431" s="103" t="s">
        <v>146</v>
      </c>
      <c r="K431" s="104"/>
      <c r="L431" s="105"/>
      <c r="M431" s="103" t="s">
        <v>147</v>
      </c>
      <c r="N431" s="104"/>
      <c r="O431" s="105"/>
      <c r="P431" s="103" t="s">
        <v>148</v>
      </c>
      <c r="Q431" s="104"/>
      <c r="R431" s="105"/>
      <c r="S431" s="103" t="s">
        <v>149</v>
      </c>
      <c r="T431" s="104"/>
      <c r="U431" s="105"/>
      <c r="V431" s="103" t="s">
        <v>150</v>
      </c>
      <c r="W431" s="104"/>
      <c r="X431" s="105"/>
      <c r="Y431" s="103" t="s">
        <v>151</v>
      </c>
      <c r="Z431" s="104"/>
      <c r="AA431" s="105"/>
      <c r="AB431" s="103" t="s">
        <v>152</v>
      </c>
      <c r="AC431" s="104"/>
      <c r="AD431" s="105"/>
      <c r="AE431" s="103" t="s">
        <v>153</v>
      </c>
      <c r="AF431" s="104"/>
      <c r="AG431" s="105"/>
      <c r="AH431" s="103" t="s">
        <v>12</v>
      </c>
      <c r="AI431" s="104"/>
      <c r="AJ431" s="105"/>
      <c r="AN431" s="38"/>
      <c r="AO431" s="38"/>
      <c r="AP431" s="38"/>
      <c r="AQ431" s="38"/>
      <c r="AR431" s="38"/>
      <c r="AS431" s="38"/>
      <c r="AT431" s="38"/>
      <c r="AU431" s="38"/>
      <c r="BK431" s="2">
        <v>1</v>
      </c>
      <c r="BL431" s="2">
        <v>2</v>
      </c>
      <c r="BM431" s="2">
        <v>3</v>
      </c>
      <c r="BN431" s="2">
        <v>4</v>
      </c>
      <c r="BO431" s="2">
        <v>5</v>
      </c>
      <c r="BP431" s="2">
        <v>6</v>
      </c>
      <c r="BQ431" s="2">
        <v>7</v>
      </c>
      <c r="BR431" s="2">
        <v>8</v>
      </c>
      <c r="BS431" s="2">
        <v>0</v>
      </c>
    </row>
    <row r="432" spans="1:98">
      <c r="D432" s="109" t="s">
        <v>15</v>
      </c>
      <c r="E432" s="109"/>
      <c r="F432" s="110" t="s">
        <v>57</v>
      </c>
      <c r="G432" s="110"/>
      <c r="H432" s="110"/>
      <c r="I432" s="110"/>
      <c r="J432" s="111">
        <f>BK432</f>
        <v>1.0206503679088537</v>
      </c>
      <c r="K432" s="112"/>
      <c r="L432" s="113"/>
      <c r="M432" s="111">
        <f>BL432</f>
        <v>4.0826014716354146</v>
      </c>
      <c r="N432" s="112"/>
      <c r="O432" s="113"/>
      <c r="P432" s="111">
        <f>BM432</f>
        <v>35.034417279848093</v>
      </c>
      <c r="Q432" s="112"/>
      <c r="R432" s="113"/>
      <c r="S432" s="111">
        <f>BN432</f>
        <v>43.342036553524807</v>
      </c>
      <c r="T432" s="112"/>
      <c r="U432" s="113"/>
      <c r="V432" s="111">
        <f>BO432</f>
        <v>12.722525516259198</v>
      </c>
      <c r="W432" s="112"/>
      <c r="X432" s="113"/>
      <c r="Y432" s="111">
        <f>BP432</f>
        <v>2.4922857821030147</v>
      </c>
      <c r="Z432" s="112"/>
      <c r="AA432" s="113"/>
      <c r="AB432" s="111">
        <f>BQ432</f>
        <v>0.37977688108236413</v>
      </c>
      <c r="AC432" s="112"/>
      <c r="AD432" s="113"/>
      <c r="AE432" s="111">
        <f>BR432</f>
        <v>0.49845715642060295</v>
      </c>
      <c r="AF432" s="112"/>
      <c r="AG432" s="113"/>
      <c r="AH432" s="111">
        <f>BS432</f>
        <v>0.42724899121765963</v>
      </c>
      <c r="AI432" s="112"/>
      <c r="AJ432" s="113"/>
      <c r="AN432" s="39"/>
      <c r="AO432" s="39"/>
      <c r="AP432" s="39"/>
      <c r="AQ432" s="39"/>
      <c r="AR432" s="39"/>
      <c r="AS432" s="39"/>
      <c r="AT432" s="39"/>
      <c r="AU432" s="39"/>
      <c r="BG432" s="2">
        <v>75</v>
      </c>
      <c r="BH432" s="2" t="s">
        <v>58</v>
      </c>
      <c r="BK432" s="23">
        <v>1.0206503679088537</v>
      </c>
      <c r="BL432" s="23">
        <v>4.0826014716354146</v>
      </c>
      <c r="BM432" s="23">
        <v>35.034417279848093</v>
      </c>
      <c r="BN432" s="23">
        <v>43.342036553524807</v>
      </c>
      <c r="BO432" s="23">
        <v>12.722525516259198</v>
      </c>
      <c r="BP432" s="23">
        <v>2.4922857821030147</v>
      </c>
      <c r="BQ432" s="23">
        <v>0.37977688108236413</v>
      </c>
      <c r="BR432" s="23">
        <v>0.49845715642060295</v>
      </c>
      <c r="BS432" s="23">
        <v>0.42724899121765963</v>
      </c>
    </row>
    <row r="433" spans="1:96">
      <c r="D433" s="109"/>
      <c r="E433" s="109"/>
      <c r="F433" s="114" t="s">
        <v>59</v>
      </c>
      <c r="G433" s="114"/>
      <c r="H433" s="114"/>
      <c r="I433" s="114"/>
      <c r="J433" s="106">
        <f>BK433</f>
        <v>0</v>
      </c>
      <c r="K433" s="107"/>
      <c r="L433" s="108"/>
      <c r="M433" s="106">
        <f>BL433</f>
        <v>3.0303030303030303</v>
      </c>
      <c r="N433" s="107"/>
      <c r="O433" s="108"/>
      <c r="P433" s="106">
        <f>BM433</f>
        <v>34.848484848484851</v>
      </c>
      <c r="Q433" s="107"/>
      <c r="R433" s="108"/>
      <c r="S433" s="106">
        <f>BN433</f>
        <v>39.393939393939391</v>
      </c>
      <c r="T433" s="107"/>
      <c r="U433" s="108"/>
      <c r="V433" s="106">
        <f>BO433</f>
        <v>16.666666666666664</v>
      </c>
      <c r="W433" s="107"/>
      <c r="X433" s="108"/>
      <c r="Y433" s="106">
        <f>BP433</f>
        <v>3.0303030303030303</v>
      </c>
      <c r="Z433" s="107"/>
      <c r="AA433" s="108"/>
      <c r="AB433" s="106">
        <f>BQ433</f>
        <v>0</v>
      </c>
      <c r="AC433" s="107"/>
      <c r="AD433" s="108"/>
      <c r="AE433" s="106">
        <f>BR433</f>
        <v>0</v>
      </c>
      <c r="AF433" s="107"/>
      <c r="AG433" s="108"/>
      <c r="AH433" s="106">
        <f>BS433</f>
        <v>3.0303030303030303</v>
      </c>
      <c r="AI433" s="107"/>
      <c r="AJ433" s="108"/>
      <c r="AN433" s="39"/>
      <c r="AO433" s="39"/>
      <c r="AP433" s="39"/>
      <c r="AQ433" s="39"/>
      <c r="AR433" s="39"/>
      <c r="AS433" s="39"/>
      <c r="AT433" s="39"/>
      <c r="AU433" s="39"/>
      <c r="BH433" s="2" t="s">
        <v>60</v>
      </c>
      <c r="BK433" s="23">
        <v>0</v>
      </c>
      <c r="BL433" s="23">
        <v>3.0303030303030303</v>
      </c>
      <c r="BM433" s="23">
        <v>34.848484848484851</v>
      </c>
      <c r="BN433" s="23">
        <v>39.393939393939391</v>
      </c>
      <c r="BO433" s="23">
        <v>16.666666666666664</v>
      </c>
      <c r="BP433" s="23">
        <v>3.0303030303030303</v>
      </c>
      <c r="BQ433" s="23">
        <v>0</v>
      </c>
      <c r="BR433" s="23">
        <v>0</v>
      </c>
      <c r="BS433" s="23">
        <v>3.0303030303030303</v>
      </c>
    </row>
    <row r="434" spans="1:96">
      <c r="D434" s="109" t="s">
        <v>17</v>
      </c>
      <c r="E434" s="109"/>
      <c r="F434" s="110" t="s">
        <v>57</v>
      </c>
      <c r="G434" s="110"/>
      <c r="H434" s="110"/>
      <c r="I434" s="110"/>
      <c r="J434" s="111">
        <f>BK434</f>
        <v>1.6294642857142858</v>
      </c>
      <c r="K434" s="112"/>
      <c r="L434" s="113"/>
      <c r="M434" s="111">
        <f>BL434</f>
        <v>4.0401785714285721</v>
      </c>
      <c r="N434" s="112"/>
      <c r="O434" s="113"/>
      <c r="P434" s="111">
        <f>BM434</f>
        <v>35</v>
      </c>
      <c r="Q434" s="112"/>
      <c r="R434" s="113"/>
      <c r="S434" s="111">
        <f>BN434</f>
        <v>43.035714285714292</v>
      </c>
      <c r="T434" s="112"/>
      <c r="U434" s="113"/>
      <c r="V434" s="111">
        <f>BO434</f>
        <v>12.5</v>
      </c>
      <c r="W434" s="112"/>
      <c r="X434" s="113"/>
      <c r="Y434" s="111">
        <f>BP434</f>
        <v>2.3660714285714284</v>
      </c>
      <c r="Z434" s="112"/>
      <c r="AA434" s="113"/>
      <c r="AB434" s="111">
        <f>BQ434</f>
        <v>0.625</v>
      </c>
      <c r="AC434" s="112"/>
      <c r="AD434" s="113"/>
      <c r="AE434" s="111">
        <f>BR434</f>
        <v>0.3794642857142857</v>
      </c>
      <c r="AF434" s="112"/>
      <c r="AG434" s="113"/>
      <c r="AH434" s="111">
        <f>BS434</f>
        <v>0.42410714285714285</v>
      </c>
      <c r="AI434" s="112"/>
      <c r="AJ434" s="113"/>
      <c r="AN434" s="39"/>
      <c r="AO434" s="39"/>
      <c r="AP434" s="39"/>
      <c r="AQ434" s="39"/>
      <c r="AR434" s="39"/>
      <c r="AS434" s="39"/>
      <c r="AT434" s="39"/>
      <c r="AU434" s="39"/>
      <c r="BH434" s="2" t="s">
        <v>58</v>
      </c>
      <c r="BK434" s="23">
        <v>1.6294642857142858</v>
      </c>
      <c r="BL434" s="23">
        <v>4.0401785714285721</v>
      </c>
      <c r="BM434" s="23">
        <v>35</v>
      </c>
      <c r="BN434" s="23">
        <v>43.035714285714292</v>
      </c>
      <c r="BO434" s="23">
        <v>12.5</v>
      </c>
      <c r="BP434" s="23">
        <v>2.3660714285714284</v>
      </c>
      <c r="BQ434" s="23">
        <v>0.625</v>
      </c>
      <c r="BR434" s="23">
        <v>0.3794642857142857</v>
      </c>
      <c r="BS434" s="23">
        <v>0.42410714285714285</v>
      </c>
    </row>
    <row r="435" spans="1:96">
      <c r="D435" s="109"/>
      <c r="E435" s="109"/>
      <c r="F435" s="114" t="s">
        <v>59</v>
      </c>
      <c r="G435" s="114"/>
      <c r="H435" s="114"/>
      <c r="I435" s="114"/>
      <c r="J435" s="106">
        <f>BK435</f>
        <v>0</v>
      </c>
      <c r="K435" s="107"/>
      <c r="L435" s="108"/>
      <c r="M435" s="106">
        <f>BL435</f>
        <v>4.2857142857142856</v>
      </c>
      <c r="N435" s="107"/>
      <c r="O435" s="108"/>
      <c r="P435" s="106">
        <f>BM435</f>
        <v>48.571428571428569</v>
      </c>
      <c r="Q435" s="107"/>
      <c r="R435" s="108"/>
      <c r="S435" s="106">
        <f>BN435</f>
        <v>35.714285714285715</v>
      </c>
      <c r="T435" s="107"/>
      <c r="U435" s="108"/>
      <c r="V435" s="106">
        <f>BO435</f>
        <v>10</v>
      </c>
      <c r="W435" s="107"/>
      <c r="X435" s="108"/>
      <c r="Y435" s="106">
        <f>BP435</f>
        <v>1.4285714285714286</v>
      </c>
      <c r="Z435" s="107"/>
      <c r="AA435" s="108"/>
      <c r="AB435" s="106">
        <f>BQ435</f>
        <v>0</v>
      </c>
      <c r="AC435" s="107"/>
      <c r="AD435" s="108"/>
      <c r="AE435" s="106">
        <f>BR435</f>
        <v>0</v>
      </c>
      <c r="AF435" s="107"/>
      <c r="AG435" s="108"/>
      <c r="AH435" s="106">
        <f>BS435</f>
        <v>0</v>
      </c>
      <c r="AI435" s="107"/>
      <c r="AJ435" s="108"/>
      <c r="AN435" s="39"/>
      <c r="AO435" s="39"/>
      <c r="AP435" s="39"/>
      <c r="AQ435" s="39"/>
      <c r="AR435" s="39"/>
      <c r="AS435" s="39"/>
      <c r="AT435" s="39"/>
      <c r="AU435" s="39"/>
      <c r="BH435" s="2" t="s">
        <v>60</v>
      </c>
      <c r="BK435" s="23">
        <v>0</v>
      </c>
      <c r="BL435" s="23">
        <v>4.2857142857142856</v>
      </c>
      <c r="BM435" s="23">
        <v>48.571428571428569</v>
      </c>
      <c r="BN435" s="23">
        <v>35.714285714285715</v>
      </c>
      <c r="BO435" s="23">
        <v>10</v>
      </c>
      <c r="BP435" s="23">
        <v>1.4285714285714286</v>
      </c>
      <c r="BQ435" s="23">
        <v>0</v>
      </c>
      <c r="BR435" s="23">
        <v>0</v>
      </c>
      <c r="BS435" s="23">
        <v>0</v>
      </c>
    </row>
    <row r="436" spans="1:96" ht="15" customHeight="1">
      <c r="D436" s="27" t="s">
        <v>154</v>
      </c>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M436" s="22"/>
    </row>
    <row r="437" spans="1:96" ht="9.75" customHeight="1">
      <c r="D437" s="71"/>
      <c r="E437" s="72"/>
      <c r="F437" s="72"/>
      <c r="G437" s="72"/>
      <c r="H437" s="72"/>
      <c r="I437" s="73"/>
      <c r="J437" s="64">
        <v>1</v>
      </c>
      <c r="K437" s="65"/>
      <c r="L437" s="66"/>
      <c r="M437" s="64">
        <v>2</v>
      </c>
      <c r="N437" s="65"/>
      <c r="O437" s="66"/>
      <c r="P437" s="64">
        <v>3</v>
      </c>
      <c r="Q437" s="65"/>
      <c r="R437" s="66"/>
      <c r="S437" s="64">
        <v>4</v>
      </c>
      <c r="T437" s="65"/>
      <c r="U437" s="66"/>
      <c r="V437" s="64">
        <v>5</v>
      </c>
      <c r="W437" s="65"/>
      <c r="X437" s="66"/>
      <c r="Y437" s="64">
        <v>6</v>
      </c>
      <c r="Z437" s="65"/>
      <c r="AA437" s="66"/>
      <c r="AB437" s="64">
        <v>7</v>
      </c>
      <c r="AC437" s="65"/>
      <c r="AD437" s="66"/>
      <c r="AE437" s="64">
        <v>8</v>
      </c>
      <c r="AF437" s="65"/>
      <c r="AG437" s="66"/>
      <c r="AH437" s="64">
        <v>9</v>
      </c>
      <c r="AI437" s="65"/>
      <c r="AJ437" s="66"/>
      <c r="AK437" s="64"/>
      <c r="AL437" s="65"/>
      <c r="AM437" s="66"/>
      <c r="AN437" s="37"/>
      <c r="AO437" s="37"/>
      <c r="AP437" s="37"/>
      <c r="AQ437" s="37"/>
      <c r="AR437" s="37"/>
      <c r="AS437" s="37"/>
      <c r="AT437" s="37"/>
      <c r="AU437" s="37"/>
    </row>
    <row r="438" spans="1:96" ht="22.5" customHeight="1">
      <c r="D438" s="74"/>
      <c r="E438" s="75"/>
      <c r="F438" s="75"/>
      <c r="G438" s="75"/>
      <c r="H438" s="75"/>
      <c r="I438" s="76"/>
      <c r="J438" s="103" t="s">
        <v>155</v>
      </c>
      <c r="K438" s="104"/>
      <c r="L438" s="105"/>
      <c r="M438" s="103" t="s">
        <v>156</v>
      </c>
      <c r="N438" s="104"/>
      <c r="O438" s="105"/>
      <c r="P438" s="103" t="s">
        <v>157</v>
      </c>
      <c r="Q438" s="104"/>
      <c r="R438" s="105"/>
      <c r="S438" s="103" t="s">
        <v>158</v>
      </c>
      <c r="T438" s="104"/>
      <c r="U438" s="105"/>
      <c r="V438" s="103" t="s">
        <v>159</v>
      </c>
      <c r="W438" s="104"/>
      <c r="X438" s="105"/>
      <c r="Y438" s="103" t="s">
        <v>160</v>
      </c>
      <c r="Z438" s="104"/>
      <c r="AA438" s="105"/>
      <c r="AB438" s="103" t="s">
        <v>161</v>
      </c>
      <c r="AC438" s="104"/>
      <c r="AD438" s="105"/>
      <c r="AE438" s="103" t="s">
        <v>147</v>
      </c>
      <c r="AF438" s="104"/>
      <c r="AG438" s="105"/>
      <c r="AH438" s="103" t="s">
        <v>162</v>
      </c>
      <c r="AI438" s="104"/>
      <c r="AJ438" s="105"/>
      <c r="AK438" s="103" t="s">
        <v>12</v>
      </c>
      <c r="AL438" s="104"/>
      <c r="AM438" s="105"/>
      <c r="AN438" s="38"/>
      <c r="AO438" s="38"/>
      <c r="AP438" s="38"/>
      <c r="AQ438" s="38"/>
      <c r="AR438" s="38"/>
      <c r="AS438" s="38"/>
      <c r="AT438" s="38"/>
      <c r="AU438" s="38"/>
      <c r="BK438" s="2">
        <v>1</v>
      </c>
      <c r="BL438" s="2">
        <v>2</v>
      </c>
      <c r="BM438" s="2">
        <v>3</v>
      </c>
      <c r="BN438" s="2">
        <v>4</v>
      </c>
      <c r="BO438" s="2">
        <v>5</v>
      </c>
      <c r="BP438" s="2">
        <v>6</v>
      </c>
      <c r="BQ438" s="2">
        <v>7</v>
      </c>
      <c r="BR438" s="2">
        <v>8</v>
      </c>
      <c r="BS438" s="2">
        <v>9</v>
      </c>
      <c r="BT438" s="2">
        <v>0</v>
      </c>
    </row>
    <row r="439" spans="1:96">
      <c r="D439" s="109" t="s">
        <v>15</v>
      </c>
      <c r="E439" s="109"/>
      <c r="F439" s="110" t="s">
        <v>57</v>
      </c>
      <c r="G439" s="110"/>
      <c r="H439" s="110"/>
      <c r="I439" s="110"/>
      <c r="J439" s="111">
        <f>BK439</f>
        <v>1.8276762402088773</v>
      </c>
      <c r="K439" s="112"/>
      <c r="L439" s="113"/>
      <c r="M439" s="111">
        <f>BL439</f>
        <v>2.6821742226441967</v>
      </c>
      <c r="N439" s="112"/>
      <c r="O439" s="113"/>
      <c r="P439" s="111">
        <f>BM439</f>
        <v>6.0289579871825305</v>
      </c>
      <c r="Q439" s="112"/>
      <c r="R439" s="113"/>
      <c r="S439" s="111">
        <f>BN439</f>
        <v>25.207690481841915</v>
      </c>
      <c r="T439" s="112"/>
      <c r="U439" s="113"/>
      <c r="V439" s="111">
        <f>BO439</f>
        <v>42.748635176833609</v>
      </c>
      <c r="W439" s="112"/>
      <c r="X439" s="113"/>
      <c r="Y439" s="111">
        <f>BP439</f>
        <v>19.392356990268215</v>
      </c>
      <c r="Z439" s="112"/>
      <c r="AA439" s="113"/>
      <c r="AB439" s="111">
        <f>BQ439</f>
        <v>1.4478993591265132</v>
      </c>
      <c r="AC439" s="112"/>
      <c r="AD439" s="113"/>
      <c r="AE439" s="111">
        <f>BR439</f>
        <v>0.23736055067647754</v>
      </c>
      <c r="AF439" s="112"/>
      <c r="AG439" s="113"/>
      <c r="AH439" s="111">
        <f>BS439</f>
        <v>0.30856871587942086</v>
      </c>
      <c r="AI439" s="112"/>
      <c r="AJ439" s="113"/>
      <c r="AK439" s="111">
        <f>BT439</f>
        <v>0.11868027533823877</v>
      </c>
      <c r="AL439" s="112"/>
      <c r="AM439" s="113"/>
      <c r="AN439" s="39"/>
      <c r="AO439" s="39"/>
      <c r="AP439" s="39"/>
      <c r="AQ439" s="39"/>
      <c r="AR439" s="39"/>
      <c r="AS439" s="39"/>
      <c r="AT439" s="39"/>
      <c r="AU439" s="39"/>
      <c r="BG439" s="2">
        <v>76</v>
      </c>
      <c r="BH439" s="2" t="s">
        <v>58</v>
      </c>
      <c r="BK439" s="23">
        <v>1.8276762402088773</v>
      </c>
      <c r="BL439" s="23">
        <v>2.6821742226441967</v>
      </c>
      <c r="BM439" s="23">
        <v>6.0289579871825305</v>
      </c>
      <c r="BN439" s="23">
        <v>25.207690481841915</v>
      </c>
      <c r="BO439" s="23">
        <v>42.748635176833609</v>
      </c>
      <c r="BP439" s="23">
        <v>19.392356990268215</v>
      </c>
      <c r="BQ439" s="23">
        <v>1.4478993591265132</v>
      </c>
      <c r="BR439" s="23">
        <v>0.23736055067647754</v>
      </c>
      <c r="BS439" s="23">
        <v>0.30856871587942086</v>
      </c>
      <c r="BT439" s="23">
        <v>0.11868027533823877</v>
      </c>
    </row>
    <row r="440" spans="1:96">
      <c r="D440" s="109"/>
      <c r="E440" s="109"/>
      <c r="F440" s="114" t="s">
        <v>59</v>
      </c>
      <c r="G440" s="114"/>
      <c r="H440" s="114"/>
      <c r="I440" s="114"/>
      <c r="J440" s="106">
        <f>BK440</f>
        <v>0</v>
      </c>
      <c r="K440" s="107"/>
      <c r="L440" s="108"/>
      <c r="M440" s="106">
        <f>BL440</f>
        <v>1.5151515151515151</v>
      </c>
      <c r="N440" s="107"/>
      <c r="O440" s="108"/>
      <c r="P440" s="106">
        <f>BM440</f>
        <v>6.0606060606060606</v>
      </c>
      <c r="Q440" s="107"/>
      <c r="R440" s="108"/>
      <c r="S440" s="106">
        <f>BN440</f>
        <v>33.333333333333329</v>
      </c>
      <c r="T440" s="107"/>
      <c r="U440" s="108"/>
      <c r="V440" s="106">
        <f>BO440</f>
        <v>48.484848484848484</v>
      </c>
      <c r="W440" s="107"/>
      <c r="X440" s="108"/>
      <c r="Y440" s="106">
        <f>BP440</f>
        <v>10.606060606060606</v>
      </c>
      <c r="Z440" s="107"/>
      <c r="AA440" s="108"/>
      <c r="AB440" s="106">
        <f>BQ440</f>
        <v>0</v>
      </c>
      <c r="AC440" s="107"/>
      <c r="AD440" s="108"/>
      <c r="AE440" s="106">
        <f>BR440</f>
        <v>0</v>
      </c>
      <c r="AF440" s="107"/>
      <c r="AG440" s="108"/>
      <c r="AH440" s="106">
        <f>BS440</f>
        <v>0</v>
      </c>
      <c r="AI440" s="107"/>
      <c r="AJ440" s="108"/>
      <c r="AK440" s="106">
        <f>BT440</f>
        <v>0</v>
      </c>
      <c r="AL440" s="107"/>
      <c r="AM440" s="108"/>
      <c r="AN440" s="39"/>
      <c r="AO440" s="39"/>
      <c r="AP440" s="39"/>
      <c r="AQ440" s="39"/>
      <c r="AR440" s="39"/>
      <c r="AS440" s="39"/>
      <c r="AT440" s="39"/>
      <c r="AU440" s="39"/>
      <c r="BH440" s="2" t="s">
        <v>60</v>
      </c>
      <c r="BK440" s="23">
        <v>0</v>
      </c>
      <c r="BL440" s="23">
        <v>1.5151515151515151</v>
      </c>
      <c r="BM440" s="23">
        <v>6.0606060606060606</v>
      </c>
      <c r="BN440" s="23">
        <v>33.333333333333329</v>
      </c>
      <c r="BO440" s="23">
        <v>48.484848484848484</v>
      </c>
      <c r="BP440" s="23">
        <v>10.606060606060606</v>
      </c>
      <c r="BQ440" s="23">
        <v>0</v>
      </c>
      <c r="BR440" s="23">
        <v>0</v>
      </c>
      <c r="BS440" s="23">
        <v>0</v>
      </c>
      <c r="BT440" s="23">
        <v>0</v>
      </c>
    </row>
    <row r="441" spans="1:96">
      <c r="D441" s="109" t="s">
        <v>17</v>
      </c>
      <c r="E441" s="109"/>
      <c r="F441" s="110" t="s">
        <v>57</v>
      </c>
      <c r="G441" s="110"/>
      <c r="H441" s="110"/>
      <c r="I441" s="110"/>
      <c r="J441" s="111">
        <f>BK441</f>
        <v>2.7232142857142856</v>
      </c>
      <c r="K441" s="112"/>
      <c r="L441" s="113"/>
      <c r="M441" s="111">
        <f>BL441</f>
        <v>2.9017857142857144</v>
      </c>
      <c r="N441" s="112"/>
      <c r="O441" s="113"/>
      <c r="P441" s="111">
        <f>BM441</f>
        <v>5.8035714285714288</v>
      </c>
      <c r="Q441" s="112"/>
      <c r="R441" s="113"/>
      <c r="S441" s="111">
        <f>BN441</f>
        <v>25.758928571428569</v>
      </c>
      <c r="T441" s="112"/>
      <c r="U441" s="113"/>
      <c r="V441" s="111">
        <f>BO441</f>
        <v>42.388392857142861</v>
      </c>
      <c r="W441" s="112"/>
      <c r="X441" s="113"/>
      <c r="Y441" s="111">
        <f>BP441</f>
        <v>18.147321428571427</v>
      </c>
      <c r="Z441" s="112"/>
      <c r="AA441" s="113"/>
      <c r="AB441" s="111">
        <f>BQ441</f>
        <v>1.4285714285714286</v>
      </c>
      <c r="AC441" s="112"/>
      <c r="AD441" s="113"/>
      <c r="AE441" s="111">
        <f>BR441</f>
        <v>0.24553571428571427</v>
      </c>
      <c r="AF441" s="112"/>
      <c r="AG441" s="113"/>
      <c r="AH441" s="111">
        <f>BS441</f>
        <v>0.46875</v>
      </c>
      <c r="AI441" s="112"/>
      <c r="AJ441" s="113"/>
      <c r="AK441" s="111">
        <f>BT441</f>
        <v>0.13392857142857142</v>
      </c>
      <c r="AL441" s="112"/>
      <c r="AM441" s="113"/>
      <c r="AN441" s="39"/>
      <c r="AO441" s="39"/>
      <c r="AP441" s="39"/>
      <c r="AQ441" s="39"/>
      <c r="AR441" s="39"/>
      <c r="AS441" s="39"/>
      <c r="AT441" s="39"/>
      <c r="AU441" s="39"/>
      <c r="BH441" s="2" t="s">
        <v>58</v>
      </c>
      <c r="BK441" s="23">
        <v>2.7232142857142856</v>
      </c>
      <c r="BL441" s="23">
        <v>2.9017857142857144</v>
      </c>
      <c r="BM441" s="23">
        <v>5.8035714285714288</v>
      </c>
      <c r="BN441" s="23">
        <v>25.758928571428569</v>
      </c>
      <c r="BO441" s="23">
        <v>42.388392857142861</v>
      </c>
      <c r="BP441" s="23">
        <v>18.147321428571427</v>
      </c>
      <c r="BQ441" s="23">
        <v>1.4285714285714286</v>
      </c>
      <c r="BR441" s="23">
        <v>0.24553571428571427</v>
      </c>
      <c r="BS441" s="23">
        <v>0.46875</v>
      </c>
      <c r="BT441" s="23">
        <v>0.13392857142857142</v>
      </c>
    </row>
    <row r="442" spans="1:96">
      <c r="D442" s="109"/>
      <c r="E442" s="109"/>
      <c r="F442" s="114" t="s">
        <v>59</v>
      </c>
      <c r="G442" s="114"/>
      <c r="H442" s="114"/>
      <c r="I442" s="114"/>
      <c r="J442" s="106">
        <f>BK442</f>
        <v>4.2857142857142856</v>
      </c>
      <c r="K442" s="107"/>
      <c r="L442" s="108"/>
      <c r="M442" s="106">
        <f>BL442</f>
        <v>2.8571428571428572</v>
      </c>
      <c r="N442" s="107"/>
      <c r="O442" s="108"/>
      <c r="P442" s="106">
        <f>BM442</f>
        <v>5.7142857142857144</v>
      </c>
      <c r="Q442" s="107"/>
      <c r="R442" s="108"/>
      <c r="S442" s="106">
        <f>BN442</f>
        <v>40</v>
      </c>
      <c r="T442" s="107"/>
      <c r="U442" s="108"/>
      <c r="V442" s="106">
        <f>BO442</f>
        <v>37.142857142857146</v>
      </c>
      <c r="W442" s="107"/>
      <c r="X442" s="108"/>
      <c r="Y442" s="106">
        <f>BP442</f>
        <v>8.5714285714285712</v>
      </c>
      <c r="Z442" s="107"/>
      <c r="AA442" s="108"/>
      <c r="AB442" s="106">
        <f>BQ442</f>
        <v>0</v>
      </c>
      <c r="AC442" s="107"/>
      <c r="AD442" s="108"/>
      <c r="AE442" s="106">
        <f>BR442</f>
        <v>1.4285714285714286</v>
      </c>
      <c r="AF442" s="107"/>
      <c r="AG442" s="108"/>
      <c r="AH442" s="106">
        <f>BS442</f>
        <v>0</v>
      </c>
      <c r="AI442" s="107"/>
      <c r="AJ442" s="108"/>
      <c r="AK442" s="106">
        <f>BT442</f>
        <v>0</v>
      </c>
      <c r="AL442" s="107"/>
      <c r="AM442" s="108"/>
      <c r="AN442" s="39"/>
      <c r="AO442" s="39"/>
      <c r="AP442" s="39"/>
      <c r="AQ442" s="39"/>
      <c r="AR442" s="39"/>
      <c r="AS442" s="39"/>
      <c r="AT442" s="39"/>
      <c r="AU442" s="39"/>
      <c r="BH442" s="2" t="s">
        <v>60</v>
      </c>
      <c r="BK442" s="23">
        <v>4.2857142857142856</v>
      </c>
      <c r="BL442" s="23">
        <v>2.8571428571428572</v>
      </c>
      <c r="BM442" s="23">
        <v>5.7142857142857144</v>
      </c>
      <c r="BN442" s="23">
        <v>40</v>
      </c>
      <c r="BO442" s="23">
        <v>37.142857142857146</v>
      </c>
      <c r="BP442" s="23">
        <v>8.5714285714285712</v>
      </c>
      <c r="BQ442" s="23">
        <v>0</v>
      </c>
      <c r="BR442" s="23">
        <v>1.4285714285714286</v>
      </c>
      <c r="BS442" s="23">
        <v>0</v>
      </c>
      <c r="BT442" s="23">
        <v>0</v>
      </c>
    </row>
    <row r="443" spans="1:96" hidden="1"/>
    <row r="444" spans="1:96" hidden="1"/>
    <row r="445" spans="1:96" hidden="1"/>
    <row r="446" spans="1:96" ht="3.75" customHeight="1"/>
    <row r="447" spans="1:96" ht="15" customHeight="1"/>
    <row r="448" spans="1:96" s="19" customFormat="1" ht="11.25" customHeight="1">
      <c r="A448" s="2"/>
      <c r="B448" s="100" t="s">
        <v>163</v>
      </c>
      <c r="C448" s="100"/>
      <c r="D448" s="15" t="s">
        <v>164</v>
      </c>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4"/>
      <c r="AG448" s="54"/>
      <c r="AH448" s="17"/>
      <c r="AI448" s="17"/>
      <c r="AJ448" s="15"/>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CR448" s="20"/>
    </row>
    <row r="449" spans="2:67" ht="15" customHeight="1">
      <c r="B449" s="100"/>
      <c r="C449" s="100"/>
      <c r="D449" s="27" t="s">
        <v>165</v>
      </c>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c r="AF449" s="35"/>
      <c r="AG449" s="35"/>
      <c r="AK449" s="22"/>
    </row>
    <row r="450" spans="2:67" ht="9.75" customHeight="1">
      <c r="D450" s="71"/>
      <c r="E450" s="72"/>
      <c r="F450" s="72"/>
      <c r="G450" s="72"/>
      <c r="H450" s="72"/>
      <c r="I450" s="73"/>
      <c r="J450" s="77" t="s">
        <v>6</v>
      </c>
      <c r="K450" s="78"/>
      <c r="L450" s="78"/>
      <c r="M450" s="79"/>
      <c r="N450" s="77" t="s">
        <v>7</v>
      </c>
      <c r="O450" s="78"/>
      <c r="P450" s="78"/>
      <c r="Q450" s="79"/>
      <c r="R450" s="64">
        <v>1</v>
      </c>
      <c r="S450" s="65"/>
      <c r="T450" s="65"/>
      <c r="U450" s="66"/>
      <c r="V450" s="64">
        <v>2</v>
      </c>
      <c r="W450" s="65"/>
      <c r="X450" s="65"/>
      <c r="Y450" s="66"/>
      <c r="Z450" s="64">
        <v>3</v>
      </c>
      <c r="AA450" s="65"/>
      <c r="AB450" s="65"/>
      <c r="AC450" s="66"/>
      <c r="AD450" s="64">
        <v>4</v>
      </c>
      <c r="AE450" s="65"/>
      <c r="AF450" s="65"/>
      <c r="AG450" s="66"/>
      <c r="AH450" s="64"/>
      <c r="AI450" s="65"/>
      <c r="AJ450" s="65"/>
      <c r="AK450" s="66"/>
    </row>
    <row r="451" spans="2:67" ht="22.5" customHeight="1">
      <c r="D451" s="74"/>
      <c r="E451" s="75"/>
      <c r="F451" s="75"/>
      <c r="G451" s="75"/>
      <c r="H451" s="75"/>
      <c r="I451" s="76"/>
      <c r="J451" s="80"/>
      <c r="K451" s="81"/>
      <c r="L451" s="81"/>
      <c r="M451" s="82"/>
      <c r="N451" s="80"/>
      <c r="O451" s="81"/>
      <c r="P451" s="81"/>
      <c r="Q451" s="82"/>
      <c r="R451" s="67" t="s">
        <v>66</v>
      </c>
      <c r="S451" s="68"/>
      <c r="T451" s="68"/>
      <c r="U451" s="69"/>
      <c r="V451" s="67" t="s">
        <v>67</v>
      </c>
      <c r="W451" s="68"/>
      <c r="X451" s="68"/>
      <c r="Y451" s="69"/>
      <c r="Z451" s="67" t="s">
        <v>68</v>
      </c>
      <c r="AA451" s="68"/>
      <c r="AB451" s="68"/>
      <c r="AC451" s="69"/>
      <c r="AD451" s="67" t="s">
        <v>69</v>
      </c>
      <c r="AE451" s="68"/>
      <c r="AF451" s="68"/>
      <c r="AG451" s="69"/>
      <c r="AH451" s="67" t="s">
        <v>12</v>
      </c>
      <c r="AI451" s="68"/>
      <c r="AJ451" s="68"/>
      <c r="AK451" s="69"/>
      <c r="BI451" s="5" t="s">
        <v>13</v>
      </c>
      <c r="BJ451" s="2" t="s">
        <v>14</v>
      </c>
      <c r="BK451" s="2">
        <v>1</v>
      </c>
      <c r="BL451" s="2">
        <v>2</v>
      </c>
      <c r="BM451" s="2">
        <v>3</v>
      </c>
      <c r="BN451" s="2">
        <v>4</v>
      </c>
      <c r="BO451" s="2">
        <v>0</v>
      </c>
    </row>
    <row r="452" spans="2:67">
      <c r="D452" s="97" t="s">
        <v>15</v>
      </c>
      <c r="E452" s="98"/>
      <c r="F452" s="98"/>
      <c r="G452" s="98"/>
      <c r="H452" s="98"/>
      <c r="I452" s="99"/>
      <c r="J452" s="92">
        <f>BI452</f>
        <v>82.506527415143609</v>
      </c>
      <c r="K452" s="92"/>
      <c r="L452" s="92"/>
      <c r="M452" s="92"/>
      <c r="N452" s="92">
        <f>BJ452</f>
        <v>84.848484848484844</v>
      </c>
      <c r="O452" s="92"/>
      <c r="P452" s="92"/>
      <c r="Q452" s="92"/>
      <c r="R452" s="92">
        <f>BK452</f>
        <v>50</v>
      </c>
      <c r="S452" s="92"/>
      <c r="T452" s="92"/>
      <c r="U452" s="92"/>
      <c r="V452" s="92">
        <f>BL452</f>
        <v>34.848484848484851</v>
      </c>
      <c r="W452" s="92"/>
      <c r="X452" s="92"/>
      <c r="Y452" s="92"/>
      <c r="Z452" s="92">
        <f>BM452</f>
        <v>10.606060606060606</v>
      </c>
      <c r="AA452" s="92"/>
      <c r="AB452" s="92"/>
      <c r="AC452" s="92"/>
      <c r="AD452" s="92">
        <f>BN452</f>
        <v>4.5454545454545459</v>
      </c>
      <c r="AE452" s="92"/>
      <c r="AF452" s="92"/>
      <c r="AG452" s="92"/>
      <c r="AH452" s="92">
        <f>BO452</f>
        <v>0</v>
      </c>
      <c r="AI452" s="92"/>
      <c r="AJ452" s="92"/>
      <c r="AK452" s="92"/>
      <c r="BG452" s="2">
        <v>77</v>
      </c>
      <c r="BH452" s="2" t="s">
        <v>16</v>
      </c>
      <c r="BI452" s="23">
        <v>82.506527415143609</v>
      </c>
      <c r="BJ452" s="23">
        <f>BK452+BL452</f>
        <v>84.848484848484844</v>
      </c>
      <c r="BK452" s="23">
        <v>50</v>
      </c>
      <c r="BL452" s="23">
        <v>34.848484848484851</v>
      </c>
      <c r="BM452" s="23">
        <v>10.606060606060606</v>
      </c>
      <c r="BN452" s="23">
        <v>4.5454545454545459</v>
      </c>
      <c r="BO452" s="23">
        <v>0</v>
      </c>
    </row>
    <row r="453" spans="2:67">
      <c r="D453" s="121" t="s">
        <v>17</v>
      </c>
      <c r="E453" s="122"/>
      <c r="F453" s="122"/>
      <c r="G453" s="122"/>
      <c r="H453" s="122"/>
      <c r="I453" s="123"/>
      <c r="J453" s="96">
        <f>BI453</f>
        <v>80.848214285714278</v>
      </c>
      <c r="K453" s="96"/>
      <c r="L453" s="96"/>
      <c r="M453" s="96"/>
      <c r="N453" s="96">
        <f>IF(ISERROR(BJ453),"",BJ453)</f>
        <v>82.857142857142861</v>
      </c>
      <c r="O453" s="96"/>
      <c r="P453" s="96"/>
      <c r="Q453" s="96"/>
      <c r="R453" s="96">
        <f>BK453</f>
        <v>54.285714285714285</v>
      </c>
      <c r="S453" s="96"/>
      <c r="T453" s="96"/>
      <c r="U453" s="96"/>
      <c r="V453" s="96">
        <f>BL453</f>
        <v>28.571428571428569</v>
      </c>
      <c r="W453" s="96"/>
      <c r="X453" s="96"/>
      <c r="Y453" s="96"/>
      <c r="Z453" s="96">
        <f>BM453</f>
        <v>12.857142857142856</v>
      </c>
      <c r="AA453" s="96"/>
      <c r="AB453" s="96"/>
      <c r="AC453" s="96"/>
      <c r="AD453" s="96">
        <f>BN453</f>
        <v>4.2857142857142856</v>
      </c>
      <c r="AE453" s="96"/>
      <c r="AF453" s="96"/>
      <c r="AG453" s="96"/>
      <c r="AH453" s="96">
        <f>BO453</f>
        <v>0</v>
      </c>
      <c r="AI453" s="96"/>
      <c r="AJ453" s="96"/>
      <c r="AK453" s="96"/>
      <c r="BH453" s="2" t="s">
        <v>18</v>
      </c>
      <c r="BI453" s="23">
        <v>80.848214285714278</v>
      </c>
      <c r="BJ453" s="23">
        <f>BK453+BL453</f>
        <v>82.857142857142861</v>
      </c>
      <c r="BK453" s="23">
        <v>54.285714285714285</v>
      </c>
      <c r="BL453" s="23">
        <v>28.571428571428569</v>
      </c>
      <c r="BM453" s="23">
        <v>12.857142857142856</v>
      </c>
      <c r="BN453" s="23">
        <v>4.2857142857142856</v>
      </c>
      <c r="BO453" s="23">
        <v>0</v>
      </c>
    </row>
    <row r="454" spans="2:67" ht="15" customHeight="1">
      <c r="D454" s="27" t="s">
        <v>166</v>
      </c>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K454" s="22"/>
      <c r="BI454" s="5" t="s">
        <v>13</v>
      </c>
      <c r="BJ454" s="2" t="s">
        <v>14</v>
      </c>
      <c r="BK454" s="2">
        <v>1</v>
      </c>
      <c r="BL454" s="2">
        <v>2</v>
      </c>
      <c r="BM454" s="2">
        <v>3</v>
      </c>
      <c r="BN454" s="2">
        <v>4</v>
      </c>
      <c r="BO454" s="2">
        <v>0</v>
      </c>
    </row>
    <row r="455" spans="2:67">
      <c r="D455" s="97" t="s">
        <v>15</v>
      </c>
      <c r="E455" s="98"/>
      <c r="F455" s="98"/>
      <c r="G455" s="98"/>
      <c r="H455" s="98"/>
      <c r="I455" s="99"/>
      <c r="J455" s="92">
        <f>BI455</f>
        <v>86.494184666508417</v>
      </c>
      <c r="K455" s="92"/>
      <c r="L455" s="92"/>
      <c r="M455" s="92"/>
      <c r="N455" s="92">
        <f>BJ455</f>
        <v>80.303030303030312</v>
      </c>
      <c r="O455" s="92"/>
      <c r="P455" s="92"/>
      <c r="Q455" s="92"/>
      <c r="R455" s="92">
        <f>BK455</f>
        <v>36.363636363636367</v>
      </c>
      <c r="S455" s="92"/>
      <c r="T455" s="92"/>
      <c r="U455" s="92"/>
      <c r="V455" s="92">
        <f>BL455</f>
        <v>43.939393939393938</v>
      </c>
      <c r="W455" s="92"/>
      <c r="X455" s="92"/>
      <c r="Y455" s="92"/>
      <c r="Z455" s="92">
        <f>BM455</f>
        <v>18.181818181818183</v>
      </c>
      <c r="AA455" s="92"/>
      <c r="AB455" s="92"/>
      <c r="AC455" s="92"/>
      <c r="AD455" s="92">
        <f>BN455</f>
        <v>1.5151515151515151</v>
      </c>
      <c r="AE455" s="92"/>
      <c r="AF455" s="92"/>
      <c r="AG455" s="92"/>
      <c r="AH455" s="92">
        <f>BO455</f>
        <v>0</v>
      </c>
      <c r="AI455" s="92"/>
      <c r="AJ455" s="92"/>
      <c r="AK455" s="92"/>
      <c r="BG455" s="2">
        <v>78</v>
      </c>
      <c r="BH455" s="2" t="s">
        <v>16</v>
      </c>
      <c r="BI455" s="23">
        <v>86.494184666508417</v>
      </c>
      <c r="BJ455" s="23">
        <f>BK455+BL455</f>
        <v>80.303030303030312</v>
      </c>
      <c r="BK455" s="23">
        <v>36.363636363636367</v>
      </c>
      <c r="BL455" s="23">
        <v>43.939393939393938</v>
      </c>
      <c r="BM455" s="23">
        <v>18.181818181818183</v>
      </c>
      <c r="BN455" s="23">
        <v>1.5151515151515151</v>
      </c>
      <c r="BO455" s="23">
        <v>0</v>
      </c>
    </row>
    <row r="456" spans="2:67">
      <c r="D456" s="93" t="s">
        <v>17</v>
      </c>
      <c r="E456" s="94"/>
      <c r="F456" s="94"/>
      <c r="G456" s="94"/>
      <c r="H456" s="94"/>
      <c r="I456" s="95"/>
      <c r="J456" s="96">
        <f>BI456</f>
        <v>85.647321428571431</v>
      </c>
      <c r="K456" s="96"/>
      <c r="L456" s="96"/>
      <c r="M456" s="96"/>
      <c r="N456" s="96">
        <f>IF(ISERROR(BJ456),"",BJ456)</f>
        <v>84.285714285714278</v>
      </c>
      <c r="O456" s="96"/>
      <c r="P456" s="96"/>
      <c r="Q456" s="96"/>
      <c r="R456" s="96">
        <f>BK456</f>
        <v>47.142857142857139</v>
      </c>
      <c r="S456" s="96"/>
      <c r="T456" s="96"/>
      <c r="U456" s="96"/>
      <c r="V456" s="96">
        <f>BL456</f>
        <v>37.142857142857146</v>
      </c>
      <c r="W456" s="96"/>
      <c r="X456" s="96"/>
      <c r="Y456" s="96"/>
      <c r="Z456" s="96">
        <f>BM456</f>
        <v>12.857142857142856</v>
      </c>
      <c r="AA456" s="96"/>
      <c r="AB456" s="96"/>
      <c r="AC456" s="96"/>
      <c r="AD456" s="96">
        <f>BN456</f>
        <v>2.8571428571428572</v>
      </c>
      <c r="AE456" s="96"/>
      <c r="AF456" s="96"/>
      <c r="AG456" s="96"/>
      <c r="AH456" s="96">
        <f>BO456</f>
        <v>0</v>
      </c>
      <c r="AI456" s="96"/>
      <c r="AJ456" s="96"/>
      <c r="AK456" s="96"/>
      <c r="BH456" s="2" t="s">
        <v>18</v>
      </c>
      <c r="BI456" s="23">
        <v>85.647321428571431</v>
      </c>
      <c r="BJ456" s="23">
        <f>BK456+BL456</f>
        <v>84.285714285714278</v>
      </c>
      <c r="BK456" s="23">
        <v>47.142857142857139</v>
      </c>
      <c r="BL456" s="23">
        <v>37.142857142857146</v>
      </c>
      <c r="BM456" s="23">
        <v>12.857142857142856</v>
      </c>
      <c r="BN456" s="23">
        <v>2.8571428571428572</v>
      </c>
      <c r="BO456" s="23">
        <v>0</v>
      </c>
    </row>
    <row r="457" spans="2:67" ht="15" customHeight="1">
      <c r="D457" s="27" t="s">
        <v>167</v>
      </c>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K457" s="22"/>
      <c r="BI457" s="5" t="s">
        <v>13</v>
      </c>
      <c r="BJ457" s="2" t="s">
        <v>14</v>
      </c>
      <c r="BK457" s="2">
        <v>1</v>
      </c>
      <c r="BL457" s="2">
        <v>2</v>
      </c>
      <c r="BM457" s="2">
        <v>3</v>
      </c>
      <c r="BN457" s="2">
        <v>4</v>
      </c>
      <c r="BO457" s="2">
        <v>0</v>
      </c>
    </row>
    <row r="458" spans="2:67">
      <c r="D458" s="97" t="s">
        <v>15</v>
      </c>
      <c r="E458" s="98"/>
      <c r="F458" s="98"/>
      <c r="G458" s="98"/>
      <c r="H458" s="98"/>
      <c r="I458" s="99"/>
      <c r="J458" s="92">
        <f>BI458</f>
        <v>83.812010443864224</v>
      </c>
      <c r="K458" s="92"/>
      <c r="L458" s="92"/>
      <c r="M458" s="92"/>
      <c r="N458" s="92">
        <f>BJ458</f>
        <v>81.818181818181813</v>
      </c>
      <c r="O458" s="92"/>
      <c r="P458" s="92"/>
      <c r="Q458" s="92"/>
      <c r="R458" s="92">
        <f>BK458</f>
        <v>46.969696969696969</v>
      </c>
      <c r="S458" s="92"/>
      <c r="T458" s="92"/>
      <c r="U458" s="92"/>
      <c r="V458" s="92">
        <f>BL458</f>
        <v>34.848484848484851</v>
      </c>
      <c r="W458" s="92"/>
      <c r="X458" s="92"/>
      <c r="Y458" s="92"/>
      <c r="Z458" s="92">
        <f>BM458</f>
        <v>16.666666666666664</v>
      </c>
      <c r="AA458" s="92"/>
      <c r="AB458" s="92"/>
      <c r="AC458" s="92"/>
      <c r="AD458" s="92">
        <f>BN458</f>
        <v>1.5151515151515151</v>
      </c>
      <c r="AE458" s="92"/>
      <c r="AF458" s="92"/>
      <c r="AG458" s="92"/>
      <c r="AH458" s="92">
        <f>BO458</f>
        <v>0</v>
      </c>
      <c r="AI458" s="92"/>
      <c r="AJ458" s="92"/>
      <c r="AK458" s="92"/>
      <c r="BG458" s="2">
        <v>79</v>
      </c>
      <c r="BH458" s="2" t="s">
        <v>16</v>
      </c>
      <c r="BI458" s="23">
        <v>83.812010443864224</v>
      </c>
      <c r="BJ458" s="23">
        <f>BK458+BL458</f>
        <v>81.818181818181813</v>
      </c>
      <c r="BK458" s="23">
        <v>46.969696969696969</v>
      </c>
      <c r="BL458" s="23">
        <v>34.848484848484851</v>
      </c>
      <c r="BM458" s="23">
        <v>16.666666666666664</v>
      </c>
      <c r="BN458" s="23">
        <v>1.5151515151515151</v>
      </c>
      <c r="BO458" s="23">
        <v>0</v>
      </c>
    </row>
    <row r="459" spans="2:67">
      <c r="D459" s="93" t="s">
        <v>17</v>
      </c>
      <c r="E459" s="94"/>
      <c r="F459" s="94"/>
      <c r="G459" s="94"/>
      <c r="H459" s="94"/>
      <c r="I459" s="95"/>
      <c r="J459" s="96">
        <f>BI459</f>
        <v>82.142857142857139</v>
      </c>
      <c r="K459" s="96"/>
      <c r="L459" s="96"/>
      <c r="M459" s="96"/>
      <c r="N459" s="96">
        <f>IF(ISERROR(BJ459),"",BJ459)</f>
        <v>82.857142857142861</v>
      </c>
      <c r="O459" s="96"/>
      <c r="P459" s="96"/>
      <c r="Q459" s="96"/>
      <c r="R459" s="96">
        <f>BK459</f>
        <v>35.714285714285715</v>
      </c>
      <c r="S459" s="96"/>
      <c r="T459" s="96"/>
      <c r="U459" s="96"/>
      <c r="V459" s="96">
        <f>BL459</f>
        <v>47.142857142857139</v>
      </c>
      <c r="W459" s="96"/>
      <c r="X459" s="96"/>
      <c r="Y459" s="96"/>
      <c r="Z459" s="96">
        <f>BM459</f>
        <v>14.285714285714285</v>
      </c>
      <c r="AA459" s="96"/>
      <c r="AB459" s="96"/>
      <c r="AC459" s="96"/>
      <c r="AD459" s="96">
        <f>BN459</f>
        <v>2.8571428571428572</v>
      </c>
      <c r="AE459" s="96"/>
      <c r="AF459" s="96"/>
      <c r="AG459" s="96"/>
      <c r="AH459" s="96">
        <f>BO459</f>
        <v>0</v>
      </c>
      <c r="AI459" s="96"/>
      <c r="AJ459" s="96"/>
      <c r="AK459" s="96"/>
      <c r="BH459" s="2" t="s">
        <v>18</v>
      </c>
      <c r="BI459" s="23">
        <v>82.142857142857139</v>
      </c>
      <c r="BJ459" s="23">
        <f>BK459+BL459</f>
        <v>82.857142857142861</v>
      </c>
      <c r="BK459" s="23">
        <v>35.714285714285715</v>
      </c>
      <c r="BL459" s="23">
        <v>47.142857142857139</v>
      </c>
      <c r="BM459" s="23">
        <v>14.285714285714285</v>
      </c>
      <c r="BN459" s="23">
        <v>2.8571428571428572</v>
      </c>
      <c r="BO459" s="23">
        <v>0</v>
      </c>
    </row>
    <row r="460" spans="2:67" ht="15" customHeight="1">
      <c r="D460" s="27" t="s">
        <v>168</v>
      </c>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K460" s="22"/>
      <c r="BI460" s="5" t="s">
        <v>13</v>
      </c>
      <c r="BJ460" s="2" t="s">
        <v>14</v>
      </c>
      <c r="BK460" s="2">
        <v>1</v>
      </c>
      <c r="BL460" s="2">
        <v>2</v>
      </c>
      <c r="BM460" s="2">
        <v>3</v>
      </c>
      <c r="BN460" s="2">
        <v>4</v>
      </c>
      <c r="BO460" s="2">
        <v>0</v>
      </c>
    </row>
    <row r="461" spans="2:67">
      <c r="D461" s="97" t="s">
        <v>15</v>
      </c>
      <c r="E461" s="98"/>
      <c r="F461" s="98"/>
      <c r="G461" s="98"/>
      <c r="H461" s="98"/>
      <c r="I461" s="99"/>
      <c r="J461" s="92">
        <f>BI461</f>
        <v>90.291953477332072</v>
      </c>
      <c r="K461" s="92"/>
      <c r="L461" s="92"/>
      <c r="M461" s="92"/>
      <c r="N461" s="92">
        <f>BJ461</f>
        <v>87.878787878787875</v>
      </c>
      <c r="O461" s="92"/>
      <c r="P461" s="92"/>
      <c r="Q461" s="92"/>
      <c r="R461" s="92">
        <f>BK461</f>
        <v>37.878787878787875</v>
      </c>
      <c r="S461" s="92"/>
      <c r="T461" s="92"/>
      <c r="U461" s="92"/>
      <c r="V461" s="92">
        <f>BL461</f>
        <v>50</v>
      </c>
      <c r="W461" s="92"/>
      <c r="X461" s="92"/>
      <c r="Y461" s="92"/>
      <c r="Z461" s="92">
        <f>BM461</f>
        <v>10.606060606060606</v>
      </c>
      <c r="AA461" s="92"/>
      <c r="AB461" s="92"/>
      <c r="AC461" s="92"/>
      <c r="AD461" s="92">
        <f>BN461</f>
        <v>1.5151515151515151</v>
      </c>
      <c r="AE461" s="92"/>
      <c r="AF461" s="92"/>
      <c r="AG461" s="92"/>
      <c r="AH461" s="92">
        <f>BO461</f>
        <v>0</v>
      </c>
      <c r="AI461" s="92"/>
      <c r="AJ461" s="92"/>
      <c r="AK461" s="92"/>
      <c r="BG461" s="2">
        <v>80</v>
      </c>
      <c r="BH461" s="2" t="s">
        <v>16</v>
      </c>
      <c r="BI461" s="23">
        <v>90.291953477332072</v>
      </c>
      <c r="BJ461" s="23">
        <f>BK461+BL461</f>
        <v>87.878787878787875</v>
      </c>
      <c r="BK461" s="23">
        <v>37.878787878787875</v>
      </c>
      <c r="BL461" s="23">
        <v>50</v>
      </c>
      <c r="BM461" s="23">
        <v>10.606060606060606</v>
      </c>
      <c r="BN461" s="23">
        <v>1.5151515151515151</v>
      </c>
      <c r="BO461" s="23">
        <v>0</v>
      </c>
    </row>
    <row r="462" spans="2:67">
      <c r="D462" s="121" t="s">
        <v>17</v>
      </c>
      <c r="E462" s="122"/>
      <c r="F462" s="122"/>
      <c r="G462" s="122"/>
      <c r="H462" s="122"/>
      <c r="I462" s="123"/>
      <c r="J462" s="96">
        <f>BI462</f>
        <v>82.03125</v>
      </c>
      <c r="K462" s="96"/>
      <c r="L462" s="96"/>
      <c r="M462" s="96"/>
      <c r="N462" s="96">
        <f>IF(ISERROR(BJ462),"",BJ462)</f>
        <v>84.285714285714278</v>
      </c>
      <c r="O462" s="96"/>
      <c r="P462" s="96"/>
      <c r="Q462" s="96"/>
      <c r="R462" s="96">
        <f>BK462</f>
        <v>41.428571428571431</v>
      </c>
      <c r="S462" s="96"/>
      <c r="T462" s="96"/>
      <c r="U462" s="96"/>
      <c r="V462" s="96">
        <f>BL462</f>
        <v>42.857142857142854</v>
      </c>
      <c r="W462" s="96"/>
      <c r="X462" s="96"/>
      <c r="Y462" s="96"/>
      <c r="Z462" s="96">
        <f>BM462</f>
        <v>11.428571428571429</v>
      </c>
      <c r="AA462" s="96"/>
      <c r="AB462" s="96"/>
      <c r="AC462" s="96"/>
      <c r="AD462" s="96">
        <f>BN462</f>
        <v>4.2857142857142856</v>
      </c>
      <c r="AE462" s="96"/>
      <c r="AF462" s="96"/>
      <c r="AG462" s="96"/>
      <c r="AH462" s="96">
        <f>BO462</f>
        <v>0</v>
      </c>
      <c r="AI462" s="96"/>
      <c r="AJ462" s="96"/>
      <c r="AK462" s="96"/>
      <c r="BH462" s="2" t="s">
        <v>18</v>
      </c>
      <c r="BI462" s="23">
        <v>82.03125</v>
      </c>
      <c r="BJ462" s="23">
        <f>BK462+BL462</f>
        <v>84.285714285714278</v>
      </c>
      <c r="BK462" s="23">
        <v>41.428571428571431</v>
      </c>
      <c r="BL462" s="23">
        <v>42.857142857142854</v>
      </c>
      <c r="BM462" s="23">
        <v>11.428571428571429</v>
      </c>
      <c r="BN462" s="23">
        <v>4.2857142857142856</v>
      </c>
      <c r="BO462" s="23">
        <v>0</v>
      </c>
    </row>
    <row r="463" spans="2:67" ht="15" customHeight="1">
      <c r="D463" s="27" t="s">
        <v>169</v>
      </c>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K463" s="22"/>
      <c r="BI463" s="5" t="s">
        <v>13</v>
      </c>
      <c r="BJ463" s="2" t="s">
        <v>14</v>
      </c>
      <c r="BK463" s="2">
        <v>1</v>
      </c>
      <c r="BL463" s="2">
        <v>2</v>
      </c>
      <c r="BM463" s="2">
        <v>3</v>
      </c>
      <c r="BN463" s="2">
        <v>4</v>
      </c>
      <c r="BO463" s="2">
        <v>0</v>
      </c>
    </row>
    <row r="464" spans="2:67">
      <c r="D464" s="97" t="s">
        <v>15</v>
      </c>
      <c r="E464" s="98"/>
      <c r="F464" s="98"/>
      <c r="G464" s="98"/>
      <c r="H464" s="98"/>
      <c r="I464" s="99"/>
      <c r="J464" s="92">
        <f>BI464</f>
        <v>92.689295039164492</v>
      </c>
      <c r="K464" s="92"/>
      <c r="L464" s="92"/>
      <c r="M464" s="92"/>
      <c r="N464" s="92">
        <f>BJ464</f>
        <v>89.393939393939391</v>
      </c>
      <c r="O464" s="92"/>
      <c r="P464" s="92"/>
      <c r="Q464" s="92"/>
      <c r="R464" s="92">
        <f>BK464</f>
        <v>45.454545454545453</v>
      </c>
      <c r="S464" s="92"/>
      <c r="T464" s="92"/>
      <c r="U464" s="92"/>
      <c r="V464" s="92">
        <f>BL464</f>
        <v>43.939393939393938</v>
      </c>
      <c r="W464" s="92"/>
      <c r="X464" s="92"/>
      <c r="Y464" s="92"/>
      <c r="Z464" s="92">
        <f>BM464</f>
        <v>7.5757575757575761</v>
      </c>
      <c r="AA464" s="92"/>
      <c r="AB464" s="92"/>
      <c r="AC464" s="92"/>
      <c r="AD464" s="92">
        <f>BN464</f>
        <v>3.0303030303030303</v>
      </c>
      <c r="AE464" s="92"/>
      <c r="AF464" s="92"/>
      <c r="AG464" s="92"/>
      <c r="AH464" s="92">
        <f>BO464</f>
        <v>0</v>
      </c>
      <c r="AI464" s="92"/>
      <c r="AJ464" s="92"/>
      <c r="AK464" s="92"/>
      <c r="BG464" s="2">
        <v>81</v>
      </c>
      <c r="BH464" s="2" t="s">
        <v>16</v>
      </c>
      <c r="BI464" s="23">
        <v>92.689295039164492</v>
      </c>
      <c r="BJ464" s="23">
        <f>BK464+BL464</f>
        <v>89.393939393939391</v>
      </c>
      <c r="BK464" s="23">
        <v>45.454545454545453</v>
      </c>
      <c r="BL464" s="23">
        <v>43.939393939393938</v>
      </c>
      <c r="BM464" s="23">
        <v>7.5757575757575761</v>
      </c>
      <c r="BN464" s="23">
        <v>3.0303030303030303</v>
      </c>
      <c r="BO464" s="23">
        <v>0</v>
      </c>
    </row>
    <row r="465" spans="4:67">
      <c r="D465" s="121" t="s">
        <v>17</v>
      </c>
      <c r="E465" s="122"/>
      <c r="F465" s="122"/>
      <c r="G465" s="122"/>
      <c r="H465" s="122"/>
      <c r="I465" s="123"/>
      <c r="J465" s="96">
        <f>BI465</f>
        <v>91.5625</v>
      </c>
      <c r="K465" s="96"/>
      <c r="L465" s="96"/>
      <c r="M465" s="96"/>
      <c r="N465" s="96">
        <f>IF(ISERROR(BJ465),"",BJ465)</f>
        <v>94.285714285714292</v>
      </c>
      <c r="O465" s="96"/>
      <c r="P465" s="96"/>
      <c r="Q465" s="96"/>
      <c r="R465" s="96">
        <f>BK465</f>
        <v>55.714285714285715</v>
      </c>
      <c r="S465" s="96"/>
      <c r="T465" s="96"/>
      <c r="U465" s="96"/>
      <c r="V465" s="96">
        <f>BL465</f>
        <v>38.571428571428577</v>
      </c>
      <c r="W465" s="96"/>
      <c r="X465" s="96"/>
      <c r="Y465" s="96"/>
      <c r="Z465" s="96">
        <f>BM465</f>
        <v>4.2857142857142856</v>
      </c>
      <c r="AA465" s="96"/>
      <c r="AB465" s="96"/>
      <c r="AC465" s="96"/>
      <c r="AD465" s="96">
        <f>BN465</f>
        <v>1.4285714285714286</v>
      </c>
      <c r="AE465" s="96"/>
      <c r="AF465" s="96"/>
      <c r="AG465" s="96"/>
      <c r="AH465" s="96">
        <f>BO465</f>
        <v>0</v>
      </c>
      <c r="AI465" s="96"/>
      <c r="AJ465" s="96"/>
      <c r="AK465" s="96"/>
      <c r="BH465" s="2" t="s">
        <v>18</v>
      </c>
      <c r="BI465" s="23">
        <v>91.5625</v>
      </c>
      <c r="BJ465" s="23">
        <f>BK465+BL465</f>
        <v>94.285714285714292</v>
      </c>
      <c r="BK465" s="23">
        <v>55.714285714285715</v>
      </c>
      <c r="BL465" s="23">
        <v>38.571428571428577</v>
      </c>
      <c r="BM465" s="23">
        <v>4.2857142857142856</v>
      </c>
      <c r="BN465" s="23">
        <v>1.4285714285714286</v>
      </c>
      <c r="BO465" s="23">
        <v>0</v>
      </c>
    </row>
    <row r="466" spans="4:67" ht="15" customHeight="1">
      <c r="D466" s="27" t="s">
        <v>170</v>
      </c>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K466" s="22"/>
      <c r="BI466" s="5" t="s">
        <v>13</v>
      </c>
      <c r="BJ466" s="2" t="s">
        <v>14</v>
      </c>
      <c r="BK466" s="2">
        <v>1</v>
      </c>
      <c r="BL466" s="2">
        <v>2</v>
      </c>
      <c r="BM466" s="2">
        <v>3</v>
      </c>
      <c r="BN466" s="2">
        <v>4</v>
      </c>
      <c r="BO466" s="2">
        <v>0</v>
      </c>
    </row>
    <row r="467" spans="4:67">
      <c r="D467" s="97" t="s">
        <v>15</v>
      </c>
      <c r="E467" s="98"/>
      <c r="F467" s="98"/>
      <c r="G467" s="98"/>
      <c r="H467" s="98"/>
      <c r="I467" s="99"/>
      <c r="J467" s="92">
        <f>BI467</f>
        <v>98.33847614526465</v>
      </c>
      <c r="K467" s="92"/>
      <c r="L467" s="92"/>
      <c r="M467" s="92"/>
      <c r="N467" s="92">
        <f>BJ467</f>
        <v>96.969696969696983</v>
      </c>
      <c r="O467" s="92"/>
      <c r="P467" s="92"/>
      <c r="Q467" s="92"/>
      <c r="R467" s="92">
        <f>BK467</f>
        <v>81.818181818181827</v>
      </c>
      <c r="S467" s="92"/>
      <c r="T467" s="92"/>
      <c r="U467" s="92"/>
      <c r="V467" s="92">
        <f>BL467</f>
        <v>15.151515151515152</v>
      </c>
      <c r="W467" s="92"/>
      <c r="X467" s="92"/>
      <c r="Y467" s="92"/>
      <c r="Z467" s="92">
        <f>BM467</f>
        <v>1.5151515151515151</v>
      </c>
      <c r="AA467" s="92"/>
      <c r="AB467" s="92"/>
      <c r="AC467" s="92"/>
      <c r="AD467" s="92">
        <f>BN467</f>
        <v>1.5151515151515151</v>
      </c>
      <c r="AE467" s="92"/>
      <c r="AF467" s="92"/>
      <c r="AG467" s="92"/>
      <c r="AH467" s="92">
        <f>BO467</f>
        <v>0</v>
      </c>
      <c r="AI467" s="92"/>
      <c r="AJ467" s="92"/>
      <c r="AK467" s="92"/>
      <c r="BG467" s="2">
        <v>82</v>
      </c>
      <c r="BH467" s="2" t="s">
        <v>16</v>
      </c>
      <c r="BI467" s="23">
        <v>98.33847614526465</v>
      </c>
      <c r="BJ467" s="23">
        <f>BK467+BL467</f>
        <v>96.969696969696983</v>
      </c>
      <c r="BK467" s="23">
        <v>81.818181818181827</v>
      </c>
      <c r="BL467" s="23">
        <v>15.151515151515152</v>
      </c>
      <c r="BM467" s="23">
        <v>1.5151515151515151</v>
      </c>
      <c r="BN467" s="23">
        <v>1.5151515151515151</v>
      </c>
      <c r="BO467" s="23">
        <v>0</v>
      </c>
    </row>
    <row r="468" spans="4:67">
      <c r="D468" s="93" t="s">
        <v>17</v>
      </c>
      <c r="E468" s="94"/>
      <c r="F468" s="94"/>
      <c r="G468" s="94"/>
      <c r="H468" s="94"/>
      <c r="I468" s="95"/>
      <c r="J468" s="96">
        <f>BI468</f>
        <v>98.303571428571416</v>
      </c>
      <c r="K468" s="96"/>
      <c r="L468" s="96"/>
      <c r="M468" s="96"/>
      <c r="N468" s="96">
        <f>IF(ISERROR(BJ468),"",BJ468)</f>
        <v>100</v>
      </c>
      <c r="O468" s="96"/>
      <c r="P468" s="96"/>
      <c r="Q468" s="96"/>
      <c r="R468" s="96">
        <f>BK468</f>
        <v>87.142857142857139</v>
      </c>
      <c r="S468" s="96"/>
      <c r="T468" s="96"/>
      <c r="U468" s="96"/>
      <c r="V468" s="96">
        <f>BL468</f>
        <v>12.857142857142856</v>
      </c>
      <c r="W468" s="96"/>
      <c r="X468" s="96"/>
      <c r="Y468" s="96"/>
      <c r="Z468" s="96">
        <f>BM468</f>
        <v>0</v>
      </c>
      <c r="AA468" s="96"/>
      <c r="AB468" s="96"/>
      <c r="AC468" s="96"/>
      <c r="AD468" s="96">
        <f>BN468</f>
        <v>0</v>
      </c>
      <c r="AE468" s="96"/>
      <c r="AF468" s="96"/>
      <c r="AG468" s="96"/>
      <c r="AH468" s="96">
        <f>BO468</f>
        <v>0</v>
      </c>
      <c r="AI468" s="96"/>
      <c r="AJ468" s="96"/>
      <c r="AK468" s="96"/>
      <c r="BH468" s="2" t="s">
        <v>18</v>
      </c>
      <c r="BI468" s="23">
        <v>98.303571428571416</v>
      </c>
      <c r="BJ468" s="23">
        <f>BK468+BL468</f>
        <v>100</v>
      </c>
      <c r="BK468" s="23">
        <v>87.142857142857139</v>
      </c>
      <c r="BL468" s="23">
        <v>12.857142857142856</v>
      </c>
      <c r="BM468" s="23">
        <v>0</v>
      </c>
      <c r="BN468" s="23">
        <v>0</v>
      </c>
      <c r="BO468" s="23">
        <v>0</v>
      </c>
    </row>
    <row r="469" spans="4:67" ht="15" customHeight="1">
      <c r="D469" s="27" t="s">
        <v>171</v>
      </c>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K469" s="22"/>
      <c r="BI469" s="5" t="s">
        <v>13</v>
      </c>
      <c r="BJ469" s="2" t="s">
        <v>14</v>
      </c>
      <c r="BK469" s="2">
        <v>1</v>
      </c>
      <c r="BL469" s="2">
        <v>2</v>
      </c>
      <c r="BM469" s="2">
        <v>3</v>
      </c>
      <c r="BN469" s="2">
        <v>4</v>
      </c>
      <c r="BO469" s="2">
        <v>0</v>
      </c>
    </row>
    <row r="470" spans="4:67">
      <c r="D470" s="97" t="s">
        <v>15</v>
      </c>
      <c r="E470" s="98"/>
      <c r="F470" s="98"/>
      <c r="G470" s="98"/>
      <c r="H470" s="98"/>
      <c r="I470" s="99"/>
      <c r="J470" s="92">
        <f>BI470</f>
        <v>98.4571564206029</v>
      </c>
      <c r="K470" s="92"/>
      <c r="L470" s="92"/>
      <c r="M470" s="92"/>
      <c r="N470" s="92">
        <f>BJ470</f>
        <v>98.484848484848499</v>
      </c>
      <c r="O470" s="92"/>
      <c r="P470" s="92"/>
      <c r="Q470" s="92"/>
      <c r="R470" s="92">
        <f>BK470</f>
        <v>83.333333333333343</v>
      </c>
      <c r="S470" s="92"/>
      <c r="T470" s="92"/>
      <c r="U470" s="92"/>
      <c r="V470" s="92">
        <f>BL470</f>
        <v>15.151515151515152</v>
      </c>
      <c r="W470" s="92"/>
      <c r="X470" s="92"/>
      <c r="Y470" s="92"/>
      <c r="Z470" s="92">
        <f>BM470</f>
        <v>1.5151515151515151</v>
      </c>
      <c r="AA470" s="92"/>
      <c r="AB470" s="92"/>
      <c r="AC470" s="92"/>
      <c r="AD470" s="92">
        <f>BN470</f>
        <v>0</v>
      </c>
      <c r="AE470" s="92"/>
      <c r="AF470" s="92"/>
      <c r="AG470" s="92"/>
      <c r="AH470" s="92">
        <f>BO470</f>
        <v>0</v>
      </c>
      <c r="AI470" s="92"/>
      <c r="AJ470" s="92"/>
      <c r="AK470" s="92"/>
      <c r="BG470" s="2">
        <v>83</v>
      </c>
      <c r="BH470" s="2" t="s">
        <v>16</v>
      </c>
      <c r="BI470" s="23">
        <v>98.4571564206029</v>
      </c>
      <c r="BJ470" s="23">
        <f>BK470+BL470</f>
        <v>98.484848484848499</v>
      </c>
      <c r="BK470" s="23">
        <v>83.333333333333343</v>
      </c>
      <c r="BL470" s="23">
        <v>15.151515151515152</v>
      </c>
      <c r="BM470" s="23">
        <v>1.5151515151515151</v>
      </c>
      <c r="BN470" s="23">
        <v>0</v>
      </c>
      <c r="BO470" s="23">
        <v>0</v>
      </c>
    </row>
    <row r="471" spans="4:67">
      <c r="D471" s="93" t="s">
        <v>17</v>
      </c>
      <c r="E471" s="94"/>
      <c r="F471" s="94"/>
      <c r="G471" s="94"/>
      <c r="H471" s="94"/>
      <c r="I471" s="95"/>
      <c r="J471" s="96">
        <f>BI471</f>
        <v>98.169642857142861</v>
      </c>
      <c r="K471" s="96"/>
      <c r="L471" s="96"/>
      <c r="M471" s="96"/>
      <c r="N471" s="96">
        <f>IF(ISERROR(BJ471),"",BJ471)</f>
        <v>100</v>
      </c>
      <c r="O471" s="96"/>
      <c r="P471" s="96"/>
      <c r="Q471" s="96"/>
      <c r="R471" s="96">
        <f>BK471</f>
        <v>91.428571428571431</v>
      </c>
      <c r="S471" s="96"/>
      <c r="T471" s="96"/>
      <c r="U471" s="96"/>
      <c r="V471" s="96">
        <f>BL471</f>
        <v>8.5714285714285712</v>
      </c>
      <c r="W471" s="96"/>
      <c r="X471" s="96"/>
      <c r="Y471" s="96"/>
      <c r="Z471" s="96">
        <f>BM471</f>
        <v>0</v>
      </c>
      <c r="AA471" s="96"/>
      <c r="AB471" s="96"/>
      <c r="AC471" s="96"/>
      <c r="AD471" s="96">
        <f>BN471</f>
        <v>0</v>
      </c>
      <c r="AE471" s="96"/>
      <c r="AF471" s="96"/>
      <c r="AG471" s="96"/>
      <c r="AH471" s="96">
        <f>BO471</f>
        <v>0</v>
      </c>
      <c r="AI471" s="96"/>
      <c r="AJ471" s="96"/>
      <c r="AK471" s="96"/>
      <c r="BH471" s="2" t="s">
        <v>18</v>
      </c>
      <c r="BI471" s="23">
        <v>98.169642857142861</v>
      </c>
      <c r="BJ471" s="23">
        <f>BK471+BL471</f>
        <v>100</v>
      </c>
      <c r="BK471" s="23">
        <v>91.428571428571431</v>
      </c>
      <c r="BL471" s="23">
        <v>8.5714285714285712</v>
      </c>
      <c r="BM471" s="23">
        <v>0</v>
      </c>
      <c r="BN471" s="23">
        <v>0</v>
      </c>
      <c r="BO471" s="23">
        <v>0</v>
      </c>
    </row>
    <row r="472" spans="4:67" ht="15" customHeight="1">
      <c r="D472" s="27" t="s">
        <v>172</v>
      </c>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K472" s="22"/>
      <c r="BI472" s="5" t="s">
        <v>13</v>
      </c>
      <c r="BJ472" s="2" t="s">
        <v>14</v>
      </c>
      <c r="BK472" s="2">
        <v>1</v>
      </c>
      <c r="BL472" s="2">
        <v>2</v>
      </c>
      <c r="BM472" s="2">
        <v>3</v>
      </c>
      <c r="BN472" s="2">
        <v>4</v>
      </c>
      <c r="BO472" s="2">
        <v>0</v>
      </c>
    </row>
    <row r="473" spans="4:67">
      <c r="D473" s="97" t="s">
        <v>15</v>
      </c>
      <c r="E473" s="98"/>
      <c r="F473" s="98"/>
      <c r="G473" s="98"/>
      <c r="H473" s="98"/>
      <c r="I473" s="99"/>
      <c r="J473" s="92">
        <f>BI473</f>
        <v>87.49109897934963</v>
      </c>
      <c r="K473" s="92"/>
      <c r="L473" s="92"/>
      <c r="M473" s="92"/>
      <c r="N473" s="92">
        <f>BJ473</f>
        <v>83.333333333333329</v>
      </c>
      <c r="O473" s="92"/>
      <c r="P473" s="92"/>
      <c r="Q473" s="92"/>
      <c r="R473" s="92">
        <f>BK473</f>
        <v>31.818181818181817</v>
      </c>
      <c r="S473" s="92"/>
      <c r="T473" s="92"/>
      <c r="U473" s="92"/>
      <c r="V473" s="92">
        <f>BL473</f>
        <v>51.515151515151516</v>
      </c>
      <c r="W473" s="92"/>
      <c r="X473" s="92"/>
      <c r="Y473" s="92"/>
      <c r="Z473" s="92">
        <f>BM473</f>
        <v>15.151515151515152</v>
      </c>
      <c r="AA473" s="92"/>
      <c r="AB473" s="92"/>
      <c r="AC473" s="92"/>
      <c r="AD473" s="92">
        <f>BN473</f>
        <v>1.5151515151515151</v>
      </c>
      <c r="AE473" s="92"/>
      <c r="AF473" s="92"/>
      <c r="AG473" s="92"/>
      <c r="AH473" s="92">
        <f>BO473</f>
        <v>0</v>
      </c>
      <c r="AI473" s="92"/>
      <c r="AJ473" s="92"/>
      <c r="AK473" s="92"/>
      <c r="BG473" s="2">
        <v>84</v>
      </c>
      <c r="BH473" s="2" t="s">
        <v>16</v>
      </c>
      <c r="BI473" s="23">
        <v>87.49109897934963</v>
      </c>
      <c r="BJ473" s="23">
        <f>BK473+BL473</f>
        <v>83.333333333333329</v>
      </c>
      <c r="BK473" s="23">
        <v>31.818181818181817</v>
      </c>
      <c r="BL473" s="23">
        <v>51.515151515151516</v>
      </c>
      <c r="BM473" s="23">
        <v>15.151515151515152</v>
      </c>
      <c r="BN473" s="23">
        <v>1.5151515151515151</v>
      </c>
      <c r="BO473" s="23">
        <v>0</v>
      </c>
    </row>
    <row r="474" spans="4:67">
      <c r="D474" s="93" t="s">
        <v>17</v>
      </c>
      <c r="E474" s="94"/>
      <c r="F474" s="94"/>
      <c r="G474" s="94"/>
      <c r="H474" s="94"/>
      <c r="I474" s="95"/>
      <c r="J474" s="96">
        <f>BI474</f>
        <v>86.294642857142861</v>
      </c>
      <c r="K474" s="96"/>
      <c r="L474" s="96"/>
      <c r="M474" s="96"/>
      <c r="N474" s="96">
        <f>IF(ISERROR(BJ474),"",BJ474)</f>
        <v>87.142857142857139</v>
      </c>
      <c r="O474" s="96"/>
      <c r="P474" s="96"/>
      <c r="Q474" s="96"/>
      <c r="R474" s="96">
        <f>BK474</f>
        <v>51.428571428571423</v>
      </c>
      <c r="S474" s="96"/>
      <c r="T474" s="96"/>
      <c r="U474" s="96"/>
      <c r="V474" s="96">
        <f>BL474</f>
        <v>35.714285714285715</v>
      </c>
      <c r="W474" s="96"/>
      <c r="X474" s="96"/>
      <c r="Y474" s="96"/>
      <c r="Z474" s="96">
        <f>BM474</f>
        <v>11.428571428571429</v>
      </c>
      <c r="AA474" s="96"/>
      <c r="AB474" s="96"/>
      <c r="AC474" s="96"/>
      <c r="AD474" s="96">
        <f>BN474</f>
        <v>1.4285714285714286</v>
      </c>
      <c r="AE474" s="96"/>
      <c r="AF474" s="96"/>
      <c r="AG474" s="96"/>
      <c r="AH474" s="96">
        <f>BO474</f>
        <v>0</v>
      </c>
      <c r="AI474" s="96"/>
      <c r="AJ474" s="96"/>
      <c r="AK474" s="96"/>
      <c r="BH474" s="2" t="s">
        <v>18</v>
      </c>
      <c r="BI474" s="23">
        <v>86.294642857142861</v>
      </c>
      <c r="BJ474" s="23">
        <f>BK474+BL474</f>
        <v>87.142857142857139</v>
      </c>
      <c r="BK474" s="23">
        <v>51.428571428571423</v>
      </c>
      <c r="BL474" s="23">
        <v>35.714285714285715</v>
      </c>
      <c r="BM474" s="23">
        <v>11.428571428571429</v>
      </c>
      <c r="BN474" s="23">
        <v>1.4285714285714286</v>
      </c>
      <c r="BO474" s="23">
        <v>0</v>
      </c>
    </row>
    <row r="475" spans="4:67" ht="15" customHeight="1">
      <c r="D475" s="27" t="s">
        <v>173</v>
      </c>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K475" s="22"/>
      <c r="BI475" s="5" t="s">
        <v>13</v>
      </c>
      <c r="BJ475" s="2" t="s">
        <v>14</v>
      </c>
      <c r="BK475" s="2">
        <v>1</v>
      </c>
      <c r="BL475" s="2">
        <v>2</v>
      </c>
      <c r="BM475" s="2">
        <v>3</v>
      </c>
      <c r="BN475" s="2">
        <v>4</v>
      </c>
      <c r="BO475" s="2">
        <v>0</v>
      </c>
    </row>
    <row r="476" spans="4:67">
      <c r="D476" s="97" t="s">
        <v>15</v>
      </c>
      <c r="E476" s="98"/>
      <c r="F476" s="98"/>
      <c r="G476" s="98"/>
      <c r="H476" s="98"/>
      <c r="I476" s="99"/>
      <c r="J476" s="92">
        <f>BI476</f>
        <v>98.10111559458818</v>
      </c>
      <c r="K476" s="92"/>
      <c r="L476" s="92"/>
      <c r="M476" s="92"/>
      <c r="N476" s="92">
        <f>BJ476</f>
        <v>93.939393939393938</v>
      </c>
      <c r="O476" s="92"/>
      <c r="P476" s="92"/>
      <c r="Q476" s="92"/>
      <c r="R476" s="92">
        <f>BK476</f>
        <v>87.878787878787875</v>
      </c>
      <c r="S476" s="92"/>
      <c r="T476" s="92"/>
      <c r="U476" s="92"/>
      <c r="V476" s="92">
        <f>BL476</f>
        <v>6.0606060606060606</v>
      </c>
      <c r="W476" s="92"/>
      <c r="X476" s="92"/>
      <c r="Y476" s="92"/>
      <c r="Z476" s="92">
        <f>BM476</f>
        <v>4.5454545454545459</v>
      </c>
      <c r="AA476" s="92"/>
      <c r="AB476" s="92"/>
      <c r="AC476" s="92"/>
      <c r="AD476" s="92">
        <f>BN476</f>
        <v>1.5151515151515151</v>
      </c>
      <c r="AE476" s="92"/>
      <c r="AF476" s="92"/>
      <c r="AG476" s="92"/>
      <c r="AH476" s="92">
        <f>BO476</f>
        <v>0</v>
      </c>
      <c r="AI476" s="92"/>
      <c r="AJ476" s="92"/>
      <c r="AK476" s="92"/>
      <c r="BG476" s="2">
        <v>85</v>
      </c>
      <c r="BH476" s="2" t="s">
        <v>16</v>
      </c>
      <c r="BI476" s="23">
        <v>98.10111559458818</v>
      </c>
      <c r="BJ476" s="23">
        <f>BK476+BL476</f>
        <v>93.939393939393938</v>
      </c>
      <c r="BK476" s="23">
        <v>87.878787878787875</v>
      </c>
      <c r="BL476" s="23">
        <v>6.0606060606060606</v>
      </c>
      <c r="BM476" s="23">
        <v>4.5454545454545459</v>
      </c>
      <c r="BN476" s="23">
        <v>1.5151515151515151</v>
      </c>
      <c r="BO476" s="23">
        <v>0</v>
      </c>
    </row>
    <row r="477" spans="4:67">
      <c r="D477" s="93" t="s">
        <v>17</v>
      </c>
      <c r="E477" s="94"/>
      <c r="F477" s="94"/>
      <c r="G477" s="94"/>
      <c r="H477" s="94"/>
      <c r="I477" s="95"/>
      <c r="J477" s="96">
        <f>BI477</f>
        <v>97.991071428571431</v>
      </c>
      <c r="K477" s="96"/>
      <c r="L477" s="96"/>
      <c r="M477" s="96"/>
      <c r="N477" s="96">
        <f>IF(ISERROR(BJ477),"",BJ477)</f>
        <v>98.571428571428584</v>
      </c>
      <c r="O477" s="96"/>
      <c r="P477" s="96"/>
      <c r="Q477" s="96"/>
      <c r="R477" s="96">
        <f>BK477</f>
        <v>84.285714285714292</v>
      </c>
      <c r="S477" s="96"/>
      <c r="T477" s="96"/>
      <c r="U477" s="96"/>
      <c r="V477" s="96">
        <f>BL477</f>
        <v>14.285714285714285</v>
      </c>
      <c r="W477" s="96"/>
      <c r="X477" s="96"/>
      <c r="Y477" s="96"/>
      <c r="Z477" s="96">
        <f>BM477</f>
        <v>1.4285714285714286</v>
      </c>
      <c r="AA477" s="96"/>
      <c r="AB477" s="96"/>
      <c r="AC477" s="96"/>
      <c r="AD477" s="96">
        <f>BN477</f>
        <v>0</v>
      </c>
      <c r="AE477" s="96"/>
      <c r="AF477" s="96"/>
      <c r="AG477" s="96"/>
      <c r="AH477" s="96">
        <f>BO477</f>
        <v>0</v>
      </c>
      <c r="AI477" s="96"/>
      <c r="AJ477" s="96"/>
      <c r="AK477" s="96"/>
      <c r="BH477" s="2" t="s">
        <v>18</v>
      </c>
      <c r="BI477" s="23">
        <v>97.991071428571431</v>
      </c>
      <c r="BJ477" s="23">
        <f>BK477+BL477</f>
        <v>98.571428571428584</v>
      </c>
      <c r="BK477" s="23">
        <v>84.285714285714292</v>
      </c>
      <c r="BL477" s="23">
        <v>14.285714285714285</v>
      </c>
      <c r="BM477" s="23">
        <v>1.4285714285714286</v>
      </c>
      <c r="BN477" s="23">
        <v>0</v>
      </c>
      <c r="BO477" s="23">
        <v>0</v>
      </c>
    </row>
    <row r="478" spans="4:67" ht="15" customHeight="1">
      <c r="D478" s="27" t="s">
        <v>174</v>
      </c>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K478" s="22"/>
      <c r="BI478" s="5" t="s">
        <v>13</v>
      </c>
      <c r="BJ478" s="2" t="s">
        <v>14</v>
      </c>
      <c r="BK478" s="2">
        <v>1</v>
      </c>
      <c r="BL478" s="2">
        <v>2</v>
      </c>
      <c r="BM478" s="2">
        <v>3</v>
      </c>
      <c r="BN478" s="2">
        <v>4</v>
      </c>
      <c r="BO478" s="2">
        <v>0</v>
      </c>
    </row>
    <row r="479" spans="4:67">
      <c r="D479" s="97" t="s">
        <v>15</v>
      </c>
      <c r="E479" s="98"/>
      <c r="F479" s="98"/>
      <c r="G479" s="98"/>
      <c r="H479" s="98"/>
      <c r="I479" s="99"/>
      <c r="J479" s="92">
        <f>BI479</f>
        <v>98.552100640873491</v>
      </c>
      <c r="K479" s="92"/>
      <c r="L479" s="92"/>
      <c r="M479" s="92"/>
      <c r="N479" s="92">
        <f>BJ479</f>
        <v>98.484848484848499</v>
      </c>
      <c r="O479" s="92"/>
      <c r="P479" s="92"/>
      <c r="Q479" s="92"/>
      <c r="R479" s="92">
        <f>BK479</f>
        <v>83.333333333333343</v>
      </c>
      <c r="S479" s="92"/>
      <c r="T479" s="92"/>
      <c r="U479" s="92"/>
      <c r="V479" s="92">
        <f>BL479</f>
        <v>15.151515151515152</v>
      </c>
      <c r="W479" s="92"/>
      <c r="X479" s="92"/>
      <c r="Y479" s="92"/>
      <c r="Z479" s="92">
        <f>BM479</f>
        <v>1.5151515151515151</v>
      </c>
      <c r="AA479" s="92"/>
      <c r="AB479" s="92"/>
      <c r="AC479" s="92"/>
      <c r="AD479" s="92">
        <f>BN479</f>
        <v>0</v>
      </c>
      <c r="AE479" s="92"/>
      <c r="AF479" s="92"/>
      <c r="AG479" s="92"/>
      <c r="AH479" s="92">
        <f>BO479</f>
        <v>0</v>
      </c>
      <c r="AI479" s="92"/>
      <c r="AJ479" s="92"/>
      <c r="AK479" s="92"/>
      <c r="BG479" s="2">
        <v>86</v>
      </c>
      <c r="BH479" s="2" t="s">
        <v>16</v>
      </c>
      <c r="BI479" s="23">
        <v>98.552100640873491</v>
      </c>
      <c r="BJ479" s="23">
        <f>BK479+BL479</f>
        <v>98.484848484848499</v>
      </c>
      <c r="BK479" s="23">
        <v>83.333333333333343</v>
      </c>
      <c r="BL479" s="23">
        <v>15.151515151515152</v>
      </c>
      <c r="BM479" s="23">
        <v>1.5151515151515151</v>
      </c>
      <c r="BN479" s="23">
        <v>0</v>
      </c>
      <c r="BO479" s="23">
        <v>0</v>
      </c>
    </row>
    <row r="480" spans="4:67">
      <c r="D480" s="93" t="s">
        <v>17</v>
      </c>
      <c r="E480" s="94"/>
      <c r="F480" s="94"/>
      <c r="G480" s="94"/>
      <c r="H480" s="94"/>
      <c r="I480" s="95"/>
      <c r="J480" s="96">
        <f>BI480</f>
        <v>98.348214285714292</v>
      </c>
      <c r="K480" s="96"/>
      <c r="L480" s="96"/>
      <c r="M480" s="96"/>
      <c r="N480" s="96">
        <f>IF(ISERROR(BJ480),"",BJ480)</f>
        <v>98.571428571428569</v>
      </c>
      <c r="O480" s="96"/>
      <c r="P480" s="96"/>
      <c r="Q480" s="96"/>
      <c r="R480" s="96">
        <f>BK480</f>
        <v>85.714285714285708</v>
      </c>
      <c r="S480" s="96"/>
      <c r="T480" s="96"/>
      <c r="U480" s="96"/>
      <c r="V480" s="96">
        <f>BL480</f>
        <v>12.857142857142856</v>
      </c>
      <c r="W480" s="96"/>
      <c r="X480" s="96"/>
      <c r="Y480" s="96"/>
      <c r="Z480" s="96">
        <f>BM480</f>
        <v>1.4285714285714286</v>
      </c>
      <c r="AA480" s="96"/>
      <c r="AB480" s="96"/>
      <c r="AC480" s="96"/>
      <c r="AD480" s="96">
        <f>BN480</f>
        <v>0</v>
      </c>
      <c r="AE480" s="96"/>
      <c r="AF480" s="96"/>
      <c r="AG480" s="96"/>
      <c r="AH480" s="96">
        <f>BO480</f>
        <v>0</v>
      </c>
      <c r="AI480" s="96"/>
      <c r="AJ480" s="96"/>
      <c r="AK480" s="96"/>
      <c r="BH480" s="2" t="s">
        <v>18</v>
      </c>
      <c r="BI480" s="23">
        <v>98.348214285714292</v>
      </c>
      <c r="BJ480" s="23">
        <f>BK480+BL480</f>
        <v>98.571428571428569</v>
      </c>
      <c r="BK480" s="23">
        <v>85.714285714285708</v>
      </c>
      <c r="BL480" s="23">
        <v>12.857142857142856</v>
      </c>
      <c r="BM480" s="23">
        <v>1.4285714285714286</v>
      </c>
      <c r="BN480" s="23">
        <v>0</v>
      </c>
      <c r="BO480" s="23">
        <v>0</v>
      </c>
    </row>
    <row r="481" spans="4:67" ht="15" customHeight="1">
      <c r="D481" s="27" t="s">
        <v>175</v>
      </c>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K481" s="22"/>
      <c r="BI481" s="5" t="s">
        <v>13</v>
      </c>
      <c r="BJ481" s="2" t="s">
        <v>14</v>
      </c>
      <c r="BK481" s="2">
        <v>1</v>
      </c>
      <c r="BL481" s="2">
        <v>2</v>
      </c>
      <c r="BM481" s="2">
        <v>3</v>
      </c>
      <c r="BN481" s="2">
        <v>4</v>
      </c>
      <c r="BO481" s="2">
        <v>0</v>
      </c>
    </row>
    <row r="482" spans="4:67">
      <c r="D482" s="97" t="s">
        <v>15</v>
      </c>
      <c r="E482" s="98"/>
      <c r="F482" s="98"/>
      <c r="G482" s="98"/>
      <c r="H482" s="98"/>
      <c r="I482" s="99"/>
      <c r="J482" s="92">
        <f>BI482</f>
        <v>98.836933301685264</v>
      </c>
      <c r="K482" s="92"/>
      <c r="L482" s="92"/>
      <c r="M482" s="92"/>
      <c r="N482" s="92">
        <f>BJ482</f>
        <v>96.969696969696969</v>
      </c>
      <c r="O482" s="92"/>
      <c r="P482" s="92"/>
      <c r="Q482" s="92"/>
      <c r="R482" s="92">
        <f>BK482</f>
        <v>78.787878787878782</v>
      </c>
      <c r="S482" s="92"/>
      <c r="T482" s="92"/>
      <c r="U482" s="92"/>
      <c r="V482" s="92">
        <f>BL482</f>
        <v>18.181818181818183</v>
      </c>
      <c r="W482" s="92"/>
      <c r="X482" s="92"/>
      <c r="Y482" s="92"/>
      <c r="Z482" s="92">
        <f>BM482</f>
        <v>1.5151515151515151</v>
      </c>
      <c r="AA482" s="92"/>
      <c r="AB482" s="92"/>
      <c r="AC482" s="92"/>
      <c r="AD482" s="92">
        <f>BN482</f>
        <v>1.5151515151515151</v>
      </c>
      <c r="AE482" s="92"/>
      <c r="AF482" s="92"/>
      <c r="AG482" s="92"/>
      <c r="AH482" s="92">
        <f>BO482</f>
        <v>0</v>
      </c>
      <c r="AI482" s="92"/>
      <c r="AJ482" s="92"/>
      <c r="AK482" s="92"/>
      <c r="BG482" s="2">
        <v>87</v>
      </c>
      <c r="BH482" s="2" t="s">
        <v>16</v>
      </c>
      <c r="BI482" s="23">
        <v>98.836933301685264</v>
      </c>
      <c r="BJ482" s="23">
        <f>BK482+BL482</f>
        <v>96.969696969696969</v>
      </c>
      <c r="BK482" s="23">
        <v>78.787878787878782</v>
      </c>
      <c r="BL482" s="23">
        <v>18.181818181818183</v>
      </c>
      <c r="BM482" s="23">
        <v>1.5151515151515151</v>
      </c>
      <c r="BN482" s="23">
        <v>1.5151515151515151</v>
      </c>
      <c r="BO482" s="23">
        <v>0</v>
      </c>
    </row>
    <row r="483" spans="4:67">
      <c r="D483" s="93" t="s">
        <v>17</v>
      </c>
      <c r="E483" s="94"/>
      <c r="F483" s="94"/>
      <c r="G483" s="94"/>
      <c r="H483" s="94"/>
      <c r="I483" s="95"/>
      <c r="J483" s="96">
        <f>BI483</f>
        <v>98.950892857142861</v>
      </c>
      <c r="K483" s="96"/>
      <c r="L483" s="96"/>
      <c r="M483" s="96"/>
      <c r="N483" s="96">
        <f>IF(ISERROR(BJ483),"",BJ483)</f>
        <v>100</v>
      </c>
      <c r="O483" s="96"/>
      <c r="P483" s="96"/>
      <c r="Q483" s="96"/>
      <c r="R483" s="96">
        <f>BK483</f>
        <v>97.142857142857139</v>
      </c>
      <c r="S483" s="96"/>
      <c r="T483" s="96"/>
      <c r="U483" s="96"/>
      <c r="V483" s="96">
        <f>BL483</f>
        <v>2.8571428571428572</v>
      </c>
      <c r="W483" s="96"/>
      <c r="X483" s="96"/>
      <c r="Y483" s="96"/>
      <c r="Z483" s="96">
        <f>BM483</f>
        <v>0</v>
      </c>
      <c r="AA483" s="96"/>
      <c r="AB483" s="96"/>
      <c r="AC483" s="96"/>
      <c r="AD483" s="96">
        <f>BN483</f>
        <v>0</v>
      </c>
      <c r="AE483" s="96"/>
      <c r="AF483" s="96"/>
      <c r="AG483" s="96"/>
      <c r="AH483" s="96">
        <f>BO483</f>
        <v>0</v>
      </c>
      <c r="AI483" s="96"/>
      <c r="AJ483" s="96"/>
      <c r="AK483" s="96"/>
      <c r="BH483" s="2" t="s">
        <v>18</v>
      </c>
      <c r="BI483" s="23">
        <v>98.950892857142861</v>
      </c>
      <c r="BJ483" s="23">
        <f>BK483+BL483</f>
        <v>100</v>
      </c>
      <c r="BK483" s="23">
        <v>97.142857142857139</v>
      </c>
      <c r="BL483" s="23">
        <v>2.8571428571428572</v>
      </c>
      <c r="BM483" s="23">
        <v>0</v>
      </c>
      <c r="BN483" s="23">
        <v>0</v>
      </c>
      <c r="BO483" s="23">
        <v>0</v>
      </c>
    </row>
    <row r="484" spans="4:67" ht="15" customHeight="1">
      <c r="D484" s="27" t="s">
        <v>176</v>
      </c>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K484" s="22"/>
      <c r="BI484" s="5" t="s">
        <v>13</v>
      </c>
      <c r="BJ484" s="2" t="s">
        <v>14</v>
      </c>
      <c r="BK484" s="2">
        <v>1</v>
      </c>
      <c r="BL484" s="2">
        <v>2</v>
      </c>
      <c r="BM484" s="2">
        <v>3</v>
      </c>
      <c r="BN484" s="2">
        <v>4</v>
      </c>
      <c r="BO484" s="2">
        <v>0</v>
      </c>
    </row>
    <row r="485" spans="4:67">
      <c r="D485" s="97" t="s">
        <v>15</v>
      </c>
      <c r="E485" s="98"/>
      <c r="F485" s="98"/>
      <c r="G485" s="98"/>
      <c r="H485" s="98"/>
      <c r="I485" s="99"/>
      <c r="J485" s="92">
        <f>BI485</f>
        <v>94.944220270591032</v>
      </c>
      <c r="K485" s="92"/>
      <c r="L485" s="92"/>
      <c r="M485" s="92"/>
      <c r="N485" s="92">
        <f>BJ485</f>
        <v>92.424242424242422</v>
      </c>
      <c r="O485" s="92"/>
      <c r="P485" s="92"/>
      <c r="Q485" s="92"/>
      <c r="R485" s="92">
        <f>BK485</f>
        <v>48.484848484848484</v>
      </c>
      <c r="S485" s="92"/>
      <c r="T485" s="92"/>
      <c r="U485" s="92"/>
      <c r="V485" s="92">
        <f>BL485</f>
        <v>43.939393939393938</v>
      </c>
      <c r="W485" s="92"/>
      <c r="X485" s="92"/>
      <c r="Y485" s="92"/>
      <c r="Z485" s="92">
        <f>BM485</f>
        <v>7.5757575757575761</v>
      </c>
      <c r="AA485" s="92"/>
      <c r="AB485" s="92"/>
      <c r="AC485" s="92"/>
      <c r="AD485" s="92">
        <f>BN485</f>
        <v>0</v>
      </c>
      <c r="AE485" s="92"/>
      <c r="AF485" s="92"/>
      <c r="AG485" s="92"/>
      <c r="AH485" s="92">
        <f>BO485</f>
        <v>0</v>
      </c>
      <c r="AI485" s="92"/>
      <c r="AJ485" s="92"/>
      <c r="AK485" s="92"/>
      <c r="BG485" s="2">
        <v>88</v>
      </c>
      <c r="BH485" s="2" t="s">
        <v>16</v>
      </c>
      <c r="BI485" s="23">
        <v>94.944220270591032</v>
      </c>
      <c r="BJ485" s="23">
        <f>BK485+BL485</f>
        <v>92.424242424242422</v>
      </c>
      <c r="BK485" s="23">
        <v>48.484848484848484</v>
      </c>
      <c r="BL485" s="23">
        <v>43.939393939393938</v>
      </c>
      <c r="BM485" s="23">
        <v>7.5757575757575761</v>
      </c>
      <c r="BN485" s="23">
        <v>0</v>
      </c>
      <c r="BO485" s="23">
        <v>0</v>
      </c>
    </row>
    <row r="486" spans="4:67">
      <c r="D486" s="121" t="s">
        <v>17</v>
      </c>
      <c r="E486" s="122"/>
      <c r="F486" s="122"/>
      <c r="G486" s="122"/>
      <c r="H486" s="122"/>
      <c r="I486" s="123"/>
      <c r="J486" s="96">
        <f>BI486</f>
        <v>93.303571428571431</v>
      </c>
      <c r="K486" s="96"/>
      <c r="L486" s="96"/>
      <c r="M486" s="96"/>
      <c r="N486" s="96">
        <f>IF(ISERROR(BJ486),"",BJ486)</f>
        <v>95.714285714285722</v>
      </c>
      <c r="O486" s="96"/>
      <c r="P486" s="96"/>
      <c r="Q486" s="96"/>
      <c r="R486" s="96">
        <f>BK486</f>
        <v>54.285714285714285</v>
      </c>
      <c r="S486" s="96"/>
      <c r="T486" s="96"/>
      <c r="U486" s="96"/>
      <c r="V486" s="96">
        <f>BL486</f>
        <v>41.428571428571431</v>
      </c>
      <c r="W486" s="96"/>
      <c r="X486" s="96"/>
      <c r="Y486" s="96"/>
      <c r="Z486" s="96">
        <f>BM486</f>
        <v>4.2857142857142856</v>
      </c>
      <c r="AA486" s="96"/>
      <c r="AB486" s="96"/>
      <c r="AC486" s="96"/>
      <c r="AD486" s="96">
        <f>BN486</f>
        <v>0</v>
      </c>
      <c r="AE486" s="96"/>
      <c r="AF486" s="96"/>
      <c r="AG486" s="96"/>
      <c r="AH486" s="96">
        <f>BO486</f>
        <v>0</v>
      </c>
      <c r="AI486" s="96"/>
      <c r="AJ486" s="96"/>
      <c r="AK486" s="96"/>
      <c r="BH486" s="2" t="s">
        <v>18</v>
      </c>
      <c r="BI486" s="23">
        <v>93.303571428571431</v>
      </c>
      <c r="BJ486" s="23">
        <f>BK486+BL486</f>
        <v>95.714285714285722</v>
      </c>
      <c r="BK486" s="23">
        <v>54.285714285714285</v>
      </c>
      <c r="BL486" s="23">
        <v>41.428571428571431</v>
      </c>
      <c r="BM486" s="23">
        <v>4.2857142857142856</v>
      </c>
      <c r="BN486" s="23">
        <v>0</v>
      </c>
      <c r="BO486" s="23">
        <v>0</v>
      </c>
    </row>
    <row r="487" spans="4:67" ht="15" customHeight="1">
      <c r="D487" s="27" t="s">
        <v>177</v>
      </c>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K487" s="22"/>
      <c r="BI487" s="5" t="s">
        <v>13</v>
      </c>
      <c r="BJ487" s="2" t="s">
        <v>14</v>
      </c>
      <c r="BK487" s="2">
        <v>1</v>
      </c>
      <c r="BL487" s="2">
        <v>2</v>
      </c>
      <c r="BM487" s="2">
        <v>3</v>
      </c>
      <c r="BN487" s="2">
        <v>4</v>
      </c>
      <c r="BO487" s="2">
        <v>0</v>
      </c>
    </row>
    <row r="488" spans="4:67">
      <c r="D488" s="97" t="s">
        <v>15</v>
      </c>
      <c r="E488" s="98"/>
      <c r="F488" s="98"/>
      <c r="G488" s="98"/>
      <c r="H488" s="98"/>
      <c r="I488" s="99"/>
      <c r="J488" s="92">
        <f>BI488</f>
        <v>91.668644671255635</v>
      </c>
      <c r="K488" s="92"/>
      <c r="L488" s="92"/>
      <c r="M488" s="92"/>
      <c r="N488" s="92">
        <f>BJ488</f>
        <v>90.909090909090907</v>
      </c>
      <c r="O488" s="92"/>
      <c r="P488" s="92"/>
      <c r="Q488" s="92"/>
      <c r="R488" s="92">
        <f>BK488</f>
        <v>51.515151515151516</v>
      </c>
      <c r="S488" s="92"/>
      <c r="T488" s="92"/>
      <c r="U488" s="92"/>
      <c r="V488" s="92">
        <f>BL488</f>
        <v>39.393939393939391</v>
      </c>
      <c r="W488" s="92"/>
      <c r="X488" s="92"/>
      <c r="Y488" s="92"/>
      <c r="Z488" s="92">
        <f>BM488</f>
        <v>9.0909090909090917</v>
      </c>
      <c r="AA488" s="92"/>
      <c r="AB488" s="92"/>
      <c r="AC488" s="92"/>
      <c r="AD488" s="92">
        <f>BN488</f>
        <v>0</v>
      </c>
      <c r="AE488" s="92"/>
      <c r="AF488" s="92"/>
      <c r="AG488" s="92"/>
      <c r="AH488" s="92">
        <f>BO488</f>
        <v>0</v>
      </c>
      <c r="AI488" s="92"/>
      <c r="AJ488" s="92"/>
      <c r="AK488" s="92"/>
      <c r="BG488" s="2">
        <v>89</v>
      </c>
      <c r="BH488" s="2" t="s">
        <v>16</v>
      </c>
      <c r="BI488" s="23">
        <v>91.668644671255635</v>
      </c>
      <c r="BJ488" s="23">
        <f>BK488+BL488</f>
        <v>90.909090909090907</v>
      </c>
      <c r="BK488" s="23">
        <v>51.515151515151516</v>
      </c>
      <c r="BL488" s="23">
        <v>39.393939393939391</v>
      </c>
      <c r="BM488" s="23">
        <v>9.0909090909090917</v>
      </c>
      <c r="BN488" s="23">
        <v>0</v>
      </c>
      <c r="BO488" s="23">
        <v>0</v>
      </c>
    </row>
    <row r="489" spans="4:67">
      <c r="D489" s="93" t="s">
        <v>17</v>
      </c>
      <c r="E489" s="94"/>
      <c r="F489" s="94"/>
      <c r="G489" s="94"/>
      <c r="H489" s="94"/>
      <c r="I489" s="95"/>
      <c r="J489" s="96">
        <f>BI489</f>
        <v>89.017857142857139</v>
      </c>
      <c r="K489" s="96"/>
      <c r="L489" s="96"/>
      <c r="M489" s="96"/>
      <c r="N489" s="96">
        <f>IF(ISERROR(BJ489),"",BJ489)</f>
        <v>91.428571428571416</v>
      </c>
      <c r="O489" s="96"/>
      <c r="P489" s="96"/>
      <c r="Q489" s="96"/>
      <c r="R489" s="96">
        <f>BK489</f>
        <v>47.142857142857139</v>
      </c>
      <c r="S489" s="96"/>
      <c r="T489" s="96"/>
      <c r="U489" s="96"/>
      <c r="V489" s="96">
        <f>BL489</f>
        <v>44.285714285714285</v>
      </c>
      <c r="W489" s="96"/>
      <c r="X489" s="96"/>
      <c r="Y489" s="96"/>
      <c r="Z489" s="96">
        <f>BM489</f>
        <v>7.1428571428571423</v>
      </c>
      <c r="AA489" s="96"/>
      <c r="AB489" s="96"/>
      <c r="AC489" s="96"/>
      <c r="AD489" s="96">
        <f>BN489</f>
        <v>1.4285714285714286</v>
      </c>
      <c r="AE489" s="96"/>
      <c r="AF489" s="96"/>
      <c r="AG489" s="96"/>
      <c r="AH489" s="96">
        <f>BO489</f>
        <v>0</v>
      </c>
      <c r="AI489" s="96"/>
      <c r="AJ489" s="96"/>
      <c r="AK489" s="96"/>
      <c r="BH489" s="2" t="s">
        <v>18</v>
      </c>
      <c r="BI489" s="23">
        <v>89.017857142857139</v>
      </c>
      <c r="BJ489" s="23">
        <f>BK489+BL489</f>
        <v>91.428571428571416</v>
      </c>
      <c r="BK489" s="23">
        <v>47.142857142857139</v>
      </c>
      <c r="BL489" s="23">
        <v>44.285714285714285</v>
      </c>
      <c r="BM489" s="23">
        <v>7.1428571428571423</v>
      </c>
      <c r="BN489" s="23">
        <v>1.4285714285714286</v>
      </c>
      <c r="BO489" s="23">
        <v>0</v>
      </c>
    </row>
    <row r="490" spans="4:67" ht="15" customHeight="1">
      <c r="D490" s="27" t="s">
        <v>178</v>
      </c>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K490" s="22"/>
      <c r="BI490" s="5" t="s">
        <v>13</v>
      </c>
      <c r="BJ490" s="2" t="s">
        <v>14</v>
      </c>
      <c r="BK490" s="2">
        <v>1</v>
      </c>
      <c r="BL490" s="2">
        <v>2</v>
      </c>
      <c r="BM490" s="2">
        <v>3</v>
      </c>
      <c r="BN490" s="2">
        <v>4</v>
      </c>
      <c r="BO490" s="2">
        <v>0</v>
      </c>
    </row>
    <row r="491" spans="4:67">
      <c r="D491" s="97" t="s">
        <v>15</v>
      </c>
      <c r="E491" s="98"/>
      <c r="F491" s="98"/>
      <c r="G491" s="98"/>
      <c r="H491" s="98"/>
      <c r="I491" s="99"/>
      <c r="J491" s="92">
        <f>BI491</f>
        <v>97.60265843816758</v>
      </c>
      <c r="K491" s="92"/>
      <c r="L491" s="92"/>
      <c r="M491" s="92"/>
      <c r="N491" s="92">
        <f>BJ491</f>
        <v>100</v>
      </c>
      <c r="O491" s="92"/>
      <c r="P491" s="92"/>
      <c r="Q491" s="92"/>
      <c r="R491" s="92">
        <f>BK491</f>
        <v>92.424242424242422</v>
      </c>
      <c r="S491" s="92"/>
      <c r="T491" s="92"/>
      <c r="U491" s="92"/>
      <c r="V491" s="92">
        <f>BL491</f>
        <v>7.5757575757575761</v>
      </c>
      <c r="W491" s="92"/>
      <c r="X491" s="92"/>
      <c r="Y491" s="92"/>
      <c r="Z491" s="92">
        <f>BM491</f>
        <v>0</v>
      </c>
      <c r="AA491" s="92"/>
      <c r="AB491" s="92"/>
      <c r="AC491" s="92"/>
      <c r="AD491" s="92">
        <f>BN491</f>
        <v>0</v>
      </c>
      <c r="AE491" s="92"/>
      <c r="AF491" s="92"/>
      <c r="AG491" s="92"/>
      <c r="AH491" s="92">
        <f>BO491</f>
        <v>0</v>
      </c>
      <c r="AI491" s="92"/>
      <c r="AJ491" s="92"/>
      <c r="AK491" s="92"/>
      <c r="BG491" s="2">
        <v>90</v>
      </c>
      <c r="BH491" s="2" t="s">
        <v>16</v>
      </c>
      <c r="BI491" s="23">
        <v>97.60265843816758</v>
      </c>
      <c r="BJ491" s="23">
        <f>BK491+BL491</f>
        <v>100</v>
      </c>
      <c r="BK491" s="23">
        <v>92.424242424242422</v>
      </c>
      <c r="BL491" s="23">
        <v>7.5757575757575761</v>
      </c>
      <c r="BM491" s="23">
        <v>0</v>
      </c>
      <c r="BN491" s="23">
        <v>0</v>
      </c>
      <c r="BO491" s="23">
        <v>0</v>
      </c>
    </row>
    <row r="492" spans="4:67">
      <c r="D492" s="93" t="s">
        <v>17</v>
      </c>
      <c r="E492" s="94"/>
      <c r="F492" s="94"/>
      <c r="G492" s="94"/>
      <c r="H492" s="94"/>
      <c r="I492" s="95"/>
      <c r="J492" s="96">
        <f>BI492</f>
        <v>97.455357142857153</v>
      </c>
      <c r="K492" s="96"/>
      <c r="L492" s="96"/>
      <c r="M492" s="96"/>
      <c r="N492" s="96">
        <f>IF(ISERROR(BJ492),"",BJ492)</f>
        <v>97.142857142857139</v>
      </c>
      <c r="O492" s="96"/>
      <c r="P492" s="96"/>
      <c r="Q492" s="96"/>
      <c r="R492" s="96">
        <f>BK492</f>
        <v>87.142857142857139</v>
      </c>
      <c r="S492" s="96"/>
      <c r="T492" s="96"/>
      <c r="U492" s="96"/>
      <c r="V492" s="96">
        <f>BL492</f>
        <v>10</v>
      </c>
      <c r="W492" s="96"/>
      <c r="X492" s="96"/>
      <c r="Y492" s="96"/>
      <c r="Z492" s="96">
        <f>BM492</f>
        <v>2.8571428571428572</v>
      </c>
      <c r="AA492" s="96"/>
      <c r="AB492" s="96"/>
      <c r="AC492" s="96"/>
      <c r="AD492" s="96">
        <f>BN492</f>
        <v>0</v>
      </c>
      <c r="AE492" s="96"/>
      <c r="AF492" s="96"/>
      <c r="AG492" s="96"/>
      <c r="AH492" s="96">
        <f>BO492</f>
        <v>0</v>
      </c>
      <c r="AI492" s="96"/>
      <c r="AJ492" s="96"/>
      <c r="AK492" s="96"/>
      <c r="BH492" s="2" t="s">
        <v>18</v>
      </c>
      <c r="BI492" s="23">
        <v>97.455357142857153</v>
      </c>
      <c r="BJ492" s="23">
        <f>BK492+BL492</f>
        <v>97.142857142857139</v>
      </c>
      <c r="BK492" s="23">
        <v>87.142857142857139</v>
      </c>
      <c r="BL492" s="23">
        <v>10</v>
      </c>
      <c r="BM492" s="23">
        <v>2.8571428571428572</v>
      </c>
      <c r="BN492" s="23">
        <v>0</v>
      </c>
      <c r="BO492" s="23">
        <v>0</v>
      </c>
    </row>
    <row r="493" spans="4:67" ht="15" customHeight="1">
      <c r="D493" s="27" t="s">
        <v>179</v>
      </c>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K493" s="22"/>
      <c r="BI493" s="5" t="s">
        <v>13</v>
      </c>
      <c r="BJ493" s="2" t="s">
        <v>14</v>
      </c>
      <c r="BK493" s="2">
        <v>1</v>
      </c>
      <c r="BL493" s="2">
        <v>2</v>
      </c>
      <c r="BM493" s="2">
        <v>3</v>
      </c>
      <c r="BN493" s="2">
        <v>4</v>
      </c>
      <c r="BO493" s="2">
        <v>0</v>
      </c>
    </row>
    <row r="494" spans="4:67">
      <c r="D494" s="97" t="s">
        <v>15</v>
      </c>
      <c r="E494" s="98"/>
      <c r="F494" s="98"/>
      <c r="G494" s="98"/>
      <c r="H494" s="98"/>
      <c r="I494" s="99"/>
      <c r="J494" s="92">
        <f>BI494</f>
        <v>93.733681462140993</v>
      </c>
      <c r="K494" s="92"/>
      <c r="L494" s="92"/>
      <c r="M494" s="92"/>
      <c r="N494" s="92">
        <f>BJ494</f>
        <v>96.969696969696969</v>
      </c>
      <c r="O494" s="92"/>
      <c r="P494" s="92"/>
      <c r="Q494" s="92"/>
      <c r="R494" s="92">
        <f>BK494</f>
        <v>71.212121212121218</v>
      </c>
      <c r="S494" s="92"/>
      <c r="T494" s="92"/>
      <c r="U494" s="92"/>
      <c r="V494" s="92">
        <f>BL494</f>
        <v>25.757575757575758</v>
      </c>
      <c r="W494" s="92"/>
      <c r="X494" s="92"/>
      <c r="Y494" s="92"/>
      <c r="Z494" s="92">
        <f>BM494</f>
        <v>3.0303030303030303</v>
      </c>
      <c r="AA494" s="92"/>
      <c r="AB494" s="92"/>
      <c r="AC494" s="92"/>
      <c r="AD494" s="92">
        <f>BN494</f>
        <v>0</v>
      </c>
      <c r="AE494" s="92"/>
      <c r="AF494" s="92"/>
      <c r="AG494" s="92"/>
      <c r="AH494" s="92">
        <f>BO494</f>
        <v>0</v>
      </c>
      <c r="AI494" s="92"/>
      <c r="AJ494" s="92"/>
      <c r="AK494" s="92"/>
      <c r="BG494" s="2">
        <v>91</v>
      </c>
      <c r="BH494" s="2" t="s">
        <v>16</v>
      </c>
      <c r="BI494" s="23">
        <v>93.733681462140993</v>
      </c>
      <c r="BJ494" s="23">
        <f>BK494+BL494</f>
        <v>96.969696969696969</v>
      </c>
      <c r="BK494" s="23">
        <v>71.212121212121218</v>
      </c>
      <c r="BL494" s="23">
        <v>25.757575757575758</v>
      </c>
      <c r="BM494" s="23">
        <v>3.0303030303030303</v>
      </c>
      <c r="BN494" s="23">
        <v>0</v>
      </c>
      <c r="BO494" s="23">
        <v>0</v>
      </c>
    </row>
    <row r="495" spans="4:67">
      <c r="D495" s="121" t="s">
        <v>17</v>
      </c>
      <c r="E495" s="122"/>
      <c r="F495" s="122"/>
      <c r="G495" s="122"/>
      <c r="H495" s="122"/>
      <c r="I495" s="123"/>
      <c r="J495" s="96">
        <f>BI495</f>
        <v>92.522321428571431</v>
      </c>
      <c r="K495" s="96"/>
      <c r="L495" s="96"/>
      <c r="M495" s="96"/>
      <c r="N495" s="96">
        <f>IF(ISERROR(BJ495),"",BJ495)</f>
        <v>92.857142857142847</v>
      </c>
      <c r="O495" s="96"/>
      <c r="P495" s="96"/>
      <c r="Q495" s="96"/>
      <c r="R495" s="96">
        <f>BK495</f>
        <v>65.714285714285708</v>
      </c>
      <c r="S495" s="96"/>
      <c r="T495" s="96"/>
      <c r="U495" s="96"/>
      <c r="V495" s="96">
        <f>BL495</f>
        <v>27.142857142857142</v>
      </c>
      <c r="W495" s="96"/>
      <c r="X495" s="96"/>
      <c r="Y495" s="96"/>
      <c r="Z495" s="96">
        <f>BM495</f>
        <v>2.8571428571428572</v>
      </c>
      <c r="AA495" s="96"/>
      <c r="AB495" s="96"/>
      <c r="AC495" s="96"/>
      <c r="AD495" s="96">
        <f>BN495</f>
        <v>4.2857142857142856</v>
      </c>
      <c r="AE495" s="96"/>
      <c r="AF495" s="96"/>
      <c r="AG495" s="96"/>
      <c r="AH495" s="96">
        <f>BO495</f>
        <v>0</v>
      </c>
      <c r="AI495" s="96"/>
      <c r="AJ495" s="96"/>
      <c r="AK495" s="96"/>
      <c r="BH495" s="2" t="s">
        <v>18</v>
      </c>
      <c r="BI495" s="23">
        <v>92.522321428571431</v>
      </c>
      <c r="BJ495" s="23">
        <f>BK495+BL495</f>
        <v>92.857142857142847</v>
      </c>
      <c r="BK495" s="23">
        <v>65.714285714285708</v>
      </c>
      <c r="BL495" s="23">
        <v>27.142857142857142</v>
      </c>
      <c r="BM495" s="23">
        <v>2.8571428571428572</v>
      </c>
      <c r="BN495" s="23">
        <v>4.2857142857142856</v>
      </c>
      <c r="BO495" s="23">
        <v>0</v>
      </c>
    </row>
    <row r="496" spans="4:67" ht="15" customHeight="1">
      <c r="D496" s="27" t="s">
        <v>180</v>
      </c>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K496" s="22"/>
      <c r="BI496" s="5" t="s">
        <v>13</v>
      </c>
      <c r="BJ496" s="2" t="s">
        <v>14</v>
      </c>
      <c r="BK496" s="2">
        <v>1</v>
      </c>
      <c r="BL496" s="2">
        <v>2</v>
      </c>
      <c r="BM496" s="2">
        <v>3</v>
      </c>
      <c r="BN496" s="2">
        <v>4</v>
      </c>
      <c r="BO496" s="2">
        <v>0</v>
      </c>
    </row>
    <row r="497" spans="1:96">
      <c r="D497" s="97" t="s">
        <v>15</v>
      </c>
      <c r="E497" s="98"/>
      <c r="F497" s="98"/>
      <c r="G497" s="98"/>
      <c r="H497" s="98"/>
      <c r="I497" s="99"/>
      <c r="J497" s="92">
        <f>BI497</f>
        <v>91.502492285782097</v>
      </c>
      <c r="K497" s="92"/>
      <c r="L497" s="92"/>
      <c r="M497" s="92"/>
      <c r="N497" s="92">
        <f>BJ497</f>
        <v>90.909090909090907</v>
      </c>
      <c r="O497" s="92"/>
      <c r="P497" s="92"/>
      <c r="Q497" s="92"/>
      <c r="R497" s="92">
        <f>BK497</f>
        <v>62.121212121212125</v>
      </c>
      <c r="S497" s="92"/>
      <c r="T497" s="92"/>
      <c r="U497" s="92"/>
      <c r="V497" s="92">
        <f>BL497</f>
        <v>28.787878787878789</v>
      </c>
      <c r="W497" s="92"/>
      <c r="X497" s="92"/>
      <c r="Y497" s="92"/>
      <c r="Z497" s="92">
        <f>BM497</f>
        <v>9.0909090909090917</v>
      </c>
      <c r="AA497" s="92"/>
      <c r="AB497" s="92"/>
      <c r="AC497" s="92"/>
      <c r="AD497" s="92">
        <f>BN497</f>
        <v>0</v>
      </c>
      <c r="AE497" s="92"/>
      <c r="AF497" s="92"/>
      <c r="AG497" s="92"/>
      <c r="AH497" s="92">
        <f>BO497</f>
        <v>0</v>
      </c>
      <c r="AI497" s="92"/>
      <c r="AJ497" s="92"/>
      <c r="AK497" s="92"/>
      <c r="BG497" s="2">
        <v>92</v>
      </c>
      <c r="BH497" s="2" t="s">
        <v>16</v>
      </c>
      <c r="BI497" s="23">
        <v>91.502492285782097</v>
      </c>
      <c r="BJ497" s="23">
        <f>BK497+BL497</f>
        <v>90.909090909090907</v>
      </c>
      <c r="BK497" s="23">
        <v>62.121212121212125</v>
      </c>
      <c r="BL497" s="23">
        <v>28.787878787878789</v>
      </c>
      <c r="BM497" s="23">
        <v>9.0909090909090917</v>
      </c>
      <c r="BN497" s="23">
        <v>0</v>
      </c>
      <c r="BO497" s="23">
        <v>0</v>
      </c>
    </row>
    <row r="498" spans="1:96">
      <c r="D498" s="93" t="s">
        <v>17</v>
      </c>
      <c r="E498" s="94"/>
      <c r="F498" s="94"/>
      <c r="G498" s="94"/>
      <c r="H498" s="94"/>
      <c r="I498" s="95"/>
      <c r="J498" s="96">
        <f>BI498</f>
        <v>89.508928571428569</v>
      </c>
      <c r="K498" s="96"/>
      <c r="L498" s="96"/>
      <c r="M498" s="96"/>
      <c r="N498" s="96">
        <f>IF(ISERROR(BJ498),"",BJ498)</f>
        <v>82.857142857142847</v>
      </c>
      <c r="O498" s="96"/>
      <c r="P498" s="96"/>
      <c r="Q498" s="96"/>
      <c r="R498" s="96">
        <f>BK498</f>
        <v>65.714285714285708</v>
      </c>
      <c r="S498" s="96"/>
      <c r="T498" s="96"/>
      <c r="U498" s="96"/>
      <c r="V498" s="96">
        <f>BL498</f>
        <v>17.142857142857142</v>
      </c>
      <c r="W498" s="96"/>
      <c r="X498" s="96"/>
      <c r="Y498" s="96"/>
      <c r="Z498" s="96">
        <f>BM498</f>
        <v>14.285714285714285</v>
      </c>
      <c r="AA498" s="96"/>
      <c r="AB498" s="96"/>
      <c r="AC498" s="96"/>
      <c r="AD498" s="96">
        <f>BN498</f>
        <v>2.8571428571428572</v>
      </c>
      <c r="AE498" s="96"/>
      <c r="AF498" s="96"/>
      <c r="AG498" s="96"/>
      <c r="AH498" s="96">
        <f>BO498</f>
        <v>0</v>
      </c>
      <c r="AI498" s="96"/>
      <c r="AJ498" s="96"/>
      <c r="AK498" s="96"/>
      <c r="BH498" s="2" t="s">
        <v>18</v>
      </c>
      <c r="BI498" s="23">
        <v>89.508928571428569</v>
      </c>
      <c r="BJ498" s="23">
        <f>BK498+BL498</f>
        <v>82.857142857142847</v>
      </c>
      <c r="BK498" s="23">
        <v>65.714285714285708</v>
      </c>
      <c r="BL498" s="23">
        <v>17.142857142857142</v>
      </c>
      <c r="BM498" s="23">
        <v>14.285714285714285</v>
      </c>
      <c r="BN498" s="23">
        <v>2.8571428571428572</v>
      </c>
      <c r="BO498" s="23">
        <v>0</v>
      </c>
    </row>
    <row r="499" spans="1:96" ht="15" customHeight="1">
      <c r="D499" s="27" t="s">
        <v>181</v>
      </c>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K499" s="22"/>
      <c r="BI499" s="5" t="s">
        <v>13</v>
      </c>
      <c r="BJ499" s="2" t="s">
        <v>14</v>
      </c>
      <c r="BK499" s="2">
        <v>1</v>
      </c>
      <c r="BL499" s="2">
        <v>2</v>
      </c>
      <c r="BM499" s="2">
        <v>3</v>
      </c>
      <c r="BN499" s="2">
        <v>4</v>
      </c>
      <c r="BO499" s="2">
        <v>0</v>
      </c>
    </row>
    <row r="500" spans="1:96">
      <c r="D500" s="97" t="s">
        <v>15</v>
      </c>
      <c r="E500" s="98"/>
      <c r="F500" s="98"/>
      <c r="G500" s="98"/>
      <c r="H500" s="98"/>
      <c r="I500" s="99"/>
      <c r="J500" s="92">
        <f>BI500</f>
        <v>42.178969855210063</v>
      </c>
      <c r="K500" s="92"/>
      <c r="L500" s="92"/>
      <c r="M500" s="92"/>
      <c r="N500" s="92">
        <f>BJ500</f>
        <v>39.393939393939391</v>
      </c>
      <c r="O500" s="92"/>
      <c r="P500" s="92"/>
      <c r="Q500" s="92"/>
      <c r="R500" s="92">
        <f>BK500</f>
        <v>15.151515151515152</v>
      </c>
      <c r="S500" s="92"/>
      <c r="T500" s="92"/>
      <c r="U500" s="92"/>
      <c r="V500" s="92">
        <f>BL500</f>
        <v>24.242424242424242</v>
      </c>
      <c r="W500" s="92"/>
      <c r="X500" s="92"/>
      <c r="Y500" s="92"/>
      <c r="Z500" s="92">
        <f>BM500</f>
        <v>24.242424242424242</v>
      </c>
      <c r="AA500" s="92"/>
      <c r="AB500" s="92"/>
      <c r="AC500" s="92"/>
      <c r="AD500" s="92">
        <f>BN500</f>
        <v>36.363636363636367</v>
      </c>
      <c r="AE500" s="92"/>
      <c r="AF500" s="92"/>
      <c r="AG500" s="92"/>
      <c r="AH500" s="92">
        <f>BO500</f>
        <v>0</v>
      </c>
      <c r="AI500" s="92"/>
      <c r="AJ500" s="92"/>
      <c r="AK500" s="92"/>
      <c r="BG500" s="2">
        <v>93</v>
      </c>
      <c r="BH500" s="2" t="s">
        <v>16</v>
      </c>
      <c r="BI500" s="23">
        <v>42.178969855210063</v>
      </c>
      <c r="BJ500" s="23">
        <f>BK500+BL500</f>
        <v>39.393939393939391</v>
      </c>
      <c r="BK500" s="23">
        <v>15.151515151515152</v>
      </c>
      <c r="BL500" s="23">
        <v>24.242424242424242</v>
      </c>
      <c r="BM500" s="23">
        <v>24.242424242424242</v>
      </c>
      <c r="BN500" s="23">
        <v>36.363636363636367</v>
      </c>
      <c r="BO500" s="23">
        <v>0</v>
      </c>
    </row>
    <row r="501" spans="1:96">
      <c r="D501" s="93" t="s">
        <v>17</v>
      </c>
      <c r="E501" s="94"/>
      <c r="F501" s="94"/>
      <c r="G501" s="94"/>
      <c r="H501" s="94"/>
      <c r="I501" s="95"/>
      <c r="J501" s="96">
        <f>BI501</f>
        <v>44.441964285714285</v>
      </c>
      <c r="K501" s="96"/>
      <c r="L501" s="96"/>
      <c r="M501" s="96"/>
      <c r="N501" s="96">
        <f>IF(ISERROR(BJ501),"",BJ501)</f>
        <v>44.285714285714285</v>
      </c>
      <c r="O501" s="96"/>
      <c r="P501" s="96"/>
      <c r="Q501" s="96"/>
      <c r="R501" s="96">
        <f>BK501</f>
        <v>18.571428571428573</v>
      </c>
      <c r="S501" s="96"/>
      <c r="T501" s="96"/>
      <c r="U501" s="96"/>
      <c r="V501" s="96">
        <f>BL501</f>
        <v>25.714285714285712</v>
      </c>
      <c r="W501" s="96"/>
      <c r="X501" s="96"/>
      <c r="Y501" s="96"/>
      <c r="Z501" s="96">
        <f>BM501</f>
        <v>24.285714285714285</v>
      </c>
      <c r="AA501" s="96"/>
      <c r="AB501" s="96"/>
      <c r="AC501" s="96"/>
      <c r="AD501" s="96">
        <f>BN501</f>
        <v>31.428571428571427</v>
      </c>
      <c r="AE501" s="96"/>
      <c r="AF501" s="96"/>
      <c r="AG501" s="96"/>
      <c r="AH501" s="96">
        <f>BO501</f>
        <v>0</v>
      </c>
      <c r="AI501" s="96"/>
      <c r="AJ501" s="96"/>
      <c r="AK501" s="96"/>
      <c r="BH501" s="2" t="s">
        <v>18</v>
      </c>
      <c r="BI501" s="23">
        <v>44.441964285714285</v>
      </c>
      <c r="BJ501" s="23">
        <f>BK501+BL501</f>
        <v>44.285714285714285</v>
      </c>
      <c r="BK501" s="23">
        <v>18.571428571428573</v>
      </c>
      <c r="BL501" s="23">
        <v>25.714285714285712</v>
      </c>
      <c r="BM501" s="23">
        <v>24.285714285714285</v>
      </c>
      <c r="BN501" s="23">
        <v>31.428571428571427</v>
      </c>
      <c r="BO501" s="23">
        <v>0</v>
      </c>
    </row>
    <row r="502" spans="1:96" ht="15" customHeight="1">
      <c r="D502" s="27" t="s">
        <v>182</v>
      </c>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K502" s="22"/>
      <c r="BI502" s="5" t="s">
        <v>13</v>
      </c>
      <c r="BJ502" s="2" t="s">
        <v>14</v>
      </c>
      <c r="BK502" s="2">
        <v>1</v>
      </c>
      <c r="BL502" s="2">
        <v>2</v>
      </c>
      <c r="BM502" s="2">
        <v>3</v>
      </c>
      <c r="BN502" s="2">
        <v>4</v>
      </c>
      <c r="BO502" s="2">
        <v>0</v>
      </c>
    </row>
    <row r="503" spans="1:96">
      <c r="D503" s="97" t="s">
        <v>15</v>
      </c>
      <c r="E503" s="98"/>
      <c r="F503" s="98"/>
      <c r="G503" s="98"/>
      <c r="H503" s="98"/>
      <c r="I503" s="99"/>
      <c r="J503" s="92">
        <f>BI503</f>
        <v>75.812959886066935</v>
      </c>
      <c r="K503" s="92"/>
      <c r="L503" s="92"/>
      <c r="M503" s="92"/>
      <c r="N503" s="92">
        <f>BJ503</f>
        <v>63.636363636363633</v>
      </c>
      <c r="O503" s="92"/>
      <c r="P503" s="92"/>
      <c r="Q503" s="92"/>
      <c r="R503" s="92">
        <f>BK503</f>
        <v>39.393939393939391</v>
      </c>
      <c r="S503" s="92"/>
      <c r="T503" s="92"/>
      <c r="U503" s="92"/>
      <c r="V503" s="92">
        <f>BL503</f>
        <v>24.242424242424242</v>
      </c>
      <c r="W503" s="92"/>
      <c r="X503" s="92"/>
      <c r="Y503" s="92"/>
      <c r="Z503" s="92">
        <f>BM503</f>
        <v>24.242424242424242</v>
      </c>
      <c r="AA503" s="92"/>
      <c r="AB503" s="92"/>
      <c r="AC503" s="92"/>
      <c r="AD503" s="92">
        <f>BN503</f>
        <v>12.121212121212121</v>
      </c>
      <c r="AE503" s="92"/>
      <c r="AF503" s="92"/>
      <c r="AG503" s="92"/>
      <c r="AH503" s="92">
        <f>BO503</f>
        <v>0</v>
      </c>
      <c r="AI503" s="92"/>
      <c r="AJ503" s="92"/>
      <c r="AK503" s="92"/>
      <c r="BG503" s="2">
        <v>94</v>
      </c>
      <c r="BH503" s="2" t="s">
        <v>16</v>
      </c>
      <c r="BI503" s="23">
        <v>75.812959886066935</v>
      </c>
      <c r="BJ503" s="23">
        <f>BK503+BL503</f>
        <v>63.636363636363633</v>
      </c>
      <c r="BK503" s="23">
        <v>39.393939393939391</v>
      </c>
      <c r="BL503" s="23">
        <v>24.242424242424242</v>
      </c>
      <c r="BM503" s="23">
        <v>24.242424242424242</v>
      </c>
      <c r="BN503" s="23">
        <v>12.121212121212121</v>
      </c>
      <c r="BO503" s="23">
        <v>0</v>
      </c>
    </row>
    <row r="504" spans="1:96">
      <c r="D504" s="93" t="s">
        <v>17</v>
      </c>
      <c r="E504" s="94"/>
      <c r="F504" s="94"/>
      <c r="G504" s="94"/>
      <c r="H504" s="94"/>
      <c r="I504" s="95"/>
      <c r="J504" s="96">
        <f>BI504</f>
        <v>73.683035714285722</v>
      </c>
      <c r="K504" s="96"/>
      <c r="L504" s="96"/>
      <c r="M504" s="96"/>
      <c r="N504" s="96">
        <f>IF(ISERROR(BJ504),"",BJ504)</f>
        <v>70</v>
      </c>
      <c r="O504" s="96"/>
      <c r="P504" s="96"/>
      <c r="Q504" s="96"/>
      <c r="R504" s="96">
        <f>BK504</f>
        <v>38.571428571428577</v>
      </c>
      <c r="S504" s="96"/>
      <c r="T504" s="96"/>
      <c r="U504" s="96"/>
      <c r="V504" s="96">
        <f>BL504</f>
        <v>31.428571428571427</v>
      </c>
      <c r="W504" s="96"/>
      <c r="X504" s="96"/>
      <c r="Y504" s="96"/>
      <c r="Z504" s="96">
        <f>BM504</f>
        <v>18.571428571428573</v>
      </c>
      <c r="AA504" s="96"/>
      <c r="AB504" s="96"/>
      <c r="AC504" s="96"/>
      <c r="AD504" s="96">
        <f>BN504</f>
        <v>11.428571428571429</v>
      </c>
      <c r="AE504" s="96"/>
      <c r="AF504" s="96"/>
      <c r="AG504" s="96"/>
      <c r="AH504" s="96">
        <f>BO504</f>
        <v>0</v>
      </c>
      <c r="AI504" s="96"/>
      <c r="AJ504" s="96"/>
      <c r="AK504" s="96"/>
      <c r="BH504" s="2" t="s">
        <v>18</v>
      </c>
      <c r="BI504" s="23">
        <v>73.683035714285722</v>
      </c>
      <c r="BJ504" s="23">
        <f>BK504+BL504</f>
        <v>70</v>
      </c>
      <c r="BK504" s="23">
        <v>38.571428571428577</v>
      </c>
      <c r="BL504" s="23">
        <v>31.428571428571427</v>
      </c>
      <c r="BM504" s="23">
        <v>18.571428571428573</v>
      </c>
      <c r="BN504" s="23">
        <v>11.428571428571429</v>
      </c>
      <c r="BO504" s="23">
        <v>0</v>
      </c>
    </row>
    <row r="505" spans="1:96" ht="15" customHeight="1">
      <c r="D505" s="27" t="s">
        <v>183</v>
      </c>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K505" s="22"/>
      <c r="BI505" s="5" t="s">
        <v>13</v>
      </c>
      <c r="BJ505" s="2" t="s">
        <v>14</v>
      </c>
      <c r="BK505" s="2">
        <v>1</v>
      </c>
      <c r="BL505" s="2">
        <v>2</v>
      </c>
      <c r="BM505" s="2">
        <v>3</v>
      </c>
      <c r="BN505" s="2">
        <v>4</v>
      </c>
      <c r="BO505" s="2">
        <v>0</v>
      </c>
    </row>
    <row r="506" spans="1:96">
      <c r="D506" s="97" t="s">
        <v>15</v>
      </c>
      <c r="E506" s="98"/>
      <c r="F506" s="98"/>
      <c r="G506" s="98"/>
      <c r="H506" s="98"/>
      <c r="I506" s="99"/>
      <c r="J506" s="92">
        <f>BI506</f>
        <v>77.498219795869929</v>
      </c>
      <c r="K506" s="92"/>
      <c r="L506" s="92"/>
      <c r="M506" s="92"/>
      <c r="N506" s="92">
        <f>BJ506</f>
        <v>75.757575757575751</v>
      </c>
      <c r="O506" s="92"/>
      <c r="P506" s="92"/>
      <c r="Q506" s="92"/>
      <c r="R506" s="92">
        <f>BK506</f>
        <v>31.818181818181817</v>
      </c>
      <c r="S506" s="92"/>
      <c r="T506" s="92"/>
      <c r="U506" s="92"/>
      <c r="V506" s="92">
        <f>BL506</f>
        <v>43.939393939393938</v>
      </c>
      <c r="W506" s="92"/>
      <c r="X506" s="92"/>
      <c r="Y506" s="92"/>
      <c r="Z506" s="92">
        <f>BM506</f>
        <v>21.212121212121211</v>
      </c>
      <c r="AA506" s="92"/>
      <c r="AB506" s="92"/>
      <c r="AC506" s="92"/>
      <c r="AD506" s="92">
        <f>BN506</f>
        <v>3.0303030303030303</v>
      </c>
      <c r="AE506" s="92"/>
      <c r="AF506" s="92"/>
      <c r="AG506" s="92"/>
      <c r="AH506" s="92">
        <f>BO506</f>
        <v>0</v>
      </c>
      <c r="AI506" s="92"/>
      <c r="AJ506" s="92"/>
      <c r="AK506" s="92"/>
      <c r="BG506" s="2">
        <v>95</v>
      </c>
      <c r="BH506" s="2" t="s">
        <v>16</v>
      </c>
      <c r="BI506" s="23">
        <v>77.498219795869929</v>
      </c>
      <c r="BJ506" s="23">
        <f>BK506+BL506</f>
        <v>75.757575757575751</v>
      </c>
      <c r="BK506" s="23">
        <v>31.818181818181817</v>
      </c>
      <c r="BL506" s="23">
        <v>43.939393939393938</v>
      </c>
      <c r="BM506" s="23">
        <v>21.212121212121211</v>
      </c>
      <c r="BN506" s="23">
        <v>3.0303030303030303</v>
      </c>
      <c r="BO506" s="23">
        <v>0</v>
      </c>
    </row>
    <row r="507" spans="1:96">
      <c r="D507" s="93" t="s">
        <v>17</v>
      </c>
      <c r="E507" s="94"/>
      <c r="F507" s="94"/>
      <c r="G507" s="94"/>
      <c r="H507" s="94"/>
      <c r="I507" s="95"/>
      <c r="J507" s="96">
        <f>BI507</f>
        <v>75.3125</v>
      </c>
      <c r="K507" s="96"/>
      <c r="L507" s="96"/>
      <c r="M507" s="96"/>
      <c r="N507" s="96">
        <f>IF(ISERROR(BJ507),"",BJ507)</f>
        <v>72.857142857142861</v>
      </c>
      <c r="O507" s="96"/>
      <c r="P507" s="96"/>
      <c r="Q507" s="96"/>
      <c r="R507" s="96">
        <f>BK507</f>
        <v>37.142857142857146</v>
      </c>
      <c r="S507" s="96"/>
      <c r="T507" s="96"/>
      <c r="U507" s="96"/>
      <c r="V507" s="96">
        <f>BL507</f>
        <v>35.714285714285715</v>
      </c>
      <c r="W507" s="96"/>
      <c r="X507" s="96"/>
      <c r="Y507" s="96"/>
      <c r="Z507" s="96">
        <f>BM507</f>
        <v>22.857142857142858</v>
      </c>
      <c r="AA507" s="96"/>
      <c r="AB507" s="96"/>
      <c r="AC507" s="96"/>
      <c r="AD507" s="96">
        <f>BN507</f>
        <v>4.2857142857142856</v>
      </c>
      <c r="AE507" s="96"/>
      <c r="AF507" s="96"/>
      <c r="AG507" s="96"/>
      <c r="AH507" s="96">
        <f>BO507</f>
        <v>0</v>
      </c>
      <c r="AI507" s="96"/>
      <c r="AJ507" s="96"/>
      <c r="AK507" s="96"/>
      <c r="BH507" s="2" t="s">
        <v>18</v>
      </c>
      <c r="BI507" s="23">
        <v>75.3125</v>
      </c>
      <c r="BJ507" s="23">
        <f>BK507+BL507</f>
        <v>72.857142857142861</v>
      </c>
      <c r="BK507" s="23">
        <v>37.142857142857146</v>
      </c>
      <c r="BL507" s="23">
        <v>35.714285714285715</v>
      </c>
      <c r="BM507" s="23">
        <v>22.857142857142858</v>
      </c>
      <c r="BN507" s="23">
        <v>4.2857142857142856</v>
      </c>
      <c r="BO507" s="23">
        <v>0</v>
      </c>
    </row>
    <row r="508" spans="1:96" ht="15" customHeight="1">
      <c r="D508" s="27" t="s">
        <v>184</v>
      </c>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K508" s="22"/>
      <c r="BI508" s="5" t="s">
        <v>13</v>
      </c>
      <c r="BJ508" s="2" t="s">
        <v>14</v>
      </c>
      <c r="BK508" s="2">
        <v>1</v>
      </c>
      <c r="BL508" s="2">
        <v>2</v>
      </c>
      <c r="BM508" s="2">
        <v>3</v>
      </c>
      <c r="BN508" s="2">
        <v>4</v>
      </c>
      <c r="BO508" s="2">
        <v>0</v>
      </c>
    </row>
    <row r="509" spans="1:96">
      <c r="D509" s="97" t="s">
        <v>15</v>
      </c>
      <c r="E509" s="98"/>
      <c r="F509" s="98"/>
      <c r="G509" s="98"/>
      <c r="H509" s="98"/>
      <c r="I509" s="99"/>
      <c r="J509" s="92">
        <f>BI509</f>
        <v>75.267030619511033</v>
      </c>
      <c r="K509" s="92"/>
      <c r="L509" s="92"/>
      <c r="M509" s="92"/>
      <c r="N509" s="92">
        <f>BJ509</f>
        <v>71.212121212121204</v>
      </c>
      <c r="O509" s="92"/>
      <c r="P509" s="92"/>
      <c r="Q509" s="92"/>
      <c r="R509" s="92">
        <f>BK509</f>
        <v>37.878787878787875</v>
      </c>
      <c r="S509" s="92"/>
      <c r="T509" s="92"/>
      <c r="U509" s="92"/>
      <c r="V509" s="92">
        <f>BL509</f>
        <v>33.333333333333329</v>
      </c>
      <c r="W509" s="92"/>
      <c r="X509" s="92"/>
      <c r="Y509" s="92"/>
      <c r="Z509" s="92">
        <f>BM509</f>
        <v>27.27272727272727</v>
      </c>
      <c r="AA509" s="92"/>
      <c r="AB509" s="92"/>
      <c r="AC509" s="92"/>
      <c r="AD509" s="92">
        <f>BN509</f>
        <v>1.5151515151515151</v>
      </c>
      <c r="AE509" s="92"/>
      <c r="AF509" s="92"/>
      <c r="AG509" s="92"/>
      <c r="AH509" s="92">
        <f>BO509</f>
        <v>0</v>
      </c>
      <c r="AI509" s="92"/>
      <c r="AJ509" s="92"/>
      <c r="AK509" s="92"/>
      <c r="BG509" s="2">
        <v>96</v>
      </c>
      <c r="BH509" s="2" t="s">
        <v>16</v>
      </c>
      <c r="BI509" s="23">
        <v>75.267030619511033</v>
      </c>
      <c r="BJ509" s="23">
        <f>BK509+BL509</f>
        <v>71.212121212121204</v>
      </c>
      <c r="BK509" s="23">
        <v>37.878787878787875</v>
      </c>
      <c r="BL509" s="23">
        <v>33.333333333333329</v>
      </c>
      <c r="BM509" s="23">
        <v>27.27272727272727</v>
      </c>
      <c r="BN509" s="23">
        <v>1.5151515151515151</v>
      </c>
      <c r="BO509" s="23">
        <v>0</v>
      </c>
    </row>
    <row r="510" spans="1:96">
      <c r="D510" s="93" t="s">
        <v>17</v>
      </c>
      <c r="E510" s="94"/>
      <c r="F510" s="94"/>
      <c r="G510" s="94"/>
      <c r="H510" s="94"/>
      <c r="I510" s="95"/>
      <c r="J510" s="127" t="s">
        <v>86</v>
      </c>
      <c r="K510" s="127"/>
      <c r="L510" s="127"/>
      <c r="M510" s="127"/>
      <c r="N510" s="127" t="s">
        <v>86</v>
      </c>
      <c r="O510" s="127"/>
      <c r="P510" s="127"/>
      <c r="Q510" s="127"/>
      <c r="R510" s="127" t="s">
        <v>86</v>
      </c>
      <c r="S510" s="127"/>
      <c r="T510" s="127"/>
      <c r="U510" s="127"/>
      <c r="V510" s="127" t="s">
        <v>86</v>
      </c>
      <c r="W510" s="127"/>
      <c r="X510" s="127"/>
      <c r="Y510" s="127"/>
      <c r="Z510" s="127" t="s">
        <v>86</v>
      </c>
      <c r="AA510" s="127"/>
      <c r="AB510" s="127"/>
      <c r="AC510" s="127"/>
      <c r="AD510" s="127" t="s">
        <v>86</v>
      </c>
      <c r="AE510" s="127"/>
      <c r="AF510" s="127"/>
      <c r="AG510" s="127"/>
      <c r="AH510" s="127" t="s">
        <v>86</v>
      </c>
      <c r="AI510" s="127"/>
      <c r="AJ510" s="127"/>
      <c r="AK510" s="127"/>
      <c r="BH510" s="2" t="s">
        <v>18</v>
      </c>
      <c r="BI510" s="23"/>
      <c r="BJ510" s="23">
        <f>BK510+BL510</f>
        <v>0</v>
      </c>
      <c r="BK510" s="23"/>
      <c r="BL510" s="23"/>
      <c r="BM510" s="23"/>
      <c r="BN510" s="23"/>
      <c r="BO510" s="23"/>
    </row>
    <row r="511" spans="1:96" ht="3" customHeight="1">
      <c r="D511" s="55"/>
      <c r="E511" s="55"/>
      <c r="F511" s="55"/>
      <c r="G511" s="55"/>
      <c r="H511" s="55"/>
      <c r="I511" s="55"/>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c r="AI511" s="39"/>
      <c r="AJ511" s="39"/>
      <c r="AK511" s="39"/>
      <c r="BI511" s="23"/>
      <c r="BJ511" s="23"/>
      <c r="BK511" s="23"/>
      <c r="BL511" s="23"/>
      <c r="BM511" s="23"/>
      <c r="BN511" s="23"/>
      <c r="BO511" s="23"/>
    </row>
    <row r="512" spans="1:96" s="19" customFormat="1" ht="11.25" customHeight="1">
      <c r="A512" s="2"/>
      <c r="B512" s="2"/>
      <c r="C512" s="2"/>
      <c r="D512" s="15" t="s">
        <v>185</v>
      </c>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17"/>
      <c r="AI512" s="17"/>
      <c r="AJ512" s="15"/>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CR512" s="20"/>
    </row>
    <row r="513" spans="4:67" ht="15" customHeight="1">
      <c r="D513" s="27" t="s">
        <v>186</v>
      </c>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K513" s="22"/>
    </row>
    <row r="514" spans="4:67" ht="9.75" customHeight="1">
      <c r="D514" s="71"/>
      <c r="E514" s="72"/>
      <c r="F514" s="72"/>
      <c r="G514" s="72"/>
      <c r="H514" s="72"/>
      <c r="I514" s="73"/>
      <c r="J514" s="77" t="s">
        <v>6</v>
      </c>
      <c r="K514" s="78"/>
      <c r="L514" s="78"/>
      <c r="M514" s="79"/>
      <c r="N514" s="77" t="s">
        <v>7</v>
      </c>
      <c r="O514" s="78"/>
      <c r="P514" s="78"/>
      <c r="Q514" s="79"/>
      <c r="R514" s="64">
        <v>1</v>
      </c>
      <c r="S514" s="65"/>
      <c r="T514" s="65"/>
      <c r="U514" s="66"/>
      <c r="V514" s="64">
        <v>2</v>
      </c>
      <c r="W514" s="65"/>
      <c r="X514" s="65"/>
      <c r="Y514" s="66"/>
      <c r="Z514" s="64">
        <v>3</v>
      </c>
      <c r="AA514" s="65"/>
      <c r="AB514" s="65"/>
      <c r="AC514" s="66"/>
      <c r="AD514" s="64">
        <v>4</v>
      </c>
      <c r="AE514" s="65"/>
      <c r="AF514" s="65"/>
      <c r="AG514" s="66"/>
      <c r="AH514" s="64"/>
      <c r="AI514" s="65"/>
      <c r="AJ514" s="65"/>
      <c r="AK514" s="66"/>
    </row>
    <row r="515" spans="4:67" ht="22.5" customHeight="1">
      <c r="D515" s="74"/>
      <c r="E515" s="75"/>
      <c r="F515" s="75"/>
      <c r="G515" s="75"/>
      <c r="H515" s="75"/>
      <c r="I515" s="76"/>
      <c r="J515" s="80"/>
      <c r="K515" s="81"/>
      <c r="L515" s="81"/>
      <c r="M515" s="82"/>
      <c r="N515" s="80"/>
      <c r="O515" s="81"/>
      <c r="P515" s="81"/>
      <c r="Q515" s="82"/>
      <c r="R515" s="67" t="s">
        <v>66</v>
      </c>
      <c r="S515" s="68"/>
      <c r="T515" s="68"/>
      <c r="U515" s="69"/>
      <c r="V515" s="67" t="s">
        <v>67</v>
      </c>
      <c r="W515" s="68"/>
      <c r="X515" s="68"/>
      <c r="Y515" s="69"/>
      <c r="Z515" s="67" t="s">
        <v>68</v>
      </c>
      <c r="AA515" s="68"/>
      <c r="AB515" s="68"/>
      <c r="AC515" s="69"/>
      <c r="AD515" s="67" t="s">
        <v>69</v>
      </c>
      <c r="AE515" s="68"/>
      <c r="AF515" s="68"/>
      <c r="AG515" s="69"/>
      <c r="AH515" s="67" t="s">
        <v>12</v>
      </c>
      <c r="AI515" s="68"/>
      <c r="AJ515" s="68"/>
      <c r="AK515" s="69"/>
      <c r="BI515" s="5" t="s">
        <v>13</v>
      </c>
      <c r="BJ515" s="2" t="s">
        <v>14</v>
      </c>
      <c r="BK515" s="2">
        <v>1</v>
      </c>
      <c r="BL515" s="2">
        <v>2</v>
      </c>
      <c r="BM515" s="2">
        <v>3</v>
      </c>
      <c r="BN515" s="2">
        <v>4</v>
      </c>
      <c r="BO515" s="2">
        <v>0</v>
      </c>
    </row>
    <row r="516" spans="4:67">
      <c r="D516" s="97" t="s">
        <v>15</v>
      </c>
      <c r="E516" s="98"/>
      <c r="F516" s="98"/>
      <c r="G516" s="98"/>
      <c r="H516" s="98"/>
      <c r="I516" s="99"/>
      <c r="J516" s="92">
        <f>BI516</f>
        <v>92.95039164490862</v>
      </c>
      <c r="K516" s="92"/>
      <c r="L516" s="92"/>
      <c r="M516" s="92"/>
      <c r="N516" s="92">
        <f>BJ516</f>
        <v>90.909090909090907</v>
      </c>
      <c r="O516" s="92"/>
      <c r="P516" s="92"/>
      <c r="Q516" s="92"/>
      <c r="R516" s="92">
        <f>BK516</f>
        <v>42.424242424242422</v>
      </c>
      <c r="S516" s="92"/>
      <c r="T516" s="92"/>
      <c r="U516" s="92"/>
      <c r="V516" s="92">
        <f>BL516</f>
        <v>48.484848484848484</v>
      </c>
      <c r="W516" s="92"/>
      <c r="X516" s="92"/>
      <c r="Y516" s="92"/>
      <c r="Z516" s="92">
        <f>BM516</f>
        <v>6.0606060606060606</v>
      </c>
      <c r="AA516" s="92"/>
      <c r="AB516" s="92"/>
      <c r="AC516" s="92"/>
      <c r="AD516" s="92">
        <f>BN516</f>
        <v>3.0303030303030303</v>
      </c>
      <c r="AE516" s="92"/>
      <c r="AF516" s="92"/>
      <c r="AG516" s="92"/>
      <c r="AH516" s="92">
        <f>BO516</f>
        <v>0</v>
      </c>
      <c r="AI516" s="92"/>
      <c r="AJ516" s="92"/>
      <c r="AK516" s="92"/>
      <c r="BG516" s="2">
        <v>97</v>
      </c>
      <c r="BH516" s="2" t="s">
        <v>16</v>
      </c>
      <c r="BI516" s="23">
        <v>92.95039164490862</v>
      </c>
      <c r="BJ516" s="23">
        <f>BK516+BL516</f>
        <v>90.909090909090907</v>
      </c>
      <c r="BK516" s="23">
        <v>42.424242424242422</v>
      </c>
      <c r="BL516" s="23">
        <v>48.484848484848484</v>
      </c>
      <c r="BM516" s="23">
        <v>6.0606060606060606</v>
      </c>
      <c r="BN516" s="23">
        <v>3.0303030303030303</v>
      </c>
      <c r="BO516" s="23">
        <v>0</v>
      </c>
    </row>
    <row r="517" spans="4:67">
      <c r="D517" s="93" t="s">
        <v>17</v>
      </c>
      <c r="E517" s="94"/>
      <c r="F517" s="94"/>
      <c r="G517" s="94"/>
      <c r="H517" s="94"/>
      <c r="I517" s="95"/>
      <c r="J517" s="96">
        <f>BI517</f>
        <v>89.84375</v>
      </c>
      <c r="K517" s="96"/>
      <c r="L517" s="96"/>
      <c r="M517" s="96"/>
      <c r="N517" s="96">
        <f>IF(ISERROR(BJ517),"",BJ517)</f>
        <v>91.428571428571431</v>
      </c>
      <c r="O517" s="96"/>
      <c r="P517" s="96"/>
      <c r="Q517" s="96"/>
      <c r="R517" s="96">
        <f>BK517</f>
        <v>45.714285714285715</v>
      </c>
      <c r="S517" s="96"/>
      <c r="T517" s="96"/>
      <c r="U517" s="96"/>
      <c r="V517" s="96">
        <f>BL517</f>
        <v>45.714285714285715</v>
      </c>
      <c r="W517" s="96"/>
      <c r="X517" s="96"/>
      <c r="Y517" s="96"/>
      <c r="Z517" s="96">
        <f>BM517</f>
        <v>8.5714285714285712</v>
      </c>
      <c r="AA517" s="96"/>
      <c r="AB517" s="96"/>
      <c r="AC517" s="96"/>
      <c r="AD517" s="96">
        <f>BN517</f>
        <v>0</v>
      </c>
      <c r="AE517" s="96"/>
      <c r="AF517" s="96"/>
      <c r="AG517" s="96"/>
      <c r="AH517" s="96">
        <f>BO517</f>
        <v>0</v>
      </c>
      <c r="AI517" s="96"/>
      <c r="AJ517" s="96"/>
      <c r="AK517" s="96"/>
      <c r="BH517" s="2" t="s">
        <v>18</v>
      </c>
      <c r="BI517" s="23">
        <v>89.84375</v>
      </c>
      <c r="BJ517" s="23">
        <f>BK517+BL517</f>
        <v>91.428571428571431</v>
      </c>
      <c r="BK517" s="23">
        <v>45.714285714285715</v>
      </c>
      <c r="BL517" s="23">
        <v>45.714285714285715</v>
      </c>
      <c r="BM517" s="23">
        <v>8.5714285714285712</v>
      </c>
      <c r="BN517" s="23">
        <v>0</v>
      </c>
      <c r="BO517" s="23">
        <v>0</v>
      </c>
    </row>
    <row r="518" spans="4:67" ht="15" customHeight="1">
      <c r="D518" s="27" t="s">
        <v>187</v>
      </c>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K518" s="22"/>
      <c r="BI518" s="5" t="s">
        <v>13</v>
      </c>
      <c r="BJ518" s="2" t="s">
        <v>14</v>
      </c>
      <c r="BK518" s="2">
        <v>1</v>
      </c>
      <c r="BL518" s="2">
        <v>2</v>
      </c>
      <c r="BM518" s="2">
        <v>3</v>
      </c>
      <c r="BN518" s="2">
        <v>4</v>
      </c>
      <c r="BO518" s="2">
        <v>0</v>
      </c>
    </row>
    <row r="519" spans="4:67">
      <c r="D519" s="97" t="s">
        <v>15</v>
      </c>
      <c r="E519" s="98"/>
      <c r="F519" s="98"/>
      <c r="G519" s="98"/>
      <c r="H519" s="98"/>
      <c r="I519" s="99"/>
      <c r="J519" s="92">
        <f>BI519</f>
        <v>86.589128886779022</v>
      </c>
      <c r="K519" s="92"/>
      <c r="L519" s="92"/>
      <c r="M519" s="92"/>
      <c r="N519" s="92">
        <f>BJ519</f>
        <v>86.36363636363636</v>
      </c>
      <c r="O519" s="92"/>
      <c r="P519" s="92"/>
      <c r="Q519" s="92"/>
      <c r="R519" s="92">
        <f>BK519</f>
        <v>56.060606060606055</v>
      </c>
      <c r="S519" s="92"/>
      <c r="T519" s="92"/>
      <c r="U519" s="92"/>
      <c r="V519" s="92">
        <f>BL519</f>
        <v>30.303030303030305</v>
      </c>
      <c r="W519" s="92"/>
      <c r="X519" s="92"/>
      <c r="Y519" s="92"/>
      <c r="Z519" s="92">
        <f>BM519</f>
        <v>7.5757575757575761</v>
      </c>
      <c r="AA519" s="92"/>
      <c r="AB519" s="92"/>
      <c r="AC519" s="92"/>
      <c r="AD519" s="92">
        <f>BN519</f>
        <v>6.0606060606060606</v>
      </c>
      <c r="AE519" s="92"/>
      <c r="AF519" s="92"/>
      <c r="AG519" s="92"/>
      <c r="AH519" s="92">
        <f>BO519</f>
        <v>0</v>
      </c>
      <c r="AI519" s="92"/>
      <c r="AJ519" s="92"/>
      <c r="AK519" s="92"/>
      <c r="BG519" s="2">
        <v>98</v>
      </c>
      <c r="BH519" s="2" t="s">
        <v>16</v>
      </c>
      <c r="BI519" s="23">
        <v>86.589128886779022</v>
      </c>
      <c r="BJ519" s="23">
        <f>BK519+BL519</f>
        <v>86.36363636363636</v>
      </c>
      <c r="BK519" s="23">
        <v>56.060606060606055</v>
      </c>
      <c r="BL519" s="23">
        <v>30.303030303030305</v>
      </c>
      <c r="BM519" s="23">
        <v>7.5757575757575761</v>
      </c>
      <c r="BN519" s="23">
        <v>6.0606060606060606</v>
      </c>
      <c r="BO519" s="23">
        <v>0</v>
      </c>
    </row>
    <row r="520" spans="4:67">
      <c r="D520" s="93" t="s">
        <v>17</v>
      </c>
      <c r="E520" s="94"/>
      <c r="F520" s="94"/>
      <c r="G520" s="94"/>
      <c r="H520" s="94"/>
      <c r="I520" s="95"/>
      <c r="J520" s="96">
        <f>BI520</f>
        <v>85.3125</v>
      </c>
      <c r="K520" s="96"/>
      <c r="L520" s="96"/>
      <c r="M520" s="96"/>
      <c r="N520" s="96">
        <f>IF(ISERROR(BJ520),"",BJ520)</f>
        <v>92.857142857142861</v>
      </c>
      <c r="O520" s="96"/>
      <c r="P520" s="96"/>
      <c r="Q520" s="96"/>
      <c r="R520" s="96">
        <f>BK520</f>
        <v>64.285714285714292</v>
      </c>
      <c r="S520" s="96"/>
      <c r="T520" s="96"/>
      <c r="U520" s="96"/>
      <c r="V520" s="96">
        <f>BL520</f>
        <v>28.571428571428569</v>
      </c>
      <c r="W520" s="96"/>
      <c r="X520" s="96"/>
      <c r="Y520" s="96"/>
      <c r="Z520" s="96">
        <f>BM520</f>
        <v>5.7142857142857144</v>
      </c>
      <c r="AA520" s="96"/>
      <c r="AB520" s="96"/>
      <c r="AC520" s="96"/>
      <c r="AD520" s="96">
        <f>BN520</f>
        <v>1.4285714285714286</v>
      </c>
      <c r="AE520" s="96"/>
      <c r="AF520" s="96"/>
      <c r="AG520" s="96"/>
      <c r="AH520" s="96">
        <f>BO520</f>
        <v>0</v>
      </c>
      <c r="AI520" s="96"/>
      <c r="AJ520" s="96"/>
      <c r="AK520" s="96"/>
      <c r="BH520" s="2" t="s">
        <v>18</v>
      </c>
      <c r="BI520" s="23">
        <v>85.3125</v>
      </c>
      <c r="BJ520" s="23">
        <f>BK520+BL520</f>
        <v>92.857142857142861</v>
      </c>
      <c r="BK520" s="23">
        <v>64.285714285714292</v>
      </c>
      <c r="BL520" s="23">
        <v>28.571428571428569</v>
      </c>
      <c r="BM520" s="23">
        <v>5.7142857142857144</v>
      </c>
      <c r="BN520" s="23">
        <v>1.4285714285714286</v>
      </c>
      <c r="BO520" s="23">
        <v>0</v>
      </c>
    </row>
    <row r="521" spans="4:67" ht="15" customHeight="1">
      <c r="D521" s="27" t="s">
        <v>188</v>
      </c>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K521" s="22"/>
      <c r="BI521" s="5" t="s">
        <v>13</v>
      </c>
      <c r="BJ521" s="2" t="s">
        <v>14</v>
      </c>
      <c r="BK521" s="2">
        <v>1</v>
      </c>
      <c r="BL521" s="2">
        <v>2</v>
      </c>
      <c r="BM521" s="2">
        <v>3</v>
      </c>
      <c r="BN521" s="2">
        <v>4</v>
      </c>
      <c r="BO521" s="2">
        <v>0</v>
      </c>
    </row>
    <row r="522" spans="4:67">
      <c r="D522" s="97" t="s">
        <v>15</v>
      </c>
      <c r="E522" s="98"/>
      <c r="F522" s="98"/>
      <c r="G522" s="98"/>
      <c r="H522" s="98"/>
      <c r="I522" s="99"/>
      <c r="J522" s="92">
        <f>BI522</f>
        <v>96.676952290529314</v>
      </c>
      <c r="K522" s="92"/>
      <c r="L522" s="92"/>
      <c r="M522" s="92"/>
      <c r="N522" s="92">
        <f>BJ522</f>
        <v>98.484848484848499</v>
      </c>
      <c r="O522" s="92"/>
      <c r="P522" s="92"/>
      <c r="Q522" s="92"/>
      <c r="R522" s="92">
        <f>BK522</f>
        <v>83.333333333333343</v>
      </c>
      <c r="S522" s="92"/>
      <c r="T522" s="92"/>
      <c r="U522" s="92"/>
      <c r="V522" s="92">
        <f>BL522</f>
        <v>15.151515151515152</v>
      </c>
      <c r="W522" s="92"/>
      <c r="X522" s="92"/>
      <c r="Y522" s="92"/>
      <c r="Z522" s="92">
        <f>BM522</f>
        <v>1.5151515151515151</v>
      </c>
      <c r="AA522" s="92"/>
      <c r="AB522" s="92"/>
      <c r="AC522" s="92"/>
      <c r="AD522" s="92">
        <f>BN522</f>
        <v>0</v>
      </c>
      <c r="AE522" s="92"/>
      <c r="AF522" s="92"/>
      <c r="AG522" s="92"/>
      <c r="AH522" s="92">
        <f>BO522</f>
        <v>0</v>
      </c>
      <c r="AI522" s="92"/>
      <c r="AJ522" s="92"/>
      <c r="AK522" s="92"/>
      <c r="BG522" s="2">
        <v>99</v>
      </c>
      <c r="BH522" s="2" t="s">
        <v>16</v>
      </c>
      <c r="BI522" s="23">
        <v>96.676952290529314</v>
      </c>
      <c r="BJ522" s="23">
        <f>BK522+BL522</f>
        <v>98.484848484848499</v>
      </c>
      <c r="BK522" s="23">
        <v>83.333333333333343</v>
      </c>
      <c r="BL522" s="23">
        <v>15.151515151515152</v>
      </c>
      <c r="BM522" s="23">
        <v>1.5151515151515151</v>
      </c>
      <c r="BN522" s="23">
        <v>0</v>
      </c>
      <c r="BO522" s="23">
        <v>0</v>
      </c>
    </row>
    <row r="523" spans="4:67">
      <c r="D523" s="93" t="s">
        <v>17</v>
      </c>
      <c r="E523" s="94"/>
      <c r="F523" s="94"/>
      <c r="G523" s="94"/>
      <c r="H523" s="94"/>
      <c r="I523" s="95"/>
      <c r="J523" s="96">
        <f>BI523</f>
        <v>96.339285714285722</v>
      </c>
      <c r="K523" s="96"/>
      <c r="L523" s="96"/>
      <c r="M523" s="96"/>
      <c r="N523" s="96">
        <f>IF(ISERROR(BJ523),"",BJ523)</f>
        <v>98.571428571428569</v>
      </c>
      <c r="O523" s="96"/>
      <c r="P523" s="96"/>
      <c r="Q523" s="96"/>
      <c r="R523" s="96">
        <f>BK523</f>
        <v>85.714285714285708</v>
      </c>
      <c r="S523" s="96"/>
      <c r="T523" s="96"/>
      <c r="U523" s="96"/>
      <c r="V523" s="96">
        <f>BL523</f>
        <v>12.857142857142856</v>
      </c>
      <c r="W523" s="96"/>
      <c r="X523" s="96"/>
      <c r="Y523" s="96"/>
      <c r="Z523" s="96">
        <f>BM523</f>
        <v>1.4285714285714286</v>
      </c>
      <c r="AA523" s="96"/>
      <c r="AB523" s="96"/>
      <c r="AC523" s="96"/>
      <c r="AD523" s="96">
        <f>BN523</f>
        <v>0</v>
      </c>
      <c r="AE523" s="96"/>
      <c r="AF523" s="96"/>
      <c r="AG523" s="96"/>
      <c r="AH523" s="96">
        <f>BO523</f>
        <v>0</v>
      </c>
      <c r="AI523" s="96"/>
      <c r="AJ523" s="96"/>
      <c r="AK523" s="96"/>
      <c r="BH523" s="2" t="s">
        <v>18</v>
      </c>
      <c r="BI523" s="23">
        <v>96.339285714285722</v>
      </c>
      <c r="BJ523" s="23">
        <f>BK523+BL523</f>
        <v>98.571428571428569</v>
      </c>
      <c r="BK523" s="23">
        <v>85.714285714285708</v>
      </c>
      <c r="BL523" s="23">
        <v>12.857142857142856</v>
      </c>
      <c r="BM523" s="23">
        <v>1.4285714285714286</v>
      </c>
      <c r="BN523" s="23">
        <v>0</v>
      </c>
      <c r="BO523" s="23">
        <v>0</v>
      </c>
    </row>
    <row r="524" spans="4:67" ht="15" customHeight="1">
      <c r="D524" s="27" t="s">
        <v>189</v>
      </c>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K524" s="22"/>
      <c r="BI524" s="5" t="s">
        <v>13</v>
      </c>
      <c r="BJ524" s="2" t="s">
        <v>14</v>
      </c>
      <c r="BK524" s="2">
        <v>1</v>
      </c>
      <c r="BL524" s="2">
        <v>2</v>
      </c>
      <c r="BM524" s="2">
        <v>3</v>
      </c>
      <c r="BN524" s="2">
        <v>4</v>
      </c>
      <c r="BO524" s="2">
        <v>0</v>
      </c>
    </row>
    <row r="525" spans="4:67">
      <c r="D525" s="97" t="s">
        <v>15</v>
      </c>
      <c r="E525" s="98"/>
      <c r="F525" s="98"/>
      <c r="G525" s="98"/>
      <c r="H525" s="98"/>
      <c r="I525" s="99"/>
      <c r="J525" s="92">
        <f>BI525</f>
        <v>97.294089722288163</v>
      </c>
      <c r="K525" s="92"/>
      <c r="L525" s="92"/>
      <c r="M525" s="92"/>
      <c r="N525" s="92">
        <f>BJ525</f>
        <v>100.00000000000001</v>
      </c>
      <c r="O525" s="92"/>
      <c r="P525" s="92"/>
      <c r="Q525" s="92"/>
      <c r="R525" s="92">
        <f>BK525</f>
        <v>81.818181818181827</v>
      </c>
      <c r="S525" s="92"/>
      <c r="T525" s="92"/>
      <c r="U525" s="92"/>
      <c r="V525" s="92">
        <f>BL525</f>
        <v>18.181818181818183</v>
      </c>
      <c r="W525" s="92"/>
      <c r="X525" s="92"/>
      <c r="Y525" s="92"/>
      <c r="Z525" s="92">
        <f>BM525</f>
        <v>0</v>
      </c>
      <c r="AA525" s="92"/>
      <c r="AB525" s="92"/>
      <c r="AC525" s="92"/>
      <c r="AD525" s="92">
        <f>BN525</f>
        <v>0</v>
      </c>
      <c r="AE525" s="92"/>
      <c r="AF525" s="92"/>
      <c r="AG525" s="92"/>
      <c r="AH525" s="92">
        <f>BO525</f>
        <v>0</v>
      </c>
      <c r="AI525" s="92"/>
      <c r="AJ525" s="92"/>
      <c r="AK525" s="92"/>
      <c r="BG525" s="2">
        <v>100</v>
      </c>
      <c r="BH525" s="2" t="s">
        <v>16</v>
      </c>
      <c r="BI525" s="23">
        <v>97.294089722288163</v>
      </c>
      <c r="BJ525" s="23">
        <f>BK525+BL525</f>
        <v>100.00000000000001</v>
      </c>
      <c r="BK525" s="23">
        <v>81.818181818181827</v>
      </c>
      <c r="BL525" s="23">
        <v>18.181818181818183</v>
      </c>
      <c r="BM525" s="23">
        <v>0</v>
      </c>
      <c r="BN525" s="23">
        <v>0</v>
      </c>
      <c r="BO525" s="23">
        <v>0</v>
      </c>
    </row>
    <row r="526" spans="4:67">
      <c r="D526" s="93" t="s">
        <v>17</v>
      </c>
      <c r="E526" s="94"/>
      <c r="F526" s="94"/>
      <c r="G526" s="94"/>
      <c r="H526" s="94"/>
      <c r="I526" s="95"/>
      <c r="J526" s="96">
        <f>BI526</f>
        <v>96.696428571428569</v>
      </c>
      <c r="K526" s="96"/>
      <c r="L526" s="96"/>
      <c r="M526" s="96"/>
      <c r="N526" s="96">
        <f>IF(ISERROR(BJ526),"",BJ526)</f>
        <v>98.571428571428569</v>
      </c>
      <c r="O526" s="96"/>
      <c r="P526" s="96"/>
      <c r="Q526" s="96"/>
      <c r="R526" s="96">
        <f>BK526</f>
        <v>85.714285714285708</v>
      </c>
      <c r="S526" s="96"/>
      <c r="T526" s="96"/>
      <c r="U526" s="96"/>
      <c r="V526" s="96">
        <f>BL526</f>
        <v>12.857142857142856</v>
      </c>
      <c r="W526" s="96"/>
      <c r="X526" s="96"/>
      <c r="Y526" s="96"/>
      <c r="Z526" s="96">
        <f>BM526</f>
        <v>1.4285714285714286</v>
      </c>
      <c r="AA526" s="96"/>
      <c r="AB526" s="96"/>
      <c r="AC526" s="96"/>
      <c r="AD526" s="96">
        <f>BN526</f>
        <v>0</v>
      </c>
      <c r="AE526" s="96"/>
      <c r="AF526" s="96"/>
      <c r="AG526" s="96"/>
      <c r="AH526" s="96">
        <f>BO526</f>
        <v>0</v>
      </c>
      <c r="AI526" s="96"/>
      <c r="AJ526" s="96"/>
      <c r="AK526" s="96"/>
      <c r="BH526" s="2" t="s">
        <v>18</v>
      </c>
      <c r="BI526" s="23">
        <v>96.696428571428569</v>
      </c>
      <c r="BJ526" s="23">
        <f>BK526+BL526</f>
        <v>98.571428571428569</v>
      </c>
      <c r="BK526" s="23">
        <v>85.714285714285708</v>
      </c>
      <c r="BL526" s="23">
        <v>12.857142857142856</v>
      </c>
      <c r="BM526" s="23">
        <v>1.4285714285714286</v>
      </c>
      <c r="BN526" s="23">
        <v>0</v>
      </c>
      <c r="BO526" s="23">
        <v>0</v>
      </c>
    </row>
    <row r="527" spans="4:67" ht="15" customHeight="1">
      <c r="D527" s="27" t="s">
        <v>190</v>
      </c>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K527" s="22"/>
      <c r="BI527" s="5" t="s">
        <v>13</v>
      </c>
      <c r="BJ527" s="2" t="s">
        <v>14</v>
      </c>
      <c r="BK527" s="2">
        <v>1</v>
      </c>
      <c r="BL527" s="2">
        <v>2</v>
      </c>
      <c r="BM527" s="2">
        <v>3</v>
      </c>
      <c r="BN527" s="2">
        <v>4</v>
      </c>
      <c r="BO527" s="2">
        <v>0</v>
      </c>
    </row>
    <row r="528" spans="4:67">
      <c r="D528" s="97" t="s">
        <v>15</v>
      </c>
      <c r="E528" s="98"/>
      <c r="F528" s="98"/>
      <c r="G528" s="98"/>
      <c r="H528" s="98"/>
      <c r="I528" s="99"/>
      <c r="J528" s="92">
        <f>BI528</f>
        <v>97.673866603370513</v>
      </c>
      <c r="K528" s="92"/>
      <c r="L528" s="92"/>
      <c r="M528" s="92"/>
      <c r="N528" s="92">
        <f>BJ528</f>
        <v>100</v>
      </c>
      <c r="O528" s="92"/>
      <c r="P528" s="92"/>
      <c r="Q528" s="92"/>
      <c r="R528" s="92">
        <f>BK528</f>
        <v>74.242424242424249</v>
      </c>
      <c r="S528" s="92"/>
      <c r="T528" s="92"/>
      <c r="U528" s="92"/>
      <c r="V528" s="92">
        <f>BL528</f>
        <v>25.757575757575758</v>
      </c>
      <c r="W528" s="92"/>
      <c r="X528" s="92"/>
      <c r="Y528" s="92"/>
      <c r="Z528" s="92">
        <f>BM528</f>
        <v>0</v>
      </c>
      <c r="AA528" s="92"/>
      <c r="AB528" s="92"/>
      <c r="AC528" s="92"/>
      <c r="AD528" s="92">
        <f>BN528</f>
        <v>0</v>
      </c>
      <c r="AE528" s="92"/>
      <c r="AF528" s="92"/>
      <c r="AG528" s="92"/>
      <c r="AH528" s="92">
        <f>BO528</f>
        <v>0</v>
      </c>
      <c r="AI528" s="92"/>
      <c r="AJ528" s="92"/>
      <c r="AK528" s="92"/>
      <c r="BG528" s="2">
        <v>101</v>
      </c>
      <c r="BH528" s="2" t="s">
        <v>16</v>
      </c>
      <c r="BI528" s="23">
        <v>97.673866603370513</v>
      </c>
      <c r="BJ528" s="23">
        <f>BK528+BL528</f>
        <v>100</v>
      </c>
      <c r="BK528" s="23">
        <v>74.242424242424249</v>
      </c>
      <c r="BL528" s="23">
        <v>25.757575757575758</v>
      </c>
      <c r="BM528" s="23">
        <v>0</v>
      </c>
      <c r="BN528" s="23">
        <v>0</v>
      </c>
      <c r="BO528" s="23">
        <v>0</v>
      </c>
    </row>
    <row r="529" spans="1:96">
      <c r="D529" s="93" t="s">
        <v>17</v>
      </c>
      <c r="E529" s="94"/>
      <c r="F529" s="94"/>
      <c r="G529" s="94"/>
      <c r="H529" s="94"/>
      <c r="I529" s="95"/>
      <c r="J529" s="96">
        <f>BI529</f>
        <v>96.830357142857139</v>
      </c>
      <c r="K529" s="96"/>
      <c r="L529" s="96"/>
      <c r="M529" s="96"/>
      <c r="N529" s="96">
        <f>IF(ISERROR(BJ529),"",BJ529)</f>
        <v>100</v>
      </c>
      <c r="O529" s="96"/>
      <c r="P529" s="96"/>
      <c r="Q529" s="96"/>
      <c r="R529" s="96">
        <f>BK529</f>
        <v>82.857142857142861</v>
      </c>
      <c r="S529" s="96"/>
      <c r="T529" s="96"/>
      <c r="U529" s="96"/>
      <c r="V529" s="96">
        <f>BL529</f>
        <v>17.142857142857142</v>
      </c>
      <c r="W529" s="96"/>
      <c r="X529" s="96"/>
      <c r="Y529" s="96"/>
      <c r="Z529" s="96">
        <f>BM529</f>
        <v>0</v>
      </c>
      <c r="AA529" s="96"/>
      <c r="AB529" s="96"/>
      <c r="AC529" s="96"/>
      <c r="AD529" s="96">
        <f>BN529</f>
        <v>0</v>
      </c>
      <c r="AE529" s="96"/>
      <c r="AF529" s="96"/>
      <c r="AG529" s="96"/>
      <c r="AH529" s="96">
        <f>BO529</f>
        <v>0</v>
      </c>
      <c r="AI529" s="96"/>
      <c r="AJ529" s="96"/>
      <c r="AK529" s="96"/>
      <c r="BH529" s="2" t="s">
        <v>18</v>
      </c>
      <c r="BI529" s="23">
        <v>96.830357142857139</v>
      </c>
      <c r="BJ529" s="23">
        <f>BK529+BL529</f>
        <v>100</v>
      </c>
      <c r="BK529" s="23">
        <v>82.857142857142861</v>
      </c>
      <c r="BL529" s="23">
        <v>17.142857142857142</v>
      </c>
      <c r="BM529" s="23">
        <v>0</v>
      </c>
      <c r="BN529" s="23">
        <v>0</v>
      </c>
      <c r="BO529" s="23">
        <v>0</v>
      </c>
    </row>
    <row r="531" spans="1:96" s="19" customFormat="1" ht="11.25" customHeight="1">
      <c r="A531" s="2"/>
      <c r="B531" s="70"/>
      <c r="C531" s="70"/>
      <c r="D531" s="15" t="s">
        <v>191</v>
      </c>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17"/>
      <c r="AI531" s="17"/>
      <c r="AJ531" s="15"/>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V531" s="2"/>
      <c r="CR531" s="20"/>
    </row>
    <row r="532" spans="1:96" ht="15" customHeight="1">
      <c r="B532" s="70"/>
      <c r="C532" s="70"/>
      <c r="D532" s="27" t="s">
        <v>192</v>
      </c>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K532" s="22"/>
    </row>
    <row r="533" spans="1:96" ht="9.75" customHeight="1">
      <c r="D533" s="71"/>
      <c r="E533" s="72"/>
      <c r="F533" s="72"/>
      <c r="G533" s="72"/>
      <c r="H533" s="72"/>
      <c r="I533" s="73"/>
      <c r="J533" s="77" t="s">
        <v>6</v>
      </c>
      <c r="K533" s="129"/>
      <c r="L533" s="129"/>
      <c r="M533" s="130"/>
      <c r="N533" s="77" t="s">
        <v>7</v>
      </c>
      <c r="O533" s="129"/>
      <c r="P533" s="129"/>
      <c r="Q533" s="130"/>
      <c r="R533" s="64">
        <v>1</v>
      </c>
      <c r="S533" s="65"/>
      <c r="T533" s="65"/>
      <c r="U533" s="66"/>
      <c r="V533" s="64">
        <v>2</v>
      </c>
      <c r="W533" s="65"/>
      <c r="X533" s="65"/>
      <c r="Y533" s="66"/>
      <c r="Z533" s="64">
        <v>3</v>
      </c>
      <c r="AA533" s="65"/>
      <c r="AB533" s="65"/>
      <c r="AC533" s="66"/>
      <c r="AD533" s="64">
        <v>4</v>
      </c>
      <c r="AE533" s="65"/>
      <c r="AF533" s="65"/>
      <c r="AG533" s="66"/>
      <c r="AH533" s="64"/>
      <c r="AI533" s="65"/>
      <c r="AJ533" s="65"/>
      <c r="AK533" s="66"/>
    </row>
    <row r="534" spans="1:96" ht="22.5" customHeight="1">
      <c r="D534" s="74"/>
      <c r="E534" s="75"/>
      <c r="F534" s="75"/>
      <c r="G534" s="75"/>
      <c r="H534" s="75"/>
      <c r="I534" s="76"/>
      <c r="J534" s="131"/>
      <c r="K534" s="132"/>
      <c r="L534" s="132"/>
      <c r="M534" s="133"/>
      <c r="N534" s="131"/>
      <c r="O534" s="132"/>
      <c r="P534" s="132"/>
      <c r="Q534" s="133"/>
      <c r="R534" s="67" t="s">
        <v>66</v>
      </c>
      <c r="S534" s="68"/>
      <c r="T534" s="68"/>
      <c r="U534" s="69"/>
      <c r="V534" s="67" t="s">
        <v>67</v>
      </c>
      <c r="W534" s="68"/>
      <c r="X534" s="68"/>
      <c r="Y534" s="69"/>
      <c r="Z534" s="67" t="s">
        <v>68</v>
      </c>
      <c r="AA534" s="68"/>
      <c r="AB534" s="68"/>
      <c r="AC534" s="69"/>
      <c r="AD534" s="67" t="s">
        <v>69</v>
      </c>
      <c r="AE534" s="68"/>
      <c r="AF534" s="68"/>
      <c r="AG534" s="69"/>
      <c r="AH534" s="67" t="s">
        <v>12</v>
      </c>
      <c r="AI534" s="68"/>
      <c r="AJ534" s="68"/>
      <c r="AK534" s="69"/>
      <c r="BI534" s="5" t="s">
        <v>13</v>
      </c>
      <c r="BJ534" s="2" t="s">
        <v>14</v>
      </c>
      <c r="BK534" s="2">
        <v>1</v>
      </c>
      <c r="BL534" s="2">
        <v>2</v>
      </c>
      <c r="BM534" s="2">
        <v>3</v>
      </c>
      <c r="BN534" s="2">
        <v>4</v>
      </c>
      <c r="BO534" s="2">
        <v>0</v>
      </c>
    </row>
    <row r="535" spans="1:96">
      <c r="D535" s="97" t="s">
        <v>15</v>
      </c>
      <c r="E535" s="98"/>
      <c r="F535" s="98"/>
      <c r="G535" s="98"/>
      <c r="H535" s="98"/>
      <c r="I535" s="99"/>
      <c r="J535" s="134">
        <f>BI535</f>
        <v>92.309518158082128</v>
      </c>
      <c r="K535" s="135"/>
      <c r="L535" s="135"/>
      <c r="M535" s="136"/>
      <c r="N535" s="134">
        <f>BJ535</f>
        <v>87.878787878787875</v>
      </c>
      <c r="O535" s="135"/>
      <c r="P535" s="135"/>
      <c r="Q535" s="136"/>
      <c r="R535" s="134">
        <f>BK535</f>
        <v>68.181818181818173</v>
      </c>
      <c r="S535" s="135"/>
      <c r="T535" s="135"/>
      <c r="U535" s="136"/>
      <c r="V535" s="134">
        <f>BL535</f>
        <v>19.696969696969695</v>
      </c>
      <c r="W535" s="135"/>
      <c r="X535" s="135"/>
      <c r="Y535" s="136"/>
      <c r="Z535" s="134">
        <f>BM535</f>
        <v>10.606060606060606</v>
      </c>
      <c r="AA535" s="135"/>
      <c r="AB535" s="135"/>
      <c r="AC535" s="136"/>
      <c r="AD535" s="134">
        <f>BN535</f>
        <v>1.5151515151515151</v>
      </c>
      <c r="AE535" s="135"/>
      <c r="AF535" s="135"/>
      <c r="AG535" s="136"/>
      <c r="AH535" s="134">
        <f>BO535</f>
        <v>0</v>
      </c>
      <c r="AI535" s="135"/>
      <c r="AJ535" s="135"/>
      <c r="AK535" s="136"/>
      <c r="BG535" s="2">
        <v>102</v>
      </c>
      <c r="BH535" s="2" t="s">
        <v>16</v>
      </c>
      <c r="BI535" s="23">
        <v>92.309518158082128</v>
      </c>
      <c r="BJ535" s="23">
        <f>BK535+BL535</f>
        <v>87.878787878787875</v>
      </c>
      <c r="BK535" s="23">
        <v>68.181818181818173</v>
      </c>
      <c r="BL535" s="23">
        <v>19.696969696969695</v>
      </c>
      <c r="BM535" s="23">
        <v>10.606060606060606</v>
      </c>
      <c r="BN535" s="23">
        <v>1.5151515151515151</v>
      </c>
      <c r="BO535" s="23">
        <v>0</v>
      </c>
    </row>
    <row r="536" spans="1:96">
      <c r="D536" s="93" t="s">
        <v>17</v>
      </c>
      <c r="E536" s="94"/>
      <c r="F536" s="94"/>
      <c r="G536" s="94"/>
      <c r="H536" s="94"/>
      <c r="I536" s="95"/>
      <c r="J536" s="137">
        <f>BI536</f>
        <v>91.428571428571431</v>
      </c>
      <c r="K536" s="138"/>
      <c r="L536" s="138"/>
      <c r="M536" s="139"/>
      <c r="N536" s="96">
        <f>IF(ISERROR(BJ536),"",BJ536)</f>
        <v>92.857142857142847</v>
      </c>
      <c r="O536" s="96"/>
      <c r="P536" s="96"/>
      <c r="Q536" s="96"/>
      <c r="R536" s="137">
        <f>BK536</f>
        <v>67.142857142857139</v>
      </c>
      <c r="S536" s="138"/>
      <c r="T536" s="138"/>
      <c r="U536" s="139"/>
      <c r="V536" s="137">
        <f>BL536</f>
        <v>25.714285714285712</v>
      </c>
      <c r="W536" s="138"/>
      <c r="X536" s="138"/>
      <c r="Y536" s="139"/>
      <c r="Z536" s="137">
        <f>BM536</f>
        <v>5.7142857142857144</v>
      </c>
      <c r="AA536" s="138"/>
      <c r="AB536" s="138"/>
      <c r="AC536" s="139"/>
      <c r="AD536" s="137">
        <f>BN536</f>
        <v>1.4285714285714286</v>
      </c>
      <c r="AE536" s="138"/>
      <c r="AF536" s="138"/>
      <c r="AG536" s="139"/>
      <c r="AH536" s="137">
        <f>BO536</f>
        <v>0</v>
      </c>
      <c r="AI536" s="138"/>
      <c r="AJ536" s="138"/>
      <c r="AK536" s="139"/>
      <c r="BH536" s="2" t="s">
        <v>18</v>
      </c>
      <c r="BI536" s="23">
        <v>91.428571428571431</v>
      </c>
      <c r="BJ536" s="23">
        <f>BK536+BL536</f>
        <v>92.857142857142847</v>
      </c>
      <c r="BK536" s="23">
        <v>67.142857142857139</v>
      </c>
      <c r="BL536" s="23">
        <v>25.714285714285712</v>
      </c>
      <c r="BM536" s="23">
        <v>5.7142857142857144</v>
      </c>
      <c r="BN536" s="23">
        <v>1.4285714285714286</v>
      </c>
      <c r="BO536" s="23">
        <v>0</v>
      </c>
    </row>
    <row r="537" spans="1:96" ht="15" customHeight="1">
      <c r="D537" s="27" t="s">
        <v>193</v>
      </c>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K537" s="22"/>
      <c r="BI537" s="5" t="s">
        <v>13</v>
      </c>
      <c r="BJ537" s="2" t="s">
        <v>14</v>
      </c>
      <c r="BK537" s="2">
        <v>1</v>
      </c>
      <c r="BL537" s="2">
        <v>2</v>
      </c>
      <c r="BM537" s="2">
        <v>3</v>
      </c>
      <c r="BN537" s="2">
        <v>4</v>
      </c>
      <c r="BO537" s="2">
        <v>0</v>
      </c>
    </row>
    <row r="538" spans="1:96">
      <c r="D538" s="97" t="s">
        <v>15</v>
      </c>
      <c r="E538" s="98"/>
      <c r="F538" s="98"/>
      <c r="G538" s="98"/>
      <c r="H538" s="98"/>
      <c r="I538" s="99"/>
      <c r="J538" s="134">
        <f>BI538</f>
        <v>77.759316401614058</v>
      </c>
      <c r="K538" s="135"/>
      <c r="L538" s="135"/>
      <c r="M538" s="136"/>
      <c r="N538" s="134">
        <f>BJ538</f>
        <v>75.757575757575751</v>
      </c>
      <c r="O538" s="135"/>
      <c r="P538" s="135"/>
      <c r="Q538" s="136"/>
      <c r="R538" s="134">
        <f>BK538</f>
        <v>43.939393939393938</v>
      </c>
      <c r="S538" s="135"/>
      <c r="T538" s="135"/>
      <c r="U538" s="136"/>
      <c r="V538" s="134">
        <f>BL538</f>
        <v>31.818181818181817</v>
      </c>
      <c r="W538" s="135"/>
      <c r="X538" s="135"/>
      <c r="Y538" s="136"/>
      <c r="Z538" s="134">
        <f>BM538</f>
        <v>18.181818181818183</v>
      </c>
      <c r="AA538" s="135"/>
      <c r="AB538" s="135"/>
      <c r="AC538" s="136"/>
      <c r="AD538" s="134">
        <f>BN538</f>
        <v>6.0606060606060606</v>
      </c>
      <c r="AE538" s="135"/>
      <c r="AF538" s="135"/>
      <c r="AG538" s="136"/>
      <c r="AH538" s="134">
        <f>BO538</f>
        <v>0</v>
      </c>
      <c r="AI538" s="135"/>
      <c r="AJ538" s="135"/>
      <c r="AK538" s="136"/>
      <c r="BG538" s="2">
        <v>103</v>
      </c>
      <c r="BH538" s="2" t="s">
        <v>16</v>
      </c>
      <c r="BI538" s="23">
        <v>77.759316401614058</v>
      </c>
      <c r="BJ538" s="23">
        <f>BK538+BL538</f>
        <v>75.757575757575751</v>
      </c>
      <c r="BK538" s="23">
        <v>43.939393939393938</v>
      </c>
      <c r="BL538" s="23">
        <v>31.818181818181817</v>
      </c>
      <c r="BM538" s="23">
        <v>18.181818181818183</v>
      </c>
      <c r="BN538" s="23">
        <v>6.0606060606060606</v>
      </c>
      <c r="BO538" s="23">
        <v>0</v>
      </c>
    </row>
    <row r="539" spans="1:96">
      <c r="D539" s="93" t="s">
        <v>17</v>
      </c>
      <c r="E539" s="94"/>
      <c r="F539" s="94"/>
      <c r="G539" s="94"/>
      <c r="H539" s="94"/>
      <c r="I539" s="95"/>
      <c r="J539" s="137">
        <f>BI539</f>
        <v>74.933035714285708</v>
      </c>
      <c r="K539" s="138"/>
      <c r="L539" s="138"/>
      <c r="M539" s="139"/>
      <c r="N539" s="96">
        <f>IF(ISERROR(BJ539),"",BJ539)</f>
        <v>71.428571428571416</v>
      </c>
      <c r="O539" s="96"/>
      <c r="P539" s="96"/>
      <c r="Q539" s="96"/>
      <c r="R539" s="137">
        <f>BK539</f>
        <v>42.857142857142854</v>
      </c>
      <c r="S539" s="138"/>
      <c r="T539" s="138"/>
      <c r="U539" s="139"/>
      <c r="V539" s="137">
        <f>BL539</f>
        <v>28.571428571428569</v>
      </c>
      <c r="W539" s="138"/>
      <c r="X539" s="138"/>
      <c r="Y539" s="139"/>
      <c r="Z539" s="137">
        <f>BM539</f>
        <v>12.857142857142856</v>
      </c>
      <c r="AA539" s="138"/>
      <c r="AB539" s="138"/>
      <c r="AC539" s="139"/>
      <c r="AD539" s="137">
        <f>BN539</f>
        <v>15.714285714285714</v>
      </c>
      <c r="AE539" s="138"/>
      <c r="AF539" s="138"/>
      <c r="AG539" s="139"/>
      <c r="AH539" s="137">
        <f>BO539</f>
        <v>0</v>
      </c>
      <c r="AI539" s="138"/>
      <c r="AJ539" s="138"/>
      <c r="AK539" s="139"/>
      <c r="BH539" s="2" t="s">
        <v>18</v>
      </c>
      <c r="BI539" s="23">
        <v>74.933035714285708</v>
      </c>
      <c r="BJ539" s="23">
        <f>BK539+BL539</f>
        <v>71.428571428571416</v>
      </c>
      <c r="BK539" s="23">
        <v>42.857142857142854</v>
      </c>
      <c r="BL539" s="23">
        <v>28.571428571428569</v>
      </c>
      <c r="BM539" s="23">
        <v>12.857142857142856</v>
      </c>
      <c r="BN539" s="23">
        <v>15.714285714285714</v>
      </c>
      <c r="BO539" s="23">
        <v>0</v>
      </c>
    </row>
    <row r="540" spans="1:96" ht="15" customHeight="1">
      <c r="D540" s="27" t="s">
        <v>194</v>
      </c>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K540" s="22"/>
      <c r="BI540" s="5" t="s">
        <v>13</v>
      </c>
      <c r="BJ540" s="2" t="s">
        <v>14</v>
      </c>
      <c r="BK540" s="2">
        <v>1</v>
      </c>
      <c r="BL540" s="2">
        <v>2</v>
      </c>
      <c r="BM540" s="2">
        <v>3</v>
      </c>
      <c r="BN540" s="2">
        <v>4</v>
      </c>
      <c r="BO540" s="2">
        <v>0</v>
      </c>
    </row>
    <row r="541" spans="1:96">
      <c r="D541" s="97" t="s">
        <v>15</v>
      </c>
      <c r="E541" s="98"/>
      <c r="F541" s="98"/>
      <c r="G541" s="98"/>
      <c r="H541" s="98"/>
      <c r="I541" s="99"/>
      <c r="J541" s="134">
        <f>BI541</f>
        <v>95.537621647282222</v>
      </c>
      <c r="K541" s="135"/>
      <c r="L541" s="135"/>
      <c r="M541" s="136"/>
      <c r="N541" s="134">
        <f>BJ541</f>
        <v>89.393939393939405</v>
      </c>
      <c r="O541" s="135"/>
      <c r="P541" s="135"/>
      <c r="Q541" s="136"/>
      <c r="R541" s="134">
        <f>BK541</f>
        <v>71.212121212121218</v>
      </c>
      <c r="S541" s="135"/>
      <c r="T541" s="135"/>
      <c r="U541" s="136"/>
      <c r="V541" s="134">
        <f>BL541</f>
        <v>18.181818181818183</v>
      </c>
      <c r="W541" s="135"/>
      <c r="X541" s="135"/>
      <c r="Y541" s="136"/>
      <c r="Z541" s="134">
        <f>BM541</f>
        <v>4.5454545454545459</v>
      </c>
      <c r="AA541" s="135"/>
      <c r="AB541" s="135"/>
      <c r="AC541" s="136"/>
      <c r="AD541" s="134">
        <f>BN541</f>
        <v>6.0606060606060606</v>
      </c>
      <c r="AE541" s="135"/>
      <c r="AF541" s="135"/>
      <c r="AG541" s="136"/>
      <c r="AH541" s="134">
        <f>BO541</f>
        <v>0</v>
      </c>
      <c r="AI541" s="135"/>
      <c r="AJ541" s="135"/>
      <c r="AK541" s="136"/>
      <c r="BG541" s="2">
        <v>104</v>
      </c>
      <c r="BH541" s="2" t="s">
        <v>16</v>
      </c>
      <c r="BI541" s="23">
        <v>95.537621647282222</v>
      </c>
      <c r="BJ541" s="23">
        <f>BK541+BL541</f>
        <v>89.393939393939405</v>
      </c>
      <c r="BK541" s="23">
        <v>71.212121212121218</v>
      </c>
      <c r="BL541" s="23">
        <v>18.181818181818183</v>
      </c>
      <c r="BM541" s="23">
        <v>4.5454545454545459</v>
      </c>
      <c r="BN541" s="23">
        <v>6.0606060606060606</v>
      </c>
      <c r="BO541" s="23">
        <v>0</v>
      </c>
    </row>
    <row r="542" spans="1:96">
      <c r="D542" s="93" t="s">
        <v>17</v>
      </c>
      <c r="E542" s="94"/>
      <c r="F542" s="94"/>
      <c r="G542" s="94"/>
      <c r="H542" s="94"/>
      <c r="I542" s="95"/>
      <c r="J542" s="137">
        <f>BI542</f>
        <v>93.526785714285708</v>
      </c>
      <c r="K542" s="138"/>
      <c r="L542" s="138"/>
      <c r="M542" s="139"/>
      <c r="N542" s="96">
        <f>IF(ISERROR(BJ542),"",BJ542)</f>
        <v>92.857142857142847</v>
      </c>
      <c r="O542" s="96"/>
      <c r="P542" s="96"/>
      <c r="Q542" s="96"/>
      <c r="R542" s="137">
        <f>BK542</f>
        <v>72.857142857142847</v>
      </c>
      <c r="S542" s="138"/>
      <c r="T542" s="138"/>
      <c r="U542" s="139"/>
      <c r="V542" s="137">
        <f>BL542</f>
        <v>20</v>
      </c>
      <c r="W542" s="138"/>
      <c r="X542" s="138"/>
      <c r="Y542" s="139"/>
      <c r="Z542" s="137">
        <f>BM542</f>
        <v>4.2857142857142856</v>
      </c>
      <c r="AA542" s="138"/>
      <c r="AB542" s="138"/>
      <c r="AC542" s="139"/>
      <c r="AD542" s="137">
        <f>BN542</f>
        <v>2.8571428571428572</v>
      </c>
      <c r="AE542" s="138"/>
      <c r="AF542" s="138"/>
      <c r="AG542" s="139"/>
      <c r="AH542" s="137">
        <f>BO542</f>
        <v>0</v>
      </c>
      <c r="AI542" s="138"/>
      <c r="AJ542" s="138"/>
      <c r="AK542" s="139"/>
      <c r="BH542" s="2" t="s">
        <v>18</v>
      </c>
      <c r="BI542" s="23">
        <v>93.526785714285708</v>
      </c>
      <c r="BJ542" s="23">
        <f>BK542+BL542</f>
        <v>92.857142857142847</v>
      </c>
      <c r="BK542" s="23">
        <v>72.857142857142847</v>
      </c>
      <c r="BL542" s="23">
        <v>20</v>
      </c>
      <c r="BM542" s="23">
        <v>4.2857142857142856</v>
      </c>
      <c r="BN542" s="23">
        <v>2.8571428571428572</v>
      </c>
      <c r="BO542" s="23">
        <v>0</v>
      </c>
    </row>
    <row r="543" spans="1:96" ht="15" customHeight="1">
      <c r="D543" s="27" t="s">
        <v>195</v>
      </c>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22"/>
      <c r="BI543" s="5" t="s">
        <v>13</v>
      </c>
      <c r="BJ543" s="2" t="s">
        <v>14</v>
      </c>
      <c r="BK543" s="2">
        <v>1</v>
      </c>
      <c r="BL543" s="2">
        <v>2</v>
      </c>
      <c r="BM543" s="2">
        <v>3</v>
      </c>
      <c r="BN543" s="2">
        <v>4</v>
      </c>
      <c r="BO543" s="2">
        <v>0</v>
      </c>
    </row>
    <row r="544" spans="1:96">
      <c r="D544" s="97" t="s">
        <v>15</v>
      </c>
      <c r="E544" s="98"/>
      <c r="F544" s="98"/>
      <c r="G544" s="98"/>
      <c r="H544" s="98"/>
      <c r="I544" s="99"/>
      <c r="J544" s="134">
        <f>BI544</f>
        <v>91.241395680037968</v>
      </c>
      <c r="K544" s="135"/>
      <c r="L544" s="135"/>
      <c r="M544" s="136"/>
      <c r="N544" s="134">
        <f>BJ544</f>
        <v>87.878787878787875</v>
      </c>
      <c r="O544" s="135"/>
      <c r="P544" s="135"/>
      <c r="Q544" s="136"/>
      <c r="R544" s="134">
        <f>BK544</f>
        <v>65.151515151515156</v>
      </c>
      <c r="S544" s="135"/>
      <c r="T544" s="135"/>
      <c r="U544" s="136"/>
      <c r="V544" s="134">
        <f>BL544</f>
        <v>22.727272727272727</v>
      </c>
      <c r="W544" s="135"/>
      <c r="X544" s="135"/>
      <c r="Y544" s="136"/>
      <c r="Z544" s="134">
        <f>BM544</f>
        <v>9.0909090909090917</v>
      </c>
      <c r="AA544" s="135"/>
      <c r="AB544" s="135"/>
      <c r="AC544" s="136"/>
      <c r="AD544" s="134">
        <f>BN544</f>
        <v>3.0303030303030303</v>
      </c>
      <c r="AE544" s="135"/>
      <c r="AF544" s="135"/>
      <c r="AG544" s="136"/>
      <c r="AH544" s="134">
        <f>BO544</f>
        <v>0</v>
      </c>
      <c r="AI544" s="135"/>
      <c r="AJ544" s="135"/>
      <c r="AK544" s="136"/>
      <c r="BG544" s="2">
        <v>105</v>
      </c>
      <c r="BH544" s="2" t="s">
        <v>16</v>
      </c>
      <c r="BI544" s="23">
        <v>91.241395680037968</v>
      </c>
      <c r="BJ544" s="23">
        <f>BK544+BL544</f>
        <v>87.878787878787875</v>
      </c>
      <c r="BK544" s="23">
        <v>65.151515151515156</v>
      </c>
      <c r="BL544" s="23">
        <v>22.727272727272727</v>
      </c>
      <c r="BM544" s="23">
        <v>9.0909090909090917</v>
      </c>
      <c r="BN544" s="23">
        <v>3.0303030303030303</v>
      </c>
      <c r="BO544" s="23">
        <v>0</v>
      </c>
    </row>
    <row r="545" spans="1:96">
      <c r="D545" s="93" t="s">
        <v>17</v>
      </c>
      <c r="E545" s="94"/>
      <c r="F545" s="94"/>
      <c r="G545" s="94"/>
      <c r="H545" s="94"/>
      <c r="I545" s="95"/>
      <c r="J545" s="137">
        <f>BI545</f>
        <v>88.861607142857153</v>
      </c>
      <c r="K545" s="138"/>
      <c r="L545" s="138"/>
      <c r="M545" s="139"/>
      <c r="N545" s="96">
        <f>IF(ISERROR(BJ545),"",BJ545)</f>
        <v>92.857142857142861</v>
      </c>
      <c r="O545" s="96"/>
      <c r="P545" s="96"/>
      <c r="Q545" s="96"/>
      <c r="R545" s="137">
        <f>BK545</f>
        <v>60</v>
      </c>
      <c r="S545" s="138"/>
      <c r="T545" s="138"/>
      <c r="U545" s="139"/>
      <c r="V545" s="137">
        <f>BL545</f>
        <v>32.857142857142854</v>
      </c>
      <c r="W545" s="138"/>
      <c r="X545" s="138"/>
      <c r="Y545" s="139"/>
      <c r="Z545" s="137">
        <f>BM545</f>
        <v>5.7142857142857144</v>
      </c>
      <c r="AA545" s="138"/>
      <c r="AB545" s="138"/>
      <c r="AC545" s="139"/>
      <c r="AD545" s="137">
        <f>BN545</f>
        <v>1.4285714285714286</v>
      </c>
      <c r="AE545" s="138"/>
      <c r="AF545" s="138"/>
      <c r="AG545" s="139"/>
      <c r="AH545" s="137">
        <f>BO545</f>
        <v>0</v>
      </c>
      <c r="AI545" s="138"/>
      <c r="AJ545" s="138"/>
      <c r="AK545" s="139"/>
      <c r="BH545" s="2" t="s">
        <v>18</v>
      </c>
      <c r="BI545" s="23">
        <v>88.861607142857153</v>
      </c>
      <c r="BJ545" s="23">
        <f>BK545+BL545</f>
        <v>92.857142857142861</v>
      </c>
      <c r="BK545" s="23">
        <v>60</v>
      </c>
      <c r="BL545" s="23">
        <v>32.857142857142854</v>
      </c>
      <c r="BM545" s="23">
        <v>5.7142857142857144</v>
      </c>
      <c r="BN545" s="23">
        <v>1.4285714285714286</v>
      </c>
      <c r="BO545" s="23">
        <v>0</v>
      </c>
    </row>
    <row r="546" spans="1:96" ht="15" customHeight="1">
      <c r="D546" s="27" t="s">
        <v>196</v>
      </c>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K546" s="22"/>
      <c r="BI546" s="5" t="s">
        <v>13</v>
      </c>
      <c r="BJ546" s="2" t="s">
        <v>14</v>
      </c>
      <c r="BK546" s="2">
        <v>1</v>
      </c>
      <c r="BL546" s="2">
        <v>2</v>
      </c>
      <c r="BM546" s="2">
        <v>3</v>
      </c>
      <c r="BN546" s="2">
        <v>4</v>
      </c>
      <c r="BO546" s="2">
        <v>0</v>
      </c>
    </row>
    <row r="547" spans="1:96">
      <c r="D547" s="97" t="s">
        <v>15</v>
      </c>
      <c r="E547" s="98"/>
      <c r="F547" s="98"/>
      <c r="G547" s="98"/>
      <c r="H547" s="98"/>
      <c r="I547" s="99"/>
      <c r="J547" s="134">
        <f>BI547</f>
        <v>95.015428435793964</v>
      </c>
      <c r="K547" s="135"/>
      <c r="L547" s="135"/>
      <c r="M547" s="136"/>
      <c r="N547" s="134">
        <f>BJ547</f>
        <v>95.454545454545467</v>
      </c>
      <c r="O547" s="135"/>
      <c r="P547" s="135"/>
      <c r="Q547" s="136"/>
      <c r="R547" s="134">
        <f>BK547</f>
        <v>71.212121212121218</v>
      </c>
      <c r="S547" s="135"/>
      <c r="T547" s="135"/>
      <c r="U547" s="136"/>
      <c r="V547" s="134">
        <f>BL547</f>
        <v>24.242424242424242</v>
      </c>
      <c r="W547" s="135"/>
      <c r="X547" s="135"/>
      <c r="Y547" s="136"/>
      <c r="Z547" s="134">
        <f>BM547</f>
        <v>3.0303030303030303</v>
      </c>
      <c r="AA547" s="135"/>
      <c r="AB547" s="135"/>
      <c r="AC547" s="136"/>
      <c r="AD547" s="134">
        <f>BN547</f>
        <v>1.5151515151515151</v>
      </c>
      <c r="AE547" s="135"/>
      <c r="AF547" s="135"/>
      <c r="AG547" s="136"/>
      <c r="AH547" s="134">
        <f>BO547</f>
        <v>0</v>
      </c>
      <c r="AI547" s="135"/>
      <c r="AJ547" s="135"/>
      <c r="AK547" s="136"/>
      <c r="BG547" s="2">
        <v>106</v>
      </c>
      <c r="BH547" s="2" t="s">
        <v>16</v>
      </c>
      <c r="BI547" s="23">
        <v>95.015428435793964</v>
      </c>
      <c r="BJ547" s="23">
        <f>BK547+BL547</f>
        <v>95.454545454545467</v>
      </c>
      <c r="BK547" s="23">
        <v>71.212121212121218</v>
      </c>
      <c r="BL547" s="23">
        <v>24.242424242424242</v>
      </c>
      <c r="BM547" s="23">
        <v>3.0303030303030303</v>
      </c>
      <c r="BN547" s="23">
        <v>1.5151515151515151</v>
      </c>
      <c r="BO547" s="23">
        <v>0</v>
      </c>
    </row>
    <row r="548" spans="1:96">
      <c r="D548" s="93" t="s">
        <v>17</v>
      </c>
      <c r="E548" s="94"/>
      <c r="F548" s="94"/>
      <c r="G548" s="94"/>
      <c r="H548" s="94"/>
      <c r="I548" s="95"/>
      <c r="J548" s="137">
        <f>BI548</f>
        <v>92.611607142857139</v>
      </c>
      <c r="K548" s="138"/>
      <c r="L548" s="138"/>
      <c r="M548" s="139"/>
      <c r="N548" s="96">
        <f>IF(ISERROR(BJ548),"",BJ548)</f>
        <v>95.714285714285722</v>
      </c>
      <c r="O548" s="96"/>
      <c r="P548" s="96"/>
      <c r="Q548" s="96"/>
      <c r="R548" s="137">
        <f>BK548</f>
        <v>71.428571428571431</v>
      </c>
      <c r="S548" s="138"/>
      <c r="T548" s="138"/>
      <c r="U548" s="139"/>
      <c r="V548" s="137">
        <f>BL548</f>
        <v>24.285714285714285</v>
      </c>
      <c r="W548" s="138"/>
      <c r="X548" s="138"/>
      <c r="Y548" s="139"/>
      <c r="Z548" s="137">
        <f>BM548</f>
        <v>1.4285714285714286</v>
      </c>
      <c r="AA548" s="138"/>
      <c r="AB548" s="138"/>
      <c r="AC548" s="139"/>
      <c r="AD548" s="137">
        <f>BN548</f>
        <v>2.8571428571428572</v>
      </c>
      <c r="AE548" s="138"/>
      <c r="AF548" s="138"/>
      <c r="AG548" s="139"/>
      <c r="AH548" s="137">
        <f>BO548</f>
        <v>0</v>
      </c>
      <c r="AI548" s="138"/>
      <c r="AJ548" s="138"/>
      <c r="AK548" s="139"/>
      <c r="BH548" s="2" t="s">
        <v>18</v>
      </c>
      <c r="BI548" s="23">
        <v>92.611607142857139</v>
      </c>
      <c r="BJ548" s="23">
        <f>BK548+BL548</f>
        <v>95.714285714285722</v>
      </c>
      <c r="BK548" s="23">
        <v>71.428571428571431</v>
      </c>
      <c r="BL548" s="23">
        <v>24.285714285714285</v>
      </c>
      <c r="BM548" s="23">
        <v>1.4285714285714286</v>
      </c>
      <c r="BN548" s="23">
        <v>2.8571428571428572</v>
      </c>
      <c r="BO548" s="23">
        <v>0</v>
      </c>
    </row>
    <row r="549" spans="1:96" ht="15" customHeight="1">
      <c r="D549" s="27" t="s">
        <v>197</v>
      </c>
      <c r="E549" s="32"/>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K549" s="22"/>
      <c r="BI549" s="5" t="s">
        <v>13</v>
      </c>
      <c r="BJ549" s="2" t="s">
        <v>14</v>
      </c>
      <c r="BK549" s="2">
        <v>1</v>
      </c>
      <c r="BL549" s="2">
        <v>2</v>
      </c>
      <c r="BM549" s="2">
        <v>3</v>
      </c>
      <c r="BN549" s="2">
        <v>4</v>
      </c>
      <c r="BO549" s="2">
        <v>0</v>
      </c>
    </row>
    <row r="550" spans="1:96">
      <c r="D550" s="97" t="s">
        <v>15</v>
      </c>
      <c r="E550" s="98"/>
      <c r="F550" s="98"/>
      <c r="G550" s="98"/>
      <c r="H550" s="98"/>
      <c r="I550" s="99"/>
      <c r="J550" s="134">
        <f>BI550</f>
        <v>93.828625682411584</v>
      </c>
      <c r="K550" s="135"/>
      <c r="L550" s="135"/>
      <c r="M550" s="136"/>
      <c r="N550" s="134">
        <f>BJ550</f>
        <v>86.36363636363636</v>
      </c>
      <c r="O550" s="135"/>
      <c r="P550" s="135"/>
      <c r="Q550" s="136"/>
      <c r="R550" s="134">
        <f>BK550</f>
        <v>53.030303030303031</v>
      </c>
      <c r="S550" s="135"/>
      <c r="T550" s="135"/>
      <c r="U550" s="136"/>
      <c r="V550" s="134">
        <f>BL550</f>
        <v>33.333333333333329</v>
      </c>
      <c r="W550" s="135"/>
      <c r="X550" s="135"/>
      <c r="Y550" s="136"/>
      <c r="Z550" s="134">
        <f>BM550</f>
        <v>12.121212121212121</v>
      </c>
      <c r="AA550" s="135"/>
      <c r="AB550" s="135"/>
      <c r="AC550" s="136"/>
      <c r="AD550" s="134">
        <f>BN550</f>
        <v>1.5151515151515151</v>
      </c>
      <c r="AE550" s="135"/>
      <c r="AF550" s="135"/>
      <c r="AG550" s="136"/>
      <c r="AH550" s="134">
        <f>BO550</f>
        <v>0</v>
      </c>
      <c r="AI550" s="135"/>
      <c r="AJ550" s="135"/>
      <c r="AK550" s="136"/>
      <c r="BG550" s="2">
        <v>107</v>
      </c>
      <c r="BH550" s="2" t="s">
        <v>16</v>
      </c>
      <c r="BI550" s="23">
        <v>93.828625682411584</v>
      </c>
      <c r="BJ550" s="23">
        <f>BK550+BL550</f>
        <v>86.36363636363636</v>
      </c>
      <c r="BK550" s="23">
        <v>53.030303030303031</v>
      </c>
      <c r="BL550" s="23">
        <v>33.333333333333329</v>
      </c>
      <c r="BM550" s="23">
        <v>12.121212121212121</v>
      </c>
      <c r="BN550" s="23">
        <v>1.5151515151515151</v>
      </c>
      <c r="BO550" s="23">
        <v>0</v>
      </c>
    </row>
    <row r="551" spans="1:96">
      <c r="D551" s="93" t="s">
        <v>17</v>
      </c>
      <c r="E551" s="94"/>
      <c r="F551" s="94"/>
      <c r="G551" s="94"/>
      <c r="H551" s="94"/>
      <c r="I551" s="95"/>
      <c r="J551" s="137">
        <f>BI551</f>
        <v>93.571428571428569</v>
      </c>
      <c r="K551" s="138"/>
      <c r="L551" s="138"/>
      <c r="M551" s="139"/>
      <c r="N551" s="96">
        <f>IF(ISERROR(BJ551),"",BJ551)</f>
        <v>85.714285714285708</v>
      </c>
      <c r="O551" s="96"/>
      <c r="P551" s="96"/>
      <c r="Q551" s="96"/>
      <c r="R551" s="137">
        <f>BK551</f>
        <v>51.428571428571423</v>
      </c>
      <c r="S551" s="138"/>
      <c r="T551" s="138"/>
      <c r="U551" s="139"/>
      <c r="V551" s="137">
        <f>BL551</f>
        <v>34.285714285714285</v>
      </c>
      <c r="W551" s="138"/>
      <c r="X551" s="138"/>
      <c r="Y551" s="139"/>
      <c r="Z551" s="137">
        <f>BM551</f>
        <v>8.5714285714285712</v>
      </c>
      <c r="AA551" s="138"/>
      <c r="AB551" s="138"/>
      <c r="AC551" s="139"/>
      <c r="AD551" s="137">
        <f>BN551</f>
        <v>5.7142857142857144</v>
      </c>
      <c r="AE551" s="138"/>
      <c r="AF551" s="138"/>
      <c r="AG551" s="139"/>
      <c r="AH551" s="137">
        <f>BO551</f>
        <v>0</v>
      </c>
      <c r="AI551" s="138"/>
      <c r="AJ551" s="138"/>
      <c r="AK551" s="139"/>
      <c r="BH551" s="2" t="s">
        <v>18</v>
      </c>
      <c r="BI551" s="23">
        <v>93.571428571428569</v>
      </c>
      <c r="BJ551" s="23">
        <f>BK551+BL551</f>
        <v>85.714285714285708</v>
      </c>
      <c r="BK551" s="23">
        <v>51.428571428571423</v>
      </c>
      <c r="BL551" s="23">
        <v>34.285714285714285</v>
      </c>
      <c r="BM551" s="23">
        <v>8.5714285714285712</v>
      </c>
      <c r="BN551" s="23">
        <v>5.7142857142857144</v>
      </c>
      <c r="BO551" s="23">
        <v>0</v>
      </c>
    </row>
    <row r="552" spans="1:96" ht="15" customHeight="1">
      <c r="D552" s="27" t="s">
        <v>198</v>
      </c>
      <c r="E552" s="32"/>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K552" s="22"/>
      <c r="BI552" s="5" t="s">
        <v>13</v>
      </c>
      <c r="BJ552" s="2" t="s">
        <v>14</v>
      </c>
      <c r="BK552" s="2">
        <v>1</v>
      </c>
      <c r="BL552" s="2">
        <v>2</v>
      </c>
      <c r="BM552" s="2">
        <v>3</v>
      </c>
      <c r="BN552" s="2">
        <v>4</v>
      </c>
      <c r="BO552" s="2">
        <v>0</v>
      </c>
    </row>
    <row r="553" spans="1:96">
      <c r="D553" s="97" t="s">
        <v>15</v>
      </c>
      <c r="E553" s="98"/>
      <c r="F553" s="98"/>
      <c r="G553" s="98"/>
      <c r="H553" s="98"/>
      <c r="I553" s="99"/>
      <c r="J553" s="134">
        <f>BI553</f>
        <v>93.306432470923326</v>
      </c>
      <c r="K553" s="135"/>
      <c r="L553" s="135"/>
      <c r="M553" s="136"/>
      <c r="N553" s="134">
        <f>BJ553</f>
        <v>90.909090909090907</v>
      </c>
      <c r="O553" s="135"/>
      <c r="P553" s="135"/>
      <c r="Q553" s="136"/>
      <c r="R553" s="134">
        <f>BK553</f>
        <v>63.636363636363633</v>
      </c>
      <c r="S553" s="135"/>
      <c r="T553" s="135"/>
      <c r="U553" s="136"/>
      <c r="V553" s="134">
        <f>BL553</f>
        <v>27.27272727272727</v>
      </c>
      <c r="W553" s="135"/>
      <c r="X553" s="135"/>
      <c r="Y553" s="136"/>
      <c r="Z553" s="134">
        <f>BM553</f>
        <v>9.0909090909090917</v>
      </c>
      <c r="AA553" s="135"/>
      <c r="AB553" s="135"/>
      <c r="AC553" s="136"/>
      <c r="AD553" s="134">
        <f>BN553</f>
        <v>0</v>
      </c>
      <c r="AE553" s="135"/>
      <c r="AF553" s="135"/>
      <c r="AG553" s="136"/>
      <c r="AH553" s="134">
        <f>BO553</f>
        <v>0</v>
      </c>
      <c r="AI553" s="135"/>
      <c r="AJ553" s="135"/>
      <c r="AK553" s="136"/>
      <c r="BG553" s="2">
        <v>108</v>
      </c>
      <c r="BH553" s="2" t="s">
        <v>16</v>
      </c>
      <c r="BI553" s="23">
        <v>93.306432470923326</v>
      </c>
      <c r="BJ553" s="23">
        <f>BK553+BL553</f>
        <v>90.909090909090907</v>
      </c>
      <c r="BK553" s="23">
        <v>63.636363636363633</v>
      </c>
      <c r="BL553" s="23">
        <v>27.27272727272727</v>
      </c>
      <c r="BM553" s="23">
        <v>9.0909090909090917</v>
      </c>
      <c r="BN553" s="23">
        <v>0</v>
      </c>
      <c r="BO553" s="23">
        <v>0</v>
      </c>
    </row>
    <row r="554" spans="1:96">
      <c r="D554" s="93" t="s">
        <v>17</v>
      </c>
      <c r="E554" s="94"/>
      <c r="F554" s="94"/>
      <c r="G554" s="94"/>
      <c r="H554" s="94"/>
      <c r="I554" s="95"/>
      <c r="J554" s="137">
        <f>BI554</f>
        <v>90.558035714285708</v>
      </c>
      <c r="K554" s="138"/>
      <c r="L554" s="138"/>
      <c r="M554" s="139"/>
      <c r="N554" s="96">
        <f>IF(ISERROR(BJ554),"",BJ554)</f>
        <v>92.857142857142861</v>
      </c>
      <c r="O554" s="96"/>
      <c r="P554" s="96"/>
      <c r="Q554" s="96"/>
      <c r="R554" s="137">
        <f>BK554</f>
        <v>70</v>
      </c>
      <c r="S554" s="138"/>
      <c r="T554" s="138"/>
      <c r="U554" s="139"/>
      <c r="V554" s="137">
        <f>BL554</f>
        <v>22.857142857142858</v>
      </c>
      <c r="W554" s="138"/>
      <c r="X554" s="138"/>
      <c r="Y554" s="139"/>
      <c r="Z554" s="137">
        <f>BM554</f>
        <v>4.2857142857142856</v>
      </c>
      <c r="AA554" s="138"/>
      <c r="AB554" s="138"/>
      <c r="AC554" s="139"/>
      <c r="AD554" s="137">
        <f>BN554</f>
        <v>2.8571428571428572</v>
      </c>
      <c r="AE554" s="138"/>
      <c r="AF554" s="138"/>
      <c r="AG554" s="139"/>
      <c r="AH554" s="137">
        <f>BO554</f>
        <v>0</v>
      </c>
      <c r="AI554" s="138"/>
      <c r="AJ554" s="138"/>
      <c r="AK554" s="139"/>
      <c r="BH554" s="2" t="s">
        <v>18</v>
      </c>
      <c r="BI554" s="23">
        <v>90.558035714285708</v>
      </c>
      <c r="BJ554" s="23">
        <f>BK554+BL554</f>
        <v>92.857142857142861</v>
      </c>
      <c r="BK554" s="23">
        <v>70</v>
      </c>
      <c r="BL554" s="23">
        <v>22.857142857142858</v>
      </c>
      <c r="BM554" s="23">
        <v>4.2857142857142856</v>
      </c>
      <c r="BN554" s="23">
        <v>2.8571428571428572</v>
      </c>
      <c r="BO554" s="23">
        <v>0</v>
      </c>
    </row>
    <row r="555" spans="1:96" ht="15" customHeight="1">
      <c r="D555" s="33"/>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K555" s="22"/>
      <c r="BI555" s="5"/>
    </row>
    <row r="556" spans="1:96" ht="13.5" customHeight="1">
      <c r="D556" s="45"/>
      <c r="E556" s="45"/>
      <c r="F556" s="45"/>
      <c r="G556" s="45"/>
      <c r="H556" s="45"/>
      <c r="I556" s="45"/>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c r="AI556" s="39"/>
      <c r="AJ556" s="39"/>
      <c r="AK556" s="39"/>
      <c r="BI556" s="23"/>
      <c r="BJ556" s="23"/>
      <c r="BK556" s="23"/>
      <c r="BL556" s="23"/>
      <c r="BM556" s="23"/>
      <c r="BN556" s="23"/>
      <c r="BO556" s="23"/>
    </row>
    <row r="557" spans="1:96" ht="13.5" customHeight="1">
      <c r="D557" s="45"/>
      <c r="E557" s="45"/>
      <c r="F557" s="45"/>
      <c r="G557" s="45"/>
      <c r="H557" s="45"/>
      <c r="I557" s="45"/>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BI557" s="23"/>
      <c r="BJ557" s="23"/>
      <c r="BK557" s="23"/>
      <c r="BL557" s="23"/>
      <c r="BM557" s="23"/>
      <c r="BN557" s="23"/>
      <c r="BO557" s="23"/>
    </row>
    <row r="559" spans="1:96" s="19" customFormat="1" ht="11.25" customHeight="1">
      <c r="A559" s="2"/>
      <c r="B559" s="70"/>
      <c r="C559" s="70"/>
      <c r="D559" s="15" t="s">
        <v>199</v>
      </c>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17"/>
      <c r="AI559" s="17"/>
      <c r="AJ559" s="15"/>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CR559" s="20"/>
    </row>
    <row r="560" spans="1:96" ht="15" customHeight="1">
      <c r="B560" s="70"/>
      <c r="C560" s="70"/>
      <c r="D560" s="27" t="s">
        <v>200</v>
      </c>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K560" s="22"/>
    </row>
    <row r="561" spans="4:67" ht="9.75" customHeight="1">
      <c r="D561" s="71"/>
      <c r="E561" s="72"/>
      <c r="F561" s="72"/>
      <c r="G561" s="72"/>
      <c r="H561" s="72"/>
      <c r="I561" s="73"/>
      <c r="J561" s="77" t="s">
        <v>6</v>
      </c>
      <c r="K561" s="129"/>
      <c r="L561" s="129"/>
      <c r="M561" s="130"/>
      <c r="N561" s="77" t="s">
        <v>7</v>
      </c>
      <c r="O561" s="129"/>
      <c r="P561" s="129"/>
      <c r="Q561" s="130"/>
      <c r="R561" s="64">
        <v>1</v>
      </c>
      <c r="S561" s="65"/>
      <c r="T561" s="65"/>
      <c r="U561" s="66"/>
      <c r="V561" s="64">
        <v>2</v>
      </c>
      <c r="W561" s="65"/>
      <c r="X561" s="65"/>
      <c r="Y561" s="66"/>
      <c r="Z561" s="64">
        <v>3</v>
      </c>
      <c r="AA561" s="65"/>
      <c r="AB561" s="65"/>
      <c r="AC561" s="66"/>
      <c r="AD561" s="64">
        <v>4</v>
      </c>
      <c r="AE561" s="65"/>
      <c r="AF561" s="65"/>
      <c r="AG561" s="66"/>
      <c r="AH561" s="64"/>
      <c r="AI561" s="65"/>
      <c r="AJ561" s="65"/>
      <c r="AK561" s="66"/>
    </row>
    <row r="562" spans="4:67" ht="22.5" customHeight="1">
      <c r="D562" s="74"/>
      <c r="E562" s="75"/>
      <c r="F562" s="75"/>
      <c r="G562" s="75"/>
      <c r="H562" s="75"/>
      <c r="I562" s="76"/>
      <c r="J562" s="131"/>
      <c r="K562" s="132"/>
      <c r="L562" s="132"/>
      <c r="M562" s="133"/>
      <c r="N562" s="131"/>
      <c r="O562" s="132"/>
      <c r="P562" s="132"/>
      <c r="Q562" s="133"/>
      <c r="R562" s="67" t="s">
        <v>66</v>
      </c>
      <c r="S562" s="68"/>
      <c r="T562" s="68"/>
      <c r="U562" s="69"/>
      <c r="V562" s="67" t="s">
        <v>67</v>
      </c>
      <c r="W562" s="68"/>
      <c r="X562" s="68"/>
      <c r="Y562" s="69"/>
      <c r="Z562" s="67" t="s">
        <v>68</v>
      </c>
      <c r="AA562" s="68"/>
      <c r="AB562" s="68"/>
      <c r="AC562" s="69"/>
      <c r="AD562" s="67" t="s">
        <v>69</v>
      </c>
      <c r="AE562" s="68"/>
      <c r="AF562" s="68"/>
      <c r="AG562" s="69"/>
      <c r="AH562" s="67" t="s">
        <v>12</v>
      </c>
      <c r="AI562" s="68"/>
      <c r="AJ562" s="68"/>
      <c r="AK562" s="69"/>
      <c r="BI562" s="5" t="s">
        <v>13</v>
      </c>
      <c r="BJ562" s="2" t="s">
        <v>14</v>
      </c>
      <c r="BK562" s="2">
        <v>1</v>
      </c>
      <c r="BL562" s="2">
        <v>2</v>
      </c>
      <c r="BM562" s="2">
        <v>3</v>
      </c>
      <c r="BN562" s="2">
        <v>4</v>
      </c>
      <c r="BO562" s="2">
        <v>0</v>
      </c>
    </row>
    <row r="563" spans="4:67">
      <c r="D563" s="97" t="s">
        <v>15</v>
      </c>
      <c r="E563" s="98"/>
      <c r="F563" s="98"/>
      <c r="G563" s="98"/>
      <c r="H563" s="98"/>
      <c r="I563" s="99"/>
      <c r="J563" s="134">
        <f>BI563</f>
        <v>53.904581058628054</v>
      </c>
      <c r="K563" s="135"/>
      <c r="L563" s="135"/>
      <c r="M563" s="136"/>
      <c r="N563" s="134">
        <f>BJ563</f>
        <v>54.545454545454547</v>
      </c>
      <c r="O563" s="135"/>
      <c r="P563" s="135"/>
      <c r="Q563" s="136"/>
      <c r="R563" s="134">
        <f>BK563</f>
        <v>24.242424242424242</v>
      </c>
      <c r="S563" s="135"/>
      <c r="T563" s="135"/>
      <c r="U563" s="136"/>
      <c r="V563" s="134">
        <f>BL563</f>
        <v>30.303030303030305</v>
      </c>
      <c r="W563" s="135"/>
      <c r="X563" s="135"/>
      <c r="Y563" s="136"/>
      <c r="Z563" s="134">
        <f>BM563</f>
        <v>15.151515151515152</v>
      </c>
      <c r="AA563" s="135"/>
      <c r="AB563" s="135"/>
      <c r="AC563" s="136"/>
      <c r="AD563" s="134">
        <f>BN563</f>
        <v>30.303030303030305</v>
      </c>
      <c r="AE563" s="135"/>
      <c r="AF563" s="135"/>
      <c r="AG563" s="136"/>
      <c r="AH563" s="134">
        <f>BO563</f>
        <v>0</v>
      </c>
      <c r="AI563" s="135"/>
      <c r="AJ563" s="135"/>
      <c r="AK563" s="136"/>
      <c r="BG563" s="2">
        <v>109</v>
      </c>
      <c r="BH563" s="2" t="s">
        <v>16</v>
      </c>
      <c r="BI563" s="23">
        <v>53.904581058628054</v>
      </c>
      <c r="BJ563" s="23">
        <f>BK563+BL563</f>
        <v>54.545454545454547</v>
      </c>
      <c r="BK563" s="23">
        <v>24.242424242424242</v>
      </c>
      <c r="BL563" s="23">
        <v>30.303030303030305</v>
      </c>
      <c r="BM563" s="23">
        <v>15.151515151515152</v>
      </c>
      <c r="BN563" s="23">
        <v>30.303030303030305</v>
      </c>
      <c r="BO563" s="23">
        <v>0</v>
      </c>
    </row>
    <row r="564" spans="4:67">
      <c r="D564" s="93" t="s">
        <v>17</v>
      </c>
      <c r="E564" s="94"/>
      <c r="F564" s="94"/>
      <c r="G564" s="94"/>
      <c r="H564" s="94"/>
      <c r="I564" s="95"/>
      <c r="J564" s="137">
        <f>BI564</f>
        <v>58.147321428571431</v>
      </c>
      <c r="K564" s="138"/>
      <c r="L564" s="138"/>
      <c r="M564" s="139"/>
      <c r="N564" s="96">
        <f>IF(ISERROR(BJ564),"",BJ564)</f>
        <v>70</v>
      </c>
      <c r="O564" s="96"/>
      <c r="P564" s="96"/>
      <c r="Q564" s="96"/>
      <c r="R564" s="137">
        <f>BK564</f>
        <v>41.428571428571431</v>
      </c>
      <c r="S564" s="138"/>
      <c r="T564" s="138"/>
      <c r="U564" s="139"/>
      <c r="V564" s="137">
        <f>BL564</f>
        <v>28.571428571428569</v>
      </c>
      <c r="W564" s="138"/>
      <c r="X564" s="138"/>
      <c r="Y564" s="139"/>
      <c r="Z564" s="137">
        <f>BM564</f>
        <v>14.285714285714285</v>
      </c>
      <c r="AA564" s="138"/>
      <c r="AB564" s="138"/>
      <c r="AC564" s="139"/>
      <c r="AD564" s="137">
        <f>BN564</f>
        <v>15.714285714285714</v>
      </c>
      <c r="AE564" s="138"/>
      <c r="AF564" s="138"/>
      <c r="AG564" s="139"/>
      <c r="AH564" s="137">
        <f>BO564</f>
        <v>0</v>
      </c>
      <c r="AI564" s="138"/>
      <c r="AJ564" s="138"/>
      <c r="AK564" s="139"/>
      <c r="BH564" s="2" t="s">
        <v>18</v>
      </c>
      <c r="BI564" s="23">
        <v>58.147321428571431</v>
      </c>
      <c r="BJ564" s="23">
        <f>BK564+BL564</f>
        <v>70</v>
      </c>
      <c r="BK564" s="23">
        <v>41.428571428571431</v>
      </c>
      <c r="BL564" s="23">
        <v>28.571428571428569</v>
      </c>
      <c r="BM564" s="23">
        <v>14.285714285714285</v>
      </c>
      <c r="BN564" s="23">
        <v>15.714285714285714</v>
      </c>
      <c r="BO564" s="23">
        <v>0</v>
      </c>
    </row>
    <row r="565" spans="4:67" ht="15" customHeight="1">
      <c r="D565" s="27" t="s">
        <v>201</v>
      </c>
      <c r="E565" s="32"/>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K565" s="22"/>
      <c r="BI565" s="5" t="s">
        <v>13</v>
      </c>
      <c r="BJ565" s="2" t="s">
        <v>14</v>
      </c>
      <c r="BK565" s="2">
        <v>1</v>
      </c>
      <c r="BL565" s="2">
        <v>2</v>
      </c>
      <c r="BM565" s="2">
        <v>3</v>
      </c>
      <c r="BN565" s="2">
        <v>4</v>
      </c>
      <c r="BO565" s="2">
        <v>0</v>
      </c>
    </row>
    <row r="566" spans="4:67">
      <c r="D566" s="97" t="s">
        <v>15</v>
      </c>
      <c r="E566" s="98"/>
      <c r="F566" s="98"/>
      <c r="G566" s="98"/>
      <c r="H566" s="98"/>
      <c r="I566" s="99"/>
      <c r="J566" s="134">
        <f>BI566</f>
        <v>78.328981723237604</v>
      </c>
      <c r="K566" s="135"/>
      <c r="L566" s="135"/>
      <c r="M566" s="136"/>
      <c r="N566" s="134">
        <f>BJ566</f>
        <v>68.181818181818187</v>
      </c>
      <c r="O566" s="135"/>
      <c r="P566" s="135"/>
      <c r="Q566" s="136"/>
      <c r="R566" s="134">
        <f>BK566</f>
        <v>27.27272727272727</v>
      </c>
      <c r="S566" s="135"/>
      <c r="T566" s="135"/>
      <c r="U566" s="136"/>
      <c r="V566" s="134">
        <f>BL566</f>
        <v>40.909090909090914</v>
      </c>
      <c r="W566" s="135"/>
      <c r="X566" s="135"/>
      <c r="Y566" s="136"/>
      <c r="Z566" s="134">
        <f>BM566</f>
        <v>24.242424242424242</v>
      </c>
      <c r="AA566" s="135"/>
      <c r="AB566" s="135"/>
      <c r="AC566" s="136"/>
      <c r="AD566" s="134">
        <f>BN566</f>
        <v>7.5757575757575761</v>
      </c>
      <c r="AE566" s="135"/>
      <c r="AF566" s="135"/>
      <c r="AG566" s="136"/>
      <c r="AH566" s="134">
        <f>BO566</f>
        <v>0</v>
      </c>
      <c r="AI566" s="135"/>
      <c r="AJ566" s="135"/>
      <c r="AK566" s="136"/>
      <c r="BG566" s="2">
        <v>110</v>
      </c>
      <c r="BH566" s="2" t="s">
        <v>16</v>
      </c>
      <c r="BI566" s="23">
        <v>78.328981723237604</v>
      </c>
      <c r="BJ566" s="23">
        <f>BK566+BL566</f>
        <v>68.181818181818187</v>
      </c>
      <c r="BK566" s="23">
        <v>27.27272727272727</v>
      </c>
      <c r="BL566" s="23">
        <v>40.909090909090914</v>
      </c>
      <c r="BM566" s="23">
        <v>24.242424242424242</v>
      </c>
      <c r="BN566" s="23">
        <v>7.5757575757575761</v>
      </c>
      <c r="BO566" s="23">
        <v>0</v>
      </c>
    </row>
    <row r="567" spans="4:67">
      <c r="D567" s="93" t="s">
        <v>17</v>
      </c>
      <c r="E567" s="94"/>
      <c r="F567" s="94"/>
      <c r="G567" s="94"/>
      <c r="H567" s="94"/>
      <c r="I567" s="95"/>
      <c r="J567" s="137">
        <f>BI567</f>
        <v>79.754464285714292</v>
      </c>
      <c r="K567" s="138"/>
      <c r="L567" s="138"/>
      <c r="M567" s="139"/>
      <c r="N567" s="96">
        <f>IF(ISERROR(BJ567),"",BJ567)</f>
        <v>85.714285714285722</v>
      </c>
      <c r="O567" s="96"/>
      <c r="P567" s="96"/>
      <c r="Q567" s="96"/>
      <c r="R567" s="137">
        <f>BK567</f>
        <v>41.428571428571431</v>
      </c>
      <c r="S567" s="138"/>
      <c r="T567" s="138"/>
      <c r="U567" s="139"/>
      <c r="V567" s="137">
        <f>BL567</f>
        <v>44.285714285714285</v>
      </c>
      <c r="W567" s="138"/>
      <c r="X567" s="138"/>
      <c r="Y567" s="139"/>
      <c r="Z567" s="137">
        <f>BM567</f>
        <v>12.857142857142856</v>
      </c>
      <c r="AA567" s="138"/>
      <c r="AB567" s="138"/>
      <c r="AC567" s="139"/>
      <c r="AD567" s="137">
        <f>BN567</f>
        <v>1.4285714285714286</v>
      </c>
      <c r="AE567" s="138"/>
      <c r="AF567" s="138"/>
      <c r="AG567" s="139"/>
      <c r="AH567" s="137">
        <f>BO567</f>
        <v>0</v>
      </c>
      <c r="AI567" s="138"/>
      <c r="AJ567" s="138"/>
      <c r="AK567" s="139"/>
      <c r="BH567" s="2" t="s">
        <v>18</v>
      </c>
      <c r="BI567" s="23">
        <v>79.754464285714292</v>
      </c>
      <c r="BJ567" s="23">
        <f>BK567+BL567</f>
        <v>85.714285714285722</v>
      </c>
      <c r="BK567" s="23">
        <v>41.428571428571431</v>
      </c>
      <c r="BL567" s="23">
        <v>44.285714285714285</v>
      </c>
      <c r="BM567" s="23">
        <v>12.857142857142856</v>
      </c>
      <c r="BN567" s="23">
        <v>1.4285714285714286</v>
      </c>
      <c r="BO567" s="23">
        <v>0</v>
      </c>
    </row>
    <row r="568" spans="4:67" ht="15" customHeight="1">
      <c r="D568" s="27" t="s">
        <v>202</v>
      </c>
      <c r="E568" s="32"/>
      <c r="F568" s="32"/>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K568" s="22"/>
      <c r="BI568" s="5" t="s">
        <v>13</v>
      </c>
      <c r="BJ568" s="2" t="s">
        <v>14</v>
      </c>
      <c r="BK568" s="2">
        <v>1</v>
      </c>
      <c r="BL568" s="2">
        <v>2</v>
      </c>
      <c r="BM568" s="2">
        <v>3</v>
      </c>
      <c r="BN568" s="2">
        <v>4</v>
      </c>
      <c r="BO568" s="2">
        <v>0</v>
      </c>
    </row>
    <row r="569" spans="4:67">
      <c r="D569" s="97" t="s">
        <v>15</v>
      </c>
      <c r="E569" s="98"/>
      <c r="F569" s="98"/>
      <c r="G569" s="98"/>
      <c r="H569" s="98"/>
      <c r="I569" s="99"/>
      <c r="J569" s="134">
        <f>BI569</f>
        <v>69.119392356990275</v>
      </c>
      <c r="K569" s="135"/>
      <c r="L569" s="135"/>
      <c r="M569" s="136"/>
      <c r="N569" s="134">
        <f>BJ569</f>
        <v>62.121212121212125</v>
      </c>
      <c r="O569" s="135"/>
      <c r="P569" s="135"/>
      <c r="Q569" s="136"/>
      <c r="R569" s="134">
        <f>BK569</f>
        <v>31.818181818181817</v>
      </c>
      <c r="S569" s="135"/>
      <c r="T569" s="135"/>
      <c r="U569" s="136"/>
      <c r="V569" s="134">
        <f>BL569</f>
        <v>30.303030303030305</v>
      </c>
      <c r="W569" s="135"/>
      <c r="X569" s="135"/>
      <c r="Y569" s="136"/>
      <c r="Z569" s="134">
        <f>BM569</f>
        <v>27.27272727272727</v>
      </c>
      <c r="AA569" s="135"/>
      <c r="AB569" s="135"/>
      <c r="AC569" s="136"/>
      <c r="AD569" s="134">
        <f>BN569</f>
        <v>10.606060606060606</v>
      </c>
      <c r="AE569" s="135"/>
      <c r="AF569" s="135"/>
      <c r="AG569" s="136"/>
      <c r="AH569" s="134">
        <f>BO569</f>
        <v>0</v>
      </c>
      <c r="AI569" s="135"/>
      <c r="AJ569" s="135"/>
      <c r="AK569" s="136"/>
      <c r="BG569" s="2">
        <v>111</v>
      </c>
      <c r="BH569" s="2" t="s">
        <v>16</v>
      </c>
      <c r="BI569" s="23">
        <v>69.119392356990275</v>
      </c>
      <c r="BJ569" s="23">
        <f>BK569+BL569</f>
        <v>62.121212121212125</v>
      </c>
      <c r="BK569" s="23">
        <v>31.818181818181817</v>
      </c>
      <c r="BL569" s="23">
        <v>30.303030303030305</v>
      </c>
      <c r="BM569" s="23">
        <v>27.27272727272727</v>
      </c>
      <c r="BN569" s="23">
        <v>10.606060606060606</v>
      </c>
      <c r="BO569" s="23">
        <v>0</v>
      </c>
    </row>
    <row r="570" spans="4:67">
      <c r="D570" s="93" t="s">
        <v>17</v>
      </c>
      <c r="E570" s="94"/>
      <c r="F570" s="94"/>
      <c r="G570" s="94"/>
      <c r="H570" s="94"/>
      <c r="I570" s="95"/>
      <c r="J570" s="137">
        <f>BI570</f>
        <v>68.526785714285708</v>
      </c>
      <c r="K570" s="138"/>
      <c r="L570" s="138"/>
      <c r="M570" s="139"/>
      <c r="N570" s="96">
        <f>IF(ISERROR(BJ570),"",BJ570)</f>
        <v>72.857142857142861</v>
      </c>
      <c r="O570" s="96"/>
      <c r="P570" s="96"/>
      <c r="Q570" s="96"/>
      <c r="R570" s="137">
        <f>BK570</f>
        <v>38.571428571428577</v>
      </c>
      <c r="S570" s="138"/>
      <c r="T570" s="138"/>
      <c r="U570" s="139"/>
      <c r="V570" s="137">
        <f>BL570</f>
        <v>34.285714285714285</v>
      </c>
      <c r="W570" s="138"/>
      <c r="X570" s="138"/>
      <c r="Y570" s="139"/>
      <c r="Z570" s="137">
        <f>BM570</f>
        <v>18.571428571428573</v>
      </c>
      <c r="AA570" s="138"/>
      <c r="AB570" s="138"/>
      <c r="AC570" s="139"/>
      <c r="AD570" s="137">
        <f>BN570</f>
        <v>8.5714285714285712</v>
      </c>
      <c r="AE570" s="138"/>
      <c r="AF570" s="138"/>
      <c r="AG570" s="139"/>
      <c r="AH570" s="137">
        <f>BO570</f>
        <v>0</v>
      </c>
      <c r="AI570" s="138"/>
      <c r="AJ570" s="138"/>
      <c r="AK570" s="139"/>
      <c r="BH570" s="2" t="s">
        <v>18</v>
      </c>
      <c r="BI570" s="23">
        <v>68.526785714285708</v>
      </c>
      <c r="BJ570" s="23">
        <f>BK570+BL570</f>
        <v>72.857142857142861</v>
      </c>
      <c r="BK570" s="23">
        <v>38.571428571428577</v>
      </c>
      <c r="BL570" s="23">
        <v>34.285714285714285</v>
      </c>
      <c r="BM570" s="23">
        <v>18.571428571428573</v>
      </c>
      <c r="BN570" s="23">
        <v>8.5714285714285712</v>
      </c>
      <c r="BO570" s="23">
        <v>0</v>
      </c>
    </row>
    <row r="571" spans="4:67" ht="15" customHeight="1">
      <c r="D571" s="27" t="s">
        <v>203</v>
      </c>
      <c r="E571" s="32"/>
      <c r="F571" s="32"/>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K571" s="22"/>
      <c r="BI571" s="5" t="s">
        <v>13</v>
      </c>
      <c r="BJ571" s="2" t="s">
        <v>14</v>
      </c>
      <c r="BK571" s="2">
        <v>1</v>
      </c>
      <c r="BL571" s="2">
        <v>2</v>
      </c>
      <c r="BM571" s="2">
        <v>3</v>
      </c>
      <c r="BN571" s="2">
        <v>4</v>
      </c>
      <c r="BO571" s="2">
        <v>0</v>
      </c>
    </row>
    <row r="572" spans="4:67">
      <c r="D572" s="97" t="s">
        <v>15</v>
      </c>
      <c r="E572" s="98"/>
      <c r="F572" s="98"/>
      <c r="G572" s="98"/>
      <c r="H572" s="98"/>
      <c r="I572" s="99"/>
      <c r="J572" s="134">
        <f>BI572</f>
        <v>64.704486114407786</v>
      </c>
      <c r="K572" s="135"/>
      <c r="L572" s="135"/>
      <c r="M572" s="136"/>
      <c r="N572" s="134">
        <f>BJ572</f>
        <v>71.212121212121204</v>
      </c>
      <c r="O572" s="135"/>
      <c r="P572" s="135"/>
      <c r="Q572" s="136"/>
      <c r="R572" s="134">
        <f>BK572</f>
        <v>27.27272727272727</v>
      </c>
      <c r="S572" s="135"/>
      <c r="T572" s="135"/>
      <c r="U572" s="136"/>
      <c r="V572" s="134">
        <f>BL572</f>
        <v>43.939393939393938</v>
      </c>
      <c r="W572" s="135"/>
      <c r="X572" s="135"/>
      <c r="Y572" s="136"/>
      <c r="Z572" s="134">
        <f>BM572</f>
        <v>19.696969696969695</v>
      </c>
      <c r="AA572" s="135"/>
      <c r="AB572" s="135"/>
      <c r="AC572" s="136"/>
      <c r="AD572" s="134">
        <f>BN572</f>
        <v>9.0909090909090917</v>
      </c>
      <c r="AE572" s="135"/>
      <c r="AF572" s="135"/>
      <c r="AG572" s="136"/>
      <c r="AH572" s="134">
        <f>BO572</f>
        <v>0</v>
      </c>
      <c r="AI572" s="135"/>
      <c r="AJ572" s="135"/>
      <c r="AK572" s="136"/>
      <c r="BG572" s="2">
        <v>112</v>
      </c>
      <c r="BH572" s="2" t="s">
        <v>16</v>
      </c>
      <c r="BI572" s="23">
        <v>64.704486114407786</v>
      </c>
      <c r="BJ572" s="23">
        <f>BK572+BL572</f>
        <v>71.212121212121204</v>
      </c>
      <c r="BK572" s="23">
        <v>27.27272727272727</v>
      </c>
      <c r="BL572" s="23">
        <v>43.939393939393938</v>
      </c>
      <c r="BM572" s="23">
        <v>19.696969696969695</v>
      </c>
      <c r="BN572" s="23">
        <v>9.0909090909090917</v>
      </c>
      <c r="BO572" s="23">
        <v>0</v>
      </c>
    </row>
    <row r="573" spans="4:67">
      <c r="D573" s="93" t="s">
        <v>17</v>
      </c>
      <c r="E573" s="94"/>
      <c r="F573" s="94"/>
      <c r="G573" s="94"/>
      <c r="H573" s="94"/>
      <c r="I573" s="95"/>
      <c r="J573" s="137">
        <f>BI573</f>
        <v>64.620535714285708</v>
      </c>
      <c r="K573" s="138"/>
      <c r="L573" s="138"/>
      <c r="M573" s="139"/>
      <c r="N573" s="96">
        <f>IF(ISERROR(BJ573),"",BJ573)</f>
        <v>70</v>
      </c>
      <c r="O573" s="96"/>
      <c r="P573" s="96"/>
      <c r="Q573" s="96"/>
      <c r="R573" s="137">
        <f>BK573</f>
        <v>34.285714285714285</v>
      </c>
      <c r="S573" s="138"/>
      <c r="T573" s="138"/>
      <c r="U573" s="139"/>
      <c r="V573" s="137">
        <f>BL573</f>
        <v>35.714285714285715</v>
      </c>
      <c r="W573" s="138"/>
      <c r="X573" s="138"/>
      <c r="Y573" s="139"/>
      <c r="Z573" s="137">
        <f>BM573</f>
        <v>20</v>
      </c>
      <c r="AA573" s="138"/>
      <c r="AB573" s="138"/>
      <c r="AC573" s="139"/>
      <c r="AD573" s="137">
        <f>BN573</f>
        <v>10</v>
      </c>
      <c r="AE573" s="138"/>
      <c r="AF573" s="138"/>
      <c r="AG573" s="139"/>
      <c r="AH573" s="137">
        <f>BO573</f>
        <v>0</v>
      </c>
      <c r="AI573" s="138"/>
      <c r="AJ573" s="138"/>
      <c r="AK573" s="139"/>
      <c r="BH573" s="2" t="s">
        <v>18</v>
      </c>
      <c r="BI573" s="23">
        <v>64.620535714285708</v>
      </c>
      <c r="BJ573" s="23">
        <f>BK573+BL573</f>
        <v>70</v>
      </c>
      <c r="BK573" s="23">
        <v>34.285714285714285</v>
      </c>
      <c r="BL573" s="23">
        <v>35.714285714285715</v>
      </c>
      <c r="BM573" s="23">
        <v>20</v>
      </c>
      <c r="BN573" s="23">
        <v>10</v>
      </c>
      <c r="BO573" s="23">
        <v>0</v>
      </c>
    </row>
    <row r="574" spans="4:67" ht="15" customHeight="1">
      <c r="D574" s="27" t="s">
        <v>204</v>
      </c>
      <c r="E574" s="32"/>
      <c r="F574" s="32"/>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K574" s="22"/>
      <c r="BI574" s="5" t="s">
        <v>13</v>
      </c>
      <c r="BJ574" s="2" t="s">
        <v>14</v>
      </c>
      <c r="BK574" s="2">
        <v>1</v>
      </c>
      <c r="BL574" s="2">
        <v>2</v>
      </c>
      <c r="BM574" s="2">
        <v>3</v>
      </c>
      <c r="BN574" s="2">
        <v>4</v>
      </c>
      <c r="BO574" s="2">
        <v>0</v>
      </c>
    </row>
    <row r="575" spans="4:67">
      <c r="D575" s="97" t="s">
        <v>15</v>
      </c>
      <c r="E575" s="98"/>
      <c r="F575" s="98"/>
      <c r="G575" s="98"/>
      <c r="H575" s="98"/>
      <c r="I575" s="99"/>
      <c r="J575" s="134">
        <f>BI575</f>
        <v>51.578447661998574</v>
      </c>
      <c r="K575" s="135"/>
      <c r="L575" s="135"/>
      <c r="M575" s="136"/>
      <c r="N575" s="134">
        <f>BJ575</f>
        <v>63.636363636363633</v>
      </c>
      <c r="O575" s="135"/>
      <c r="P575" s="135"/>
      <c r="Q575" s="136"/>
      <c r="R575" s="134">
        <f>BK575</f>
        <v>43.939393939393938</v>
      </c>
      <c r="S575" s="135"/>
      <c r="T575" s="135"/>
      <c r="U575" s="136"/>
      <c r="V575" s="134">
        <f>BL575</f>
        <v>19.696969696969695</v>
      </c>
      <c r="W575" s="135"/>
      <c r="X575" s="135"/>
      <c r="Y575" s="136"/>
      <c r="Z575" s="134">
        <f>BM575</f>
        <v>18.181818181818183</v>
      </c>
      <c r="AA575" s="135"/>
      <c r="AB575" s="135"/>
      <c r="AC575" s="136"/>
      <c r="AD575" s="134">
        <f>BN575</f>
        <v>18.181818181818183</v>
      </c>
      <c r="AE575" s="135"/>
      <c r="AF575" s="135"/>
      <c r="AG575" s="136"/>
      <c r="AH575" s="134">
        <f>BO575</f>
        <v>0</v>
      </c>
      <c r="AI575" s="135"/>
      <c r="AJ575" s="135"/>
      <c r="AK575" s="136"/>
      <c r="BG575" s="2">
        <v>113</v>
      </c>
      <c r="BH575" s="2" t="s">
        <v>16</v>
      </c>
      <c r="BI575" s="23">
        <v>51.578447661998574</v>
      </c>
      <c r="BJ575" s="23">
        <f>BK575+BL575</f>
        <v>63.636363636363633</v>
      </c>
      <c r="BK575" s="23">
        <v>43.939393939393938</v>
      </c>
      <c r="BL575" s="23">
        <v>19.696969696969695</v>
      </c>
      <c r="BM575" s="23">
        <v>18.181818181818183</v>
      </c>
      <c r="BN575" s="23">
        <v>18.181818181818183</v>
      </c>
      <c r="BO575" s="23">
        <v>0</v>
      </c>
    </row>
    <row r="576" spans="4:67">
      <c r="D576" s="93" t="s">
        <v>17</v>
      </c>
      <c r="E576" s="94"/>
      <c r="F576" s="94"/>
      <c r="G576" s="94"/>
      <c r="H576" s="94"/>
      <c r="I576" s="95"/>
      <c r="J576" s="137">
        <f>BI576</f>
        <v>53.839285714285708</v>
      </c>
      <c r="K576" s="138"/>
      <c r="L576" s="138"/>
      <c r="M576" s="139"/>
      <c r="N576" s="96">
        <f>IF(ISERROR(BJ576),"",BJ576)</f>
        <v>70</v>
      </c>
      <c r="O576" s="96"/>
      <c r="P576" s="96"/>
      <c r="Q576" s="96"/>
      <c r="R576" s="137">
        <f>BK576</f>
        <v>37.142857142857146</v>
      </c>
      <c r="S576" s="138"/>
      <c r="T576" s="138"/>
      <c r="U576" s="139"/>
      <c r="V576" s="137">
        <f>BL576</f>
        <v>32.857142857142854</v>
      </c>
      <c r="W576" s="138"/>
      <c r="X576" s="138"/>
      <c r="Y576" s="139"/>
      <c r="Z576" s="137">
        <f>BM576</f>
        <v>12.857142857142856</v>
      </c>
      <c r="AA576" s="138"/>
      <c r="AB576" s="138"/>
      <c r="AC576" s="139"/>
      <c r="AD576" s="137">
        <f>BN576</f>
        <v>17.142857142857142</v>
      </c>
      <c r="AE576" s="138"/>
      <c r="AF576" s="138"/>
      <c r="AG576" s="139"/>
      <c r="AH576" s="137">
        <f>BO576</f>
        <v>0</v>
      </c>
      <c r="AI576" s="138"/>
      <c r="AJ576" s="138"/>
      <c r="AK576" s="139"/>
      <c r="BH576" s="2" t="s">
        <v>18</v>
      </c>
      <c r="BI576" s="23">
        <v>53.839285714285708</v>
      </c>
      <c r="BJ576" s="23">
        <f>BK576+BL576</f>
        <v>70</v>
      </c>
      <c r="BK576" s="23">
        <v>37.142857142857146</v>
      </c>
      <c r="BL576" s="23">
        <v>32.857142857142854</v>
      </c>
      <c r="BM576" s="23">
        <v>12.857142857142856</v>
      </c>
      <c r="BN576" s="23">
        <v>17.142857142857142</v>
      </c>
      <c r="BO576" s="23">
        <v>0</v>
      </c>
    </row>
    <row r="580" spans="1:98" ht="14.25" thickBot="1">
      <c r="A580" s="47"/>
      <c r="B580" s="48"/>
      <c r="C580" s="49" t="s">
        <v>108</v>
      </c>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ht="18.75" customHeight="1">
      <c r="A581" s="47"/>
      <c r="B581" s="50"/>
      <c r="C581" s="83" t="s">
        <v>278</v>
      </c>
      <c r="D581" s="84"/>
      <c r="E581" s="84"/>
      <c r="F581" s="84"/>
      <c r="G581" s="84"/>
      <c r="H581" s="84"/>
      <c r="I581" s="84"/>
      <c r="J581" s="84"/>
      <c r="K581" s="84"/>
      <c r="L581" s="84"/>
      <c r="M581" s="84"/>
      <c r="N581" s="84"/>
      <c r="O581" s="84"/>
      <c r="P581" s="84"/>
      <c r="Q581" s="84"/>
      <c r="R581" s="84"/>
      <c r="S581" s="84"/>
      <c r="T581" s="84"/>
      <c r="U581" s="84"/>
      <c r="V581" s="84"/>
      <c r="W581" s="84"/>
      <c r="X581" s="84"/>
      <c r="Y581" s="84"/>
      <c r="Z581" s="84"/>
      <c r="AA581" s="84"/>
      <c r="AB581" s="84"/>
      <c r="AC581" s="84"/>
      <c r="AD581" s="84"/>
      <c r="AE581" s="84"/>
      <c r="AF581" s="84"/>
      <c r="AG581" s="84"/>
      <c r="AH581" s="84"/>
      <c r="AI581" s="84"/>
      <c r="AJ581" s="84"/>
      <c r="AK581" s="84"/>
      <c r="AL581" s="84"/>
      <c r="AM581" s="84"/>
      <c r="AN581" s="84"/>
      <c r="AO581" s="84"/>
      <c r="AP581" s="84"/>
      <c r="AQ581" s="85"/>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ht="18.75" customHeight="1">
      <c r="A582" s="47"/>
      <c r="B582" s="50"/>
      <c r="C582" s="86"/>
      <c r="D582" s="87"/>
      <c r="E582" s="87"/>
      <c r="F582" s="87"/>
      <c r="G582" s="87"/>
      <c r="H582" s="87"/>
      <c r="I582" s="87"/>
      <c r="J582" s="87"/>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ht="18.75" customHeight="1">
      <c r="A583" s="47"/>
      <c r="B583" s="50"/>
      <c r="C583" s="86"/>
      <c r="D583" s="87"/>
      <c r="E583" s="87"/>
      <c r="F583" s="87"/>
      <c r="G583" s="87"/>
      <c r="H583" s="87"/>
      <c r="I583" s="87"/>
      <c r="J583" s="87"/>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ht="18.75" customHeight="1">
      <c r="A584" s="47"/>
      <c r="B584" s="50"/>
      <c r="C584" s="86"/>
      <c r="D584" s="87"/>
      <c r="E584" s="87"/>
      <c r="F584" s="87"/>
      <c r="G584" s="87"/>
      <c r="H584" s="87"/>
      <c r="I584" s="87"/>
      <c r="J584" s="87"/>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ht="18.75" customHeight="1">
      <c r="A585" s="47"/>
      <c r="B585" s="50"/>
      <c r="C585" s="86"/>
      <c r="D585" s="87"/>
      <c r="E585" s="87"/>
      <c r="F585" s="87"/>
      <c r="G585" s="87"/>
      <c r="H585" s="87"/>
      <c r="I585" s="87"/>
      <c r="J585" s="87"/>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ht="13.5" customHeight="1">
      <c r="A586" s="47"/>
      <c r="B586" s="50"/>
      <c r="C586" s="86"/>
      <c r="D586" s="87"/>
      <c r="E586" s="87"/>
      <c r="F586" s="87"/>
      <c r="G586" s="87"/>
      <c r="H586" s="87"/>
      <c r="I586" s="87"/>
      <c r="J586" s="87"/>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ht="13.5" customHeight="1">
      <c r="A587" s="47"/>
      <c r="B587" s="50"/>
      <c r="C587" s="86"/>
      <c r="D587" s="87"/>
      <c r="E587" s="87"/>
      <c r="F587" s="87"/>
      <c r="G587" s="87"/>
      <c r="H587" s="87"/>
      <c r="I587" s="87"/>
      <c r="J587" s="87"/>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8"/>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ht="13.5" customHeight="1">
      <c r="A588" s="47"/>
      <c r="B588" s="50"/>
      <c r="C588" s="86"/>
      <c r="D588" s="87"/>
      <c r="E588" s="87"/>
      <c r="F588" s="87"/>
      <c r="G588" s="87"/>
      <c r="H588" s="87"/>
      <c r="I588" s="87"/>
      <c r="J588" s="87"/>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8"/>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ht="18.75" customHeight="1">
      <c r="A589" s="47"/>
      <c r="B589" s="48"/>
      <c r="C589" s="86"/>
      <c r="D589" s="87"/>
      <c r="E589" s="87"/>
      <c r="F589" s="87"/>
      <c r="G589" s="87"/>
      <c r="H589" s="87"/>
      <c r="I589" s="87"/>
      <c r="J589" s="87"/>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8"/>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ht="18.75" customHeight="1">
      <c r="A590" s="47"/>
      <c r="B590" s="48"/>
      <c r="C590" s="86"/>
      <c r="D590" s="87"/>
      <c r="E590" s="87"/>
      <c r="F590" s="87"/>
      <c r="G590" s="87"/>
      <c r="H590" s="87"/>
      <c r="I590" s="87"/>
      <c r="J590" s="87"/>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8"/>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ht="18.75" customHeight="1">
      <c r="A591" s="47"/>
      <c r="B591" s="48"/>
      <c r="C591" s="86"/>
      <c r="D591" s="87"/>
      <c r="E591" s="87"/>
      <c r="F591" s="87"/>
      <c r="G591" s="87"/>
      <c r="H591" s="87"/>
      <c r="I591" s="87"/>
      <c r="J591" s="87"/>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8"/>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ht="18.75" customHeight="1">
      <c r="A592" s="47"/>
      <c r="B592" s="48"/>
      <c r="C592" s="86"/>
      <c r="D592" s="87"/>
      <c r="E592" s="87"/>
      <c r="F592" s="87"/>
      <c r="G592" s="87"/>
      <c r="H592" s="87"/>
      <c r="I592" s="87"/>
      <c r="J592" s="87"/>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8"/>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ht="18.75" customHeight="1">
      <c r="A593" s="47"/>
      <c r="B593" s="48"/>
      <c r="C593" s="86"/>
      <c r="D593" s="87"/>
      <c r="E593" s="87"/>
      <c r="F593" s="87"/>
      <c r="G593" s="87"/>
      <c r="H593" s="87"/>
      <c r="I593" s="87"/>
      <c r="J593" s="87"/>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8"/>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ht="18.75" customHeight="1">
      <c r="A594" s="47"/>
      <c r="B594" s="48"/>
      <c r="C594" s="86"/>
      <c r="D594" s="87"/>
      <c r="E594" s="87"/>
      <c r="F594" s="87"/>
      <c r="G594" s="87"/>
      <c r="H594" s="87"/>
      <c r="I594" s="87"/>
      <c r="J594" s="87"/>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8"/>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ht="18.75" customHeight="1">
      <c r="A595" s="47"/>
      <c r="B595" s="48"/>
      <c r="C595" s="86"/>
      <c r="D595" s="87"/>
      <c r="E595" s="87"/>
      <c r="F595" s="87"/>
      <c r="G595" s="87"/>
      <c r="H595" s="87"/>
      <c r="I595" s="87"/>
      <c r="J595" s="87"/>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8"/>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ht="18.75" customHeight="1">
      <c r="A596" s="47"/>
      <c r="B596" s="48"/>
      <c r="C596" s="86"/>
      <c r="D596" s="87"/>
      <c r="E596" s="87"/>
      <c r="F596" s="87"/>
      <c r="G596" s="87"/>
      <c r="H596" s="87"/>
      <c r="I596" s="87"/>
      <c r="J596" s="87"/>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8"/>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ht="18.75" customHeight="1">
      <c r="A597" s="47"/>
      <c r="B597" s="48"/>
      <c r="C597" s="86"/>
      <c r="D597" s="87"/>
      <c r="E597" s="87"/>
      <c r="F597" s="87"/>
      <c r="G597" s="87"/>
      <c r="H597" s="87"/>
      <c r="I597" s="87"/>
      <c r="J597" s="87"/>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8"/>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ht="18.75" customHeight="1" thickBot="1">
      <c r="A598" s="47"/>
      <c r="B598" s="48"/>
      <c r="C598" s="89"/>
      <c r="D598" s="90"/>
      <c r="E598" s="90"/>
      <c r="F598" s="90"/>
      <c r="G598" s="90"/>
      <c r="H598" s="90"/>
      <c r="I598" s="90"/>
      <c r="J598" s="90"/>
      <c r="K598" s="90"/>
      <c r="L598" s="90"/>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c r="AO598" s="90"/>
      <c r="AP598" s="90"/>
      <c r="AQ598" s="91"/>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ht="18.75" customHeight="1">
      <c r="A599" s="47"/>
      <c r="B599" s="48"/>
      <c r="C599" s="153"/>
      <c r="D599" s="153"/>
      <c r="E599" s="153"/>
      <c r="F599" s="153"/>
      <c r="G599" s="153"/>
      <c r="H599" s="153"/>
      <c r="I599" s="153"/>
      <c r="J599" s="153"/>
      <c r="K599" s="153"/>
      <c r="L599" s="153"/>
      <c r="M599" s="153"/>
      <c r="N599" s="153"/>
      <c r="O599" s="153"/>
      <c r="P599" s="153"/>
      <c r="Q599" s="153"/>
      <c r="R599" s="153"/>
      <c r="S599" s="153"/>
      <c r="T599" s="153"/>
      <c r="U599" s="153"/>
      <c r="V599" s="153"/>
      <c r="W599" s="153"/>
      <c r="X599" s="153"/>
      <c r="Y599" s="153"/>
      <c r="Z599" s="153"/>
      <c r="AA599" s="153"/>
      <c r="AB599" s="153"/>
      <c r="AC599" s="153"/>
      <c r="AD599" s="153"/>
      <c r="AE599" s="153"/>
      <c r="AF599" s="153"/>
      <c r="AG599" s="153"/>
      <c r="AH599" s="153"/>
      <c r="AI599" s="153"/>
      <c r="AJ599" s="153"/>
      <c r="AK599" s="153"/>
      <c r="AL599" s="153"/>
      <c r="AM599" s="153"/>
      <c r="AN599" s="153"/>
      <c r="AO599" s="153"/>
      <c r="AP599" s="153"/>
      <c r="AQ599" s="153"/>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ht="18.75" customHeight="1">
      <c r="A600" s="47"/>
      <c r="B600" s="48"/>
      <c r="C600" s="153"/>
      <c r="D600" s="153"/>
      <c r="E600" s="153"/>
      <c r="F600" s="153"/>
      <c r="G600" s="153"/>
      <c r="H600" s="153"/>
      <c r="I600" s="153"/>
      <c r="J600" s="153"/>
      <c r="K600" s="153"/>
      <c r="L600" s="153"/>
      <c r="M600" s="153"/>
      <c r="N600" s="153"/>
      <c r="O600" s="153"/>
      <c r="P600" s="153"/>
      <c r="Q600" s="153"/>
      <c r="R600" s="153"/>
      <c r="S600" s="153"/>
      <c r="T600" s="153"/>
      <c r="U600" s="153"/>
      <c r="V600" s="153"/>
      <c r="W600" s="153"/>
      <c r="X600" s="153"/>
      <c r="Y600" s="153"/>
      <c r="Z600" s="153"/>
      <c r="AA600" s="153"/>
      <c r="AB600" s="153"/>
      <c r="AC600" s="153"/>
      <c r="AD600" s="153"/>
      <c r="AE600" s="153"/>
      <c r="AF600" s="153"/>
      <c r="AG600" s="153"/>
      <c r="AH600" s="153"/>
      <c r="AI600" s="153"/>
      <c r="AJ600" s="153"/>
      <c r="AK600" s="153"/>
      <c r="AL600" s="153"/>
      <c r="AM600" s="153"/>
      <c r="AN600" s="153"/>
      <c r="AO600" s="153"/>
      <c r="AP600" s="153"/>
      <c r="AQ600" s="153"/>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ht="18.75" customHeight="1">
      <c r="A601" s="47"/>
      <c r="B601" s="48"/>
      <c r="C601" s="153"/>
      <c r="D601" s="153"/>
      <c r="E601" s="153"/>
      <c r="F601" s="153"/>
      <c r="G601" s="153"/>
      <c r="H601" s="153"/>
      <c r="I601" s="153"/>
      <c r="J601" s="153"/>
      <c r="K601" s="153"/>
      <c r="L601" s="153"/>
      <c r="M601" s="153"/>
      <c r="N601" s="153"/>
      <c r="O601" s="153"/>
      <c r="P601" s="153"/>
      <c r="Q601" s="153"/>
      <c r="R601" s="153"/>
      <c r="S601" s="153"/>
      <c r="T601" s="153"/>
      <c r="U601" s="153"/>
      <c r="V601" s="153"/>
      <c r="W601" s="153"/>
      <c r="X601" s="153"/>
      <c r="Y601" s="153"/>
      <c r="Z601" s="153"/>
      <c r="AA601" s="153"/>
      <c r="AB601" s="153"/>
      <c r="AC601" s="153"/>
      <c r="AD601" s="153"/>
      <c r="AE601" s="153"/>
      <c r="AF601" s="153"/>
      <c r="AG601" s="153"/>
      <c r="AH601" s="153"/>
      <c r="AI601" s="153"/>
      <c r="AJ601" s="153"/>
      <c r="AK601" s="153"/>
      <c r="AL601" s="153"/>
      <c r="AM601" s="153"/>
      <c r="AN601" s="153"/>
      <c r="AO601" s="153"/>
      <c r="AP601" s="153"/>
      <c r="AQ601" s="153"/>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row>
    <row r="602" spans="1:98" ht="18.75" customHeight="1">
      <c r="A602" s="47"/>
      <c r="B602" s="48"/>
      <c r="C602" s="153"/>
      <c r="D602" s="153"/>
      <c r="E602" s="153"/>
      <c r="F602" s="153"/>
      <c r="G602" s="153"/>
      <c r="H602" s="153"/>
      <c r="I602" s="153"/>
      <c r="J602" s="153"/>
      <c r="K602" s="153"/>
      <c r="L602" s="153"/>
      <c r="M602" s="153"/>
      <c r="N602" s="153"/>
      <c r="O602" s="153"/>
      <c r="P602" s="153"/>
      <c r="Q602" s="153"/>
      <c r="R602" s="153"/>
      <c r="S602" s="153"/>
      <c r="T602" s="153"/>
      <c r="U602" s="153"/>
      <c r="V602" s="153"/>
      <c r="W602" s="153"/>
      <c r="X602" s="153"/>
      <c r="Y602" s="153"/>
      <c r="Z602" s="153"/>
      <c r="AA602" s="153"/>
      <c r="AB602" s="153"/>
      <c r="AC602" s="153"/>
      <c r="AD602" s="153"/>
      <c r="AE602" s="153"/>
      <c r="AF602" s="153"/>
      <c r="AG602" s="153"/>
      <c r="AH602" s="153"/>
      <c r="AI602" s="153"/>
      <c r="AJ602" s="153"/>
      <c r="AK602" s="153"/>
      <c r="AL602" s="153"/>
      <c r="AM602" s="153"/>
      <c r="AN602" s="153"/>
      <c r="AO602" s="153"/>
      <c r="AP602" s="153"/>
      <c r="AQ602" s="153"/>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row>
    <row r="603" spans="1:98" ht="18.75" customHeight="1">
      <c r="A603" s="47"/>
      <c r="B603" s="47"/>
      <c r="C603" s="153"/>
      <c r="D603" s="153"/>
      <c r="E603" s="153"/>
      <c r="F603" s="153"/>
      <c r="G603" s="153"/>
      <c r="H603" s="153"/>
      <c r="I603" s="153"/>
      <c r="J603" s="153"/>
      <c r="K603" s="153"/>
      <c r="L603" s="153"/>
      <c r="M603" s="153"/>
      <c r="N603" s="153"/>
      <c r="O603" s="153"/>
      <c r="P603" s="153"/>
      <c r="Q603" s="153"/>
      <c r="R603" s="153"/>
      <c r="S603" s="153"/>
      <c r="T603" s="153"/>
      <c r="U603" s="153"/>
      <c r="V603" s="153"/>
      <c r="W603" s="153"/>
      <c r="X603" s="153"/>
      <c r="Y603" s="153"/>
      <c r="Z603" s="153"/>
      <c r="AA603" s="153"/>
      <c r="AB603" s="153"/>
      <c r="AC603" s="153"/>
      <c r="AD603" s="153"/>
      <c r="AE603" s="153"/>
      <c r="AF603" s="153"/>
      <c r="AG603" s="153"/>
      <c r="AH603" s="153"/>
      <c r="AI603" s="153"/>
      <c r="AJ603" s="153"/>
      <c r="AK603" s="153"/>
      <c r="AL603" s="153"/>
      <c r="AM603" s="153"/>
      <c r="AN603" s="153"/>
      <c r="AO603" s="153"/>
      <c r="AP603" s="153"/>
      <c r="AQ603" s="153"/>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row>
    <row r="604" spans="1:98" ht="18.75" customHeight="1">
      <c r="A604" s="47"/>
      <c r="B604" s="47"/>
      <c r="C604" s="153"/>
      <c r="D604" s="153"/>
      <c r="E604" s="153"/>
      <c r="F604" s="153"/>
      <c r="G604" s="153"/>
      <c r="H604" s="153"/>
      <c r="I604" s="153"/>
      <c r="J604" s="153"/>
      <c r="K604" s="153"/>
      <c r="L604" s="153"/>
      <c r="M604" s="153"/>
      <c r="N604" s="153"/>
      <c r="O604" s="153"/>
      <c r="P604" s="153"/>
      <c r="Q604" s="153"/>
      <c r="R604" s="153"/>
      <c r="S604" s="153"/>
      <c r="T604" s="153"/>
      <c r="U604" s="153"/>
      <c r="V604" s="153"/>
      <c r="W604" s="153"/>
      <c r="X604" s="153"/>
      <c r="Y604" s="153"/>
      <c r="Z604" s="153"/>
      <c r="AA604" s="153"/>
      <c r="AB604" s="153"/>
      <c r="AC604" s="153"/>
      <c r="AD604" s="153"/>
      <c r="AE604" s="153"/>
      <c r="AF604" s="153"/>
      <c r="AG604" s="153"/>
      <c r="AH604" s="153"/>
      <c r="AI604" s="153"/>
      <c r="AJ604" s="153"/>
      <c r="AK604" s="153"/>
      <c r="AL604" s="153"/>
      <c r="AM604" s="153"/>
      <c r="AN604" s="153"/>
      <c r="AO604" s="153"/>
      <c r="AP604" s="153"/>
      <c r="AQ604" s="153"/>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row>
    <row r="605" spans="1:98" ht="18.75" customHeight="1">
      <c r="A605" s="47"/>
      <c r="B605" s="47"/>
      <c r="C605" s="153"/>
      <c r="D605" s="153"/>
      <c r="E605" s="153"/>
      <c r="F605" s="153"/>
      <c r="G605" s="153"/>
      <c r="H605" s="153"/>
      <c r="I605" s="153"/>
      <c r="J605" s="153"/>
      <c r="K605" s="153"/>
      <c r="L605" s="153"/>
      <c r="M605" s="153"/>
      <c r="N605" s="153"/>
      <c r="O605" s="153"/>
      <c r="P605" s="153"/>
      <c r="Q605" s="153"/>
      <c r="R605" s="153"/>
      <c r="S605" s="153"/>
      <c r="T605" s="153"/>
      <c r="U605" s="153"/>
      <c r="V605" s="153"/>
      <c r="W605" s="153"/>
      <c r="X605" s="153"/>
      <c r="Y605" s="153"/>
      <c r="Z605" s="153"/>
      <c r="AA605" s="153"/>
      <c r="AB605" s="153"/>
      <c r="AC605" s="153"/>
      <c r="AD605" s="153"/>
      <c r="AE605" s="153"/>
      <c r="AF605" s="153"/>
      <c r="AG605" s="153"/>
      <c r="AH605" s="153"/>
      <c r="AI605" s="153"/>
      <c r="AJ605" s="153"/>
      <c r="AK605" s="153"/>
      <c r="AL605" s="153"/>
      <c r="AM605" s="153"/>
      <c r="AN605" s="153"/>
      <c r="AO605" s="153"/>
      <c r="AP605" s="153"/>
      <c r="AQ605" s="153"/>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row>
    <row r="606" spans="1:98" ht="18.75" customHeight="1">
      <c r="A606" s="47"/>
      <c r="B606" s="47"/>
      <c r="C606" s="153"/>
      <c r="D606" s="153"/>
      <c r="E606" s="153"/>
      <c r="F606" s="153"/>
      <c r="G606" s="153"/>
      <c r="H606" s="153"/>
      <c r="I606" s="153"/>
      <c r="J606" s="153"/>
      <c r="K606" s="153"/>
      <c r="L606" s="153"/>
      <c r="M606" s="153"/>
      <c r="N606" s="153"/>
      <c r="O606" s="153"/>
      <c r="P606" s="153"/>
      <c r="Q606" s="153"/>
      <c r="R606" s="153"/>
      <c r="S606" s="153"/>
      <c r="T606" s="153"/>
      <c r="U606" s="153"/>
      <c r="V606" s="153"/>
      <c r="W606" s="153"/>
      <c r="X606" s="153"/>
      <c r="Y606" s="153"/>
      <c r="Z606" s="153"/>
      <c r="AA606" s="153"/>
      <c r="AB606" s="153"/>
      <c r="AC606" s="153"/>
      <c r="AD606" s="153"/>
      <c r="AE606" s="153"/>
      <c r="AF606" s="153"/>
      <c r="AG606" s="153"/>
      <c r="AH606" s="153"/>
      <c r="AI606" s="153"/>
      <c r="AJ606" s="153"/>
      <c r="AK606" s="153"/>
      <c r="AL606" s="153"/>
      <c r="AM606" s="153"/>
      <c r="AN606" s="153"/>
      <c r="AO606" s="153"/>
      <c r="AP606" s="153"/>
      <c r="AQ606" s="153"/>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row>
    <row r="607" spans="1:98" ht="18.75" customHeight="1">
      <c r="A607" s="47"/>
      <c r="B607" s="47"/>
      <c r="C607" s="153"/>
      <c r="D607" s="153"/>
      <c r="E607" s="153"/>
      <c r="F607" s="153"/>
      <c r="G607" s="153"/>
      <c r="H607" s="153"/>
      <c r="I607" s="153"/>
      <c r="J607" s="153"/>
      <c r="K607" s="153"/>
      <c r="L607" s="153"/>
      <c r="M607" s="153"/>
      <c r="N607" s="153"/>
      <c r="O607" s="153"/>
      <c r="P607" s="153"/>
      <c r="Q607" s="153"/>
      <c r="R607" s="153"/>
      <c r="S607" s="153"/>
      <c r="T607" s="153"/>
      <c r="U607" s="153"/>
      <c r="V607" s="153"/>
      <c r="W607" s="153"/>
      <c r="X607" s="153"/>
      <c r="Y607" s="153"/>
      <c r="Z607" s="153"/>
      <c r="AA607" s="153"/>
      <c r="AB607" s="153"/>
      <c r="AC607" s="153"/>
      <c r="AD607" s="153"/>
      <c r="AE607" s="153"/>
      <c r="AF607" s="153"/>
      <c r="AG607" s="153"/>
      <c r="AH607" s="153"/>
      <c r="AI607" s="153"/>
      <c r="AJ607" s="153"/>
      <c r="AK607" s="153"/>
      <c r="AL607" s="153"/>
      <c r="AM607" s="153"/>
      <c r="AN607" s="153"/>
      <c r="AO607" s="153"/>
      <c r="AP607" s="153"/>
      <c r="AQ607" s="153"/>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row>
    <row r="608" spans="1:98" ht="18.75" customHeight="1">
      <c r="A608" s="47"/>
      <c r="B608" s="47"/>
      <c r="C608" s="153"/>
      <c r="D608" s="153"/>
      <c r="E608" s="153"/>
      <c r="F608" s="153"/>
      <c r="G608" s="153"/>
      <c r="H608" s="153"/>
      <c r="I608" s="153"/>
      <c r="J608" s="153"/>
      <c r="K608" s="153"/>
      <c r="L608" s="153"/>
      <c r="M608" s="153"/>
      <c r="N608" s="153"/>
      <c r="O608" s="153"/>
      <c r="P608" s="153"/>
      <c r="Q608" s="153"/>
      <c r="R608" s="153"/>
      <c r="S608" s="153"/>
      <c r="T608" s="153"/>
      <c r="U608" s="153"/>
      <c r="V608" s="153"/>
      <c r="W608" s="153"/>
      <c r="X608" s="153"/>
      <c r="Y608" s="153"/>
      <c r="Z608" s="153"/>
      <c r="AA608" s="153"/>
      <c r="AB608" s="153"/>
      <c r="AC608" s="153"/>
      <c r="AD608" s="153"/>
      <c r="AE608" s="153"/>
      <c r="AF608" s="153"/>
      <c r="AG608" s="153"/>
      <c r="AH608" s="153"/>
      <c r="AI608" s="153"/>
      <c r="AJ608" s="153"/>
      <c r="AK608" s="153"/>
      <c r="AL608" s="153"/>
      <c r="AM608" s="153"/>
      <c r="AN608" s="153"/>
      <c r="AO608" s="153"/>
      <c r="AP608" s="153"/>
      <c r="AQ608" s="153"/>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row>
    <row r="609" spans="1:98" ht="18.75" customHeight="1">
      <c r="A609" s="47"/>
      <c r="B609" s="47"/>
      <c r="C609" s="153"/>
      <c r="D609" s="153"/>
      <c r="E609" s="153"/>
      <c r="F609" s="153"/>
      <c r="G609" s="153"/>
      <c r="H609" s="153"/>
      <c r="I609" s="153"/>
      <c r="J609" s="153"/>
      <c r="K609" s="153"/>
      <c r="L609" s="153"/>
      <c r="M609" s="153"/>
      <c r="N609" s="153"/>
      <c r="O609" s="153"/>
      <c r="P609" s="153"/>
      <c r="Q609" s="153"/>
      <c r="R609" s="153"/>
      <c r="S609" s="153"/>
      <c r="T609" s="153"/>
      <c r="U609" s="153"/>
      <c r="V609" s="153"/>
      <c r="W609" s="153"/>
      <c r="X609" s="153"/>
      <c r="Y609" s="153"/>
      <c r="Z609" s="153"/>
      <c r="AA609" s="153"/>
      <c r="AB609" s="153"/>
      <c r="AC609" s="153"/>
      <c r="AD609" s="153"/>
      <c r="AE609" s="153"/>
      <c r="AF609" s="153"/>
      <c r="AG609" s="153"/>
      <c r="AH609" s="153"/>
      <c r="AI609" s="153"/>
      <c r="AJ609" s="153"/>
      <c r="AK609" s="153"/>
      <c r="AL609" s="153"/>
      <c r="AM609" s="153"/>
      <c r="AN609" s="153"/>
      <c r="AO609" s="153"/>
      <c r="AP609" s="153"/>
      <c r="AQ609" s="153"/>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row>
    <row r="610" spans="1:98" ht="18.75" customHeight="1">
      <c r="A610" s="47"/>
      <c r="B610" s="47"/>
      <c r="C610" s="153"/>
      <c r="D610" s="153"/>
      <c r="E610" s="153"/>
      <c r="F610" s="153"/>
      <c r="G610" s="153"/>
      <c r="H610" s="153"/>
      <c r="I610" s="153"/>
      <c r="J610" s="153"/>
      <c r="K610" s="153"/>
      <c r="L610" s="153"/>
      <c r="M610" s="153"/>
      <c r="N610" s="153"/>
      <c r="O610" s="153"/>
      <c r="P610" s="153"/>
      <c r="Q610" s="153"/>
      <c r="R610" s="153"/>
      <c r="S610" s="153"/>
      <c r="T610" s="153"/>
      <c r="U610" s="153"/>
      <c r="V610" s="153"/>
      <c r="W610" s="153"/>
      <c r="X610" s="153"/>
      <c r="Y610" s="153"/>
      <c r="Z610" s="153"/>
      <c r="AA610" s="153"/>
      <c r="AB610" s="153"/>
      <c r="AC610" s="153"/>
      <c r="AD610" s="153"/>
      <c r="AE610" s="153"/>
      <c r="AF610" s="153"/>
      <c r="AG610" s="153"/>
      <c r="AH610" s="153"/>
      <c r="AI610" s="153"/>
      <c r="AJ610" s="153"/>
      <c r="AK610" s="153"/>
      <c r="AL610" s="153"/>
      <c r="AM610" s="153"/>
      <c r="AN610" s="153"/>
      <c r="AO610" s="153"/>
      <c r="AP610" s="153"/>
      <c r="AQ610" s="153"/>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row>
    <row r="611" spans="1:98" ht="18.75" customHeight="1">
      <c r="A611" s="47"/>
      <c r="B611" s="47"/>
      <c r="C611" s="153"/>
      <c r="D611" s="153"/>
      <c r="E611" s="153"/>
      <c r="F611" s="153"/>
      <c r="G611" s="153"/>
      <c r="H611" s="153"/>
      <c r="I611" s="153"/>
      <c r="J611" s="153"/>
      <c r="K611" s="153"/>
      <c r="L611" s="153"/>
      <c r="M611" s="153"/>
      <c r="N611" s="153"/>
      <c r="O611" s="153"/>
      <c r="P611" s="153"/>
      <c r="Q611" s="153"/>
      <c r="R611" s="153"/>
      <c r="S611" s="153"/>
      <c r="T611" s="153"/>
      <c r="U611" s="153"/>
      <c r="V611" s="153"/>
      <c r="W611" s="153"/>
      <c r="X611" s="153"/>
      <c r="Y611" s="153"/>
      <c r="Z611" s="153"/>
      <c r="AA611" s="153"/>
      <c r="AB611" s="153"/>
      <c r="AC611" s="153"/>
      <c r="AD611" s="153"/>
      <c r="AE611" s="153"/>
      <c r="AF611" s="153"/>
      <c r="AG611" s="153"/>
      <c r="AH611" s="153"/>
      <c r="AI611" s="153"/>
      <c r="AJ611" s="153"/>
      <c r="AK611" s="153"/>
      <c r="AL611" s="153"/>
      <c r="AM611" s="153"/>
      <c r="AN611" s="153"/>
      <c r="AO611" s="153"/>
      <c r="AP611" s="153"/>
      <c r="AQ611" s="153"/>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row>
    <row r="612" spans="1:98" ht="18.75" customHeight="1">
      <c r="A612" s="47"/>
      <c r="B612" s="47"/>
      <c r="C612" s="153"/>
      <c r="D612" s="153"/>
      <c r="E612" s="153"/>
      <c r="F612" s="153"/>
      <c r="G612" s="153"/>
      <c r="H612" s="153"/>
      <c r="I612" s="153"/>
      <c r="J612" s="153"/>
      <c r="K612" s="153"/>
      <c r="L612" s="153"/>
      <c r="M612" s="153"/>
      <c r="N612" s="153"/>
      <c r="O612" s="153"/>
      <c r="P612" s="153"/>
      <c r="Q612" s="153"/>
      <c r="R612" s="153"/>
      <c r="S612" s="153"/>
      <c r="T612" s="153"/>
      <c r="U612" s="153"/>
      <c r="V612" s="153"/>
      <c r="W612" s="153"/>
      <c r="X612" s="153"/>
      <c r="Y612" s="153"/>
      <c r="Z612" s="153"/>
      <c r="AA612" s="153"/>
      <c r="AB612" s="153"/>
      <c r="AC612" s="153"/>
      <c r="AD612" s="153"/>
      <c r="AE612" s="153"/>
      <c r="AF612" s="153"/>
      <c r="AG612" s="153"/>
      <c r="AH612" s="153"/>
      <c r="AI612" s="153"/>
      <c r="AJ612" s="153"/>
      <c r="AK612" s="153"/>
      <c r="AL612" s="153"/>
      <c r="AM612" s="153"/>
      <c r="AN612" s="153"/>
      <c r="AO612" s="153"/>
      <c r="AP612" s="153"/>
      <c r="AQ612" s="153"/>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row>
    <row r="613" spans="1:98">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row>
    <row r="614" spans="1:98" s="10" customFormat="1" ht="14.25" customHeight="1">
      <c r="A614" s="9" t="s">
        <v>205</v>
      </c>
      <c r="F614" s="11"/>
      <c r="AD614" s="12"/>
      <c r="AE614" s="12"/>
      <c r="AF614" s="12"/>
      <c r="AG614" s="12"/>
      <c r="AH614" s="12"/>
      <c r="AI614" s="12"/>
      <c r="AJ614" s="12"/>
      <c r="AK614" s="12"/>
      <c r="AL614" s="12"/>
      <c r="AM614" s="13"/>
      <c r="AN614" s="13"/>
      <c r="AO614" s="13"/>
      <c r="AP614" s="13"/>
      <c r="AQ614" s="13"/>
      <c r="AR614" s="13"/>
      <c r="AS614" s="13"/>
      <c r="AT614" s="13"/>
      <c r="AU614" s="13"/>
      <c r="AV614" s="13"/>
      <c r="AW614" s="13"/>
      <c r="AX614" s="13"/>
      <c r="AY614" s="13"/>
      <c r="AZ614" s="13"/>
      <c r="BA614" s="13"/>
      <c r="BB614" s="13"/>
      <c r="BC614" s="13"/>
      <c r="BD614" s="13"/>
      <c r="BE614" s="13"/>
      <c r="BF614" s="13"/>
      <c r="CO614" s="14"/>
    </row>
    <row r="615" spans="1:98" ht="3" customHeight="1"/>
    <row r="616" spans="1:98" s="19" customFormat="1" ht="11.25" customHeight="1">
      <c r="A616" s="2"/>
      <c r="B616" s="70" t="s">
        <v>4</v>
      </c>
      <c r="C616" s="70"/>
      <c r="D616" s="15" t="s">
        <v>206</v>
      </c>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7"/>
      <c r="AI616" s="17"/>
      <c r="AJ616" s="15"/>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CP616" s="20"/>
    </row>
    <row r="617" spans="1:98">
      <c r="B617" s="70"/>
      <c r="C617" s="70"/>
      <c r="D617" s="21"/>
      <c r="E617" s="21"/>
      <c r="F617" s="21"/>
      <c r="G617" s="21"/>
      <c r="H617" s="21"/>
      <c r="I617" s="21"/>
      <c r="J617" s="21"/>
      <c r="K617" s="21"/>
      <c r="L617" s="21"/>
      <c r="M617" s="21"/>
      <c r="N617" s="21"/>
      <c r="O617" s="21"/>
      <c r="P617" s="21"/>
      <c r="Q617" s="21"/>
      <c r="R617" s="21"/>
      <c r="S617" s="21"/>
      <c r="T617" s="21"/>
      <c r="U617" s="21"/>
      <c r="V617" s="21"/>
      <c r="W617" s="21"/>
      <c r="X617" s="21"/>
      <c r="Y617" s="21"/>
      <c r="AC617" s="22"/>
      <c r="AD617" s="57"/>
      <c r="AE617" s="57"/>
      <c r="AF617" s="57"/>
      <c r="AG617" s="57"/>
    </row>
    <row r="618" spans="1:98" ht="9.75" customHeight="1">
      <c r="D618" s="71"/>
      <c r="E618" s="72"/>
      <c r="F618" s="72"/>
      <c r="G618" s="72"/>
      <c r="H618" s="72"/>
      <c r="I618" s="73"/>
      <c r="J618" s="141">
        <v>1</v>
      </c>
      <c r="K618" s="141"/>
      <c r="L618" s="141"/>
      <c r="M618" s="141"/>
      <c r="N618" s="141">
        <v>2</v>
      </c>
      <c r="O618" s="141"/>
      <c r="P618" s="141"/>
      <c r="Q618" s="141"/>
      <c r="R618" s="141">
        <v>3</v>
      </c>
      <c r="S618" s="141"/>
      <c r="T618" s="141"/>
      <c r="U618" s="141"/>
      <c r="V618" s="64"/>
      <c r="W618" s="65"/>
      <c r="X618" s="65"/>
      <c r="Y618" s="66"/>
      <c r="Z618" s="64"/>
      <c r="AA618" s="65"/>
      <c r="AB618" s="65"/>
      <c r="AC618" s="66"/>
      <c r="AD618" s="37"/>
      <c r="AE618" s="37"/>
      <c r="AF618" s="37"/>
      <c r="AG618" s="37"/>
    </row>
    <row r="619" spans="1:98" ht="22.5" customHeight="1">
      <c r="D619" s="74"/>
      <c r="E619" s="75"/>
      <c r="F619" s="75"/>
      <c r="G619" s="75"/>
      <c r="H619" s="75"/>
      <c r="I619" s="76"/>
      <c r="J619" s="67" t="s">
        <v>142</v>
      </c>
      <c r="K619" s="68"/>
      <c r="L619" s="68"/>
      <c r="M619" s="69"/>
      <c r="N619" s="67" t="s">
        <v>207</v>
      </c>
      <c r="O619" s="68"/>
      <c r="P619" s="68"/>
      <c r="Q619" s="69"/>
      <c r="R619" s="67" t="s">
        <v>208</v>
      </c>
      <c r="S619" s="68"/>
      <c r="T619" s="68"/>
      <c r="U619" s="69"/>
      <c r="V619" s="67" t="s">
        <v>209</v>
      </c>
      <c r="W619" s="68"/>
      <c r="X619" s="68"/>
      <c r="Y619" s="69"/>
      <c r="Z619" s="67" t="s">
        <v>12</v>
      </c>
      <c r="AA619" s="68"/>
      <c r="AB619" s="68"/>
      <c r="AC619" s="69"/>
      <c r="AD619" s="38"/>
      <c r="AE619" s="38"/>
      <c r="AF619" s="38"/>
      <c r="AG619" s="38"/>
      <c r="BK619" s="2">
        <v>1</v>
      </c>
      <c r="BL619" s="2">
        <v>2</v>
      </c>
      <c r="BM619" s="2">
        <v>3</v>
      </c>
      <c r="BN619" s="2">
        <v>4</v>
      </c>
      <c r="BO619" s="2">
        <v>0</v>
      </c>
    </row>
    <row r="620" spans="1:98">
      <c r="D620" s="109" t="s">
        <v>15</v>
      </c>
      <c r="E620" s="109"/>
      <c r="F620" s="110" t="s">
        <v>57</v>
      </c>
      <c r="G620" s="110"/>
      <c r="H620" s="110"/>
      <c r="I620" s="110"/>
      <c r="J620" s="92">
        <f>BK620</f>
        <v>44.410159031568952</v>
      </c>
      <c r="K620" s="92"/>
      <c r="L620" s="92"/>
      <c r="M620" s="92"/>
      <c r="N620" s="92">
        <f>BL620</f>
        <v>17.89698552100641</v>
      </c>
      <c r="O620" s="92"/>
      <c r="P620" s="92"/>
      <c r="Q620" s="92"/>
      <c r="R620" s="92">
        <f>BM620</f>
        <v>3.6078803702824591</v>
      </c>
      <c r="S620" s="92"/>
      <c r="T620" s="92"/>
      <c r="U620" s="92"/>
      <c r="V620" s="92">
        <f>BN620</f>
        <v>33.776406361262758</v>
      </c>
      <c r="W620" s="92"/>
      <c r="X620" s="92"/>
      <c r="Y620" s="92"/>
      <c r="Z620" s="92">
        <f>BO620</f>
        <v>0.30856871587942086</v>
      </c>
      <c r="AA620" s="92"/>
      <c r="AB620" s="92"/>
      <c r="AC620" s="92"/>
      <c r="AD620" s="39"/>
      <c r="AE620" s="39"/>
      <c r="AF620" s="39"/>
      <c r="AG620" s="39"/>
      <c r="BG620" s="2">
        <v>114</v>
      </c>
      <c r="BH620" s="2" t="s">
        <v>58</v>
      </c>
      <c r="BK620" s="23">
        <v>44.410159031568952</v>
      </c>
      <c r="BL620" s="23">
        <v>17.89698552100641</v>
      </c>
      <c r="BM620" s="23">
        <v>3.6078803702824591</v>
      </c>
      <c r="BN620" s="23">
        <v>33.776406361262758</v>
      </c>
      <c r="BO620" s="2">
        <v>0.30856871587942086</v>
      </c>
    </row>
    <row r="621" spans="1:98">
      <c r="D621" s="109"/>
      <c r="E621" s="109"/>
      <c r="F621" s="114" t="s">
        <v>59</v>
      </c>
      <c r="G621" s="114"/>
      <c r="H621" s="114"/>
      <c r="I621" s="114"/>
      <c r="J621" s="140">
        <f t="shared" ref="J621" si="0">BK621</f>
        <v>56.060606060606055</v>
      </c>
      <c r="K621" s="140"/>
      <c r="L621" s="140"/>
      <c r="M621" s="140"/>
      <c r="N621" s="140">
        <f t="shared" ref="N621" si="1">BL621</f>
        <v>15.151515151515152</v>
      </c>
      <c r="O621" s="140"/>
      <c r="P621" s="140"/>
      <c r="Q621" s="140"/>
      <c r="R621" s="140">
        <f t="shared" ref="R621" si="2">BM621</f>
        <v>4.5454545454545459</v>
      </c>
      <c r="S621" s="140"/>
      <c r="T621" s="140"/>
      <c r="U621" s="140"/>
      <c r="V621" s="140">
        <f t="shared" ref="V621" si="3">BN621</f>
        <v>24.242424242424242</v>
      </c>
      <c r="W621" s="140"/>
      <c r="X621" s="140"/>
      <c r="Y621" s="140"/>
      <c r="Z621" s="140">
        <f>BO621</f>
        <v>0</v>
      </c>
      <c r="AA621" s="140"/>
      <c r="AB621" s="140"/>
      <c r="AC621" s="140"/>
      <c r="AD621" s="39"/>
      <c r="AE621" s="39"/>
      <c r="AF621" s="39"/>
      <c r="AG621" s="39"/>
      <c r="BH621" s="2" t="s">
        <v>60</v>
      </c>
      <c r="BK621" s="23">
        <v>56.060606060606055</v>
      </c>
      <c r="BL621" s="23">
        <v>15.151515151515152</v>
      </c>
      <c r="BM621" s="23">
        <v>4.5454545454545459</v>
      </c>
      <c r="BN621" s="23">
        <v>24.242424242424242</v>
      </c>
      <c r="BO621" s="2">
        <v>0</v>
      </c>
    </row>
    <row r="622" spans="1:98" s="10" customFormat="1" ht="14.25" customHeight="1">
      <c r="A622" s="9"/>
      <c r="D622" s="109" t="s">
        <v>17</v>
      </c>
      <c r="E622" s="109"/>
      <c r="F622" s="110" t="s">
        <v>57</v>
      </c>
      <c r="G622" s="110"/>
      <c r="H622" s="110"/>
      <c r="I622" s="110"/>
      <c r="J622" s="92">
        <f>BK622</f>
        <v>46.138392857142854</v>
      </c>
      <c r="K622" s="92"/>
      <c r="L622" s="92"/>
      <c r="M622" s="92"/>
      <c r="N622" s="92">
        <f>BL622</f>
        <v>22.299107142857146</v>
      </c>
      <c r="O622" s="92"/>
      <c r="P622" s="92"/>
      <c r="Q622" s="92"/>
      <c r="R622" s="92">
        <f>BM622</f>
        <v>2.6339285714285716</v>
      </c>
      <c r="S622" s="92"/>
      <c r="T622" s="92"/>
      <c r="U622" s="92"/>
      <c r="V622" s="92">
        <f>BN622</f>
        <v>28.571428571428569</v>
      </c>
      <c r="W622" s="92"/>
      <c r="X622" s="92"/>
      <c r="Y622" s="92"/>
      <c r="Z622" s="92">
        <f>BO622</f>
        <v>0.35714285714285715</v>
      </c>
      <c r="AA622" s="92"/>
      <c r="AB622" s="92"/>
      <c r="AC622" s="92"/>
      <c r="AD622" s="12"/>
      <c r="AE622" s="12"/>
      <c r="AF622" s="12"/>
      <c r="AG622" s="12"/>
      <c r="AH622" s="12"/>
      <c r="AI622" s="12"/>
      <c r="AJ622" s="12"/>
      <c r="AK622" s="12"/>
      <c r="AL622" s="12"/>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2" t="s">
        <v>58</v>
      </c>
      <c r="BI622" s="2"/>
      <c r="BJ622" s="2"/>
      <c r="BK622" s="23">
        <v>46.138392857142854</v>
      </c>
      <c r="BL622" s="23">
        <v>22.299107142857146</v>
      </c>
      <c r="BM622" s="23">
        <v>2.6339285714285716</v>
      </c>
      <c r="BN622" s="23">
        <v>28.571428571428569</v>
      </c>
      <c r="BO622" s="51">
        <v>0.35714285714285715</v>
      </c>
      <c r="BP622" s="51"/>
      <c r="BQ622" s="51"/>
      <c r="BR622" s="51"/>
      <c r="BS622" s="51"/>
      <c r="BT622" s="51"/>
      <c r="BY622" s="2"/>
      <c r="CM622" s="14"/>
    </row>
    <row r="623" spans="1:98" s="10" customFormat="1" ht="14.25" customHeight="1">
      <c r="A623" s="9"/>
      <c r="D623" s="109"/>
      <c r="E623" s="109"/>
      <c r="F623" s="114" t="s">
        <v>59</v>
      </c>
      <c r="G623" s="114"/>
      <c r="H623" s="114"/>
      <c r="I623" s="114"/>
      <c r="J623" s="96">
        <f>BK623</f>
        <v>44.285714285714285</v>
      </c>
      <c r="K623" s="96"/>
      <c r="L623" s="96"/>
      <c r="M623" s="96"/>
      <c r="N623" s="96">
        <f>BL623</f>
        <v>21.428571428571427</v>
      </c>
      <c r="O623" s="96"/>
      <c r="P623" s="96"/>
      <c r="Q623" s="96"/>
      <c r="R623" s="96">
        <f>BM623</f>
        <v>2.8571428571428572</v>
      </c>
      <c r="S623" s="96"/>
      <c r="T623" s="96"/>
      <c r="U623" s="96"/>
      <c r="V623" s="96">
        <f>BN623</f>
        <v>31.428571428571427</v>
      </c>
      <c r="W623" s="96"/>
      <c r="X623" s="96"/>
      <c r="Y623" s="96"/>
      <c r="Z623" s="96">
        <f>BO623</f>
        <v>0</v>
      </c>
      <c r="AA623" s="96"/>
      <c r="AB623" s="96"/>
      <c r="AC623" s="96"/>
      <c r="AD623" s="12"/>
      <c r="AE623" s="12"/>
      <c r="AF623" s="12"/>
      <c r="AG623" s="12"/>
      <c r="AH623" s="12"/>
      <c r="AI623" s="12"/>
      <c r="AJ623" s="12"/>
      <c r="AK623" s="12"/>
      <c r="AL623" s="12"/>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2" t="s">
        <v>60</v>
      </c>
      <c r="BI623" s="2"/>
      <c r="BJ623" s="2"/>
      <c r="BK623" s="23">
        <v>44.285714285714285</v>
      </c>
      <c r="BL623" s="23">
        <v>21.428571428571427</v>
      </c>
      <c r="BM623" s="23">
        <v>2.8571428571428572</v>
      </c>
      <c r="BN623" s="23">
        <v>31.428571428571427</v>
      </c>
      <c r="BO623" s="51">
        <v>0</v>
      </c>
      <c r="BP623" s="51"/>
      <c r="BQ623" s="51"/>
      <c r="BR623" s="51"/>
      <c r="BS623" s="51"/>
      <c r="BT623" s="51"/>
      <c r="BY623" s="2"/>
      <c r="CM623" s="14"/>
    </row>
    <row r="624" spans="1:98" ht="15" customHeight="1">
      <c r="B624" s="142" t="s">
        <v>19</v>
      </c>
      <c r="C624" s="142"/>
      <c r="D624" s="58" t="s">
        <v>210</v>
      </c>
    </row>
    <row r="625" spans="1:94" s="19" customFormat="1" ht="11.25" hidden="1" customHeight="1">
      <c r="A625" s="2"/>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7"/>
      <c r="AI625" s="17"/>
      <c r="AJ625" s="15"/>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Y625" s="2"/>
      <c r="CP625" s="20"/>
    </row>
    <row r="626" spans="1:94">
      <c r="D626" s="27" t="s">
        <v>211</v>
      </c>
      <c r="E626" s="21"/>
      <c r="F626" s="21"/>
      <c r="G626" s="21"/>
      <c r="H626" s="21"/>
      <c r="I626" s="21"/>
      <c r="J626" s="21"/>
      <c r="K626" s="21"/>
      <c r="L626" s="21"/>
      <c r="M626" s="21"/>
      <c r="N626" s="21"/>
      <c r="O626" s="21"/>
      <c r="P626" s="21"/>
      <c r="Q626" s="21"/>
      <c r="R626" s="21"/>
      <c r="S626" s="21"/>
      <c r="T626" s="21"/>
      <c r="U626" s="21"/>
      <c r="V626" s="21"/>
      <c r="W626" s="21"/>
      <c r="X626" s="21"/>
      <c r="Y626" s="21"/>
      <c r="AC626" s="22"/>
      <c r="AD626" s="57"/>
      <c r="AE626" s="57"/>
      <c r="AF626" s="57"/>
      <c r="AG626" s="57"/>
    </row>
    <row r="627" spans="1:94" ht="9.75" customHeight="1">
      <c r="D627" s="71"/>
      <c r="E627" s="72"/>
      <c r="F627" s="72"/>
      <c r="G627" s="72"/>
      <c r="H627" s="72"/>
      <c r="I627" s="73"/>
      <c r="J627" s="77" t="s">
        <v>6</v>
      </c>
      <c r="K627" s="78"/>
      <c r="L627" s="78"/>
      <c r="M627" s="79"/>
      <c r="N627" s="77" t="s">
        <v>7</v>
      </c>
      <c r="O627" s="78"/>
      <c r="P627" s="78"/>
      <c r="Q627" s="79"/>
      <c r="R627" s="64">
        <v>1</v>
      </c>
      <c r="S627" s="65"/>
      <c r="T627" s="65"/>
      <c r="U627" s="66"/>
      <c r="V627" s="64">
        <v>2</v>
      </c>
      <c r="W627" s="65"/>
      <c r="X627" s="65"/>
      <c r="Y627" s="66"/>
      <c r="Z627" s="64"/>
      <c r="AA627" s="65"/>
      <c r="AB627" s="65"/>
      <c r="AC627" s="66"/>
      <c r="AD627" s="37"/>
      <c r="AE627" s="37"/>
      <c r="AF627" s="37"/>
      <c r="AG627" s="37"/>
    </row>
    <row r="628" spans="1:94" ht="22.5" customHeight="1">
      <c r="D628" s="74"/>
      <c r="E628" s="75"/>
      <c r="F628" s="75"/>
      <c r="G628" s="75"/>
      <c r="H628" s="75"/>
      <c r="I628" s="76"/>
      <c r="J628" s="80"/>
      <c r="K628" s="81"/>
      <c r="L628" s="81"/>
      <c r="M628" s="82"/>
      <c r="N628" s="80"/>
      <c r="O628" s="81"/>
      <c r="P628" s="81"/>
      <c r="Q628" s="82"/>
      <c r="R628" s="67" t="s">
        <v>212</v>
      </c>
      <c r="S628" s="68"/>
      <c r="T628" s="68"/>
      <c r="U628" s="69"/>
      <c r="V628" s="67" t="s">
        <v>213</v>
      </c>
      <c r="W628" s="68"/>
      <c r="X628" s="68"/>
      <c r="Y628" s="69"/>
      <c r="Z628" s="67" t="s">
        <v>12</v>
      </c>
      <c r="AA628" s="68"/>
      <c r="AB628" s="68"/>
      <c r="AC628" s="69"/>
      <c r="AD628" s="38"/>
      <c r="AE628" s="38"/>
      <c r="AF628" s="38"/>
      <c r="AG628" s="38"/>
      <c r="BI628" s="5" t="s">
        <v>13</v>
      </c>
      <c r="BJ628" s="2" t="s">
        <v>14</v>
      </c>
      <c r="BK628" s="2">
        <v>1</v>
      </c>
      <c r="BL628" s="2">
        <v>2</v>
      </c>
      <c r="BM628" s="2">
        <v>0</v>
      </c>
    </row>
    <row r="629" spans="1:94">
      <c r="D629" s="97" t="s">
        <v>15</v>
      </c>
      <c r="E629" s="98"/>
      <c r="F629" s="98"/>
      <c r="G629" s="98"/>
      <c r="H629" s="98"/>
      <c r="I629" s="99"/>
      <c r="J629" s="92">
        <f>BI629</f>
        <v>77.672820953198794</v>
      </c>
      <c r="K629" s="92"/>
      <c r="L629" s="92"/>
      <c r="M629" s="92"/>
      <c r="N629" s="92">
        <f>BJ629</f>
        <v>72.41379310344827</v>
      </c>
      <c r="O629" s="92"/>
      <c r="P629" s="92"/>
      <c r="Q629" s="92"/>
      <c r="R629" s="92">
        <f>BK629</f>
        <v>72.41379310344827</v>
      </c>
      <c r="S629" s="92"/>
      <c r="T629" s="92"/>
      <c r="U629" s="92"/>
      <c r="V629" s="92">
        <f>BL629</f>
        <v>27.586206896551722</v>
      </c>
      <c r="W629" s="92"/>
      <c r="X629" s="92"/>
      <c r="Y629" s="92"/>
      <c r="Z629" s="92">
        <f>BM629</f>
        <v>0</v>
      </c>
      <c r="AA629" s="92"/>
      <c r="AB629" s="92"/>
      <c r="AC629" s="92"/>
      <c r="AD629" s="39"/>
      <c r="AE629" s="39"/>
      <c r="AF629" s="39"/>
      <c r="AG629" s="39"/>
      <c r="BG629" s="2">
        <v>115</v>
      </c>
      <c r="BH629" s="2" t="s">
        <v>16</v>
      </c>
      <c r="BI629" s="23">
        <v>77.672820953198794</v>
      </c>
      <c r="BJ629" s="23">
        <f>BK629</f>
        <v>72.41379310344827</v>
      </c>
      <c r="BK629" s="23">
        <v>72.41379310344827</v>
      </c>
      <c r="BL629" s="23">
        <v>27.586206896551722</v>
      </c>
      <c r="BM629" s="23">
        <v>0</v>
      </c>
    </row>
    <row r="630" spans="1:94">
      <c r="D630" s="93" t="s">
        <v>17</v>
      </c>
      <c r="E630" s="94"/>
      <c r="F630" s="94"/>
      <c r="G630" s="94"/>
      <c r="H630" s="94"/>
      <c r="I630" s="95"/>
      <c r="J630" s="96">
        <f>BI630</f>
        <v>79.724655819774711</v>
      </c>
      <c r="K630" s="96"/>
      <c r="L630" s="96"/>
      <c r="M630" s="96"/>
      <c r="N630" s="96">
        <f>BJ630</f>
        <v>87.179487179487182</v>
      </c>
      <c r="O630" s="96"/>
      <c r="P630" s="96"/>
      <c r="Q630" s="96"/>
      <c r="R630" s="96">
        <f>BK630</f>
        <v>87.179487179487182</v>
      </c>
      <c r="S630" s="96"/>
      <c r="T630" s="96"/>
      <c r="U630" s="96"/>
      <c r="V630" s="96">
        <f>BL630</f>
        <v>12.820512820512819</v>
      </c>
      <c r="W630" s="96"/>
      <c r="X630" s="96"/>
      <c r="Y630" s="96"/>
      <c r="Z630" s="96">
        <f>BM630</f>
        <v>0</v>
      </c>
      <c r="AA630" s="96"/>
      <c r="AB630" s="96"/>
      <c r="AC630" s="96"/>
      <c r="AD630" s="39"/>
      <c r="AE630" s="39"/>
      <c r="AF630" s="39"/>
      <c r="AG630" s="39"/>
      <c r="BH630" s="2" t="s">
        <v>18</v>
      </c>
      <c r="BI630" s="23">
        <v>79.724655819774711</v>
      </c>
      <c r="BJ630" s="23">
        <f>BK630</f>
        <v>87.179487179487182</v>
      </c>
      <c r="BK630" s="23">
        <v>87.179487179487182</v>
      </c>
      <c r="BL630" s="23">
        <v>12.820512820512819</v>
      </c>
      <c r="BM630" s="23">
        <v>0</v>
      </c>
    </row>
    <row r="631" spans="1:94">
      <c r="B631" s="10"/>
      <c r="C631" s="10"/>
      <c r="D631" s="27" t="s">
        <v>214</v>
      </c>
      <c r="E631" s="21"/>
      <c r="F631" s="21"/>
      <c r="G631" s="21"/>
      <c r="H631" s="21"/>
      <c r="I631" s="21"/>
      <c r="J631" s="21"/>
      <c r="K631" s="21"/>
      <c r="L631" s="21"/>
      <c r="M631" s="21"/>
      <c r="N631" s="21"/>
      <c r="O631" s="21"/>
      <c r="P631" s="21"/>
      <c r="Q631" s="21"/>
      <c r="R631" s="21"/>
      <c r="S631" s="21"/>
      <c r="T631" s="21"/>
      <c r="U631" s="21"/>
      <c r="V631" s="21"/>
      <c r="W631" s="21"/>
      <c r="X631" s="21"/>
      <c r="Y631" s="21"/>
      <c r="AC631" s="22"/>
      <c r="AD631" s="57"/>
      <c r="AE631" s="57"/>
      <c r="AF631" s="57"/>
      <c r="AG631" s="57"/>
    </row>
    <row r="632" spans="1:94" ht="9.75" customHeight="1">
      <c r="D632" s="71"/>
      <c r="E632" s="72"/>
      <c r="F632" s="72"/>
      <c r="G632" s="72"/>
      <c r="H632" s="72"/>
      <c r="I632" s="73"/>
      <c r="J632" s="77" t="s">
        <v>6</v>
      </c>
      <c r="K632" s="78"/>
      <c r="L632" s="78"/>
      <c r="M632" s="79"/>
      <c r="N632" s="77" t="s">
        <v>7</v>
      </c>
      <c r="O632" s="78"/>
      <c r="P632" s="78"/>
      <c r="Q632" s="79"/>
      <c r="R632" s="64">
        <v>1</v>
      </c>
      <c r="S632" s="65"/>
      <c r="T632" s="65"/>
      <c r="U632" s="66"/>
      <c r="V632" s="64">
        <v>2</v>
      </c>
      <c r="W632" s="65"/>
      <c r="X632" s="65"/>
      <c r="Y632" s="66"/>
      <c r="Z632" s="64"/>
      <c r="AA632" s="65"/>
      <c r="AB632" s="65"/>
      <c r="AC632" s="66"/>
      <c r="AD632" s="37"/>
      <c r="AE632" s="37"/>
      <c r="AF632" s="37"/>
      <c r="AG632" s="37"/>
    </row>
    <row r="633" spans="1:94" ht="22.5" customHeight="1">
      <c r="D633" s="74"/>
      <c r="E633" s="75"/>
      <c r="F633" s="75"/>
      <c r="G633" s="75"/>
      <c r="H633" s="75"/>
      <c r="I633" s="76"/>
      <c r="J633" s="80"/>
      <c r="K633" s="81"/>
      <c r="L633" s="81"/>
      <c r="M633" s="82"/>
      <c r="N633" s="80"/>
      <c r="O633" s="81"/>
      <c r="P633" s="81"/>
      <c r="Q633" s="82"/>
      <c r="R633" s="67" t="s">
        <v>212</v>
      </c>
      <c r="S633" s="68"/>
      <c r="T633" s="68"/>
      <c r="U633" s="69"/>
      <c r="V633" s="67" t="s">
        <v>213</v>
      </c>
      <c r="W633" s="68"/>
      <c r="X633" s="68"/>
      <c r="Y633" s="69"/>
      <c r="Z633" s="67" t="s">
        <v>12</v>
      </c>
      <c r="AA633" s="68"/>
      <c r="AB633" s="68"/>
      <c r="AC633" s="69"/>
      <c r="AD633" s="38"/>
      <c r="AE633" s="38"/>
      <c r="AF633" s="38"/>
      <c r="AG633" s="38"/>
      <c r="BI633" s="5" t="s">
        <v>13</v>
      </c>
      <c r="BJ633" s="2" t="s">
        <v>14</v>
      </c>
      <c r="BK633" s="2">
        <v>1</v>
      </c>
      <c r="BL633" s="2">
        <v>2</v>
      </c>
      <c r="BM633" s="2">
        <v>0</v>
      </c>
    </row>
    <row r="634" spans="1:94">
      <c r="D634" s="97" t="s">
        <v>15</v>
      </c>
      <c r="E634" s="98"/>
      <c r="F634" s="98"/>
      <c r="G634" s="98"/>
      <c r="H634" s="98"/>
      <c r="I634" s="99"/>
      <c r="J634" s="92">
        <f>BI634</f>
        <v>82.825246887075991</v>
      </c>
      <c r="K634" s="92"/>
      <c r="L634" s="92"/>
      <c r="M634" s="92"/>
      <c r="N634" s="92">
        <f>BJ634</f>
        <v>86.206896551724128</v>
      </c>
      <c r="O634" s="92"/>
      <c r="P634" s="92"/>
      <c r="Q634" s="92"/>
      <c r="R634" s="92">
        <f>BK634</f>
        <v>86.206896551724128</v>
      </c>
      <c r="S634" s="92"/>
      <c r="T634" s="92"/>
      <c r="U634" s="92"/>
      <c r="V634" s="92">
        <f>BL634</f>
        <v>13.793103448275861</v>
      </c>
      <c r="W634" s="92"/>
      <c r="X634" s="92"/>
      <c r="Y634" s="92"/>
      <c r="Z634" s="92">
        <f>BM634</f>
        <v>0</v>
      </c>
      <c r="AA634" s="92"/>
      <c r="AB634" s="92"/>
      <c r="AC634" s="92"/>
      <c r="AD634" s="39"/>
      <c r="AE634" s="39"/>
      <c r="AF634" s="39"/>
      <c r="AG634" s="39"/>
      <c r="BG634" s="2">
        <v>116</v>
      </c>
      <c r="BH634" s="2" t="s">
        <v>16</v>
      </c>
      <c r="BI634" s="23">
        <v>82.825246887075991</v>
      </c>
      <c r="BJ634" s="23">
        <f>BK634</f>
        <v>86.206896551724128</v>
      </c>
      <c r="BK634" s="23">
        <v>86.206896551724128</v>
      </c>
      <c r="BL634" s="23">
        <v>13.793103448275861</v>
      </c>
      <c r="BM634" s="23">
        <v>0</v>
      </c>
    </row>
    <row r="635" spans="1:94">
      <c r="D635" s="93" t="s">
        <v>17</v>
      </c>
      <c r="E635" s="94"/>
      <c r="F635" s="94"/>
      <c r="G635" s="94"/>
      <c r="H635" s="94"/>
      <c r="I635" s="95"/>
      <c r="J635" s="96">
        <f>BI635</f>
        <v>82.436378806841887</v>
      </c>
      <c r="K635" s="96"/>
      <c r="L635" s="96"/>
      <c r="M635" s="96"/>
      <c r="N635" s="96">
        <f>BJ635</f>
        <v>74.358974358974365</v>
      </c>
      <c r="O635" s="96"/>
      <c r="P635" s="96"/>
      <c r="Q635" s="96"/>
      <c r="R635" s="96">
        <f>BK635</f>
        <v>74.358974358974365</v>
      </c>
      <c r="S635" s="96"/>
      <c r="T635" s="96"/>
      <c r="U635" s="96"/>
      <c r="V635" s="96">
        <f>BL635</f>
        <v>25.641025641025639</v>
      </c>
      <c r="W635" s="96"/>
      <c r="X635" s="96"/>
      <c r="Y635" s="96"/>
      <c r="Z635" s="96">
        <f>BM635</f>
        <v>0</v>
      </c>
      <c r="AA635" s="96"/>
      <c r="AB635" s="96"/>
      <c r="AC635" s="96"/>
      <c r="AD635" s="39"/>
      <c r="AE635" s="39"/>
      <c r="AF635" s="39"/>
      <c r="AG635" s="39"/>
      <c r="BH635" s="2" t="s">
        <v>18</v>
      </c>
      <c r="BI635" s="23">
        <v>82.436378806841887</v>
      </c>
      <c r="BJ635" s="23">
        <f>BK635</f>
        <v>74.358974358974365</v>
      </c>
      <c r="BK635" s="23">
        <v>74.358974358974365</v>
      </c>
      <c r="BL635" s="23">
        <v>25.641025641025639</v>
      </c>
      <c r="BM635" s="23">
        <v>0</v>
      </c>
    </row>
    <row r="636" spans="1:94">
      <c r="B636" s="10"/>
      <c r="C636" s="10"/>
      <c r="D636" s="27" t="s">
        <v>215</v>
      </c>
      <c r="E636" s="21"/>
      <c r="F636" s="21"/>
      <c r="G636" s="21"/>
      <c r="H636" s="21"/>
      <c r="I636" s="21"/>
      <c r="J636" s="21"/>
      <c r="K636" s="21"/>
      <c r="L636" s="21"/>
      <c r="M636" s="21"/>
      <c r="N636" s="21"/>
      <c r="O636" s="21"/>
      <c r="P636" s="21"/>
      <c r="Q636" s="21"/>
      <c r="R636" s="21"/>
      <c r="S636" s="21"/>
      <c r="T636" s="21"/>
      <c r="U636" s="21"/>
      <c r="V636" s="21"/>
      <c r="W636" s="21"/>
      <c r="X636" s="21"/>
      <c r="Y636" s="21"/>
      <c r="AC636" s="22"/>
      <c r="AD636" s="57"/>
      <c r="AE636" s="57"/>
      <c r="AF636" s="57"/>
      <c r="AG636" s="57"/>
    </row>
    <row r="637" spans="1:94" ht="9.75" customHeight="1">
      <c r="D637" s="71"/>
      <c r="E637" s="72"/>
      <c r="F637" s="72"/>
      <c r="G637" s="72"/>
      <c r="H637" s="72"/>
      <c r="I637" s="73"/>
      <c r="J637" s="77" t="s">
        <v>6</v>
      </c>
      <c r="K637" s="78"/>
      <c r="L637" s="78"/>
      <c r="M637" s="79"/>
      <c r="N637" s="77" t="s">
        <v>7</v>
      </c>
      <c r="O637" s="78"/>
      <c r="P637" s="78"/>
      <c r="Q637" s="79"/>
      <c r="R637" s="64">
        <v>1</v>
      </c>
      <c r="S637" s="65"/>
      <c r="T637" s="65"/>
      <c r="U637" s="66"/>
      <c r="V637" s="64">
        <v>2</v>
      </c>
      <c r="W637" s="65"/>
      <c r="X637" s="65"/>
      <c r="Y637" s="66"/>
      <c r="Z637" s="64"/>
      <c r="AA637" s="65"/>
      <c r="AB637" s="65"/>
      <c r="AC637" s="66"/>
      <c r="AD637" s="37"/>
      <c r="AE637" s="37"/>
      <c r="AF637" s="37"/>
      <c r="AG637" s="37"/>
    </row>
    <row r="638" spans="1:94" ht="22.5" customHeight="1">
      <c r="D638" s="74"/>
      <c r="E638" s="75"/>
      <c r="F638" s="75"/>
      <c r="G638" s="75"/>
      <c r="H638" s="75"/>
      <c r="I638" s="76"/>
      <c r="J638" s="80"/>
      <c r="K638" s="81"/>
      <c r="L638" s="81"/>
      <c r="M638" s="82"/>
      <c r="N638" s="80"/>
      <c r="O638" s="81"/>
      <c r="P638" s="81"/>
      <c r="Q638" s="82"/>
      <c r="R638" s="67" t="s">
        <v>212</v>
      </c>
      <c r="S638" s="68"/>
      <c r="T638" s="68"/>
      <c r="U638" s="69"/>
      <c r="V638" s="67" t="s">
        <v>213</v>
      </c>
      <c r="W638" s="68"/>
      <c r="X638" s="68"/>
      <c r="Y638" s="69"/>
      <c r="Z638" s="67" t="s">
        <v>12</v>
      </c>
      <c r="AA638" s="68"/>
      <c r="AB638" s="68"/>
      <c r="AC638" s="69"/>
      <c r="AD638" s="38"/>
      <c r="AE638" s="38"/>
      <c r="AF638" s="38"/>
      <c r="AG638" s="38"/>
      <c r="BI638" s="5" t="s">
        <v>13</v>
      </c>
      <c r="BJ638" s="2" t="s">
        <v>14</v>
      </c>
      <c r="BK638" s="2">
        <v>1</v>
      </c>
      <c r="BL638" s="2">
        <v>2</v>
      </c>
      <c r="BM638" s="2">
        <v>0</v>
      </c>
    </row>
    <row r="639" spans="1:94">
      <c r="D639" s="97" t="s">
        <v>15</v>
      </c>
      <c r="E639" s="98"/>
      <c r="F639" s="98"/>
      <c r="G639" s="98"/>
      <c r="H639" s="98"/>
      <c r="I639" s="99"/>
      <c r="J639" s="92">
        <f>BI639</f>
        <v>94.547015886646633</v>
      </c>
      <c r="K639" s="92"/>
      <c r="L639" s="92"/>
      <c r="M639" s="92"/>
      <c r="N639" s="92">
        <f>BJ639</f>
        <v>93.103448275862064</v>
      </c>
      <c r="O639" s="92"/>
      <c r="P639" s="92"/>
      <c r="Q639" s="92"/>
      <c r="R639" s="92">
        <f>BK639</f>
        <v>93.103448275862064</v>
      </c>
      <c r="S639" s="92"/>
      <c r="T639" s="92"/>
      <c r="U639" s="92"/>
      <c r="V639" s="92">
        <f>BL639</f>
        <v>6.8965517241379306</v>
      </c>
      <c r="W639" s="92"/>
      <c r="X639" s="92"/>
      <c r="Y639" s="92"/>
      <c r="Z639" s="92">
        <f>BM639</f>
        <v>0</v>
      </c>
      <c r="AA639" s="92"/>
      <c r="AB639" s="92"/>
      <c r="AC639" s="92"/>
      <c r="AD639" s="39"/>
      <c r="AE639" s="39"/>
      <c r="AF639" s="39"/>
      <c r="AG639" s="39"/>
      <c r="BG639" s="2">
        <v>117</v>
      </c>
      <c r="BH639" s="2" t="s">
        <v>16</v>
      </c>
      <c r="BI639" s="23">
        <v>94.547015886646633</v>
      </c>
      <c r="BJ639" s="23">
        <f>BK639</f>
        <v>93.103448275862064</v>
      </c>
      <c r="BK639" s="23">
        <v>93.103448275862064</v>
      </c>
      <c r="BL639" s="23">
        <v>6.8965517241379306</v>
      </c>
      <c r="BM639" s="23">
        <v>0</v>
      </c>
    </row>
    <row r="640" spans="1:94">
      <c r="D640" s="121" t="s">
        <v>17</v>
      </c>
      <c r="E640" s="122"/>
      <c r="F640" s="122"/>
      <c r="G640" s="122"/>
      <c r="H640" s="122"/>
      <c r="I640" s="123"/>
      <c r="J640" s="96">
        <f>BI640</f>
        <v>94.826866916979554</v>
      </c>
      <c r="K640" s="96"/>
      <c r="L640" s="96"/>
      <c r="M640" s="96"/>
      <c r="N640" s="96">
        <f>BJ640</f>
        <v>94.871794871794862</v>
      </c>
      <c r="O640" s="96"/>
      <c r="P640" s="96"/>
      <c r="Q640" s="96"/>
      <c r="R640" s="96">
        <f>BK640</f>
        <v>94.871794871794862</v>
      </c>
      <c r="S640" s="96"/>
      <c r="T640" s="96"/>
      <c r="U640" s="96"/>
      <c r="V640" s="96">
        <f>BL640</f>
        <v>5.1282051282051277</v>
      </c>
      <c r="W640" s="96"/>
      <c r="X640" s="96"/>
      <c r="Y640" s="96"/>
      <c r="Z640" s="96">
        <f>BM640</f>
        <v>0</v>
      </c>
      <c r="AA640" s="96"/>
      <c r="AB640" s="96"/>
      <c r="AC640" s="96"/>
      <c r="AD640" s="39"/>
      <c r="AE640" s="39"/>
      <c r="AF640" s="39"/>
      <c r="AG640" s="39"/>
      <c r="BH640" s="2" t="s">
        <v>18</v>
      </c>
      <c r="BI640" s="23">
        <v>94.826866916979554</v>
      </c>
      <c r="BJ640" s="23">
        <f>BK640</f>
        <v>94.871794871794862</v>
      </c>
      <c r="BK640" s="23">
        <v>94.871794871794862</v>
      </c>
      <c r="BL640" s="23">
        <v>5.1282051282051277</v>
      </c>
      <c r="BM640" s="23">
        <v>0</v>
      </c>
    </row>
    <row r="641" spans="1:98" s="10" customFormat="1" ht="14.25" customHeight="1">
      <c r="A641" s="9"/>
      <c r="F641" s="11"/>
      <c r="AD641" s="12"/>
      <c r="AE641" s="12"/>
      <c r="AF641" s="12"/>
      <c r="AG641" s="12"/>
      <c r="AH641" s="12"/>
      <c r="AI641" s="12"/>
      <c r="AJ641" s="12"/>
      <c r="AK641" s="12"/>
      <c r="AL641" s="12"/>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59"/>
      <c r="BK641" s="59"/>
      <c r="BL641" s="59"/>
      <c r="BM641" s="59"/>
      <c r="BN641" s="59"/>
      <c r="BO641" s="51"/>
      <c r="BP641" s="51"/>
      <c r="BQ641" s="51"/>
      <c r="BR641" s="51"/>
      <c r="BS641" s="51"/>
      <c r="BT641" s="51"/>
      <c r="BY641" s="2"/>
      <c r="CM641" s="14"/>
    </row>
    <row r="642" spans="1:98" s="19" customFormat="1" ht="11.25" customHeight="1">
      <c r="A642" s="2"/>
      <c r="B642" s="70" t="s">
        <v>25</v>
      </c>
      <c r="C642" s="70"/>
      <c r="D642" s="143" t="s">
        <v>216</v>
      </c>
      <c r="E642" s="143"/>
      <c r="F642" s="143"/>
      <c r="G642" s="143"/>
      <c r="H642" s="143"/>
      <c r="I642" s="143"/>
      <c r="J642" s="143"/>
      <c r="K642" s="143"/>
      <c r="L642" s="143"/>
      <c r="M642" s="143"/>
      <c r="N642" s="143"/>
      <c r="O642" s="143"/>
      <c r="P642" s="143"/>
      <c r="Q642" s="143"/>
      <c r="R642" s="143"/>
      <c r="S642" s="143"/>
      <c r="T642" s="143"/>
      <c r="U642" s="143"/>
      <c r="V642" s="143"/>
      <c r="W642" s="143"/>
      <c r="X642" s="143"/>
      <c r="Y642" s="143"/>
      <c r="Z642" s="143"/>
      <c r="AA642" s="143"/>
      <c r="AB642" s="143"/>
      <c r="AC642" s="143"/>
      <c r="AD642" s="143"/>
      <c r="AE642" s="143"/>
      <c r="AF642" s="143"/>
      <c r="AG642" s="143"/>
      <c r="AH642" s="143"/>
      <c r="AI642" s="143"/>
      <c r="AJ642" s="143"/>
      <c r="AK642" s="143"/>
      <c r="AL642" s="143"/>
      <c r="AM642" s="143"/>
      <c r="AN642" s="144"/>
      <c r="AO642" s="144"/>
      <c r="AP642" s="144"/>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V642" s="24"/>
      <c r="BX642" s="25"/>
      <c r="BY642" s="2"/>
      <c r="CG642" s="20"/>
      <c r="CH642" s="20"/>
      <c r="CI642" s="20"/>
      <c r="CK642" s="25"/>
      <c r="CT642" s="20"/>
    </row>
    <row r="643" spans="1:98" s="19" customFormat="1" ht="11.25" customHeight="1">
      <c r="A643" s="2"/>
      <c r="B643" s="70"/>
      <c r="C643" s="70"/>
      <c r="D643" s="143"/>
      <c r="E643" s="143"/>
      <c r="F643" s="143"/>
      <c r="G643" s="143"/>
      <c r="H643" s="143"/>
      <c r="I643" s="143"/>
      <c r="J643" s="143"/>
      <c r="K643" s="143"/>
      <c r="L643" s="143"/>
      <c r="M643" s="143"/>
      <c r="N643" s="143"/>
      <c r="O643" s="143"/>
      <c r="P643" s="143"/>
      <c r="Q643" s="143"/>
      <c r="R643" s="143"/>
      <c r="S643" s="143"/>
      <c r="T643" s="143"/>
      <c r="U643" s="143"/>
      <c r="V643" s="143"/>
      <c r="W643" s="143"/>
      <c r="X643" s="143"/>
      <c r="Y643" s="143"/>
      <c r="Z643" s="143"/>
      <c r="AA643" s="143"/>
      <c r="AB643" s="143"/>
      <c r="AC643" s="143"/>
      <c r="AD643" s="143"/>
      <c r="AE643" s="143"/>
      <c r="AF643" s="143"/>
      <c r="AG643" s="143"/>
      <c r="AH643" s="143"/>
      <c r="AI643" s="143"/>
      <c r="AJ643" s="143"/>
      <c r="AK643" s="143"/>
      <c r="AL643" s="143"/>
      <c r="AM643" s="143"/>
      <c r="AN643" s="144"/>
      <c r="AO643" s="144"/>
      <c r="AP643" s="144"/>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V643" s="24"/>
      <c r="BX643" s="25"/>
      <c r="BY643" s="2"/>
      <c r="CG643" s="20"/>
      <c r="CH643" s="20"/>
      <c r="CI643" s="20"/>
      <c r="CK643" s="25"/>
      <c r="CT643" s="20"/>
    </row>
    <row r="644" spans="1:98" ht="15" customHeight="1">
      <c r="B644" s="70"/>
      <c r="C644" s="70"/>
      <c r="D644" s="27" t="s">
        <v>217</v>
      </c>
      <c r="E644" s="28"/>
      <c r="F644" s="28"/>
      <c r="G644" s="28"/>
      <c r="H644" s="28"/>
      <c r="I644" s="28"/>
      <c r="J644" s="60"/>
      <c r="K644" s="60"/>
      <c r="L644" s="60"/>
      <c r="M644" s="60"/>
      <c r="N644" s="60"/>
      <c r="O644" s="60"/>
      <c r="P644" s="60"/>
      <c r="Q644" s="60"/>
      <c r="R644" s="60"/>
      <c r="S644" s="60"/>
      <c r="T644" s="60"/>
      <c r="U644" s="60"/>
      <c r="V644" s="60"/>
      <c r="X644" s="60"/>
      <c r="Y644" s="60"/>
      <c r="Z644" s="60"/>
      <c r="AB644" s="60"/>
      <c r="AC644" s="60"/>
      <c r="AD644" s="60"/>
      <c r="AE644" s="60"/>
      <c r="AF644" s="60"/>
      <c r="AG644" s="60"/>
      <c r="AJ644" s="22"/>
    </row>
    <row r="645" spans="1:98" ht="9.75" customHeight="1">
      <c r="D645" s="71"/>
      <c r="E645" s="72"/>
      <c r="F645" s="72"/>
      <c r="G645" s="72"/>
      <c r="H645" s="72"/>
      <c r="I645" s="73"/>
      <c r="J645" s="141">
        <v>1</v>
      </c>
      <c r="K645" s="141"/>
      <c r="L645" s="141"/>
      <c r="M645" s="141"/>
      <c r="N645" s="141">
        <v>2</v>
      </c>
      <c r="O645" s="141"/>
      <c r="P645" s="141"/>
      <c r="Q645" s="141"/>
      <c r="R645" s="141">
        <v>3</v>
      </c>
      <c r="S645" s="141"/>
      <c r="T645" s="141"/>
      <c r="U645" s="141"/>
      <c r="V645" s="141">
        <v>4</v>
      </c>
      <c r="W645" s="141"/>
      <c r="X645" s="141"/>
      <c r="Y645" s="141"/>
      <c r="Z645" s="141">
        <v>5</v>
      </c>
      <c r="AA645" s="141"/>
      <c r="AB645" s="141"/>
      <c r="AC645" s="141"/>
      <c r="AD645" s="141">
        <v>6</v>
      </c>
      <c r="AE645" s="141"/>
      <c r="AF645" s="141"/>
      <c r="AG645" s="141"/>
      <c r="AH645" s="141"/>
      <c r="AI645" s="141"/>
      <c r="AJ645" s="141"/>
      <c r="AK645" s="141"/>
    </row>
    <row r="646" spans="1:98" ht="22.5" customHeight="1">
      <c r="D646" s="74"/>
      <c r="E646" s="75"/>
      <c r="F646" s="75"/>
      <c r="G646" s="75"/>
      <c r="H646" s="75"/>
      <c r="I646" s="76"/>
      <c r="J646" s="67" t="s">
        <v>48</v>
      </c>
      <c r="K646" s="68"/>
      <c r="L646" s="68"/>
      <c r="M646" s="69"/>
      <c r="N646" s="67" t="s">
        <v>218</v>
      </c>
      <c r="O646" s="68"/>
      <c r="P646" s="68"/>
      <c r="Q646" s="69"/>
      <c r="R646" s="67" t="s">
        <v>219</v>
      </c>
      <c r="S646" s="68"/>
      <c r="T646" s="68"/>
      <c r="U646" s="69"/>
      <c r="V646" s="67" t="s">
        <v>220</v>
      </c>
      <c r="W646" s="68"/>
      <c r="X646" s="68"/>
      <c r="Y646" s="69"/>
      <c r="Z646" s="67" t="s">
        <v>221</v>
      </c>
      <c r="AA646" s="68"/>
      <c r="AB646" s="68"/>
      <c r="AC646" s="69"/>
      <c r="AD646" s="67" t="s">
        <v>56</v>
      </c>
      <c r="AE646" s="68"/>
      <c r="AF646" s="68"/>
      <c r="AG646" s="69"/>
      <c r="AH646" s="145" t="s">
        <v>12</v>
      </c>
      <c r="AI646" s="145"/>
      <c r="AJ646" s="145"/>
      <c r="AK646" s="145"/>
      <c r="BK646" s="2">
        <v>1</v>
      </c>
      <c r="BL646" s="2">
        <v>2</v>
      </c>
      <c r="BM646" s="2">
        <v>3</v>
      </c>
      <c r="BN646" s="2">
        <v>4</v>
      </c>
      <c r="BO646" s="2">
        <v>5</v>
      </c>
      <c r="BP646" s="2">
        <v>6</v>
      </c>
      <c r="BQ646" s="2">
        <v>0</v>
      </c>
    </row>
    <row r="647" spans="1:98">
      <c r="D647" s="109" t="s">
        <v>15</v>
      </c>
      <c r="E647" s="109"/>
      <c r="F647" s="110" t="s">
        <v>57</v>
      </c>
      <c r="G647" s="110"/>
      <c r="H647" s="110"/>
      <c r="I647" s="110"/>
      <c r="J647" s="92">
        <f>BK647</f>
        <v>38.385573207385143</v>
      </c>
      <c r="K647" s="92"/>
      <c r="L647" s="92"/>
      <c r="M647" s="92"/>
      <c r="N647" s="92">
        <f>BL647</f>
        <v>19.149849720910261</v>
      </c>
      <c r="O647" s="92"/>
      <c r="P647" s="92"/>
      <c r="Q647" s="92"/>
      <c r="R647" s="92">
        <f>BM647</f>
        <v>14.942035208243881</v>
      </c>
      <c r="S647" s="92"/>
      <c r="T647" s="92"/>
      <c r="U647" s="92"/>
      <c r="V647" s="92">
        <f>BN647</f>
        <v>12.494632889652211</v>
      </c>
      <c r="W647" s="92"/>
      <c r="X647" s="92"/>
      <c r="Y647" s="92"/>
      <c r="Z647" s="92">
        <f>BO647</f>
        <v>7.5139544869042503</v>
      </c>
      <c r="AA647" s="92"/>
      <c r="AB647" s="92"/>
      <c r="AC647" s="92"/>
      <c r="AD647" s="92">
        <f>BP647</f>
        <v>6.9128381279519102</v>
      </c>
      <c r="AE647" s="92"/>
      <c r="AF647" s="92"/>
      <c r="AG647" s="92"/>
      <c r="AH647" s="92">
        <f>BQ647</f>
        <v>0.60111635895234006</v>
      </c>
      <c r="AI647" s="92"/>
      <c r="AJ647" s="92"/>
      <c r="AK647" s="92"/>
      <c r="BG647" s="2">
        <v>118</v>
      </c>
      <c r="BH647" s="2" t="s">
        <v>58</v>
      </c>
      <c r="BK647" s="23">
        <v>38.385573207385143</v>
      </c>
      <c r="BL647" s="23">
        <v>19.149849720910261</v>
      </c>
      <c r="BM647" s="23">
        <v>14.942035208243881</v>
      </c>
      <c r="BN647" s="23">
        <v>12.494632889652211</v>
      </c>
      <c r="BO647" s="23">
        <v>7.5139544869042503</v>
      </c>
      <c r="BP647" s="23">
        <v>6.9128381279519102</v>
      </c>
      <c r="BQ647" s="23">
        <v>0.60111635895234006</v>
      </c>
    </row>
    <row r="648" spans="1:98">
      <c r="D648" s="109"/>
      <c r="E648" s="109"/>
      <c r="F648" s="114" t="s">
        <v>59</v>
      </c>
      <c r="G648" s="114"/>
      <c r="H648" s="114"/>
      <c r="I648" s="114"/>
      <c r="J648" s="96">
        <f>BK648</f>
        <v>37.931034482758619</v>
      </c>
      <c r="K648" s="96"/>
      <c r="L648" s="96"/>
      <c r="M648" s="96"/>
      <c r="N648" s="96">
        <f>BL648</f>
        <v>10.344827586206897</v>
      </c>
      <c r="O648" s="96"/>
      <c r="P648" s="96"/>
      <c r="Q648" s="96"/>
      <c r="R648" s="96">
        <f>BM648</f>
        <v>27.586206896551722</v>
      </c>
      <c r="S648" s="96"/>
      <c r="T648" s="96"/>
      <c r="U648" s="96"/>
      <c r="V648" s="96">
        <f>BN648</f>
        <v>10.344827586206897</v>
      </c>
      <c r="W648" s="96"/>
      <c r="X648" s="96"/>
      <c r="Y648" s="96"/>
      <c r="Z648" s="96">
        <f>BO648</f>
        <v>6.8965517241379306</v>
      </c>
      <c r="AA648" s="96"/>
      <c r="AB648" s="96"/>
      <c r="AC648" s="96"/>
      <c r="AD648" s="96">
        <f>BP648</f>
        <v>6.8965517241379306</v>
      </c>
      <c r="AE648" s="96"/>
      <c r="AF648" s="96"/>
      <c r="AG648" s="96"/>
      <c r="AH648" s="96">
        <f>BQ648</f>
        <v>0</v>
      </c>
      <c r="AI648" s="96"/>
      <c r="AJ648" s="96"/>
      <c r="AK648" s="96"/>
      <c r="BH648" s="2" t="s">
        <v>60</v>
      </c>
      <c r="BK648" s="23">
        <v>37.931034482758619</v>
      </c>
      <c r="BL648" s="23">
        <v>10.344827586206897</v>
      </c>
      <c r="BM648" s="23">
        <v>27.586206896551722</v>
      </c>
      <c r="BN648" s="23">
        <v>10.344827586206897</v>
      </c>
      <c r="BO648" s="23">
        <v>6.8965517241379306</v>
      </c>
      <c r="BP648" s="23">
        <v>6.8965517241379306</v>
      </c>
      <c r="BQ648" s="23">
        <v>0</v>
      </c>
    </row>
    <row r="649" spans="1:98">
      <c r="D649" s="109" t="s">
        <v>17</v>
      </c>
      <c r="E649" s="109"/>
      <c r="F649" s="110" t="s">
        <v>57</v>
      </c>
      <c r="G649" s="110"/>
      <c r="H649" s="110"/>
      <c r="I649" s="110"/>
      <c r="J649" s="92">
        <f>BK649</f>
        <v>44.221944096787652</v>
      </c>
      <c r="K649" s="92"/>
      <c r="L649" s="92"/>
      <c r="M649" s="92"/>
      <c r="N649" s="92">
        <f>BL649</f>
        <v>19.732999582811846</v>
      </c>
      <c r="O649" s="92"/>
      <c r="P649" s="92"/>
      <c r="Q649" s="92"/>
      <c r="R649" s="92">
        <f>BM649</f>
        <v>12.849395077179809</v>
      </c>
      <c r="S649" s="92"/>
      <c r="T649" s="92"/>
      <c r="U649" s="92"/>
      <c r="V649" s="92">
        <f>BN649</f>
        <v>11.222361284939508</v>
      </c>
      <c r="W649" s="92"/>
      <c r="X649" s="92"/>
      <c r="Y649" s="92"/>
      <c r="Z649" s="92">
        <f>BO649</f>
        <v>5.0062578222778473</v>
      </c>
      <c r="AA649" s="92"/>
      <c r="AB649" s="92"/>
      <c r="AC649" s="92"/>
      <c r="AD649" s="92">
        <f>BP649</f>
        <v>6.4664163537755535</v>
      </c>
      <c r="AE649" s="92"/>
      <c r="AF649" s="92"/>
      <c r="AG649" s="92"/>
      <c r="AH649" s="92">
        <f>BQ649</f>
        <v>0.50062578222778475</v>
      </c>
      <c r="AI649" s="92"/>
      <c r="AJ649" s="92"/>
      <c r="AK649" s="92"/>
      <c r="BH649" s="2" t="s">
        <v>58</v>
      </c>
      <c r="BK649" s="23">
        <v>44.221944096787652</v>
      </c>
      <c r="BL649" s="23">
        <v>19.732999582811846</v>
      </c>
      <c r="BM649" s="23">
        <v>12.849395077179809</v>
      </c>
      <c r="BN649" s="23">
        <v>11.222361284939508</v>
      </c>
      <c r="BO649" s="23">
        <v>5.0062578222778473</v>
      </c>
      <c r="BP649" s="23">
        <v>6.4664163537755535</v>
      </c>
      <c r="BQ649" s="23">
        <v>0.50062578222778475</v>
      </c>
    </row>
    <row r="650" spans="1:98">
      <c r="D650" s="109"/>
      <c r="E650" s="109"/>
      <c r="F650" s="114" t="s">
        <v>59</v>
      </c>
      <c r="G650" s="114"/>
      <c r="H650" s="114"/>
      <c r="I650" s="114"/>
      <c r="J650" s="96">
        <f>BK650</f>
        <v>46.153846153846153</v>
      </c>
      <c r="K650" s="96"/>
      <c r="L650" s="96"/>
      <c r="M650" s="96"/>
      <c r="N650" s="96">
        <f>BL650</f>
        <v>7.6923076923076925</v>
      </c>
      <c r="O650" s="96"/>
      <c r="P650" s="96"/>
      <c r="Q650" s="96"/>
      <c r="R650" s="96">
        <f>BM650</f>
        <v>23.076923076923077</v>
      </c>
      <c r="S650" s="96"/>
      <c r="T650" s="96"/>
      <c r="U650" s="96"/>
      <c r="V650" s="96">
        <f>BN650</f>
        <v>7.6923076923076925</v>
      </c>
      <c r="W650" s="96"/>
      <c r="X650" s="96"/>
      <c r="Y650" s="96"/>
      <c r="Z650" s="96">
        <f>BO650</f>
        <v>7.6923076923076925</v>
      </c>
      <c r="AA650" s="96"/>
      <c r="AB650" s="96"/>
      <c r="AC650" s="96"/>
      <c r="AD650" s="96">
        <f>BP650</f>
        <v>7.6923076923076925</v>
      </c>
      <c r="AE650" s="96"/>
      <c r="AF650" s="96"/>
      <c r="AG650" s="96"/>
      <c r="AH650" s="96">
        <f>BQ650</f>
        <v>0</v>
      </c>
      <c r="AI650" s="96"/>
      <c r="AJ650" s="96"/>
      <c r="AK650" s="96"/>
      <c r="BH650" s="2" t="s">
        <v>60</v>
      </c>
      <c r="BK650" s="23">
        <v>46.153846153846153</v>
      </c>
      <c r="BL650" s="23">
        <v>7.6923076923076925</v>
      </c>
      <c r="BM650" s="23">
        <v>23.076923076923077</v>
      </c>
      <c r="BN650" s="23">
        <v>7.6923076923076925</v>
      </c>
      <c r="BO650" s="23">
        <v>7.6923076923076925</v>
      </c>
      <c r="BP650" s="23">
        <v>7.6923076923076925</v>
      </c>
      <c r="BQ650" s="23">
        <v>0</v>
      </c>
    </row>
    <row r="651" spans="1:98" ht="15" customHeight="1">
      <c r="B651" s="10"/>
      <c r="C651" s="10"/>
      <c r="D651" s="27" t="s">
        <v>222</v>
      </c>
      <c r="E651" s="28"/>
      <c r="F651" s="28"/>
      <c r="G651" s="28"/>
      <c r="H651" s="28"/>
      <c r="I651" s="28"/>
      <c r="J651" s="60"/>
      <c r="K651" s="60"/>
      <c r="L651" s="60"/>
      <c r="M651" s="60"/>
      <c r="N651" s="60"/>
      <c r="O651" s="60"/>
      <c r="P651" s="60"/>
      <c r="Q651" s="60"/>
      <c r="R651" s="60"/>
      <c r="S651" s="60"/>
      <c r="T651" s="60"/>
      <c r="U651" s="60"/>
      <c r="V651" s="60"/>
      <c r="X651" s="60"/>
      <c r="Y651" s="60"/>
      <c r="Z651" s="60"/>
      <c r="AB651" s="60"/>
      <c r="AC651" s="60"/>
      <c r="AD651" s="60"/>
      <c r="AE651" s="60"/>
      <c r="AF651" s="60"/>
      <c r="AG651" s="60"/>
      <c r="AJ651" s="22"/>
    </row>
    <row r="652" spans="1:98" ht="9.75" customHeight="1">
      <c r="D652" s="71"/>
      <c r="E652" s="72"/>
      <c r="F652" s="72"/>
      <c r="G652" s="72"/>
      <c r="H652" s="72"/>
      <c r="I652" s="73"/>
      <c r="J652" s="141">
        <v>1</v>
      </c>
      <c r="K652" s="141"/>
      <c r="L652" s="141"/>
      <c r="M652" s="141"/>
      <c r="N652" s="141">
        <v>2</v>
      </c>
      <c r="O652" s="141"/>
      <c r="P652" s="141"/>
      <c r="Q652" s="141"/>
      <c r="R652" s="141">
        <v>3</v>
      </c>
      <c r="S652" s="141"/>
      <c r="T652" s="141"/>
      <c r="U652" s="141"/>
      <c r="V652" s="141">
        <v>4</v>
      </c>
      <c r="W652" s="141"/>
      <c r="X652" s="141"/>
      <c r="Y652" s="141"/>
      <c r="Z652" s="141">
        <v>5</v>
      </c>
      <c r="AA652" s="141"/>
      <c r="AB652" s="141"/>
      <c r="AC652" s="141"/>
      <c r="AD652" s="141">
        <v>6</v>
      </c>
      <c r="AE652" s="141"/>
      <c r="AF652" s="141"/>
      <c r="AG652" s="141"/>
      <c r="AH652" s="141"/>
      <c r="AI652" s="141"/>
      <c r="AJ652" s="141"/>
      <c r="AK652" s="141"/>
    </row>
    <row r="653" spans="1:98" ht="22.5" customHeight="1">
      <c r="D653" s="74"/>
      <c r="E653" s="75"/>
      <c r="F653" s="75"/>
      <c r="G653" s="75"/>
      <c r="H653" s="75"/>
      <c r="I653" s="76"/>
      <c r="J653" s="67" t="s">
        <v>223</v>
      </c>
      <c r="K653" s="68"/>
      <c r="L653" s="68"/>
      <c r="M653" s="69"/>
      <c r="N653" s="67" t="s">
        <v>224</v>
      </c>
      <c r="O653" s="68"/>
      <c r="P653" s="68"/>
      <c r="Q653" s="69"/>
      <c r="R653" s="67" t="s">
        <v>225</v>
      </c>
      <c r="S653" s="68"/>
      <c r="T653" s="68"/>
      <c r="U653" s="69"/>
      <c r="V653" s="67" t="s">
        <v>226</v>
      </c>
      <c r="W653" s="68"/>
      <c r="X653" s="68"/>
      <c r="Y653" s="69"/>
      <c r="Z653" s="67" t="s">
        <v>227</v>
      </c>
      <c r="AA653" s="68"/>
      <c r="AB653" s="68"/>
      <c r="AC653" s="69"/>
      <c r="AD653" s="67" t="s">
        <v>228</v>
      </c>
      <c r="AE653" s="68"/>
      <c r="AF653" s="68"/>
      <c r="AG653" s="69"/>
      <c r="AH653" s="145" t="s">
        <v>12</v>
      </c>
      <c r="AI653" s="145"/>
      <c r="AJ653" s="145"/>
      <c r="AK653" s="145"/>
      <c r="BK653" s="2">
        <v>1</v>
      </c>
      <c r="BL653" s="2">
        <v>2</v>
      </c>
      <c r="BM653" s="2">
        <v>3</v>
      </c>
      <c r="BN653" s="2">
        <v>4</v>
      </c>
      <c r="BO653" s="2">
        <v>5</v>
      </c>
      <c r="BP653" s="2">
        <v>6</v>
      </c>
      <c r="BQ653" s="2">
        <v>0</v>
      </c>
    </row>
    <row r="654" spans="1:98">
      <c r="D654" s="109" t="s">
        <v>15</v>
      </c>
      <c r="E654" s="109"/>
      <c r="F654" s="110" t="s">
        <v>57</v>
      </c>
      <c r="G654" s="110"/>
      <c r="H654" s="110"/>
      <c r="I654" s="110"/>
      <c r="J654" s="92">
        <f>BK654</f>
        <v>30.871618720480893</v>
      </c>
      <c r="K654" s="92"/>
      <c r="L654" s="92"/>
      <c r="M654" s="92"/>
      <c r="N654" s="92">
        <f>BL654</f>
        <v>15.285530270502361</v>
      </c>
      <c r="O654" s="92"/>
      <c r="P654" s="92"/>
      <c r="Q654" s="92"/>
      <c r="R654" s="92">
        <f>BM654</f>
        <v>29.6264491197939</v>
      </c>
      <c r="S654" s="92"/>
      <c r="T654" s="92"/>
      <c r="U654" s="92"/>
      <c r="V654" s="92">
        <f>BN654</f>
        <v>14.383855732073853</v>
      </c>
      <c r="W654" s="92"/>
      <c r="X654" s="92"/>
      <c r="Y654" s="92"/>
      <c r="Z654" s="92">
        <f>BO654</f>
        <v>4.2936882782310004</v>
      </c>
      <c r="AA654" s="92"/>
      <c r="AB654" s="92"/>
      <c r="AC654" s="92"/>
      <c r="AD654" s="92">
        <f>BP654</f>
        <v>3.4349506225848003</v>
      </c>
      <c r="AE654" s="92"/>
      <c r="AF654" s="92"/>
      <c r="AG654" s="92"/>
      <c r="AH654" s="92">
        <f>BQ654</f>
        <v>2.1039072563331902</v>
      </c>
      <c r="AI654" s="92"/>
      <c r="AJ654" s="92"/>
      <c r="AK654" s="92"/>
      <c r="BG654" s="2">
        <v>119</v>
      </c>
      <c r="BH654" s="2" t="s">
        <v>58</v>
      </c>
      <c r="BK654" s="23">
        <v>30.871618720480893</v>
      </c>
      <c r="BL654" s="23">
        <v>15.285530270502361</v>
      </c>
      <c r="BM654" s="23">
        <v>29.6264491197939</v>
      </c>
      <c r="BN654" s="23">
        <v>14.383855732073853</v>
      </c>
      <c r="BO654" s="23">
        <v>4.2936882782310004</v>
      </c>
      <c r="BP654" s="23">
        <v>3.4349506225848003</v>
      </c>
      <c r="BQ654" s="23">
        <v>2.1039072563331902</v>
      </c>
    </row>
    <row r="655" spans="1:98">
      <c r="D655" s="109"/>
      <c r="E655" s="109"/>
      <c r="F655" s="114" t="s">
        <v>59</v>
      </c>
      <c r="G655" s="114"/>
      <c r="H655" s="114"/>
      <c r="I655" s="114"/>
      <c r="J655" s="96">
        <f>BK655</f>
        <v>34.482758620689658</v>
      </c>
      <c r="K655" s="96"/>
      <c r="L655" s="96"/>
      <c r="M655" s="96"/>
      <c r="N655" s="96">
        <f>BL655</f>
        <v>10.344827586206897</v>
      </c>
      <c r="O655" s="96"/>
      <c r="P655" s="96"/>
      <c r="Q655" s="96"/>
      <c r="R655" s="96">
        <f>BM655</f>
        <v>34.482758620689658</v>
      </c>
      <c r="S655" s="96"/>
      <c r="T655" s="96"/>
      <c r="U655" s="96"/>
      <c r="V655" s="96">
        <f>BN655</f>
        <v>13.793103448275861</v>
      </c>
      <c r="W655" s="96"/>
      <c r="X655" s="96"/>
      <c r="Y655" s="96"/>
      <c r="Z655" s="96">
        <f>BO655</f>
        <v>3.4482758620689653</v>
      </c>
      <c r="AA655" s="96"/>
      <c r="AB655" s="96"/>
      <c r="AC655" s="96"/>
      <c r="AD655" s="96">
        <f>BP655</f>
        <v>3.4482758620689653</v>
      </c>
      <c r="AE655" s="96"/>
      <c r="AF655" s="96"/>
      <c r="AG655" s="96"/>
      <c r="AH655" s="96">
        <f>BQ655</f>
        <v>0</v>
      </c>
      <c r="AI655" s="96"/>
      <c r="AJ655" s="96"/>
      <c r="AK655" s="96"/>
      <c r="BH655" s="2" t="s">
        <v>60</v>
      </c>
      <c r="BK655" s="23">
        <v>34.482758620689658</v>
      </c>
      <c r="BL655" s="23">
        <v>10.344827586206897</v>
      </c>
      <c r="BM655" s="23">
        <v>34.482758620689658</v>
      </c>
      <c r="BN655" s="23">
        <v>13.793103448275861</v>
      </c>
      <c r="BO655" s="23">
        <v>3.4482758620689653</v>
      </c>
      <c r="BP655" s="23">
        <v>3.4482758620689653</v>
      </c>
      <c r="BQ655" s="23">
        <v>0</v>
      </c>
    </row>
    <row r="656" spans="1:98">
      <c r="D656" s="146" t="s">
        <v>17</v>
      </c>
      <c r="E656" s="146"/>
      <c r="F656" s="147" t="s">
        <v>57</v>
      </c>
      <c r="G656" s="147"/>
      <c r="H656" s="147"/>
      <c r="I656" s="147"/>
      <c r="J656" s="92">
        <f>BK656</f>
        <v>39.09052982895286</v>
      </c>
      <c r="K656" s="92"/>
      <c r="L656" s="92"/>
      <c r="M656" s="92"/>
      <c r="N656" s="92">
        <f>BL656</f>
        <v>14.893617021276595</v>
      </c>
      <c r="O656" s="92"/>
      <c r="P656" s="92"/>
      <c r="Q656" s="92"/>
      <c r="R656" s="92">
        <f>BM656</f>
        <v>23.90488110137672</v>
      </c>
      <c r="S656" s="92"/>
      <c r="T656" s="92"/>
      <c r="U656" s="92"/>
      <c r="V656" s="92">
        <f>BN656</f>
        <v>13.934084272006675</v>
      </c>
      <c r="W656" s="92"/>
      <c r="X656" s="92"/>
      <c r="Y656" s="92"/>
      <c r="Z656" s="92">
        <f>BO656</f>
        <v>3.0037546933667083</v>
      </c>
      <c r="AA656" s="92"/>
      <c r="AB656" s="92"/>
      <c r="AC656" s="92"/>
      <c r="AD656" s="92">
        <f>BP656</f>
        <v>3.1289111389236548</v>
      </c>
      <c r="AE656" s="92"/>
      <c r="AF656" s="92"/>
      <c r="AG656" s="92"/>
      <c r="AH656" s="92">
        <f>BQ656</f>
        <v>2.0442219440967877</v>
      </c>
      <c r="AI656" s="92"/>
      <c r="AJ656" s="92"/>
      <c r="AK656" s="92"/>
      <c r="BH656" s="2" t="s">
        <v>58</v>
      </c>
      <c r="BK656" s="23">
        <v>39.09052982895286</v>
      </c>
      <c r="BL656" s="23">
        <v>14.893617021276595</v>
      </c>
      <c r="BM656" s="23">
        <v>23.90488110137672</v>
      </c>
      <c r="BN656" s="23">
        <v>13.934084272006675</v>
      </c>
      <c r="BO656" s="23">
        <v>3.0037546933667083</v>
      </c>
      <c r="BP656" s="23">
        <v>3.1289111389236548</v>
      </c>
      <c r="BQ656" s="23">
        <v>2.0442219440967877</v>
      </c>
    </row>
    <row r="657" spans="1:98">
      <c r="D657" s="146"/>
      <c r="E657" s="146"/>
      <c r="F657" s="149" t="s">
        <v>59</v>
      </c>
      <c r="G657" s="149"/>
      <c r="H657" s="149"/>
      <c r="I657" s="149"/>
      <c r="J657" s="96">
        <f>BK657</f>
        <v>41.025641025641022</v>
      </c>
      <c r="K657" s="96"/>
      <c r="L657" s="96"/>
      <c r="M657" s="96"/>
      <c r="N657" s="96">
        <f>BL657</f>
        <v>17.948717948717949</v>
      </c>
      <c r="O657" s="96"/>
      <c r="P657" s="96"/>
      <c r="Q657" s="96"/>
      <c r="R657" s="96">
        <f>BM657</f>
        <v>23.076923076923077</v>
      </c>
      <c r="S657" s="96"/>
      <c r="T657" s="96"/>
      <c r="U657" s="96"/>
      <c r="V657" s="96">
        <f>BN657</f>
        <v>15.384615384615385</v>
      </c>
      <c r="W657" s="96"/>
      <c r="X657" s="96"/>
      <c r="Y657" s="96"/>
      <c r="Z657" s="96">
        <f>BO657</f>
        <v>0</v>
      </c>
      <c r="AA657" s="96"/>
      <c r="AB657" s="96"/>
      <c r="AC657" s="96"/>
      <c r="AD657" s="96">
        <f>BP657</f>
        <v>2.5641025641025639</v>
      </c>
      <c r="AE657" s="96"/>
      <c r="AF657" s="96"/>
      <c r="AG657" s="96"/>
      <c r="AH657" s="96">
        <f>BQ657</f>
        <v>0</v>
      </c>
      <c r="AI657" s="96"/>
      <c r="AJ657" s="96"/>
      <c r="AK657" s="96"/>
      <c r="BH657" s="2" t="s">
        <v>60</v>
      </c>
      <c r="BK657" s="23">
        <v>41.025641025641022</v>
      </c>
      <c r="BL657" s="23">
        <v>17.948717948717949</v>
      </c>
      <c r="BM657" s="23">
        <v>23.076923076923077</v>
      </c>
      <c r="BN657" s="23">
        <v>15.384615384615385</v>
      </c>
      <c r="BO657" s="23">
        <v>0</v>
      </c>
      <c r="BP657" s="23">
        <v>2.5641025641025639</v>
      </c>
      <c r="BQ657" s="23">
        <v>0</v>
      </c>
    </row>
    <row r="658" spans="1:98" s="10" customFormat="1" ht="14.25" customHeight="1">
      <c r="A658" s="9"/>
      <c r="F658" s="11"/>
      <c r="AD658" s="12"/>
      <c r="AE658" s="12"/>
      <c r="AF658" s="12"/>
      <c r="AG658" s="12"/>
      <c r="AH658" s="12"/>
      <c r="AI658" s="12"/>
      <c r="AJ658" s="12"/>
      <c r="AK658" s="12"/>
      <c r="AL658" s="12"/>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59"/>
      <c r="BK658" s="59"/>
      <c r="BL658" s="59"/>
      <c r="BM658" s="59"/>
      <c r="BN658" s="59"/>
      <c r="BO658" s="51"/>
      <c r="BP658" s="51"/>
      <c r="BQ658" s="51"/>
      <c r="BR658" s="51"/>
      <c r="BS658" s="51"/>
      <c r="BT658" s="51"/>
      <c r="CM658" s="14"/>
    </row>
    <row r="659" spans="1:98" ht="14.25" thickBot="1">
      <c r="A659" s="48"/>
      <c r="B659" s="48"/>
      <c r="C659" s="49" t="s">
        <v>108</v>
      </c>
      <c r="D659" s="48"/>
      <c r="E659" s="48"/>
      <c r="F659" s="48"/>
      <c r="G659" s="48"/>
      <c r="H659" s="48"/>
      <c r="I659" s="48"/>
      <c r="J659" s="48"/>
      <c r="K659" s="48"/>
      <c r="L659" s="48"/>
      <c r="M659" s="48"/>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7"/>
      <c r="CO659" s="47"/>
      <c r="CP659" s="47"/>
      <c r="CQ659" s="47"/>
      <c r="CR659" s="47"/>
      <c r="CS659" s="47"/>
      <c r="CT659" s="47"/>
    </row>
    <row r="660" spans="1:98" ht="18.75" customHeight="1">
      <c r="A660" s="48"/>
      <c r="B660" s="50"/>
      <c r="C660" s="83" t="s">
        <v>275</v>
      </c>
      <c r="D660" s="84"/>
      <c r="E660" s="84"/>
      <c r="F660" s="84"/>
      <c r="G660" s="84"/>
      <c r="H660" s="84"/>
      <c r="I660" s="84"/>
      <c r="J660" s="84"/>
      <c r="K660" s="84"/>
      <c r="L660" s="84"/>
      <c r="M660" s="84"/>
      <c r="N660" s="84"/>
      <c r="O660" s="84"/>
      <c r="P660" s="84"/>
      <c r="Q660" s="84"/>
      <c r="R660" s="84"/>
      <c r="S660" s="84"/>
      <c r="T660" s="84"/>
      <c r="U660" s="84"/>
      <c r="V660" s="84"/>
      <c r="W660" s="84"/>
      <c r="X660" s="84"/>
      <c r="Y660" s="84"/>
      <c r="Z660" s="84"/>
      <c r="AA660" s="84"/>
      <c r="AB660" s="84"/>
      <c r="AC660" s="84"/>
      <c r="AD660" s="84"/>
      <c r="AE660" s="84"/>
      <c r="AF660" s="84"/>
      <c r="AG660" s="84"/>
      <c r="AH660" s="84"/>
      <c r="AI660" s="84"/>
      <c r="AJ660" s="84"/>
      <c r="AK660" s="84"/>
      <c r="AL660" s="84"/>
      <c r="AM660" s="84"/>
      <c r="AN660" s="84"/>
      <c r="AO660" s="84"/>
      <c r="AP660" s="84"/>
      <c r="AQ660" s="85"/>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7"/>
      <c r="CO660" s="47"/>
      <c r="CP660" s="47"/>
      <c r="CQ660" s="47"/>
      <c r="CR660" s="47"/>
      <c r="CS660" s="47"/>
      <c r="CT660" s="47"/>
    </row>
    <row r="661" spans="1:98" ht="18.75" customHeight="1">
      <c r="A661" s="48"/>
      <c r="B661" s="50"/>
      <c r="C661" s="86"/>
      <c r="D661" s="87"/>
      <c r="E661" s="87"/>
      <c r="F661" s="87"/>
      <c r="G661" s="87"/>
      <c r="H661" s="87"/>
      <c r="I661" s="87"/>
      <c r="J661" s="87"/>
      <c r="K661" s="87"/>
      <c r="L661" s="87"/>
      <c r="M661" s="87"/>
      <c r="N661" s="87"/>
      <c r="O661" s="87"/>
      <c r="P661" s="87"/>
      <c r="Q661" s="87"/>
      <c r="R661" s="87"/>
      <c r="S661" s="87"/>
      <c r="T661" s="87"/>
      <c r="U661" s="87"/>
      <c r="V661" s="87"/>
      <c r="W661" s="87"/>
      <c r="X661" s="87"/>
      <c r="Y661" s="87"/>
      <c r="Z661" s="87"/>
      <c r="AA661" s="87"/>
      <c r="AB661" s="87"/>
      <c r="AC661" s="87"/>
      <c r="AD661" s="87"/>
      <c r="AE661" s="87"/>
      <c r="AF661" s="87"/>
      <c r="AG661" s="87"/>
      <c r="AH661" s="87"/>
      <c r="AI661" s="87"/>
      <c r="AJ661" s="87"/>
      <c r="AK661" s="87"/>
      <c r="AL661" s="87"/>
      <c r="AM661" s="87"/>
      <c r="AN661" s="87"/>
      <c r="AO661" s="87"/>
      <c r="AP661" s="87"/>
      <c r="AQ661" s="88"/>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8"/>
      <c r="CO661" s="48"/>
      <c r="CP661" s="48"/>
      <c r="CQ661" s="48"/>
      <c r="CR661" s="48"/>
      <c r="CS661" s="47"/>
      <c r="CT661" s="47"/>
    </row>
    <row r="662" spans="1:98" ht="18.75" customHeight="1">
      <c r="A662" s="48"/>
      <c r="B662" s="50"/>
      <c r="C662" s="86"/>
      <c r="D662" s="87"/>
      <c r="E662" s="87"/>
      <c r="F662" s="87"/>
      <c r="G662" s="87"/>
      <c r="H662" s="87"/>
      <c r="I662" s="87"/>
      <c r="J662" s="87"/>
      <c r="K662" s="87"/>
      <c r="L662" s="87"/>
      <c r="M662" s="87"/>
      <c r="N662" s="87"/>
      <c r="O662" s="87"/>
      <c r="P662" s="87"/>
      <c r="Q662" s="87"/>
      <c r="R662" s="87"/>
      <c r="S662" s="87"/>
      <c r="T662" s="87"/>
      <c r="U662" s="87"/>
      <c r="V662" s="87"/>
      <c r="W662" s="87"/>
      <c r="X662" s="87"/>
      <c r="Y662" s="87"/>
      <c r="Z662" s="87"/>
      <c r="AA662" s="87"/>
      <c r="AB662" s="87"/>
      <c r="AC662" s="87"/>
      <c r="AD662" s="87"/>
      <c r="AE662" s="87"/>
      <c r="AF662" s="87"/>
      <c r="AG662" s="87"/>
      <c r="AH662" s="87"/>
      <c r="AI662" s="87"/>
      <c r="AJ662" s="87"/>
      <c r="AK662" s="87"/>
      <c r="AL662" s="87"/>
      <c r="AM662" s="87"/>
      <c r="AN662" s="87"/>
      <c r="AO662" s="87"/>
      <c r="AP662" s="87"/>
      <c r="AQ662" s="88"/>
      <c r="AR662" s="48"/>
      <c r="AS662" s="48"/>
      <c r="AT662" s="48"/>
      <c r="AU662" s="48"/>
      <c r="AV662" s="48"/>
      <c r="AW662" s="48"/>
      <c r="AX662" s="48"/>
      <c r="AY662" s="48"/>
      <c r="AZ662" s="48"/>
      <c r="BA662" s="48"/>
      <c r="BB662" s="48"/>
      <c r="BC662" s="48"/>
      <c r="BD662" s="48"/>
      <c r="BE662" s="48"/>
      <c r="BF662" s="48"/>
      <c r="BG662" s="48"/>
      <c r="BH662" s="48"/>
      <c r="BI662" s="48"/>
      <c r="BJ662" s="48"/>
      <c r="BK662" s="48"/>
      <c r="BL662" s="48"/>
      <c r="BM662" s="48"/>
      <c r="BN662" s="48"/>
      <c r="BO662" s="48"/>
      <c r="BP662" s="48"/>
      <c r="BQ662" s="48"/>
      <c r="BR662" s="48"/>
      <c r="BS662" s="48"/>
      <c r="BT662" s="48"/>
      <c r="BU662" s="48"/>
      <c r="BV662" s="48"/>
      <c r="BW662" s="48"/>
      <c r="BX662" s="48"/>
      <c r="BY662" s="48"/>
      <c r="BZ662" s="48"/>
      <c r="CA662" s="48"/>
      <c r="CB662" s="48"/>
      <c r="CC662" s="48"/>
      <c r="CD662" s="48"/>
      <c r="CE662" s="48"/>
      <c r="CF662" s="48"/>
      <c r="CG662" s="48"/>
      <c r="CH662" s="48"/>
      <c r="CI662" s="48"/>
      <c r="CJ662" s="48"/>
      <c r="CK662" s="48"/>
      <c r="CL662" s="48"/>
      <c r="CM662" s="48"/>
      <c r="CN662" s="48"/>
      <c r="CO662" s="48"/>
      <c r="CP662" s="48"/>
      <c r="CQ662" s="48"/>
      <c r="CR662" s="48"/>
      <c r="CS662" s="47"/>
      <c r="CT662" s="47"/>
    </row>
    <row r="663" spans="1:98" ht="18.75" customHeight="1" thickBot="1">
      <c r="A663" s="48"/>
      <c r="B663" s="50"/>
      <c r="C663" s="89"/>
      <c r="D663" s="90"/>
      <c r="E663" s="90"/>
      <c r="F663" s="90"/>
      <c r="G663" s="90"/>
      <c r="H663" s="90"/>
      <c r="I663" s="90"/>
      <c r="J663" s="90"/>
      <c r="K663" s="90"/>
      <c r="L663" s="90"/>
      <c r="M663" s="90"/>
      <c r="N663" s="90"/>
      <c r="O663" s="90"/>
      <c r="P663" s="90"/>
      <c r="Q663" s="90"/>
      <c r="R663" s="90"/>
      <c r="S663" s="90"/>
      <c r="T663" s="90"/>
      <c r="U663" s="90"/>
      <c r="V663" s="90"/>
      <c r="W663" s="90"/>
      <c r="X663" s="90"/>
      <c r="Y663" s="90"/>
      <c r="Z663" s="90"/>
      <c r="AA663" s="90"/>
      <c r="AB663" s="90"/>
      <c r="AC663" s="90"/>
      <c r="AD663" s="90"/>
      <c r="AE663" s="90"/>
      <c r="AF663" s="90"/>
      <c r="AG663" s="90"/>
      <c r="AH663" s="90"/>
      <c r="AI663" s="90"/>
      <c r="AJ663" s="90"/>
      <c r="AK663" s="90"/>
      <c r="AL663" s="90"/>
      <c r="AM663" s="90"/>
      <c r="AN663" s="90"/>
      <c r="AO663" s="90"/>
      <c r="AP663" s="90"/>
      <c r="AQ663" s="91"/>
      <c r="AR663" s="48"/>
      <c r="AS663" s="48"/>
      <c r="AT663" s="48"/>
      <c r="AU663" s="48"/>
      <c r="AV663" s="48"/>
      <c r="AW663" s="48"/>
      <c r="AX663" s="48"/>
      <c r="AY663" s="48"/>
      <c r="AZ663" s="48"/>
      <c r="BA663" s="48"/>
      <c r="BB663" s="48"/>
      <c r="BC663" s="48"/>
      <c r="BD663" s="48"/>
      <c r="BE663" s="48"/>
      <c r="BF663" s="48"/>
      <c r="BG663" s="48"/>
      <c r="BH663" s="48"/>
      <c r="BI663" s="48"/>
      <c r="BJ663" s="48"/>
      <c r="BK663" s="48"/>
      <c r="BL663" s="48"/>
      <c r="BM663" s="48"/>
      <c r="BN663" s="48"/>
      <c r="BO663" s="48"/>
      <c r="BP663" s="48"/>
      <c r="BQ663" s="48"/>
      <c r="BR663" s="48"/>
      <c r="BS663" s="48"/>
      <c r="BT663" s="48"/>
      <c r="BU663" s="48"/>
      <c r="BV663" s="48"/>
      <c r="BW663" s="48"/>
      <c r="BX663" s="48"/>
      <c r="BY663" s="48"/>
      <c r="BZ663" s="48"/>
      <c r="CA663" s="48"/>
      <c r="CB663" s="48"/>
      <c r="CC663" s="48"/>
      <c r="CD663" s="48"/>
      <c r="CE663" s="48"/>
      <c r="CF663" s="48"/>
      <c r="CG663" s="48"/>
      <c r="CH663" s="48"/>
      <c r="CI663" s="48"/>
      <c r="CJ663" s="48"/>
      <c r="CK663" s="48"/>
      <c r="CL663" s="48"/>
      <c r="CM663" s="48"/>
      <c r="CN663" s="48"/>
      <c r="CO663" s="48"/>
      <c r="CP663" s="48"/>
      <c r="CQ663" s="48"/>
      <c r="CR663" s="48"/>
      <c r="CS663" s="47"/>
      <c r="CT663" s="47"/>
    </row>
    <row r="664" spans="1:98" ht="18.75" customHeight="1">
      <c r="A664" s="48"/>
      <c r="B664" s="50"/>
      <c r="C664" s="153"/>
      <c r="D664" s="153"/>
      <c r="E664" s="153"/>
      <c r="F664" s="153"/>
      <c r="G664" s="153"/>
      <c r="H664" s="153"/>
      <c r="I664" s="153"/>
      <c r="J664" s="153"/>
      <c r="K664" s="153"/>
      <c r="L664" s="153"/>
      <c r="M664" s="153"/>
      <c r="N664" s="153"/>
      <c r="O664" s="153"/>
      <c r="P664" s="153"/>
      <c r="Q664" s="153"/>
      <c r="R664" s="153"/>
      <c r="S664" s="153"/>
      <c r="T664" s="153"/>
      <c r="U664" s="153"/>
      <c r="V664" s="153"/>
      <c r="W664" s="153"/>
      <c r="X664" s="153"/>
      <c r="Y664" s="153"/>
      <c r="Z664" s="153"/>
      <c r="AA664" s="153"/>
      <c r="AB664" s="153"/>
      <c r="AC664" s="153"/>
      <c r="AD664" s="153"/>
      <c r="AE664" s="153"/>
      <c r="AF664" s="153"/>
      <c r="AG664" s="153"/>
      <c r="AH664" s="153"/>
      <c r="AI664" s="153"/>
      <c r="AJ664" s="153"/>
      <c r="AK664" s="153"/>
      <c r="AL664" s="153"/>
      <c r="AM664" s="153"/>
      <c r="AN664" s="153"/>
      <c r="AO664" s="153"/>
      <c r="AP664" s="153"/>
      <c r="AQ664" s="153"/>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7"/>
      <c r="CT664" s="47"/>
    </row>
    <row r="665" spans="1:98" ht="18.75" customHeight="1">
      <c r="A665" s="48"/>
      <c r="B665" s="50"/>
      <c r="C665" s="153"/>
      <c r="D665" s="153"/>
      <c r="E665" s="153"/>
      <c r="F665" s="153"/>
      <c r="G665" s="153"/>
      <c r="H665" s="153"/>
      <c r="I665" s="153"/>
      <c r="J665" s="153"/>
      <c r="K665" s="153"/>
      <c r="L665" s="153"/>
      <c r="M665" s="153"/>
      <c r="N665" s="153"/>
      <c r="O665" s="153"/>
      <c r="P665" s="153"/>
      <c r="Q665" s="153"/>
      <c r="R665" s="153"/>
      <c r="S665" s="153"/>
      <c r="T665" s="153"/>
      <c r="U665" s="153"/>
      <c r="V665" s="153"/>
      <c r="W665" s="153"/>
      <c r="X665" s="153"/>
      <c r="Y665" s="153"/>
      <c r="Z665" s="153"/>
      <c r="AA665" s="153"/>
      <c r="AB665" s="153"/>
      <c r="AC665" s="153"/>
      <c r="AD665" s="153"/>
      <c r="AE665" s="153"/>
      <c r="AF665" s="153"/>
      <c r="AG665" s="153"/>
      <c r="AH665" s="153"/>
      <c r="AI665" s="153"/>
      <c r="AJ665" s="153"/>
      <c r="AK665" s="153"/>
      <c r="AL665" s="153"/>
      <c r="AM665" s="153"/>
      <c r="AN665" s="153"/>
      <c r="AO665" s="153"/>
      <c r="AP665" s="153"/>
      <c r="AQ665" s="153"/>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8"/>
      <c r="CO665" s="48"/>
      <c r="CP665" s="48"/>
      <c r="CQ665" s="48"/>
      <c r="CR665" s="48"/>
      <c r="CS665" s="47"/>
      <c r="CT665" s="47"/>
    </row>
    <row r="666" spans="1:98" ht="18.75" customHeight="1">
      <c r="A666" s="48"/>
      <c r="B666" s="50"/>
      <c r="C666" s="153"/>
      <c r="D666" s="153"/>
      <c r="E666" s="153"/>
      <c r="F666" s="153"/>
      <c r="G666" s="153"/>
      <c r="H666" s="153"/>
      <c r="I666" s="153"/>
      <c r="J666" s="153"/>
      <c r="K666" s="153"/>
      <c r="L666" s="153"/>
      <c r="M666" s="153"/>
      <c r="N666" s="153"/>
      <c r="O666" s="153"/>
      <c r="P666" s="153"/>
      <c r="Q666" s="153"/>
      <c r="R666" s="153"/>
      <c r="S666" s="153"/>
      <c r="T666" s="153"/>
      <c r="U666" s="153"/>
      <c r="V666" s="153"/>
      <c r="W666" s="153"/>
      <c r="X666" s="153"/>
      <c r="Y666" s="153"/>
      <c r="Z666" s="153"/>
      <c r="AA666" s="153"/>
      <c r="AB666" s="153"/>
      <c r="AC666" s="153"/>
      <c r="AD666" s="153"/>
      <c r="AE666" s="153"/>
      <c r="AF666" s="153"/>
      <c r="AG666" s="153"/>
      <c r="AH666" s="153"/>
      <c r="AI666" s="153"/>
      <c r="AJ666" s="153"/>
      <c r="AK666" s="153"/>
      <c r="AL666" s="153"/>
      <c r="AM666" s="153"/>
      <c r="AN666" s="153"/>
      <c r="AO666" s="153"/>
      <c r="AP666" s="153"/>
      <c r="AQ666" s="153"/>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8"/>
      <c r="CO666" s="48"/>
      <c r="CP666" s="48"/>
      <c r="CQ666" s="48"/>
      <c r="CR666" s="48"/>
      <c r="CS666" s="47"/>
      <c r="CT666" s="47"/>
    </row>
    <row r="667" spans="1:98" ht="18.75" customHeight="1">
      <c r="A667" s="48"/>
      <c r="B667" s="50"/>
      <c r="C667" s="153"/>
      <c r="D667" s="153"/>
      <c r="E667" s="153"/>
      <c r="F667" s="153"/>
      <c r="G667" s="153"/>
      <c r="H667" s="153"/>
      <c r="I667" s="153"/>
      <c r="J667" s="153"/>
      <c r="K667" s="153"/>
      <c r="L667" s="153"/>
      <c r="M667" s="153"/>
      <c r="N667" s="153"/>
      <c r="O667" s="153"/>
      <c r="P667" s="153"/>
      <c r="Q667" s="153"/>
      <c r="R667" s="153"/>
      <c r="S667" s="153"/>
      <c r="T667" s="153"/>
      <c r="U667" s="153"/>
      <c r="V667" s="153"/>
      <c r="W667" s="153"/>
      <c r="X667" s="153"/>
      <c r="Y667" s="153"/>
      <c r="Z667" s="153"/>
      <c r="AA667" s="153"/>
      <c r="AB667" s="153"/>
      <c r="AC667" s="153"/>
      <c r="AD667" s="153"/>
      <c r="AE667" s="153"/>
      <c r="AF667" s="153"/>
      <c r="AG667" s="153"/>
      <c r="AH667" s="153"/>
      <c r="AI667" s="153"/>
      <c r="AJ667" s="153"/>
      <c r="AK667" s="153"/>
      <c r="AL667" s="153"/>
      <c r="AM667" s="153"/>
      <c r="AN667" s="153"/>
      <c r="AO667" s="153"/>
      <c r="AP667" s="153"/>
      <c r="AQ667" s="153"/>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7"/>
      <c r="CT667" s="47"/>
    </row>
    <row r="668" spans="1:98" ht="18.75" customHeight="1">
      <c r="A668" s="48"/>
      <c r="B668" s="48"/>
      <c r="C668" s="153"/>
      <c r="D668" s="153"/>
      <c r="E668" s="153"/>
      <c r="F668" s="153"/>
      <c r="G668" s="153"/>
      <c r="H668" s="153"/>
      <c r="I668" s="153"/>
      <c r="J668" s="153"/>
      <c r="K668" s="153"/>
      <c r="L668" s="153"/>
      <c r="M668" s="153"/>
      <c r="N668" s="153"/>
      <c r="O668" s="153"/>
      <c r="P668" s="153"/>
      <c r="Q668" s="153"/>
      <c r="R668" s="153"/>
      <c r="S668" s="153"/>
      <c r="T668" s="153"/>
      <c r="U668" s="153"/>
      <c r="V668" s="153"/>
      <c r="W668" s="153"/>
      <c r="X668" s="153"/>
      <c r="Y668" s="153"/>
      <c r="Z668" s="153"/>
      <c r="AA668" s="153"/>
      <c r="AB668" s="153"/>
      <c r="AC668" s="153"/>
      <c r="AD668" s="153"/>
      <c r="AE668" s="153"/>
      <c r="AF668" s="153"/>
      <c r="AG668" s="153"/>
      <c r="AH668" s="153"/>
      <c r="AI668" s="153"/>
      <c r="AJ668" s="153"/>
      <c r="AK668" s="153"/>
      <c r="AL668" s="153"/>
      <c r="AM668" s="153"/>
      <c r="AN668" s="153"/>
      <c r="AO668" s="153"/>
      <c r="AP668" s="153"/>
      <c r="AQ668" s="153"/>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7"/>
      <c r="CT668" s="47"/>
    </row>
    <row r="669" spans="1:98" ht="18.75" customHeight="1">
      <c r="A669" s="48"/>
      <c r="B669" s="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c r="AB669" s="148"/>
      <c r="AC669" s="148"/>
      <c r="AD669" s="148"/>
      <c r="AE669" s="148"/>
      <c r="AF669" s="148"/>
      <c r="AG669" s="148"/>
      <c r="AH669" s="148"/>
      <c r="AI669" s="148"/>
      <c r="AJ669" s="148"/>
      <c r="AK669" s="148"/>
      <c r="AL669" s="148"/>
      <c r="AM669" s="148"/>
      <c r="AN669" s="148"/>
      <c r="AO669" s="148"/>
      <c r="AP669" s="148"/>
      <c r="AQ669" s="1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7"/>
      <c r="CT669" s="47"/>
    </row>
    <row r="670" spans="1:98" ht="18.75" customHeight="1">
      <c r="A670" s="48"/>
      <c r="B670" s="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c r="AB670" s="148"/>
      <c r="AC670" s="148"/>
      <c r="AD670" s="148"/>
      <c r="AE670" s="148"/>
      <c r="AF670" s="148"/>
      <c r="AG670" s="148"/>
      <c r="AH670" s="148"/>
      <c r="AI670" s="148"/>
      <c r="AJ670" s="148"/>
      <c r="AK670" s="148"/>
      <c r="AL670" s="148"/>
      <c r="AM670" s="148"/>
      <c r="AN670" s="148"/>
      <c r="AO670" s="148"/>
      <c r="AP670" s="148"/>
      <c r="AQ670" s="1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7"/>
      <c r="CT670" s="47"/>
    </row>
    <row r="671" spans="1:98" ht="18.75" customHeight="1">
      <c r="A671" s="48"/>
      <c r="B671" s="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c r="AB671" s="148"/>
      <c r="AC671" s="148"/>
      <c r="AD671" s="148"/>
      <c r="AE671" s="148"/>
      <c r="AF671" s="148"/>
      <c r="AG671" s="148"/>
      <c r="AH671" s="148"/>
      <c r="AI671" s="148"/>
      <c r="AJ671" s="148"/>
      <c r="AK671" s="148"/>
      <c r="AL671" s="148"/>
      <c r="AM671" s="148"/>
      <c r="AN671" s="148"/>
      <c r="AO671" s="148"/>
      <c r="AP671" s="148"/>
      <c r="AQ671" s="14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7"/>
      <c r="CT671" s="47"/>
    </row>
    <row r="672" spans="1:98" ht="18.75" customHeight="1">
      <c r="A672" s="48"/>
      <c r="B672" s="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c r="AB672" s="148"/>
      <c r="AC672" s="148"/>
      <c r="AD672" s="148"/>
      <c r="AE672" s="148"/>
      <c r="AF672" s="148"/>
      <c r="AG672" s="148"/>
      <c r="AH672" s="148"/>
      <c r="AI672" s="148"/>
      <c r="AJ672" s="148"/>
      <c r="AK672" s="148"/>
      <c r="AL672" s="148"/>
      <c r="AM672" s="148"/>
      <c r="AN672" s="148"/>
      <c r="AO672" s="148"/>
      <c r="AP672" s="148"/>
      <c r="AQ672" s="1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7"/>
      <c r="CT672" s="47"/>
    </row>
    <row r="673" spans="1:98" ht="18.75" customHeight="1">
      <c r="A673" s="48"/>
      <c r="B673" s="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c r="AB673" s="148"/>
      <c r="AC673" s="148"/>
      <c r="AD673" s="148"/>
      <c r="AE673" s="148"/>
      <c r="AF673" s="148"/>
      <c r="AG673" s="148"/>
      <c r="AH673" s="148"/>
      <c r="AI673" s="148"/>
      <c r="AJ673" s="148"/>
      <c r="AK673" s="148"/>
      <c r="AL673" s="148"/>
      <c r="AM673" s="148"/>
      <c r="AN673" s="148"/>
      <c r="AO673" s="148"/>
      <c r="AP673" s="148"/>
      <c r="AQ673" s="1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7"/>
      <c r="CT673" s="47"/>
    </row>
    <row r="674" spans="1:98">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row>
    <row r="675" spans="1:98" s="10" customFormat="1" ht="14.25" customHeight="1">
      <c r="A675" s="9" t="s">
        <v>229</v>
      </c>
      <c r="F675" s="11"/>
      <c r="AD675" s="12"/>
      <c r="AE675" s="12"/>
      <c r="AF675" s="12"/>
      <c r="AG675" s="12"/>
      <c r="AH675" s="12"/>
      <c r="AI675" s="12"/>
      <c r="AJ675" s="12"/>
      <c r="AK675" s="12"/>
      <c r="AL675" s="12"/>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28"/>
      <c r="BK675" s="128"/>
      <c r="BL675" s="128"/>
      <c r="BM675" s="128"/>
      <c r="BN675" s="128"/>
      <c r="BO675" s="51"/>
      <c r="BP675" s="51"/>
      <c r="BQ675" s="51"/>
      <c r="BR675" s="51"/>
      <c r="BS675" s="51"/>
      <c r="BT675" s="51"/>
      <c r="CM675" s="14"/>
    </row>
    <row r="676" spans="1:98" s="19" customFormat="1" ht="11.25" customHeight="1">
      <c r="A676" s="2"/>
      <c r="B676" s="70" t="s">
        <v>4</v>
      </c>
      <c r="C676" s="70"/>
      <c r="D676" s="15" t="s">
        <v>230</v>
      </c>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7"/>
      <c r="AI676" s="17"/>
      <c r="AJ676" s="15"/>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CR676" s="20"/>
    </row>
    <row r="677" spans="1:98" ht="15" customHeight="1">
      <c r="B677" s="70"/>
      <c r="C677" s="70"/>
      <c r="D677" s="27" t="s">
        <v>231</v>
      </c>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K677" s="22"/>
    </row>
    <row r="678" spans="1:98" ht="9.75" customHeight="1">
      <c r="D678" s="71"/>
      <c r="E678" s="72"/>
      <c r="F678" s="72"/>
      <c r="G678" s="72"/>
      <c r="H678" s="72"/>
      <c r="I678" s="73"/>
      <c r="J678" s="77" t="s">
        <v>6</v>
      </c>
      <c r="K678" s="78"/>
      <c r="L678" s="78"/>
      <c r="M678" s="79"/>
      <c r="N678" s="77" t="s">
        <v>7</v>
      </c>
      <c r="O678" s="78"/>
      <c r="P678" s="78"/>
      <c r="Q678" s="79"/>
      <c r="R678" s="64">
        <v>1</v>
      </c>
      <c r="S678" s="65"/>
      <c r="T678" s="65"/>
      <c r="U678" s="66"/>
      <c r="V678" s="64">
        <v>2</v>
      </c>
      <c r="W678" s="65"/>
      <c r="X678" s="65"/>
      <c r="Y678" s="66"/>
      <c r="Z678" s="64">
        <v>3</v>
      </c>
      <c r="AA678" s="65"/>
      <c r="AB678" s="65"/>
      <c r="AC678" s="66"/>
      <c r="AD678" s="64">
        <v>4</v>
      </c>
      <c r="AE678" s="65"/>
      <c r="AF678" s="65"/>
      <c r="AG678" s="66"/>
      <c r="AH678" s="64"/>
      <c r="AI678" s="65"/>
      <c r="AJ678" s="65"/>
      <c r="AK678" s="66"/>
    </row>
    <row r="679" spans="1:98" ht="22.5" customHeight="1">
      <c r="D679" s="74"/>
      <c r="E679" s="75"/>
      <c r="F679" s="75"/>
      <c r="G679" s="75"/>
      <c r="H679" s="75"/>
      <c r="I679" s="76"/>
      <c r="J679" s="80"/>
      <c r="K679" s="81"/>
      <c r="L679" s="81"/>
      <c r="M679" s="82"/>
      <c r="N679" s="80"/>
      <c r="O679" s="81"/>
      <c r="P679" s="81"/>
      <c r="Q679" s="82"/>
      <c r="R679" s="67" t="s">
        <v>66</v>
      </c>
      <c r="S679" s="68"/>
      <c r="T679" s="68"/>
      <c r="U679" s="69"/>
      <c r="V679" s="67" t="s">
        <v>67</v>
      </c>
      <c r="W679" s="68"/>
      <c r="X679" s="68"/>
      <c r="Y679" s="69"/>
      <c r="Z679" s="67" t="s">
        <v>68</v>
      </c>
      <c r="AA679" s="68"/>
      <c r="AB679" s="68"/>
      <c r="AC679" s="69"/>
      <c r="AD679" s="67" t="s">
        <v>69</v>
      </c>
      <c r="AE679" s="68"/>
      <c r="AF679" s="68"/>
      <c r="AG679" s="69"/>
      <c r="AH679" s="67" t="s">
        <v>12</v>
      </c>
      <c r="AI679" s="68"/>
      <c r="AJ679" s="68"/>
      <c r="AK679" s="69"/>
      <c r="BI679" s="5" t="s">
        <v>13</v>
      </c>
      <c r="BJ679" s="2" t="s">
        <v>14</v>
      </c>
      <c r="BK679" s="2">
        <v>1</v>
      </c>
      <c r="BL679" s="2">
        <v>2</v>
      </c>
      <c r="BM679" s="2">
        <v>3</v>
      </c>
      <c r="BN679" s="2">
        <v>4</v>
      </c>
      <c r="BO679" s="2">
        <v>0</v>
      </c>
    </row>
    <row r="680" spans="1:98">
      <c r="D680" s="97" t="s">
        <v>15</v>
      </c>
      <c r="E680" s="98"/>
      <c r="F680" s="98"/>
      <c r="G680" s="98"/>
      <c r="H680" s="98"/>
      <c r="I680" s="99"/>
      <c r="J680" s="92">
        <f>BI680</f>
        <v>97.626394493235225</v>
      </c>
      <c r="K680" s="92"/>
      <c r="L680" s="92"/>
      <c r="M680" s="92"/>
      <c r="N680" s="92">
        <f>BJ680</f>
        <v>98.484848484848499</v>
      </c>
      <c r="O680" s="92"/>
      <c r="P680" s="92"/>
      <c r="Q680" s="92"/>
      <c r="R680" s="92">
        <f>BK680</f>
        <v>81.818181818181827</v>
      </c>
      <c r="S680" s="92"/>
      <c r="T680" s="92"/>
      <c r="U680" s="92"/>
      <c r="V680" s="92">
        <f>BL680</f>
        <v>16.666666666666664</v>
      </c>
      <c r="W680" s="92"/>
      <c r="X680" s="92"/>
      <c r="Y680" s="92"/>
      <c r="Z680" s="92">
        <f>BM680</f>
        <v>1.5151515151515151</v>
      </c>
      <c r="AA680" s="92"/>
      <c r="AB680" s="92"/>
      <c r="AC680" s="92"/>
      <c r="AD680" s="92">
        <f>BN680</f>
        <v>0</v>
      </c>
      <c r="AE680" s="92"/>
      <c r="AF680" s="92"/>
      <c r="AG680" s="92"/>
      <c r="AH680" s="92">
        <f>BO680</f>
        <v>0</v>
      </c>
      <c r="AI680" s="92"/>
      <c r="AJ680" s="92"/>
      <c r="AK680" s="92"/>
      <c r="BG680" s="2">
        <v>120</v>
      </c>
      <c r="BH680" s="2" t="s">
        <v>16</v>
      </c>
      <c r="BI680" s="23">
        <v>97.626394493235225</v>
      </c>
      <c r="BJ680" s="23">
        <f>BK680+BL680</f>
        <v>98.484848484848499</v>
      </c>
      <c r="BK680" s="23">
        <v>81.818181818181827</v>
      </c>
      <c r="BL680" s="23">
        <v>16.666666666666664</v>
      </c>
      <c r="BM680" s="23">
        <v>1.5151515151515151</v>
      </c>
      <c r="BN680" s="23">
        <v>0</v>
      </c>
      <c r="BO680" s="23">
        <v>0</v>
      </c>
    </row>
    <row r="681" spans="1:98">
      <c r="D681" s="121" t="s">
        <v>17</v>
      </c>
      <c r="E681" s="122"/>
      <c r="F681" s="122"/>
      <c r="G681" s="122"/>
      <c r="H681" s="122"/>
      <c r="I681" s="123"/>
      <c r="J681" s="140">
        <f>BI681</f>
        <v>97.767857142857139</v>
      </c>
      <c r="K681" s="140"/>
      <c r="L681" s="140"/>
      <c r="M681" s="140"/>
      <c r="N681" s="96">
        <f>IF(ISERROR(BJ681),"",BJ681)</f>
        <v>98.571428571428569</v>
      </c>
      <c r="O681" s="96"/>
      <c r="P681" s="96"/>
      <c r="Q681" s="96"/>
      <c r="R681" s="140">
        <f>BK681</f>
        <v>88.571428571428569</v>
      </c>
      <c r="S681" s="140"/>
      <c r="T681" s="140"/>
      <c r="U681" s="140"/>
      <c r="V681" s="140">
        <f>BL681</f>
        <v>10</v>
      </c>
      <c r="W681" s="140"/>
      <c r="X681" s="140"/>
      <c r="Y681" s="140"/>
      <c r="Z681" s="140">
        <f>BM681</f>
        <v>1.4285714285714286</v>
      </c>
      <c r="AA681" s="140"/>
      <c r="AB681" s="140"/>
      <c r="AC681" s="140"/>
      <c r="AD681" s="140">
        <f>BN681</f>
        <v>0</v>
      </c>
      <c r="AE681" s="140"/>
      <c r="AF681" s="140"/>
      <c r="AG681" s="140"/>
      <c r="AH681" s="96">
        <f>BO681</f>
        <v>0</v>
      </c>
      <c r="AI681" s="96"/>
      <c r="AJ681" s="96"/>
      <c r="AK681" s="96"/>
      <c r="BH681" s="2" t="s">
        <v>18</v>
      </c>
      <c r="BI681" s="23">
        <v>97.767857142857139</v>
      </c>
      <c r="BJ681" s="23">
        <f>BK681+BL681</f>
        <v>98.571428571428569</v>
      </c>
      <c r="BK681" s="23">
        <v>88.571428571428569</v>
      </c>
      <c r="BL681" s="23">
        <v>10</v>
      </c>
      <c r="BM681" s="23">
        <v>1.4285714285714286</v>
      </c>
      <c r="BN681" s="23">
        <v>0</v>
      </c>
      <c r="BO681" s="23">
        <v>0</v>
      </c>
    </row>
    <row r="682" spans="1:98" s="40" customFormat="1" ht="15" customHeight="1">
      <c r="D682" s="32" t="s">
        <v>232</v>
      </c>
      <c r="E682" s="32"/>
      <c r="F682" s="32"/>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BI682" s="42" t="s">
        <v>13</v>
      </c>
      <c r="BJ682" s="40" t="s">
        <v>14</v>
      </c>
      <c r="BK682" s="40">
        <v>1</v>
      </c>
      <c r="BL682" s="40">
        <v>2</v>
      </c>
      <c r="BM682" s="40">
        <v>3</v>
      </c>
      <c r="BN682" s="40">
        <v>4</v>
      </c>
      <c r="BO682" s="40">
        <v>0</v>
      </c>
    </row>
    <row r="683" spans="1:98" s="40" customFormat="1">
      <c r="D683" s="124" t="s">
        <v>15</v>
      </c>
      <c r="E683" s="125"/>
      <c r="F683" s="125"/>
      <c r="G683" s="125"/>
      <c r="H683" s="125"/>
      <c r="I683" s="126"/>
      <c r="J683" s="92">
        <f>BI683</f>
        <v>72.34749584619037</v>
      </c>
      <c r="K683" s="92"/>
      <c r="L683" s="92"/>
      <c r="M683" s="92"/>
      <c r="N683" s="92">
        <f>BJ683</f>
        <v>65.151515151515156</v>
      </c>
      <c r="O683" s="92"/>
      <c r="P683" s="92"/>
      <c r="Q683" s="92"/>
      <c r="R683" s="92">
        <f>BK683</f>
        <v>39.393939393939391</v>
      </c>
      <c r="S683" s="92"/>
      <c r="T683" s="92"/>
      <c r="U683" s="92"/>
      <c r="V683" s="92">
        <f>BL683</f>
        <v>25.757575757575758</v>
      </c>
      <c r="W683" s="92"/>
      <c r="X683" s="92"/>
      <c r="Y683" s="92"/>
      <c r="Z683" s="92">
        <f>BM683</f>
        <v>24.242424242424242</v>
      </c>
      <c r="AA683" s="92"/>
      <c r="AB683" s="92"/>
      <c r="AC683" s="92"/>
      <c r="AD683" s="92">
        <f>BN683</f>
        <v>10.606060606060606</v>
      </c>
      <c r="AE683" s="92"/>
      <c r="AF683" s="92"/>
      <c r="AG683" s="92"/>
      <c r="AH683" s="92">
        <f>BO683</f>
        <v>0</v>
      </c>
      <c r="AI683" s="92"/>
      <c r="AJ683" s="92"/>
      <c r="AK683" s="92"/>
      <c r="BG683" s="40">
        <v>121</v>
      </c>
      <c r="BH683" s="40" t="s">
        <v>16</v>
      </c>
      <c r="BI683" s="23">
        <v>72.34749584619037</v>
      </c>
      <c r="BJ683" s="43">
        <f>BK683+BL683</f>
        <v>65.151515151515156</v>
      </c>
      <c r="BK683" s="23">
        <v>39.393939393939391</v>
      </c>
      <c r="BL683" s="23">
        <v>25.757575757575758</v>
      </c>
      <c r="BM683" s="23">
        <v>24.242424242424242</v>
      </c>
      <c r="BN683" s="23">
        <v>10.606060606060606</v>
      </c>
      <c r="BO683" s="23">
        <v>0</v>
      </c>
    </row>
    <row r="684" spans="1:98" s="40" customFormat="1">
      <c r="D684" s="121" t="s">
        <v>17</v>
      </c>
      <c r="E684" s="122"/>
      <c r="F684" s="122"/>
      <c r="G684" s="122"/>
      <c r="H684" s="122"/>
      <c r="I684" s="123"/>
      <c r="J684" s="96">
        <f>BI684</f>
        <v>72.433035714285708</v>
      </c>
      <c r="K684" s="96"/>
      <c r="L684" s="96"/>
      <c r="M684" s="96"/>
      <c r="N684" s="96">
        <f>IF(ISERROR(BJ684),"",BJ684)</f>
        <v>70</v>
      </c>
      <c r="O684" s="96"/>
      <c r="P684" s="96"/>
      <c r="Q684" s="96"/>
      <c r="R684" s="96">
        <f>BK684</f>
        <v>40</v>
      </c>
      <c r="S684" s="96"/>
      <c r="T684" s="96"/>
      <c r="U684" s="96"/>
      <c r="V684" s="96">
        <f>BL684</f>
        <v>30</v>
      </c>
      <c r="W684" s="96"/>
      <c r="X684" s="96"/>
      <c r="Y684" s="96"/>
      <c r="Z684" s="96">
        <f>BM684</f>
        <v>17.142857142857142</v>
      </c>
      <c r="AA684" s="96"/>
      <c r="AB684" s="96"/>
      <c r="AC684" s="96"/>
      <c r="AD684" s="96">
        <f>BN684</f>
        <v>12.857142857142856</v>
      </c>
      <c r="AE684" s="96"/>
      <c r="AF684" s="96"/>
      <c r="AG684" s="96"/>
      <c r="AH684" s="96">
        <f>BO684</f>
        <v>0</v>
      </c>
      <c r="AI684" s="96"/>
      <c r="AJ684" s="96"/>
      <c r="AK684" s="96"/>
      <c r="BH684" s="40" t="s">
        <v>18</v>
      </c>
      <c r="BI684" s="23">
        <v>72.433035714285708</v>
      </c>
      <c r="BJ684" s="43">
        <f>BK684+BL684</f>
        <v>70</v>
      </c>
      <c r="BK684" s="23">
        <v>40</v>
      </c>
      <c r="BL684" s="23">
        <v>30</v>
      </c>
      <c r="BM684" s="23">
        <v>17.142857142857142</v>
      </c>
      <c r="BN684" s="23">
        <v>12.857142857142856</v>
      </c>
      <c r="BO684" s="23">
        <v>0</v>
      </c>
    </row>
    <row r="685" spans="1:98" s="40" customFormat="1" ht="15" customHeight="1">
      <c r="D685" s="27" t="s">
        <v>233</v>
      </c>
      <c r="E685" s="32"/>
      <c r="F685" s="32"/>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BI685" s="42" t="s">
        <v>13</v>
      </c>
      <c r="BJ685" s="40" t="s">
        <v>14</v>
      </c>
      <c r="BK685" s="40">
        <v>1</v>
      </c>
      <c r="BL685" s="40">
        <v>2</v>
      </c>
      <c r="BM685" s="40">
        <v>3</v>
      </c>
      <c r="BN685" s="40">
        <v>4</v>
      </c>
      <c r="BO685" s="40">
        <v>0</v>
      </c>
    </row>
    <row r="686" spans="1:98" s="40" customFormat="1">
      <c r="D686" s="124" t="s">
        <v>15</v>
      </c>
      <c r="E686" s="125"/>
      <c r="F686" s="125"/>
      <c r="G686" s="125"/>
      <c r="H686" s="125"/>
      <c r="I686" s="126"/>
      <c r="J686" s="92">
        <f>BI686</f>
        <v>67.457868502254925</v>
      </c>
      <c r="K686" s="92"/>
      <c r="L686" s="92"/>
      <c r="M686" s="92"/>
      <c r="N686" s="92">
        <f>BJ686</f>
        <v>63.636363636363633</v>
      </c>
      <c r="O686" s="92"/>
      <c r="P686" s="92"/>
      <c r="Q686" s="92"/>
      <c r="R686" s="92">
        <f>BK686</f>
        <v>33.333333333333329</v>
      </c>
      <c r="S686" s="92"/>
      <c r="T686" s="92"/>
      <c r="U686" s="92"/>
      <c r="V686" s="92">
        <f>BL686</f>
        <v>30.303030303030305</v>
      </c>
      <c r="W686" s="92"/>
      <c r="X686" s="92"/>
      <c r="Y686" s="92"/>
      <c r="Z686" s="92">
        <f>BM686</f>
        <v>25.757575757575758</v>
      </c>
      <c r="AA686" s="92"/>
      <c r="AB686" s="92"/>
      <c r="AC686" s="92"/>
      <c r="AD686" s="92">
        <f>BN686</f>
        <v>10.606060606060606</v>
      </c>
      <c r="AE686" s="92"/>
      <c r="AF686" s="92"/>
      <c r="AG686" s="92"/>
      <c r="AH686" s="92">
        <f>BO686</f>
        <v>0</v>
      </c>
      <c r="AI686" s="92"/>
      <c r="AJ686" s="92"/>
      <c r="AK686" s="92"/>
      <c r="BG686" s="40">
        <v>122</v>
      </c>
      <c r="BH686" s="40" t="s">
        <v>16</v>
      </c>
      <c r="BI686" s="23">
        <v>67.457868502254925</v>
      </c>
      <c r="BJ686" s="43">
        <f>BK686+BL686</f>
        <v>63.636363636363633</v>
      </c>
      <c r="BK686" s="23">
        <v>33.333333333333329</v>
      </c>
      <c r="BL686" s="23">
        <v>30.303030303030305</v>
      </c>
      <c r="BM686" s="23">
        <v>25.757575757575758</v>
      </c>
      <c r="BN686" s="23">
        <v>10.606060606060606</v>
      </c>
      <c r="BO686" s="23">
        <v>0</v>
      </c>
    </row>
    <row r="687" spans="1:98" s="40" customFormat="1">
      <c r="D687" s="121" t="s">
        <v>17</v>
      </c>
      <c r="E687" s="122"/>
      <c r="F687" s="122"/>
      <c r="G687" s="122"/>
      <c r="H687" s="122"/>
      <c r="I687" s="123"/>
      <c r="J687" s="96">
        <f>BI687</f>
        <v>66.272321428571416</v>
      </c>
      <c r="K687" s="96"/>
      <c r="L687" s="96"/>
      <c r="M687" s="96"/>
      <c r="N687" s="96">
        <f>IF(ISERROR(BJ687),"",BJ687)</f>
        <v>62.857142857142854</v>
      </c>
      <c r="O687" s="96"/>
      <c r="P687" s="96"/>
      <c r="Q687" s="96"/>
      <c r="R687" s="96">
        <f>BK687</f>
        <v>28.571428571428569</v>
      </c>
      <c r="S687" s="96"/>
      <c r="T687" s="96"/>
      <c r="U687" s="96"/>
      <c r="V687" s="96">
        <f>BL687</f>
        <v>34.285714285714285</v>
      </c>
      <c r="W687" s="96"/>
      <c r="X687" s="96"/>
      <c r="Y687" s="96"/>
      <c r="Z687" s="96">
        <f>BM687</f>
        <v>18.571428571428573</v>
      </c>
      <c r="AA687" s="96"/>
      <c r="AB687" s="96"/>
      <c r="AC687" s="96"/>
      <c r="AD687" s="96">
        <f>BN687</f>
        <v>18.571428571428573</v>
      </c>
      <c r="AE687" s="96"/>
      <c r="AF687" s="96"/>
      <c r="AG687" s="96"/>
      <c r="AH687" s="96">
        <f>BO687</f>
        <v>0</v>
      </c>
      <c r="AI687" s="96"/>
      <c r="AJ687" s="96"/>
      <c r="AK687" s="96"/>
      <c r="BH687" s="40" t="s">
        <v>18</v>
      </c>
      <c r="BI687" s="23">
        <v>66.272321428571416</v>
      </c>
      <c r="BJ687" s="43">
        <f>BK687+BL687</f>
        <v>62.857142857142854</v>
      </c>
      <c r="BK687" s="23">
        <v>28.571428571428569</v>
      </c>
      <c r="BL687" s="23">
        <v>34.285714285714285</v>
      </c>
      <c r="BM687" s="23">
        <v>18.571428571428573</v>
      </c>
      <c r="BN687" s="23">
        <v>18.571428571428573</v>
      </c>
      <c r="BO687" s="23">
        <v>0</v>
      </c>
    </row>
    <row r="688" spans="1:98" s="40" customFormat="1"/>
    <row r="689" spans="1:96" s="19" customFormat="1" ht="11.25" customHeight="1">
      <c r="A689" s="40"/>
      <c r="B689" s="70" t="s">
        <v>19</v>
      </c>
      <c r="C689" s="70"/>
      <c r="D689" s="15" t="s">
        <v>234</v>
      </c>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17"/>
      <c r="AI689" s="17"/>
      <c r="AJ689" s="15"/>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T689" s="40"/>
      <c r="CR689" s="20"/>
    </row>
    <row r="690" spans="1:96" s="40" customFormat="1" ht="15" customHeight="1">
      <c r="B690" s="70"/>
      <c r="C690" s="70"/>
      <c r="D690" s="27" t="s">
        <v>235</v>
      </c>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K690" s="41"/>
    </row>
    <row r="691" spans="1:96" s="40" customFormat="1" ht="9.75" customHeight="1">
      <c r="D691" s="115"/>
      <c r="E691" s="116"/>
      <c r="F691" s="116"/>
      <c r="G691" s="116"/>
      <c r="H691" s="116"/>
      <c r="I691" s="117"/>
      <c r="J691" s="77" t="s">
        <v>6</v>
      </c>
      <c r="K691" s="129"/>
      <c r="L691" s="129"/>
      <c r="M691" s="130"/>
      <c r="N691" s="77" t="s">
        <v>7</v>
      </c>
      <c r="O691" s="129"/>
      <c r="P691" s="129"/>
      <c r="Q691" s="130"/>
      <c r="R691" s="64">
        <v>1</v>
      </c>
      <c r="S691" s="65"/>
      <c r="T691" s="65"/>
      <c r="U691" s="66"/>
      <c r="V691" s="64">
        <v>2</v>
      </c>
      <c r="W691" s="65"/>
      <c r="X691" s="65"/>
      <c r="Y691" s="66"/>
      <c r="Z691" s="64">
        <v>3</v>
      </c>
      <c r="AA691" s="65"/>
      <c r="AB691" s="65"/>
      <c r="AC691" s="66"/>
      <c r="AD691" s="64">
        <v>4</v>
      </c>
      <c r="AE691" s="65"/>
      <c r="AF691" s="65"/>
      <c r="AG691" s="66"/>
      <c r="AH691" s="64"/>
      <c r="AI691" s="65"/>
      <c r="AJ691" s="65"/>
      <c r="AK691" s="66"/>
    </row>
    <row r="692" spans="1:96" s="40" customFormat="1" ht="22.5" customHeight="1">
      <c r="D692" s="118"/>
      <c r="E692" s="119"/>
      <c r="F692" s="119"/>
      <c r="G692" s="119"/>
      <c r="H692" s="119"/>
      <c r="I692" s="120"/>
      <c r="J692" s="131"/>
      <c r="K692" s="132"/>
      <c r="L692" s="132"/>
      <c r="M692" s="133"/>
      <c r="N692" s="131"/>
      <c r="O692" s="132"/>
      <c r="P692" s="132"/>
      <c r="Q692" s="133"/>
      <c r="R692" s="67" t="s">
        <v>66</v>
      </c>
      <c r="S692" s="68"/>
      <c r="T692" s="68"/>
      <c r="U692" s="69"/>
      <c r="V692" s="67" t="s">
        <v>67</v>
      </c>
      <c r="W692" s="68"/>
      <c r="X692" s="68"/>
      <c r="Y692" s="69"/>
      <c r="Z692" s="67" t="s">
        <v>68</v>
      </c>
      <c r="AA692" s="68"/>
      <c r="AB692" s="68"/>
      <c r="AC692" s="69"/>
      <c r="AD692" s="67" t="s">
        <v>69</v>
      </c>
      <c r="AE692" s="68"/>
      <c r="AF692" s="68"/>
      <c r="AG692" s="69"/>
      <c r="AH692" s="67" t="s">
        <v>12</v>
      </c>
      <c r="AI692" s="68"/>
      <c r="AJ692" s="68"/>
      <c r="AK692" s="69"/>
      <c r="BI692" s="42" t="s">
        <v>13</v>
      </c>
      <c r="BJ692" s="40" t="s">
        <v>14</v>
      </c>
      <c r="BK692" s="40">
        <v>1</v>
      </c>
      <c r="BL692" s="40">
        <v>2</v>
      </c>
      <c r="BM692" s="40">
        <v>3</v>
      </c>
      <c r="BN692" s="40">
        <v>4</v>
      </c>
      <c r="BO692" s="40">
        <v>0</v>
      </c>
    </row>
    <row r="693" spans="1:96" s="40" customFormat="1">
      <c r="D693" s="124" t="s">
        <v>15</v>
      </c>
      <c r="E693" s="125"/>
      <c r="F693" s="125"/>
      <c r="G693" s="125"/>
      <c r="H693" s="125"/>
      <c r="I693" s="126"/>
      <c r="J693" s="134">
        <f>BI693</f>
        <v>75.860431996202223</v>
      </c>
      <c r="K693" s="135"/>
      <c r="L693" s="135"/>
      <c r="M693" s="136"/>
      <c r="N693" s="134">
        <f>BJ693</f>
        <v>69.696969696969688</v>
      </c>
      <c r="O693" s="135"/>
      <c r="P693" s="135"/>
      <c r="Q693" s="136"/>
      <c r="R693" s="134">
        <f>BK693</f>
        <v>31.818181818181817</v>
      </c>
      <c r="S693" s="135"/>
      <c r="T693" s="135"/>
      <c r="U693" s="136"/>
      <c r="V693" s="134">
        <f>BL693</f>
        <v>37.878787878787875</v>
      </c>
      <c r="W693" s="135"/>
      <c r="X693" s="135"/>
      <c r="Y693" s="136"/>
      <c r="Z693" s="134">
        <f>BM693</f>
        <v>27.27272727272727</v>
      </c>
      <c r="AA693" s="135"/>
      <c r="AB693" s="135"/>
      <c r="AC693" s="136"/>
      <c r="AD693" s="134">
        <f>BN693</f>
        <v>3.0303030303030303</v>
      </c>
      <c r="AE693" s="135"/>
      <c r="AF693" s="135"/>
      <c r="AG693" s="136"/>
      <c r="AH693" s="134">
        <f>BO693</f>
        <v>0</v>
      </c>
      <c r="AI693" s="135"/>
      <c r="AJ693" s="135"/>
      <c r="AK693" s="136"/>
      <c r="BG693" s="40">
        <v>123</v>
      </c>
      <c r="BH693" s="40" t="s">
        <v>16</v>
      </c>
      <c r="BI693" s="23">
        <v>75.860431996202223</v>
      </c>
      <c r="BJ693" s="43">
        <f>BK693+BL693</f>
        <v>69.696969696969688</v>
      </c>
      <c r="BK693" s="23">
        <v>31.818181818181817</v>
      </c>
      <c r="BL693" s="23">
        <v>37.878787878787875</v>
      </c>
      <c r="BM693" s="23">
        <v>27.27272727272727</v>
      </c>
      <c r="BN693" s="23">
        <v>3.0303030303030303</v>
      </c>
      <c r="BO693" s="23">
        <v>0</v>
      </c>
    </row>
    <row r="694" spans="1:96" s="40" customFormat="1">
      <c r="D694" s="121" t="s">
        <v>17</v>
      </c>
      <c r="E694" s="122"/>
      <c r="F694" s="122"/>
      <c r="G694" s="122"/>
      <c r="H694" s="122"/>
      <c r="I694" s="123"/>
      <c r="J694" s="137">
        <f>BI694</f>
        <v>75.9375</v>
      </c>
      <c r="K694" s="138"/>
      <c r="L694" s="138"/>
      <c r="M694" s="139"/>
      <c r="N694" s="96">
        <f>IF(ISERROR(BJ694),"",BJ694)</f>
        <v>80</v>
      </c>
      <c r="O694" s="96"/>
      <c r="P694" s="96"/>
      <c r="Q694" s="96"/>
      <c r="R694" s="137">
        <f>BK694</f>
        <v>45.714285714285715</v>
      </c>
      <c r="S694" s="138"/>
      <c r="T694" s="138"/>
      <c r="U694" s="139"/>
      <c r="V694" s="137">
        <f>BL694</f>
        <v>34.285714285714285</v>
      </c>
      <c r="W694" s="138"/>
      <c r="X694" s="138"/>
      <c r="Y694" s="139"/>
      <c r="Z694" s="137">
        <f>BM694</f>
        <v>14.285714285714285</v>
      </c>
      <c r="AA694" s="138"/>
      <c r="AB694" s="138"/>
      <c r="AC694" s="139"/>
      <c r="AD694" s="137">
        <f>BN694</f>
        <v>5.7142857142857144</v>
      </c>
      <c r="AE694" s="138"/>
      <c r="AF694" s="138"/>
      <c r="AG694" s="139"/>
      <c r="AH694" s="137">
        <f>BO694</f>
        <v>0</v>
      </c>
      <c r="AI694" s="138"/>
      <c r="AJ694" s="138"/>
      <c r="AK694" s="139"/>
      <c r="BH694" s="40" t="s">
        <v>18</v>
      </c>
      <c r="BI694" s="23">
        <v>75.9375</v>
      </c>
      <c r="BJ694" s="43">
        <f>BK694+BL694</f>
        <v>80</v>
      </c>
      <c r="BK694" s="23">
        <v>45.714285714285715</v>
      </c>
      <c r="BL694" s="23">
        <v>34.285714285714285</v>
      </c>
      <c r="BM694" s="23">
        <v>14.285714285714285</v>
      </c>
      <c r="BN694" s="23">
        <v>5.7142857142857144</v>
      </c>
      <c r="BO694" s="23">
        <v>0</v>
      </c>
    </row>
    <row r="695" spans="1:96" s="40" customFormat="1" ht="15" customHeight="1">
      <c r="D695" s="27" t="s">
        <v>236</v>
      </c>
      <c r="E695" s="32"/>
      <c r="F695" s="32"/>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K695" s="41"/>
      <c r="BI695" s="42" t="s">
        <v>13</v>
      </c>
      <c r="BJ695" s="40" t="s">
        <v>14</v>
      </c>
      <c r="BK695" s="40">
        <v>1</v>
      </c>
      <c r="BL695" s="40">
        <v>2</v>
      </c>
      <c r="BM695" s="40">
        <v>3</v>
      </c>
      <c r="BN695" s="40">
        <v>4</v>
      </c>
      <c r="BO695" s="40">
        <v>0</v>
      </c>
    </row>
    <row r="696" spans="1:96" s="40" customFormat="1">
      <c r="D696" s="124" t="s">
        <v>15</v>
      </c>
      <c r="E696" s="125"/>
      <c r="F696" s="125"/>
      <c r="G696" s="125"/>
      <c r="H696" s="125"/>
      <c r="I696" s="126"/>
      <c r="J696" s="134">
        <f>BI696</f>
        <v>87.063849988131963</v>
      </c>
      <c r="K696" s="135"/>
      <c r="L696" s="135"/>
      <c r="M696" s="136"/>
      <c r="N696" s="134">
        <f>BJ696</f>
        <v>84.848484848484844</v>
      </c>
      <c r="O696" s="135"/>
      <c r="P696" s="135"/>
      <c r="Q696" s="136"/>
      <c r="R696" s="134">
        <f>BK696</f>
        <v>39.393939393939391</v>
      </c>
      <c r="S696" s="135"/>
      <c r="T696" s="135"/>
      <c r="U696" s="136"/>
      <c r="V696" s="134">
        <f>BL696</f>
        <v>45.454545454545453</v>
      </c>
      <c r="W696" s="135"/>
      <c r="X696" s="135"/>
      <c r="Y696" s="136"/>
      <c r="Z696" s="134">
        <f>BM696</f>
        <v>10.606060606060606</v>
      </c>
      <c r="AA696" s="135"/>
      <c r="AB696" s="135"/>
      <c r="AC696" s="136"/>
      <c r="AD696" s="134">
        <f>BN696</f>
        <v>4.5454545454545459</v>
      </c>
      <c r="AE696" s="135"/>
      <c r="AF696" s="135"/>
      <c r="AG696" s="136"/>
      <c r="AH696" s="134">
        <f>BO696</f>
        <v>0</v>
      </c>
      <c r="AI696" s="135"/>
      <c r="AJ696" s="135"/>
      <c r="AK696" s="136"/>
      <c r="BG696" s="40">
        <v>124</v>
      </c>
      <c r="BH696" s="40" t="s">
        <v>16</v>
      </c>
      <c r="BI696" s="23">
        <v>87.063849988131963</v>
      </c>
      <c r="BJ696" s="43">
        <f>BK696+BL696</f>
        <v>84.848484848484844</v>
      </c>
      <c r="BK696" s="23">
        <v>39.393939393939391</v>
      </c>
      <c r="BL696" s="23">
        <v>45.454545454545453</v>
      </c>
      <c r="BM696" s="23">
        <v>10.606060606060606</v>
      </c>
      <c r="BN696" s="23">
        <v>4.5454545454545459</v>
      </c>
      <c r="BO696" s="23">
        <v>0</v>
      </c>
    </row>
    <row r="697" spans="1:96" s="40" customFormat="1">
      <c r="D697" s="121" t="s">
        <v>17</v>
      </c>
      <c r="E697" s="122"/>
      <c r="F697" s="122"/>
      <c r="G697" s="122"/>
      <c r="H697" s="122"/>
      <c r="I697" s="123"/>
      <c r="J697" s="137">
        <f>BI697</f>
        <v>87.03125</v>
      </c>
      <c r="K697" s="138"/>
      <c r="L697" s="138"/>
      <c r="M697" s="139"/>
      <c r="N697" s="96">
        <f>IF(ISERROR(BJ697),"",BJ697)</f>
        <v>91.428571428571416</v>
      </c>
      <c r="O697" s="96"/>
      <c r="P697" s="96"/>
      <c r="Q697" s="96"/>
      <c r="R697" s="137">
        <f>BK697</f>
        <v>57.142857142857139</v>
      </c>
      <c r="S697" s="138"/>
      <c r="T697" s="138"/>
      <c r="U697" s="139"/>
      <c r="V697" s="137">
        <f>BL697</f>
        <v>34.285714285714285</v>
      </c>
      <c r="W697" s="138"/>
      <c r="X697" s="138"/>
      <c r="Y697" s="139"/>
      <c r="Z697" s="137">
        <f>BM697</f>
        <v>7.1428571428571423</v>
      </c>
      <c r="AA697" s="138"/>
      <c r="AB697" s="138"/>
      <c r="AC697" s="139"/>
      <c r="AD697" s="137">
        <f>BN697</f>
        <v>1.4285714285714286</v>
      </c>
      <c r="AE697" s="138"/>
      <c r="AF697" s="138"/>
      <c r="AG697" s="139"/>
      <c r="AH697" s="137">
        <f>BO697</f>
        <v>0</v>
      </c>
      <c r="AI697" s="138"/>
      <c r="AJ697" s="138"/>
      <c r="AK697" s="139"/>
      <c r="BH697" s="40" t="s">
        <v>18</v>
      </c>
      <c r="BI697" s="23">
        <v>87.03125</v>
      </c>
      <c r="BJ697" s="43">
        <f>BK697+BL697</f>
        <v>91.428571428571416</v>
      </c>
      <c r="BK697" s="23">
        <v>57.142857142857139</v>
      </c>
      <c r="BL697" s="23">
        <v>34.285714285714285</v>
      </c>
      <c r="BM697" s="23">
        <v>7.1428571428571423</v>
      </c>
      <c r="BN697" s="23">
        <v>1.4285714285714286</v>
      </c>
      <c r="BO697" s="23">
        <v>0</v>
      </c>
    </row>
    <row r="698" spans="1:96" s="40" customFormat="1" ht="15" customHeight="1">
      <c r="D698" s="27" t="s">
        <v>237</v>
      </c>
    </row>
    <row r="699" spans="1:96" s="40" customFormat="1" ht="9.75" customHeight="1">
      <c r="D699" s="115"/>
      <c r="E699" s="116"/>
      <c r="F699" s="116"/>
      <c r="G699" s="116"/>
      <c r="H699" s="116"/>
      <c r="I699" s="117"/>
      <c r="J699" s="141">
        <v>1</v>
      </c>
      <c r="K699" s="141"/>
      <c r="L699" s="141"/>
      <c r="M699" s="141"/>
      <c r="N699" s="141"/>
      <c r="O699" s="141"/>
      <c r="P699" s="141">
        <v>2</v>
      </c>
      <c r="Q699" s="141"/>
      <c r="R699" s="141"/>
      <c r="S699" s="141"/>
      <c r="T699" s="141"/>
      <c r="U699" s="141"/>
      <c r="V699" s="141">
        <v>3</v>
      </c>
      <c r="W699" s="141"/>
      <c r="X699" s="141"/>
      <c r="Y699" s="141"/>
      <c r="Z699" s="141"/>
      <c r="AA699" s="141"/>
      <c r="AB699" s="141">
        <v>4</v>
      </c>
      <c r="AC699" s="141"/>
      <c r="AD699" s="141"/>
      <c r="AE699" s="141"/>
      <c r="AF699" s="141"/>
      <c r="AG699" s="141"/>
      <c r="AH699" s="141"/>
      <c r="AI699" s="141"/>
      <c r="AJ699" s="141"/>
      <c r="AK699" s="141"/>
      <c r="AL699" s="141"/>
      <c r="AM699" s="141"/>
    </row>
    <row r="700" spans="1:96" s="40" customFormat="1" ht="22.5" customHeight="1">
      <c r="D700" s="118"/>
      <c r="E700" s="119"/>
      <c r="F700" s="119"/>
      <c r="G700" s="119"/>
      <c r="H700" s="119"/>
      <c r="I700" s="120"/>
      <c r="J700" s="150" t="s">
        <v>238</v>
      </c>
      <c r="K700" s="150"/>
      <c r="L700" s="150"/>
      <c r="M700" s="150"/>
      <c r="N700" s="150"/>
      <c r="O700" s="150"/>
      <c r="P700" s="150" t="s">
        <v>239</v>
      </c>
      <c r="Q700" s="150"/>
      <c r="R700" s="150"/>
      <c r="S700" s="150"/>
      <c r="T700" s="150"/>
      <c r="U700" s="150"/>
      <c r="V700" s="150" t="s">
        <v>240</v>
      </c>
      <c r="W700" s="150"/>
      <c r="X700" s="150"/>
      <c r="Y700" s="150"/>
      <c r="Z700" s="150"/>
      <c r="AA700" s="150"/>
      <c r="AB700" s="150" t="s">
        <v>241</v>
      </c>
      <c r="AC700" s="150"/>
      <c r="AD700" s="150"/>
      <c r="AE700" s="150"/>
      <c r="AF700" s="150"/>
      <c r="AG700" s="150"/>
      <c r="AH700" s="150" t="s">
        <v>12</v>
      </c>
      <c r="AI700" s="150"/>
      <c r="AJ700" s="150"/>
      <c r="AK700" s="150"/>
      <c r="AL700" s="150"/>
      <c r="AM700" s="150"/>
      <c r="BK700" s="40">
        <v>1</v>
      </c>
      <c r="BL700" s="40">
        <v>2</v>
      </c>
      <c r="BM700" s="40">
        <v>3</v>
      </c>
      <c r="BN700" s="40">
        <v>4</v>
      </c>
      <c r="BO700" s="40">
        <v>0</v>
      </c>
    </row>
    <row r="701" spans="1:96" s="40" customFormat="1">
      <c r="D701" s="146" t="s">
        <v>15</v>
      </c>
      <c r="E701" s="146"/>
      <c r="F701" s="147" t="s">
        <v>57</v>
      </c>
      <c r="G701" s="147"/>
      <c r="H701" s="147"/>
      <c r="I701" s="147"/>
      <c r="J701" s="151">
        <f>BK701</f>
        <v>69.000712081652026</v>
      </c>
      <c r="K701" s="151"/>
      <c r="L701" s="151"/>
      <c r="M701" s="151"/>
      <c r="N701" s="151"/>
      <c r="O701" s="151"/>
      <c r="P701" s="151">
        <f>BL701</f>
        <v>29.432708283883219</v>
      </c>
      <c r="Q701" s="151"/>
      <c r="R701" s="151"/>
      <c r="S701" s="151"/>
      <c r="T701" s="151"/>
      <c r="U701" s="151"/>
      <c r="V701" s="151">
        <f>BM701</f>
        <v>0.97317825777355815</v>
      </c>
      <c r="W701" s="151"/>
      <c r="X701" s="151"/>
      <c r="Y701" s="151"/>
      <c r="Z701" s="151"/>
      <c r="AA701" s="151"/>
      <c r="AB701" s="151">
        <f>BN701</f>
        <v>0.42724899121765963</v>
      </c>
      <c r="AC701" s="151"/>
      <c r="AD701" s="151"/>
      <c r="AE701" s="151"/>
      <c r="AF701" s="151"/>
      <c r="AG701" s="151"/>
      <c r="AH701" s="151">
        <f>BO701</f>
        <v>0.16615238547353431</v>
      </c>
      <c r="AI701" s="151"/>
      <c r="AJ701" s="151"/>
      <c r="AK701" s="151"/>
      <c r="AL701" s="151"/>
      <c r="AM701" s="151"/>
      <c r="BG701" s="40">
        <v>125</v>
      </c>
      <c r="BH701" s="40" t="s">
        <v>58</v>
      </c>
      <c r="BK701" s="43">
        <v>69.000712081652026</v>
      </c>
      <c r="BL701" s="43">
        <v>29.432708283883219</v>
      </c>
      <c r="BM701" s="43">
        <v>0.97317825777355815</v>
      </c>
      <c r="BN701" s="43">
        <v>0.42724899121765963</v>
      </c>
      <c r="BO701" s="43">
        <v>0.16615238547353431</v>
      </c>
    </row>
    <row r="702" spans="1:96" s="40" customFormat="1">
      <c r="D702" s="146"/>
      <c r="E702" s="146"/>
      <c r="F702" s="149" t="s">
        <v>59</v>
      </c>
      <c r="G702" s="149"/>
      <c r="H702" s="149"/>
      <c r="I702" s="149"/>
      <c r="J702" s="152">
        <f>BK702</f>
        <v>65.151515151515156</v>
      </c>
      <c r="K702" s="152"/>
      <c r="L702" s="152"/>
      <c r="M702" s="152"/>
      <c r="N702" s="152"/>
      <c r="O702" s="152"/>
      <c r="P702" s="152">
        <f>BL702</f>
        <v>34.848484848484851</v>
      </c>
      <c r="Q702" s="152"/>
      <c r="R702" s="152"/>
      <c r="S702" s="152"/>
      <c r="T702" s="152"/>
      <c r="U702" s="152"/>
      <c r="V702" s="152">
        <f>BM702</f>
        <v>0</v>
      </c>
      <c r="W702" s="152"/>
      <c r="X702" s="152"/>
      <c r="Y702" s="152"/>
      <c r="Z702" s="152"/>
      <c r="AA702" s="152"/>
      <c r="AB702" s="152">
        <f>BN702</f>
        <v>0</v>
      </c>
      <c r="AC702" s="152"/>
      <c r="AD702" s="152"/>
      <c r="AE702" s="152"/>
      <c r="AF702" s="152"/>
      <c r="AG702" s="152"/>
      <c r="AH702" s="152">
        <f>BO702</f>
        <v>0</v>
      </c>
      <c r="AI702" s="152"/>
      <c r="AJ702" s="152"/>
      <c r="AK702" s="152"/>
      <c r="AL702" s="152"/>
      <c r="AM702" s="152"/>
      <c r="BH702" s="40" t="s">
        <v>60</v>
      </c>
      <c r="BK702" s="43">
        <v>65.151515151515156</v>
      </c>
      <c r="BL702" s="43">
        <v>34.848484848484851</v>
      </c>
      <c r="BM702" s="43">
        <v>0</v>
      </c>
      <c r="BN702" s="43">
        <v>0</v>
      </c>
      <c r="BO702" s="43">
        <v>0</v>
      </c>
    </row>
    <row r="703" spans="1:96" s="40" customFormat="1">
      <c r="D703" s="146" t="s">
        <v>17</v>
      </c>
      <c r="E703" s="146"/>
      <c r="F703" s="147" t="s">
        <v>57</v>
      </c>
      <c r="G703" s="147"/>
      <c r="H703" s="147"/>
      <c r="I703" s="147"/>
      <c r="J703" s="151">
        <f>BK703</f>
        <v>73.035714285714278</v>
      </c>
      <c r="K703" s="151"/>
      <c r="L703" s="151"/>
      <c r="M703" s="151"/>
      <c r="N703" s="151"/>
      <c r="O703" s="151"/>
      <c r="P703" s="151">
        <f>BL703</f>
        <v>25.624999999999996</v>
      </c>
      <c r="Q703" s="151"/>
      <c r="R703" s="151"/>
      <c r="S703" s="151"/>
      <c r="T703" s="151"/>
      <c r="U703" s="151"/>
      <c r="V703" s="151">
        <f>BM703</f>
        <v>1.0044642857142858</v>
      </c>
      <c r="W703" s="151"/>
      <c r="X703" s="151"/>
      <c r="Y703" s="151"/>
      <c r="Z703" s="151"/>
      <c r="AA703" s="151"/>
      <c r="AB703" s="151">
        <f>BN703</f>
        <v>0.3125</v>
      </c>
      <c r="AC703" s="151"/>
      <c r="AD703" s="151"/>
      <c r="AE703" s="151"/>
      <c r="AF703" s="151"/>
      <c r="AG703" s="151"/>
      <c r="AH703" s="151">
        <f>BO703</f>
        <v>2.2321428571428572E-2</v>
      </c>
      <c r="AI703" s="151"/>
      <c r="AJ703" s="151"/>
      <c r="AK703" s="151"/>
      <c r="AL703" s="151"/>
      <c r="AM703" s="151"/>
      <c r="BH703" s="40" t="s">
        <v>58</v>
      </c>
      <c r="BK703" s="43">
        <v>73.035714285714278</v>
      </c>
      <c r="BL703" s="43">
        <v>25.624999999999996</v>
      </c>
      <c r="BM703" s="43">
        <v>1.0044642857142858</v>
      </c>
      <c r="BN703" s="43">
        <v>0.3125</v>
      </c>
      <c r="BO703" s="43">
        <v>2.2321428571428572E-2</v>
      </c>
    </row>
    <row r="704" spans="1:96" s="40" customFormat="1">
      <c r="D704" s="146"/>
      <c r="E704" s="146"/>
      <c r="F704" s="149" t="s">
        <v>59</v>
      </c>
      <c r="G704" s="149"/>
      <c r="H704" s="149"/>
      <c r="I704" s="149"/>
      <c r="J704" s="152">
        <f>BK704</f>
        <v>80</v>
      </c>
      <c r="K704" s="152"/>
      <c r="L704" s="152"/>
      <c r="M704" s="152"/>
      <c r="N704" s="152"/>
      <c r="O704" s="152"/>
      <c r="P704" s="152">
        <f>BL704</f>
        <v>17.142857142857142</v>
      </c>
      <c r="Q704" s="152"/>
      <c r="R704" s="152"/>
      <c r="S704" s="152"/>
      <c r="T704" s="152"/>
      <c r="U704" s="152"/>
      <c r="V704" s="152">
        <f>BM704</f>
        <v>2.8571428571428572</v>
      </c>
      <c r="W704" s="152"/>
      <c r="X704" s="152"/>
      <c r="Y704" s="152"/>
      <c r="Z704" s="152"/>
      <c r="AA704" s="152"/>
      <c r="AB704" s="152">
        <f>BN704</f>
        <v>0</v>
      </c>
      <c r="AC704" s="152"/>
      <c r="AD704" s="152"/>
      <c r="AE704" s="152"/>
      <c r="AF704" s="152"/>
      <c r="AG704" s="152"/>
      <c r="AH704" s="152">
        <f>BO704</f>
        <v>0</v>
      </c>
      <c r="AI704" s="152"/>
      <c r="AJ704" s="152"/>
      <c r="AK704" s="152"/>
      <c r="AL704" s="152"/>
      <c r="AM704" s="152"/>
      <c r="BH704" s="40" t="s">
        <v>60</v>
      </c>
      <c r="BK704" s="43">
        <v>80</v>
      </c>
      <c r="BL704" s="43">
        <v>17.142857142857142</v>
      </c>
      <c r="BM704" s="43">
        <v>2.8571428571428572</v>
      </c>
      <c r="BN704" s="43">
        <v>0</v>
      </c>
      <c r="BO704" s="43">
        <v>0</v>
      </c>
    </row>
    <row r="705" spans="2:67" s="40" customFormat="1" ht="15" customHeight="1">
      <c r="D705" s="27" t="s">
        <v>242</v>
      </c>
    </row>
    <row r="706" spans="2:67" s="40" customFormat="1" ht="9.75" customHeight="1">
      <c r="D706" s="115"/>
      <c r="E706" s="116"/>
      <c r="F706" s="116"/>
      <c r="G706" s="116"/>
      <c r="H706" s="116"/>
      <c r="I706" s="117"/>
      <c r="J706" s="141">
        <v>1</v>
      </c>
      <c r="K706" s="141"/>
      <c r="L706" s="141"/>
      <c r="M706" s="141"/>
      <c r="N706" s="141"/>
      <c r="O706" s="141"/>
      <c r="P706" s="141">
        <v>2</v>
      </c>
      <c r="Q706" s="141"/>
      <c r="R706" s="141"/>
      <c r="S706" s="141"/>
      <c r="T706" s="141"/>
      <c r="U706" s="141"/>
      <c r="V706" s="141">
        <v>3</v>
      </c>
      <c r="W706" s="141"/>
      <c r="X706" s="141"/>
      <c r="Y706" s="141"/>
      <c r="Z706" s="141"/>
      <c r="AA706" s="141"/>
      <c r="AB706" s="141">
        <v>4</v>
      </c>
      <c r="AC706" s="141"/>
      <c r="AD706" s="141"/>
      <c r="AE706" s="141"/>
      <c r="AF706" s="141"/>
      <c r="AG706" s="141"/>
      <c r="AH706" s="141"/>
      <c r="AI706" s="141"/>
      <c r="AJ706" s="141"/>
      <c r="AK706" s="141"/>
      <c r="AL706" s="141"/>
      <c r="AM706" s="141"/>
    </row>
    <row r="707" spans="2:67" s="40" customFormat="1" ht="22.5" customHeight="1">
      <c r="D707" s="118"/>
      <c r="E707" s="119"/>
      <c r="F707" s="119"/>
      <c r="G707" s="119"/>
      <c r="H707" s="119"/>
      <c r="I707" s="120"/>
      <c r="J707" s="150" t="s">
        <v>243</v>
      </c>
      <c r="K707" s="150"/>
      <c r="L707" s="150"/>
      <c r="M707" s="150"/>
      <c r="N707" s="150"/>
      <c r="O707" s="150"/>
      <c r="P707" s="150" t="s">
        <v>244</v>
      </c>
      <c r="Q707" s="150"/>
      <c r="R707" s="150"/>
      <c r="S707" s="150"/>
      <c r="T707" s="150"/>
      <c r="U707" s="150"/>
      <c r="V707" s="150" t="s">
        <v>245</v>
      </c>
      <c r="W707" s="150"/>
      <c r="X707" s="150"/>
      <c r="Y707" s="150"/>
      <c r="Z707" s="150"/>
      <c r="AA707" s="150"/>
      <c r="AB707" s="150" t="s">
        <v>246</v>
      </c>
      <c r="AC707" s="150"/>
      <c r="AD707" s="150"/>
      <c r="AE707" s="150"/>
      <c r="AF707" s="150"/>
      <c r="AG707" s="150"/>
      <c r="AH707" s="150" t="s">
        <v>12</v>
      </c>
      <c r="AI707" s="150"/>
      <c r="AJ707" s="150"/>
      <c r="AK707" s="150"/>
      <c r="AL707" s="150"/>
      <c r="AM707" s="150"/>
      <c r="BK707" s="40">
        <v>1</v>
      </c>
      <c r="BL707" s="40">
        <v>2</v>
      </c>
      <c r="BM707" s="40">
        <v>3</v>
      </c>
      <c r="BN707" s="40">
        <v>4</v>
      </c>
      <c r="BO707" s="40">
        <v>0</v>
      </c>
    </row>
    <row r="708" spans="2:67" s="40" customFormat="1">
      <c r="D708" s="146" t="s">
        <v>15</v>
      </c>
      <c r="E708" s="146"/>
      <c r="F708" s="147" t="s">
        <v>57</v>
      </c>
      <c r="G708" s="147"/>
      <c r="H708" s="147"/>
      <c r="I708" s="147"/>
      <c r="J708" s="151">
        <f>BK708</f>
        <v>84.357939710420126</v>
      </c>
      <c r="K708" s="151"/>
      <c r="L708" s="151"/>
      <c r="M708" s="151"/>
      <c r="N708" s="151"/>
      <c r="O708" s="151"/>
      <c r="P708" s="151">
        <f>BL708</f>
        <v>10.610016615238548</v>
      </c>
      <c r="Q708" s="151"/>
      <c r="R708" s="151"/>
      <c r="S708" s="151"/>
      <c r="T708" s="151"/>
      <c r="U708" s="151"/>
      <c r="V708" s="151">
        <f>BM708</f>
        <v>3.6790885354854024</v>
      </c>
      <c r="W708" s="151"/>
      <c r="X708" s="151"/>
      <c r="Y708" s="151"/>
      <c r="Z708" s="151"/>
      <c r="AA708" s="151"/>
      <c r="AB708" s="151">
        <f>BN708</f>
        <v>1.2817469736529787</v>
      </c>
      <c r="AC708" s="151"/>
      <c r="AD708" s="151"/>
      <c r="AE708" s="151"/>
      <c r="AF708" s="151"/>
      <c r="AG708" s="151"/>
      <c r="AH708" s="151">
        <f>BO708</f>
        <v>7.1208165202943263E-2</v>
      </c>
      <c r="AI708" s="151"/>
      <c r="AJ708" s="151"/>
      <c r="AK708" s="151"/>
      <c r="AL708" s="151"/>
      <c r="AM708" s="151"/>
      <c r="BG708" s="40">
        <v>126</v>
      </c>
      <c r="BH708" s="40" t="s">
        <v>58</v>
      </c>
      <c r="BK708" s="43">
        <v>84.357939710420126</v>
      </c>
      <c r="BL708" s="43">
        <v>10.610016615238548</v>
      </c>
      <c r="BM708" s="43">
        <v>3.6790885354854024</v>
      </c>
      <c r="BN708" s="43">
        <v>1.2817469736529787</v>
      </c>
      <c r="BO708" s="43">
        <v>7.1208165202943263E-2</v>
      </c>
    </row>
    <row r="709" spans="2:67" s="40" customFormat="1">
      <c r="D709" s="146"/>
      <c r="E709" s="146"/>
      <c r="F709" s="149" t="s">
        <v>59</v>
      </c>
      <c r="G709" s="149"/>
      <c r="H709" s="149"/>
      <c r="I709" s="149"/>
      <c r="J709" s="152">
        <f>BK709</f>
        <v>87.878787878787875</v>
      </c>
      <c r="K709" s="152"/>
      <c r="L709" s="152"/>
      <c r="M709" s="152"/>
      <c r="N709" s="152"/>
      <c r="O709" s="152"/>
      <c r="P709" s="152">
        <f>BL709</f>
        <v>10.606060606060606</v>
      </c>
      <c r="Q709" s="152"/>
      <c r="R709" s="152"/>
      <c r="S709" s="152"/>
      <c r="T709" s="152"/>
      <c r="U709" s="152"/>
      <c r="V709" s="152">
        <f>BM709</f>
        <v>1.5151515151515151</v>
      </c>
      <c r="W709" s="152"/>
      <c r="X709" s="152"/>
      <c r="Y709" s="152"/>
      <c r="Z709" s="152"/>
      <c r="AA709" s="152"/>
      <c r="AB709" s="152">
        <f>BN709</f>
        <v>0</v>
      </c>
      <c r="AC709" s="152"/>
      <c r="AD709" s="152"/>
      <c r="AE709" s="152"/>
      <c r="AF709" s="152"/>
      <c r="AG709" s="152"/>
      <c r="AH709" s="152">
        <f>BO709</f>
        <v>0</v>
      </c>
      <c r="AI709" s="152"/>
      <c r="AJ709" s="152"/>
      <c r="AK709" s="152"/>
      <c r="AL709" s="152"/>
      <c r="AM709" s="152"/>
      <c r="BH709" s="40" t="s">
        <v>60</v>
      </c>
      <c r="BK709" s="43">
        <v>87.878787878787875</v>
      </c>
      <c r="BL709" s="43">
        <v>10.606060606060606</v>
      </c>
      <c r="BM709" s="43">
        <v>1.5151515151515151</v>
      </c>
      <c r="BN709" s="43">
        <v>0</v>
      </c>
      <c r="BO709" s="43">
        <v>0</v>
      </c>
    </row>
    <row r="710" spans="2:67" s="40" customFormat="1">
      <c r="D710" s="146" t="s">
        <v>17</v>
      </c>
      <c r="E710" s="146"/>
      <c r="F710" s="147" t="s">
        <v>57</v>
      </c>
      <c r="G710" s="147"/>
      <c r="H710" s="147"/>
      <c r="I710" s="147"/>
      <c r="J710" s="151">
        <f>BK710</f>
        <v>84.866071428571431</v>
      </c>
      <c r="K710" s="151"/>
      <c r="L710" s="151"/>
      <c r="M710" s="151"/>
      <c r="N710" s="151"/>
      <c r="O710" s="151"/>
      <c r="P710" s="151">
        <f>BL710</f>
        <v>10.401785714285715</v>
      </c>
      <c r="Q710" s="151"/>
      <c r="R710" s="151"/>
      <c r="S710" s="151"/>
      <c r="T710" s="151"/>
      <c r="U710" s="151"/>
      <c r="V710" s="151">
        <f>BM710</f>
        <v>3.125</v>
      </c>
      <c r="W710" s="151"/>
      <c r="X710" s="151"/>
      <c r="Y710" s="151"/>
      <c r="Z710" s="151"/>
      <c r="AA710" s="151"/>
      <c r="AB710" s="151">
        <f>BN710</f>
        <v>1.4955357142857144</v>
      </c>
      <c r="AC710" s="151"/>
      <c r="AD710" s="151"/>
      <c r="AE710" s="151"/>
      <c r="AF710" s="151"/>
      <c r="AG710" s="151"/>
      <c r="AH710" s="151">
        <f>BO710</f>
        <v>0.11160714285714285</v>
      </c>
      <c r="AI710" s="151"/>
      <c r="AJ710" s="151"/>
      <c r="AK710" s="151"/>
      <c r="AL710" s="151"/>
      <c r="AM710" s="151"/>
      <c r="BH710" s="40" t="s">
        <v>58</v>
      </c>
      <c r="BK710" s="43">
        <v>84.866071428571431</v>
      </c>
      <c r="BL710" s="43">
        <v>10.401785714285715</v>
      </c>
      <c r="BM710" s="43">
        <v>3.125</v>
      </c>
      <c r="BN710" s="43">
        <v>1.4955357142857144</v>
      </c>
      <c r="BO710" s="43">
        <v>0.11160714285714285</v>
      </c>
    </row>
    <row r="711" spans="2:67" s="40" customFormat="1">
      <c r="D711" s="146"/>
      <c r="E711" s="146"/>
      <c r="F711" s="149" t="s">
        <v>59</v>
      </c>
      <c r="G711" s="149"/>
      <c r="H711" s="149"/>
      <c r="I711" s="149"/>
      <c r="J711" s="152">
        <f>BK711</f>
        <v>81.428571428571431</v>
      </c>
      <c r="K711" s="152"/>
      <c r="L711" s="152"/>
      <c r="M711" s="152"/>
      <c r="N711" s="152"/>
      <c r="O711" s="152"/>
      <c r="P711" s="152">
        <f>BL711</f>
        <v>11.428571428571429</v>
      </c>
      <c r="Q711" s="152"/>
      <c r="R711" s="152"/>
      <c r="S711" s="152"/>
      <c r="T711" s="152"/>
      <c r="U711" s="152"/>
      <c r="V711" s="152">
        <f>BM711</f>
        <v>5.7142857142857144</v>
      </c>
      <c r="W711" s="152"/>
      <c r="X711" s="152"/>
      <c r="Y711" s="152"/>
      <c r="Z711" s="152"/>
      <c r="AA711" s="152"/>
      <c r="AB711" s="152">
        <f>BN711</f>
        <v>1.4285714285714286</v>
      </c>
      <c r="AC711" s="152"/>
      <c r="AD711" s="152"/>
      <c r="AE711" s="152"/>
      <c r="AF711" s="152"/>
      <c r="AG711" s="152"/>
      <c r="AH711" s="152">
        <f>BO711</f>
        <v>0</v>
      </c>
      <c r="AI711" s="152"/>
      <c r="AJ711" s="152"/>
      <c r="AK711" s="152"/>
      <c r="AL711" s="152"/>
      <c r="AM711" s="152"/>
      <c r="BH711" s="40" t="s">
        <v>60</v>
      </c>
      <c r="BK711" s="43">
        <v>81.428571428571431</v>
      </c>
      <c r="BL711" s="43">
        <v>11.428571428571429</v>
      </c>
      <c r="BM711" s="43">
        <v>5.7142857142857144</v>
      </c>
      <c r="BN711" s="43">
        <v>1.4285714285714286</v>
      </c>
      <c r="BO711" s="43">
        <v>0</v>
      </c>
    </row>
    <row r="712" spans="2:67" s="40" customFormat="1" ht="15" customHeight="1">
      <c r="D712" s="27" t="s">
        <v>247</v>
      </c>
    </row>
    <row r="713" spans="2:67" s="40" customFormat="1" ht="9.75" customHeight="1">
      <c r="D713" s="115"/>
      <c r="E713" s="116"/>
      <c r="F713" s="116"/>
      <c r="G713" s="116"/>
      <c r="H713" s="116"/>
      <c r="I713" s="117"/>
      <c r="J713" s="141">
        <v>1</v>
      </c>
      <c r="K713" s="141"/>
      <c r="L713" s="141"/>
      <c r="M713" s="141"/>
      <c r="N713" s="141"/>
      <c r="O713" s="141"/>
      <c r="P713" s="141">
        <v>2</v>
      </c>
      <c r="Q713" s="141"/>
      <c r="R713" s="141"/>
      <c r="S713" s="141"/>
      <c r="T713" s="141"/>
      <c r="U713" s="141"/>
      <c r="V713" s="141">
        <v>3</v>
      </c>
      <c r="W713" s="141"/>
      <c r="X713" s="141"/>
      <c r="Y713" s="141"/>
      <c r="Z713" s="141"/>
      <c r="AA713" s="141"/>
      <c r="AB713" s="141">
        <v>4</v>
      </c>
      <c r="AC713" s="141"/>
      <c r="AD713" s="141"/>
      <c r="AE713" s="141"/>
      <c r="AF713" s="141"/>
      <c r="AG713" s="141"/>
      <c r="AH713" s="141"/>
      <c r="AI713" s="141"/>
      <c r="AJ713" s="141"/>
      <c r="AK713" s="141"/>
      <c r="AL713" s="141"/>
      <c r="AM713" s="141"/>
    </row>
    <row r="714" spans="2:67" s="40" customFormat="1" ht="22.5" customHeight="1">
      <c r="D714" s="118"/>
      <c r="E714" s="119"/>
      <c r="F714" s="119"/>
      <c r="G714" s="119"/>
      <c r="H714" s="119"/>
      <c r="I714" s="120"/>
      <c r="J714" s="103" t="s">
        <v>248</v>
      </c>
      <c r="K714" s="104"/>
      <c r="L714" s="104"/>
      <c r="M714" s="104"/>
      <c r="N714" s="104"/>
      <c r="O714" s="105"/>
      <c r="P714" s="103" t="s">
        <v>249</v>
      </c>
      <c r="Q714" s="104"/>
      <c r="R714" s="104"/>
      <c r="S714" s="104"/>
      <c r="T714" s="104"/>
      <c r="U714" s="105"/>
      <c r="V714" s="103" t="s">
        <v>250</v>
      </c>
      <c r="W714" s="104"/>
      <c r="X714" s="104"/>
      <c r="Y714" s="104"/>
      <c r="Z714" s="104"/>
      <c r="AA714" s="105"/>
      <c r="AB714" s="103" t="s">
        <v>251</v>
      </c>
      <c r="AC714" s="104"/>
      <c r="AD714" s="104"/>
      <c r="AE714" s="104"/>
      <c r="AF714" s="104"/>
      <c r="AG714" s="105"/>
      <c r="AH714" s="150" t="s">
        <v>12</v>
      </c>
      <c r="AI714" s="150"/>
      <c r="AJ714" s="150"/>
      <c r="AK714" s="150"/>
      <c r="AL714" s="150"/>
      <c r="AM714" s="150"/>
      <c r="BK714" s="40">
        <v>1</v>
      </c>
      <c r="BL714" s="40">
        <v>2</v>
      </c>
      <c r="BM714" s="40">
        <v>3</v>
      </c>
      <c r="BN714" s="40">
        <v>4</v>
      </c>
      <c r="BO714" s="40">
        <v>0</v>
      </c>
    </row>
    <row r="715" spans="2:67" s="40" customFormat="1">
      <c r="D715" s="146" t="s">
        <v>15</v>
      </c>
      <c r="E715" s="146"/>
      <c r="F715" s="147" t="s">
        <v>57</v>
      </c>
      <c r="G715" s="147"/>
      <c r="H715" s="147"/>
      <c r="I715" s="147"/>
      <c r="J715" s="151">
        <f>BK715</f>
        <v>54.854023261333964</v>
      </c>
      <c r="K715" s="151"/>
      <c r="L715" s="151"/>
      <c r="M715" s="151"/>
      <c r="N715" s="151"/>
      <c r="O715" s="151"/>
      <c r="P715" s="151">
        <f>BL715</f>
        <v>32.779492048421552</v>
      </c>
      <c r="Q715" s="151"/>
      <c r="R715" s="151"/>
      <c r="S715" s="151"/>
      <c r="T715" s="151"/>
      <c r="U715" s="151"/>
      <c r="V715" s="151">
        <f>BM715</f>
        <v>8.5449798243531916</v>
      </c>
      <c r="W715" s="151"/>
      <c r="X715" s="151"/>
      <c r="Y715" s="151"/>
      <c r="Z715" s="151"/>
      <c r="AA715" s="151"/>
      <c r="AB715" s="151">
        <f>BN715</f>
        <v>3.6790885354854024</v>
      </c>
      <c r="AC715" s="151"/>
      <c r="AD715" s="151"/>
      <c r="AE715" s="151"/>
      <c r="AF715" s="151"/>
      <c r="AG715" s="151"/>
      <c r="AH715" s="151">
        <f>BO715</f>
        <v>0.14241633040588653</v>
      </c>
      <c r="AI715" s="151"/>
      <c r="AJ715" s="151"/>
      <c r="AK715" s="151"/>
      <c r="AL715" s="151"/>
      <c r="AM715" s="151"/>
      <c r="BG715" s="40">
        <v>127</v>
      </c>
      <c r="BH715" s="40" t="s">
        <v>58</v>
      </c>
      <c r="BK715" s="43">
        <v>54.854023261333964</v>
      </c>
      <c r="BL715" s="43">
        <v>32.779492048421552</v>
      </c>
      <c r="BM715" s="43">
        <v>8.5449798243531916</v>
      </c>
      <c r="BN715" s="43">
        <v>3.6790885354854024</v>
      </c>
      <c r="BO715" s="43">
        <v>0.14241633040588653</v>
      </c>
    </row>
    <row r="716" spans="2:67" s="40" customFormat="1">
      <c r="D716" s="146"/>
      <c r="E716" s="146"/>
      <c r="F716" s="149" t="s">
        <v>59</v>
      </c>
      <c r="G716" s="149"/>
      <c r="H716" s="149"/>
      <c r="I716" s="149"/>
      <c r="J716" s="152">
        <f>BK716</f>
        <v>46.969696969696969</v>
      </c>
      <c r="K716" s="152"/>
      <c r="L716" s="152"/>
      <c r="M716" s="152"/>
      <c r="N716" s="152"/>
      <c r="O716" s="152"/>
      <c r="P716" s="152">
        <f>BL716</f>
        <v>34.848484848484851</v>
      </c>
      <c r="Q716" s="152"/>
      <c r="R716" s="152"/>
      <c r="S716" s="152"/>
      <c r="T716" s="152"/>
      <c r="U716" s="152"/>
      <c r="V716" s="152">
        <f>BM716</f>
        <v>10.606060606060606</v>
      </c>
      <c r="W716" s="152"/>
      <c r="X716" s="152"/>
      <c r="Y716" s="152"/>
      <c r="Z716" s="152"/>
      <c r="AA716" s="152"/>
      <c r="AB716" s="152">
        <f>BN716</f>
        <v>7.5757575757575761</v>
      </c>
      <c r="AC716" s="152"/>
      <c r="AD716" s="152"/>
      <c r="AE716" s="152"/>
      <c r="AF716" s="152"/>
      <c r="AG716" s="152"/>
      <c r="AH716" s="152">
        <f>BO716</f>
        <v>0</v>
      </c>
      <c r="AI716" s="152"/>
      <c r="AJ716" s="152"/>
      <c r="AK716" s="152"/>
      <c r="AL716" s="152"/>
      <c r="AM716" s="152"/>
      <c r="BH716" s="40" t="s">
        <v>60</v>
      </c>
      <c r="BK716" s="43">
        <v>46.969696969696969</v>
      </c>
      <c r="BL716" s="43">
        <v>34.848484848484851</v>
      </c>
      <c r="BM716" s="43">
        <v>10.606060606060606</v>
      </c>
      <c r="BN716" s="43">
        <v>7.5757575757575761</v>
      </c>
      <c r="BO716" s="43">
        <v>0</v>
      </c>
    </row>
    <row r="717" spans="2:67" s="40" customFormat="1">
      <c r="D717" s="146" t="s">
        <v>17</v>
      </c>
      <c r="E717" s="146"/>
      <c r="F717" s="147" t="s">
        <v>57</v>
      </c>
      <c r="G717" s="147"/>
      <c r="H717" s="147"/>
      <c r="I717" s="147"/>
      <c r="J717" s="151">
        <f>BK717</f>
        <v>56.294642857142861</v>
      </c>
      <c r="K717" s="151"/>
      <c r="L717" s="151"/>
      <c r="M717" s="151"/>
      <c r="N717" s="151"/>
      <c r="O717" s="151"/>
      <c r="P717" s="151">
        <f>BL717</f>
        <v>31.004464285714285</v>
      </c>
      <c r="Q717" s="151"/>
      <c r="R717" s="151"/>
      <c r="S717" s="151"/>
      <c r="T717" s="151"/>
      <c r="U717" s="151"/>
      <c r="V717" s="151">
        <f>BM717</f>
        <v>8.3928571428571423</v>
      </c>
      <c r="W717" s="151"/>
      <c r="X717" s="151"/>
      <c r="Y717" s="151"/>
      <c r="Z717" s="151"/>
      <c r="AA717" s="151"/>
      <c r="AB717" s="151">
        <f>BN717</f>
        <v>4.2410714285714288</v>
      </c>
      <c r="AC717" s="151"/>
      <c r="AD717" s="151"/>
      <c r="AE717" s="151"/>
      <c r="AF717" s="151"/>
      <c r="AG717" s="151"/>
      <c r="AH717" s="151">
        <f>BO717</f>
        <v>6.6964285714285712E-2</v>
      </c>
      <c r="AI717" s="151"/>
      <c r="AJ717" s="151"/>
      <c r="AK717" s="151"/>
      <c r="AL717" s="151"/>
      <c r="AM717" s="151"/>
      <c r="BH717" s="40" t="s">
        <v>58</v>
      </c>
      <c r="BK717" s="43">
        <v>56.294642857142861</v>
      </c>
      <c r="BL717" s="43">
        <v>31.004464285714285</v>
      </c>
      <c r="BM717" s="43">
        <v>8.3928571428571423</v>
      </c>
      <c r="BN717" s="43">
        <v>4.2410714285714288</v>
      </c>
      <c r="BO717" s="43">
        <v>6.6964285714285712E-2</v>
      </c>
    </row>
    <row r="718" spans="2:67" s="40" customFormat="1">
      <c r="D718" s="146"/>
      <c r="E718" s="146"/>
      <c r="F718" s="149" t="s">
        <v>59</v>
      </c>
      <c r="G718" s="149"/>
      <c r="H718" s="149"/>
      <c r="I718" s="149"/>
      <c r="J718" s="152">
        <f>BK718</f>
        <v>50</v>
      </c>
      <c r="K718" s="152"/>
      <c r="L718" s="152"/>
      <c r="M718" s="152"/>
      <c r="N718" s="152"/>
      <c r="O718" s="152"/>
      <c r="P718" s="152">
        <f>BL718</f>
        <v>42.857142857142854</v>
      </c>
      <c r="Q718" s="152"/>
      <c r="R718" s="152"/>
      <c r="S718" s="152"/>
      <c r="T718" s="152"/>
      <c r="U718" s="152"/>
      <c r="V718" s="152">
        <f>BM718</f>
        <v>5.7142857142857144</v>
      </c>
      <c r="W718" s="152"/>
      <c r="X718" s="152"/>
      <c r="Y718" s="152"/>
      <c r="Z718" s="152"/>
      <c r="AA718" s="152"/>
      <c r="AB718" s="152">
        <f>BN718</f>
        <v>1.4285714285714286</v>
      </c>
      <c r="AC718" s="152"/>
      <c r="AD718" s="152"/>
      <c r="AE718" s="152"/>
      <c r="AF718" s="152"/>
      <c r="AG718" s="152"/>
      <c r="AH718" s="152">
        <f>BO718</f>
        <v>0</v>
      </c>
      <c r="AI718" s="152"/>
      <c r="AJ718" s="152"/>
      <c r="AK718" s="152"/>
      <c r="AL718" s="152"/>
      <c r="AM718" s="152"/>
      <c r="BH718" s="40" t="s">
        <v>60</v>
      </c>
      <c r="BK718" s="43">
        <v>50</v>
      </c>
      <c r="BL718" s="43">
        <v>42.857142857142854</v>
      </c>
      <c r="BM718" s="43">
        <v>5.7142857142857144</v>
      </c>
      <c r="BN718" s="43">
        <v>1.4285714285714286</v>
      </c>
      <c r="BO718" s="43">
        <v>0</v>
      </c>
    </row>
    <row r="719" spans="2:67" s="29" customFormat="1">
      <c r="D719" s="45"/>
      <c r="E719" s="45"/>
      <c r="F719" s="45"/>
      <c r="G719" s="45"/>
      <c r="H719" s="45"/>
      <c r="I719" s="45"/>
      <c r="J719" s="61"/>
      <c r="K719" s="61"/>
      <c r="L719" s="61"/>
      <c r="M719" s="61"/>
      <c r="N719" s="61"/>
      <c r="O719" s="61"/>
      <c r="P719" s="61"/>
      <c r="Q719" s="61"/>
      <c r="R719" s="61"/>
      <c r="S719" s="61"/>
      <c r="T719" s="61"/>
      <c r="U719" s="61"/>
      <c r="V719" s="61"/>
      <c r="W719" s="61"/>
      <c r="X719" s="61"/>
      <c r="Y719" s="61"/>
      <c r="Z719" s="61"/>
      <c r="AA719" s="61"/>
      <c r="AB719" s="61"/>
      <c r="AC719" s="61"/>
      <c r="AD719" s="61"/>
      <c r="AE719" s="61"/>
      <c r="AF719" s="61"/>
      <c r="AG719" s="61"/>
      <c r="AH719" s="61"/>
      <c r="AI719" s="61"/>
      <c r="AJ719" s="61"/>
      <c r="AK719" s="61"/>
      <c r="AL719" s="61"/>
      <c r="AM719" s="61"/>
      <c r="BK719" s="46"/>
      <c r="BL719" s="46"/>
      <c r="BM719" s="46"/>
      <c r="BN719" s="46"/>
      <c r="BO719" s="46"/>
    </row>
    <row r="720" spans="2:67" ht="15" customHeight="1">
      <c r="B720" s="29"/>
      <c r="C720" s="29"/>
      <c r="D720" s="27" t="s">
        <v>252</v>
      </c>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K720" s="22"/>
    </row>
    <row r="721" spans="4:67" ht="9.75" customHeight="1">
      <c r="D721" s="71"/>
      <c r="E721" s="72"/>
      <c r="F721" s="72"/>
      <c r="G721" s="72"/>
      <c r="H721" s="72"/>
      <c r="I721" s="73"/>
      <c r="J721" s="77" t="s">
        <v>6</v>
      </c>
      <c r="K721" s="78"/>
      <c r="L721" s="78"/>
      <c r="M721" s="79"/>
      <c r="N721" s="77" t="s">
        <v>7</v>
      </c>
      <c r="O721" s="78"/>
      <c r="P721" s="78"/>
      <c r="Q721" s="79"/>
      <c r="R721" s="64">
        <v>1</v>
      </c>
      <c r="S721" s="65"/>
      <c r="T721" s="65"/>
      <c r="U721" s="66"/>
      <c r="V721" s="64">
        <v>2</v>
      </c>
      <c r="W721" s="65"/>
      <c r="X721" s="65"/>
      <c r="Y721" s="66"/>
      <c r="Z721" s="64">
        <v>3</v>
      </c>
      <c r="AA721" s="65"/>
      <c r="AB721" s="65"/>
      <c r="AC721" s="66"/>
      <c r="AD721" s="64">
        <v>4</v>
      </c>
      <c r="AE721" s="65"/>
      <c r="AF721" s="65"/>
      <c r="AG721" s="66"/>
      <c r="AH721" s="64"/>
      <c r="AI721" s="65"/>
      <c r="AJ721" s="65"/>
      <c r="AK721" s="66"/>
    </row>
    <row r="722" spans="4:67" ht="22.5" customHeight="1">
      <c r="D722" s="74"/>
      <c r="E722" s="75"/>
      <c r="F722" s="75"/>
      <c r="G722" s="75"/>
      <c r="H722" s="75"/>
      <c r="I722" s="76"/>
      <c r="J722" s="80"/>
      <c r="K722" s="81"/>
      <c r="L722" s="81"/>
      <c r="M722" s="82"/>
      <c r="N722" s="80"/>
      <c r="O722" s="81"/>
      <c r="P722" s="81"/>
      <c r="Q722" s="82"/>
      <c r="R722" s="67" t="s">
        <v>66</v>
      </c>
      <c r="S722" s="68"/>
      <c r="T722" s="68"/>
      <c r="U722" s="69"/>
      <c r="V722" s="67" t="s">
        <v>67</v>
      </c>
      <c r="W722" s="68"/>
      <c r="X722" s="68"/>
      <c r="Y722" s="69"/>
      <c r="Z722" s="67" t="s">
        <v>68</v>
      </c>
      <c r="AA722" s="68"/>
      <c r="AB722" s="68"/>
      <c r="AC722" s="69"/>
      <c r="AD722" s="67" t="s">
        <v>69</v>
      </c>
      <c r="AE722" s="68"/>
      <c r="AF722" s="68"/>
      <c r="AG722" s="69"/>
      <c r="AH722" s="67" t="s">
        <v>12</v>
      </c>
      <c r="AI722" s="68"/>
      <c r="AJ722" s="68"/>
      <c r="AK722" s="69"/>
      <c r="BI722" s="5" t="s">
        <v>13</v>
      </c>
      <c r="BJ722" s="2" t="s">
        <v>14</v>
      </c>
      <c r="BK722" s="2">
        <v>1</v>
      </c>
      <c r="BL722" s="2">
        <v>2</v>
      </c>
      <c r="BM722" s="2">
        <v>3</v>
      </c>
      <c r="BN722" s="2">
        <v>4</v>
      </c>
      <c r="BO722" s="2">
        <v>0</v>
      </c>
    </row>
    <row r="723" spans="4:67">
      <c r="D723" s="97" t="s">
        <v>15</v>
      </c>
      <c r="E723" s="98"/>
      <c r="F723" s="98"/>
      <c r="G723" s="98"/>
      <c r="H723" s="98"/>
      <c r="I723" s="99"/>
      <c r="J723" s="92">
        <f>BI723</f>
        <v>67.956325658675524</v>
      </c>
      <c r="K723" s="92"/>
      <c r="L723" s="92"/>
      <c r="M723" s="92"/>
      <c r="N723" s="92">
        <f>BJ723</f>
        <v>68.181818181818187</v>
      </c>
      <c r="O723" s="92"/>
      <c r="P723" s="92"/>
      <c r="Q723" s="92"/>
      <c r="R723" s="92">
        <f>BK723</f>
        <v>46.969696969696969</v>
      </c>
      <c r="S723" s="92"/>
      <c r="T723" s="92"/>
      <c r="U723" s="92"/>
      <c r="V723" s="92">
        <f>BL723</f>
        <v>21.212121212121211</v>
      </c>
      <c r="W723" s="92"/>
      <c r="X723" s="92"/>
      <c r="Y723" s="92"/>
      <c r="Z723" s="92">
        <f>BM723</f>
        <v>13.636363636363635</v>
      </c>
      <c r="AA723" s="92"/>
      <c r="AB723" s="92"/>
      <c r="AC723" s="92"/>
      <c r="AD723" s="92">
        <f>BN723</f>
        <v>18.181818181818183</v>
      </c>
      <c r="AE723" s="92"/>
      <c r="AF723" s="92"/>
      <c r="AG723" s="92"/>
      <c r="AH723" s="92">
        <f>BO723</f>
        <v>0</v>
      </c>
      <c r="AI723" s="92"/>
      <c r="AJ723" s="92"/>
      <c r="AK723" s="92"/>
      <c r="BG723" s="2">
        <v>128</v>
      </c>
      <c r="BH723" s="2" t="s">
        <v>16</v>
      </c>
      <c r="BI723" s="23">
        <v>67.956325658675524</v>
      </c>
      <c r="BJ723" s="23">
        <f>BK723+BL723</f>
        <v>68.181818181818187</v>
      </c>
      <c r="BK723" s="23">
        <v>46.969696969696969</v>
      </c>
      <c r="BL723" s="23">
        <v>21.212121212121211</v>
      </c>
      <c r="BM723" s="23">
        <v>13.636363636363635</v>
      </c>
      <c r="BN723" s="23">
        <v>18.181818181818183</v>
      </c>
      <c r="BO723" s="23">
        <v>0</v>
      </c>
    </row>
    <row r="724" spans="4:67">
      <c r="D724" s="93" t="s">
        <v>17</v>
      </c>
      <c r="E724" s="94"/>
      <c r="F724" s="94"/>
      <c r="G724" s="94"/>
      <c r="H724" s="94"/>
      <c r="I724" s="95"/>
      <c r="J724" s="96">
        <f>BI724</f>
        <v>69.263392857142861</v>
      </c>
      <c r="K724" s="96"/>
      <c r="L724" s="96"/>
      <c r="M724" s="96"/>
      <c r="N724" s="96">
        <f>IF(ISERROR(BJ724),"",BJ724)</f>
        <v>70</v>
      </c>
      <c r="O724" s="96"/>
      <c r="P724" s="96"/>
      <c r="Q724" s="96"/>
      <c r="R724" s="96">
        <f>BK724</f>
        <v>34.285714285714285</v>
      </c>
      <c r="S724" s="96"/>
      <c r="T724" s="96"/>
      <c r="U724" s="96"/>
      <c r="V724" s="96">
        <f>BL724</f>
        <v>35.714285714285715</v>
      </c>
      <c r="W724" s="96"/>
      <c r="X724" s="96"/>
      <c r="Y724" s="96"/>
      <c r="Z724" s="96">
        <f>BM724</f>
        <v>10</v>
      </c>
      <c r="AA724" s="96"/>
      <c r="AB724" s="96"/>
      <c r="AC724" s="96"/>
      <c r="AD724" s="96">
        <f>BN724</f>
        <v>20</v>
      </c>
      <c r="AE724" s="96"/>
      <c r="AF724" s="96"/>
      <c r="AG724" s="96"/>
      <c r="AH724" s="96">
        <f>BO724</f>
        <v>0</v>
      </c>
      <c r="AI724" s="96"/>
      <c r="AJ724" s="96"/>
      <c r="AK724" s="96"/>
      <c r="BH724" s="2" t="s">
        <v>18</v>
      </c>
      <c r="BI724" s="23">
        <v>69.263392857142861</v>
      </c>
      <c r="BJ724" s="23">
        <f>BK724+BL724</f>
        <v>70</v>
      </c>
      <c r="BK724" s="23">
        <v>34.285714285714285</v>
      </c>
      <c r="BL724" s="23">
        <v>35.714285714285715</v>
      </c>
      <c r="BM724" s="23">
        <v>10</v>
      </c>
      <c r="BN724" s="23">
        <v>20</v>
      </c>
      <c r="BO724" s="23">
        <v>0</v>
      </c>
    </row>
    <row r="725" spans="4:67" ht="15" customHeight="1">
      <c r="D725" s="27" t="s">
        <v>253</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13</v>
      </c>
      <c r="BJ725" s="2" t="s">
        <v>14</v>
      </c>
      <c r="BK725" s="2">
        <v>1</v>
      </c>
      <c r="BL725" s="2">
        <v>2</v>
      </c>
      <c r="BM725" s="2">
        <v>3</v>
      </c>
      <c r="BN725" s="2">
        <v>4</v>
      </c>
      <c r="BO725" s="2">
        <v>0</v>
      </c>
    </row>
    <row r="726" spans="4:67">
      <c r="D726" s="97" t="s">
        <v>15</v>
      </c>
      <c r="E726" s="98"/>
      <c r="F726" s="98"/>
      <c r="G726" s="98"/>
      <c r="H726" s="98"/>
      <c r="I726" s="99"/>
      <c r="J726" s="92">
        <f>BI726</f>
        <v>92.95039164490862</v>
      </c>
      <c r="K726" s="92"/>
      <c r="L726" s="92"/>
      <c r="M726" s="92"/>
      <c r="N726" s="92">
        <f>BJ726</f>
        <v>93.939393939393938</v>
      </c>
      <c r="O726" s="92"/>
      <c r="P726" s="92"/>
      <c r="Q726" s="92"/>
      <c r="R726" s="92">
        <f>BK726</f>
        <v>78.787878787878782</v>
      </c>
      <c r="S726" s="92"/>
      <c r="T726" s="92"/>
      <c r="U726" s="92"/>
      <c r="V726" s="92">
        <f>BL726</f>
        <v>15.151515151515152</v>
      </c>
      <c r="W726" s="92"/>
      <c r="X726" s="92"/>
      <c r="Y726" s="92"/>
      <c r="Z726" s="92">
        <f>BM726</f>
        <v>6.0606060606060606</v>
      </c>
      <c r="AA726" s="92"/>
      <c r="AB726" s="92"/>
      <c r="AC726" s="92"/>
      <c r="AD726" s="92">
        <f>BN726</f>
        <v>0</v>
      </c>
      <c r="AE726" s="92"/>
      <c r="AF726" s="92"/>
      <c r="AG726" s="92"/>
      <c r="AH726" s="92">
        <f>BO726</f>
        <v>0</v>
      </c>
      <c r="AI726" s="92"/>
      <c r="AJ726" s="92"/>
      <c r="AK726" s="92"/>
      <c r="BG726" s="2">
        <v>129</v>
      </c>
      <c r="BH726" s="2" t="s">
        <v>16</v>
      </c>
      <c r="BI726" s="23">
        <v>92.95039164490862</v>
      </c>
      <c r="BJ726" s="23">
        <f>BK726+BL726</f>
        <v>93.939393939393938</v>
      </c>
      <c r="BK726" s="23">
        <v>78.787878787878782</v>
      </c>
      <c r="BL726" s="23">
        <v>15.151515151515152</v>
      </c>
      <c r="BM726" s="23">
        <v>6.0606060606060606</v>
      </c>
      <c r="BN726" s="23">
        <v>0</v>
      </c>
      <c r="BO726" s="23">
        <v>0</v>
      </c>
    </row>
    <row r="727" spans="4:67">
      <c r="D727" s="93" t="s">
        <v>17</v>
      </c>
      <c r="E727" s="94"/>
      <c r="F727" s="94"/>
      <c r="G727" s="94"/>
      <c r="H727" s="94"/>
      <c r="I727" s="95"/>
      <c r="J727" s="96">
        <f>BI727</f>
        <v>93.370535714285722</v>
      </c>
      <c r="K727" s="96"/>
      <c r="L727" s="96"/>
      <c r="M727" s="96"/>
      <c r="N727" s="96">
        <f>IF(ISERROR(BJ727),"",BJ727)</f>
        <v>91.428571428571431</v>
      </c>
      <c r="O727" s="96"/>
      <c r="P727" s="96"/>
      <c r="Q727" s="96"/>
      <c r="R727" s="96">
        <f>BK727</f>
        <v>71.428571428571431</v>
      </c>
      <c r="S727" s="96"/>
      <c r="T727" s="96"/>
      <c r="U727" s="96"/>
      <c r="V727" s="96">
        <f>BL727</f>
        <v>20</v>
      </c>
      <c r="W727" s="96"/>
      <c r="X727" s="96"/>
      <c r="Y727" s="96"/>
      <c r="Z727" s="96">
        <f>BM727</f>
        <v>4.2857142857142856</v>
      </c>
      <c r="AA727" s="96"/>
      <c r="AB727" s="96"/>
      <c r="AC727" s="96"/>
      <c r="AD727" s="96">
        <f>BN727</f>
        <v>4.2857142857142856</v>
      </c>
      <c r="AE727" s="96"/>
      <c r="AF727" s="96"/>
      <c r="AG727" s="96"/>
      <c r="AH727" s="96">
        <f>BO727</f>
        <v>0</v>
      </c>
      <c r="AI727" s="96"/>
      <c r="AJ727" s="96"/>
      <c r="AK727" s="96"/>
      <c r="BH727" s="2" t="s">
        <v>18</v>
      </c>
      <c r="BI727" s="23">
        <v>93.370535714285722</v>
      </c>
      <c r="BJ727" s="23">
        <f>BK727+BL727</f>
        <v>91.428571428571431</v>
      </c>
      <c r="BK727" s="23">
        <v>71.428571428571431</v>
      </c>
      <c r="BL727" s="23">
        <v>20</v>
      </c>
      <c r="BM727" s="23">
        <v>4.2857142857142856</v>
      </c>
      <c r="BN727" s="23">
        <v>4.2857142857142856</v>
      </c>
      <c r="BO727" s="23">
        <v>0</v>
      </c>
    </row>
    <row r="728" spans="4:67" ht="15" customHeight="1">
      <c r="D728" s="27" t="s">
        <v>254</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13</v>
      </c>
      <c r="BJ728" s="2" t="s">
        <v>14</v>
      </c>
      <c r="BK728" s="2">
        <v>1</v>
      </c>
      <c r="BL728" s="2">
        <v>2</v>
      </c>
      <c r="BM728" s="2">
        <v>3</v>
      </c>
      <c r="BN728" s="2">
        <v>4</v>
      </c>
      <c r="BO728" s="2">
        <v>0</v>
      </c>
    </row>
    <row r="729" spans="4:67">
      <c r="D729" s="97" t="s">
        <v>15</v>
      </c>
      <c r="E729" s="98"/>
      <c r="F729" s="98"/>
      <c r="G729" s="98"/>
      <c r="H729" s="98"/>
      <c r="I729" s="99"/>
      <c r="J729" s="92">
        <f>BI729</f>
        <v>93.66247329693806</v>
      </c>
      <c r="K729" s="92"/>
      <c r="L729" s="92"/>
      <c r="M729" s="92"/>
      <c r="N729" s="92">
        <f>BJ729</f>
        <v>95.454545454545467</v>
      </c>
      <c r="O729" s="92"/>
      <c r="P729" s="92"/>
      <c r="Q729" s="92"/>
      <c r="R729" s="92">
        <f>BK729</f>
        <v>83.333333333333343</v>
      </c>
      <c r="S729" s="92"/>
      <c r="T729" s="92"/>
      <c r="U729" s="92"/>
      <c r="V729" s="92">
        <f>BL729</f>
        <v>12.121212121212121</v>
      </c>
      <c r="W729" s="92"/>
      <c r="X729" s="92"/>
      <c r="Y729" s="92"/>
      <c r="Z729" s="92">
        <f>BM729</f>
        <v>4.5454545454545459</v>
      </c>
      <c r="AA729" s="92"/>
      <c r="AB729" s="92"/>
      <c r="AC729" s="92"/>
      <c r="AD729" s="92">
        <f>BN729</f>
        <v>0</v>
      </c>
      <c r="AE729" s="92"/>
      <c r="AF729" s="92"/>
      <c r="AG729" s="92"/>
      <c r="AH729" s="92">
        <f>BO729</f>
        <v>0</v>
      </c>
      <c r="AI729" s="92"/>
      <c r="AJ729" s="92"/>
      <c r="AK729" s="92"/>
      <c r="BG729" s="2">
        <v>130</v>
      </c>
      <c r="BH729" s="2" t="s">
        <v>16</v>
      </c>
      <c r="BI729" s="23">
        <v>93.66247329693806</v>
      </c>
      <c r="BJ729" s="23">
        <f>BK729+BL729</f>
        <v>95.454545454545467</v>
      </c>
      <c r="BK729" s="23">
        <v>83.333333333333343</v>
      </c>
      <c r="BL729" s="23">
        <v>12.121212121212121</v>
      </c>
      <c r="BM729" s="23">
        <v>4.5454545454545459</v>
      </c>
      <c r="BN729" s="23">
        <v>0</v>
      </c>
      <c r="BO729" s="23">
        <v>0</v>
      </c>
    </row>
    <row r="730" spans="4:67">
      <c r="D730" s="93" t="s">
        <v>17</v>
      </c>
      <c r="E730" s="94"/>
      <c r="F730" s="94"/>
      <c r="G730" s="94"/>
      <c r="H730" s="94"/>
      <c r="I730" s="95"/>
      <c r="J730" s="96">
        <f>BI730</f>
        <v>93.705357142857139</v>
      </c>
      <c r="K730" s="96"/>
      <c r="L730" s="96"/>
      <c r="M730" s="96"/>
      <c r="N730" s="96">
        <f>IF(ISERROR(BJ730),"",BJ730)</f>
        <v>94.285714285714292</v>
      </c>
      <c r="O730" s="96"/>
      <c r="P730" s="96"/>
      <c r="Q730" s="96"/>
      <c r="R730" s="96">
        <f>BK730</f>
        <v>82.857142857142861</v>
      </c>
      <c r="S730" s="96"/>
      <c r="T730" s="96"/>
      <c r="U730" s="96"/>
      <c r="V730" s="96">
        <f>BL730</f>
        <v>11.428571428571429</v>
      </c>
      <c r="W730" s="96"/>
      <c r="X730" s="96"/>
      <c r="Y730" s="96"/>
      <c r="Z730" s="96">
        <f>BM730</f>
        <v>1.4285714285714286</v>
      </c>
      <c r="AA730" s="96"/>
      <c r="AB730" s="96"/>
      <c r="AC730" s="96"/>
      <c r="AD730" s="96">
        <f>BN730</f>
        <v>4.2857142857142856</v>
      </c>
      <c r="AE730" s="96"/>
      <c r="AF730" s="96"/>
      <c r="AG730" s="96"/>
      <c r="AH730" s="96">
        <f>BO730</f>
        <v>0</v>
      </c>
      <c r="AI730" s="96"/>
      <c r="AJ730" s="96"/>
      <c r="AK730" s="96"/>
      <c r="BH730" s="2" t="s">
        <v>18</v>
      </c>
      <c r="BI730" s="23">
        <v>93.705357142857139</v>
      </c>
      <c r="BJ730" s="23">
        <f>BK730+BL730</f>
        <v>94.285714285714292</v>
      </c>
      <c r="BK730" s="23">
        <v>82.857142857142861</v>
      </c>
      <c r="BL730" s="23">
        <v>11.428571428571429</v>
      </c>
      <c r="BM730" s="23">
        <v>1.4285714285714286</v>
      </c>
      <c r="BN730" s="23">
        <v>4.2857142857142856</v>
      </c>
      <c r="BO730" s="23">
        <v>0</v>
      </c>
    </row>
    <row r="731" spans="4:67" ht="15" customHeight="1">
      <c r="D731" s="27" t="s">
        <v>255</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13</v>
      </c>
      <c r="BJ731" s="2" t="s">
        <v>14</v>
      </c>
      <c r="BK731" s="2">
        <v>1</v>
      </c>
      <c r="BL731" s="2">
        <v>2</v>
      </c>
      <c r="BM731" s="2">
        <v>3</v>
      </c>
      <c r="BN731" s="2">
        <v>4</v>
      </c>
      <c r="BO731" s="2">
        <v>0</v>
      </c>
    </row>
    <row r="732" spans="4:67">
      <c r="D732" s="97" t="s">
        <v>15</v>
      </c>
      <c r="E732" s="98"/>
      <c r="F732" s="98"/>
      <c r="G732" s="98"/>
      <c r="H732" s="98"/>
      <c r="I732" s="99"/>
      <c r="J732" s="92">
        <f>BI732</f>
        <v>87.752195585093759</v>
      </c>
      <c r="K732" s="92"/>
      <c r="L732" s="92"/>
      <c r="M732" s="92"/>
      <c r="N732" s="92">
        <f>BJ732</f>
        <v>86.363636363636374</v>
      </c>
      <c r="O732" s="92"/>
      <c r="P732" s="92"/>
      <c r="Q732" s="92"/>
      <c r="R732" s="92">
        <f>BK732</f>
        <v>40.909090909090914</v>
      </c>
      <c r="S732" s="92"/>
      <c r="T732" s="92"/>
      <c r="U732" s="92"/>
      <c r="V732" s="92">
        <f>BL732</f>
        <v>45.454545454545453</v>
      </c>
      <c r="W732" s="92"/>
      <c r="X732" s="92"/>
      <c r="Y732" s="92"/>
      <c r="Z732" s="92">
        <f>BM732</f>
        <v>13.636363636363635</v>
      </c>
      <c r="AA732" s="92"/>
      <c r="AB732" s="92"/>
      <c r="AC732" s="92"/>
      <c r="AD732" s="92">
        <f>BN732</f>
        <v>0</v>
      </c>
      <c r="AE732" s="92"/>
      <c r="AF732" s="92"/>
      <c r="AG732" s="92"/>
      <c r="AH732" s="92">
        <f>BO732</f>
        <v>0</v>
      </c>
      <c r="AI732" s="92"/>
      <c r="AJ732" s="92"/>
      <c r="AK732" s="92"/>
      <c r="BG732" s="2">
        <v>131</v>
      </c>
      <c r="BH732" s="2" t="s">
        <v>16</v>
      </c>
      <c r="BI732" s="23">
        <v>87.752195585093759</v>
      </c>
      <c r="BJ732" s="23">
        <f>BK732+BL732</f>
        <v>86.363636363636374</v>
      </c>
      <c r="BK732" s="23">
        <v>40.909090909090914</v>
      </c>
      <c r="BL732" s="23">
        <v>45.454545454545453</v>
      </c>
      <c r="BM732" s="23">
        <v>13.636363636363635</v>
      </c>
      <c r="BN732" s="23">
        <v>0</v>
      </c>
      <c r="BO732" s="23">
        <v>0</v>
      </c>
    </row>
    <row r="733" spans="4:67">
      <c r="D733" s="93" t="s">
        <v>17</v>
      </c>
      <c r="E733" s="94"/>
      <c r="F733" s="94"/>
      <c r="G733" s="94"/>
      <c r="H733" s="94"/>
      <c r="I733" s="95"/>
      <c r="J733" s="96">
        <f>BI733</f>
        <v>86.316964285714278</v>
      </c>
      <c r="K733" s="96"/>
      <c r="L733" s="96"/>
      <c r="M733" s="96"/>
      <c r="N733" s="96">
        <f>IF(ISERROR(BJ733),"",BJ733)</f>
        <v>87.142857142857139</v>
      </c>
      <c r="O733" s="96"/>
      <c r="P733" s="96"/>
      <c r="Q733" s="96"/>
      <c r="R733" s="96">
        <f>BK733</f>
        <v>51.428571428571423</v>
      </c>
      <c r="S733" s="96"/>
      <c r="T733" s="96"/>
      <c r="U733" s="96"/>
      <c r="V733" s="96">
        <f>BL733</f>
        <v>35.714285714285715</v>
      </c>
      <c r="W733" s="96"/>
      <c r="X733" s="96"/>
      <c r="Y733" s="96"/>
      <c r="Z733" s="96">
        <f>BM733</f>
        <v>12.857142857142856</v>
      </c>
      <c r="AA733" s="96"/>
      <c r="AB733" s="96"/>
      <c r="AC733" s="96"/>
      <c r="AD733" s="96">
        <f>BN733</f>
        <v>0</v>
      </c>
      <c r="AE733" s="96"/>
      <c r="AF733" s="96"/>
      <c r="AG733" s="96"/>
      <c r="AH733" s="96">
        <f>BO733</f>
        <v>0</v>
      </c>
      <c r="AI733" s="96"/>
      <c r="AJ733" s="96"/>
      <c r="AK733" s="96"/>
      <c r="BH733" s="2" t="s">
        <v>18</v>
      </c>
      <c r="BI733" s="23">
        <v>86.316964285714278</v>
      </c>
      <c r="BJ733" s="23">
        <f>BK733+BL733</f>
        <v>87.142857142857139</v>
      </c>
      <c r="BK733" s="23">
        <v>51.428571428571423</v>
      </c>
      <c r="BL733" s="23">
        <v>35.714285714285715</v>
      </c>
      <c r="BM733" s="23">
        <v>12.857142857142856</v>
      </c>
      <c r="BN733" s="23">
        <v>0</v>
      </c>
      <c r="BO733" s="23">
        <v>0</v>
      </c>
    </row>
    <row r="734" spans="4:67" ht="15" customHeight="1">
      <c r="D734" s="27" t="s">
        <v>256</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13</v>
      </c>
      <c r="BJ734" s="2" t="s">
        <v>14</v>
      </c>
      <c r="BK734" s="2">
        <v>1</v>
      </c>
      <c r="BL734" s="2">
        <v>2</v>
      </c>
      <c r="BM734" s="2">
        <v>3</v>
      </c>
      <c r="BN734" s="2">
        <v>4</v>
      </c>
      <c r="BO734" s="2">
        <v>0</v>
      </c>
    </row>
    <row r="735" spans="4:67">
      <c r="D735" s="97" t="s">
        <v>15</v>
      </c>
      <c r="E735" s="98"/>
      <c r="F735" s="98"/>
      <c r="G735" s="98"/>
      <c r="H735" s="98"/>
      <c r="I735" s="99"/>
      <c r="J735" s="92">
        <f>BI735</f>
        <v>96.558272015191065</v>
      </c>
      <c r="K735" s="92"/>
      <c r="L735" s="92"/>
      <c r="M735" s="92"/>
      <c r="N735" s="92">
        <f>BJ735</f>
        <v>100</v>
      </c>
      <c r="O735" s="92"/>
      <c r="P735" s="92"/>
      <c r="Q735" s="92"/>
      <c r="R735" s="92">
        <f>BK735</f>
        <v>75.757575757575751</v>
      </c>
      <c r="S735" s="92"/>
      <c r="T735" s="92"/>
      <c r="U735" s="92"/>
      <c r="V735" s="92">
        <f>BL735</f>
        <v>24.242424242424242</v>
      </c>
      <c r="W735" s="92"/>
      <c r="X735" s="92"/>
      <c r="Y735" s="92"/>
      <c r="Z735" s="92">
        <f>BM735</f>
        <v>0</v>
      </c>
      <c r="AA735" s="92"/>
      <c r="AB735" s="92"/>
      <c r="AC735" s="92"/>
      <c r="AD735" s="92">
        <f>BN735</f>
        <v>0</v>
      </c>
      <c r="AE735" s="92"/>
      <c r="AF735" s="92"/>
      <c r="AG735" s="92"/>
      <c r="AH735" s="92">
        <f>BO735</f>
        <v>0</v>
      </c>
      <c r="AI735" s="92"/>
      <c r="AJ735" s="92"/>
      <c r="AK735" s="92"/>
      <c r="BG735" s="2">
        <v>132</v>
      </c>
      <c r="BH735" s="2" t="s">
        <v>16</v>
      </c>
      <c r="BI735" s="23">
        <v>96.558272015191065</v>
      </c>
      <c r="BJ735" s="23">
        <f>BK735+BL735</f>
        <v>100</v>
      </c>
      <c r="BK735" s="23">
        <v>75.757575757575751</v>
      </c>
      <c r="BL735" s="23">
        <v>24.242424242424242</v>
      </c>
      <c r="BM735" s="23">
        <v>0</v>
      </c>
      <c r="BN735" s="23">
        <v>0</v>
      </c>
      <c r="BO735" s="23">
        <v>0</v>
      </c>
    </row>
    <row r="736" spans="4:67">
      <c r="D736" s="93" t="s">
        <v>17</v>
      </c>
      <c r="E736" s="94"/>
      <c r="F736" s="94"/>
      <c r="G736" s="94"/>
      <c r="H736" s="94"/>
      <c r="I736" s="95"/>
      <c r="J736" s="96">
        <f>BI736</f>
        <v>95.825892857142861</v>
      </c>
      <c r="K736" s="96"/>
      <c r="L736" s="96"/>
      <c r="M736" s="96"/>
      <c r="N736" s="96">
        <f>IF(ISERROR(BJ736),"",BJ736)</f>
        <v>98.571428571428569</v>
      </c>
      <c r="O736" s="96"/>
      <c r="P736" s="96"/>
      <c r="Q736" s="96"/>
      <c r="R736" s="96">
        <f>BK736</f>
        <v>87.142857142857139</v>
      </c>
      <c r="S736" s="96"/>
      <c r="T736" s="96"/>
      <c r="U736" s="96"/>
      <c r="V736" s="96">
        <f>BL736</f>
        <v>11.428571428571429</v>
      </c>
      <c r="W736" s="96"/>
      <c r="X736" s="96"/>
      <c r="Y736" s="96"/>
      <c r="Z736" s="96">
        <f>BM736</f>
        <v>1.4285714285714286</v>
      </c>
      <c r="AA736" s="96"/>
      <c r="AB736" s="96"/>
      <c r="AC736" s="96"/>
      <c r="AD736" s="96">
        <f>BN736</f>
        <v>0</v>
      </c>
      <c r="AE736" s="96"/>
      <c r="AF736" s="96"/>
      <c r="AG736" s="96"/>
      <c r="AH736" s="96">
        <f>BO736</f>
        <v>0</v>
      </c>
      <c r="AI736" s="96"/>
      <c r="AJ736" s="96"/>
      <c r="AK736" s="96"/>
      <c r="BH736" s="2" t="s">
        <v>18</v>
      </c>
      <c r="BI736" s="23">
        <v>95.825892857142861</v>
      </c>
      <c r="BJ736" s="23">
        <f>BK736+BL736</f>
        <v>98.571428571428569</v>
      </c>
      <c r="BK736" s="23">
        <v>87.142857142857139</v>
      </c>
      <c r="BL736" s="23">
        <v>11.428571428571429</v>
      </c>
      <c r="BM736" s="23">
        <v>1.4285714285714286</v>
      </c>
      <c r="BN736" s="23">
        <v>0</v>
      </c>
      <c r="BO736" s="23">
        <v>0</v>
      </c>
    </row>
    <row r="737" spans="4:67" ht="15" customHeight="1">
      <c r="D737" s="27" t="s">
        <v>257</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13</v>
      </c>
      <c r="BJ737" s="2" t="s">
        <v>14</v>
      </c>
      <c r="BK737" s="2">
        <v>1</v>
      </c>
      <c r="BL737" s="2">
        <v>2</v>
      </c>
      <c r="BM737" s="2">
        <v>3</v>
      </c>
      <c r="BN737" s="2">
        <v>4</v>
      </c>
      <c r="BO737" s="2">
        <v>0</v>
      </c>
    </row>
    <row r="738" spans="4:67">
      <c r="D738" s="97" t="s">
        <v>15</v>
      </c>
      <c r="E738" s="98"/>
      <c r="F738" s="98"/>
      <c r="G738" s="98"/>
      <c r="H738" s="98"/>
      <c r="I738" s="99"/>
      <c r="J738" s="92">
        <f>BI738</f>
        <v>97.222881557085216</v>
      </c>
      <c r="K738" s="92"/>
      <c r="L738" s="92"/>
      <c r="M738" s="92"/>
      <c r="N738" s="92">
        <f>BJ738</f>
        <v>98.484848484848484</v>
      </c>
      <c r="O738" s="92"/>
      <c r="P738" s="92"/>
      <c r="Q738" s="92"/>
      <c r="R738" s="92">
        <f>BK738</f>
        <v>87.878787878787875</v>
      </c>
      <c r="S738" s="92"/>
      <c r="T738" s="92"/>
      <c r="U738" s="92"/>
      <c r="V738" s="92">
        <f>BL738</f>
        <v>10.606060606060606</v>
      </c>
      <c r="W738" s="92"/>
      <c r="X738" s="92"/>
      <c r="Y738" s="92"/>
      <c r="Z738" s="92">
        <f>BM738</f>
        <v>1.5151515151515151</v>
      </c>
      <c r="AA738" s="92"/>
      <c r="AB738" s="92"/>
      <c r="AC738" s="92"/>
      <c r="AD738" s="92">
        <f>BN738</f>
        <v>0</v>
      </c>
      <c r="AE738" s="92"/>
      <c r="AF738" s="92"/>
      <c r="AG738" s="92"/>
      <c r="AH738" s="92">
        <f>BO738</f>
        <v>0</v>
      </c>
      <c r="AI738" s="92"/>
      <c r="AJ738" s="92"/>
      <c r="AK738" s="92"/>
      <c r="BG738" s="2">
        <v>133</v>
      </c>
      <c r="BH738" s="2" t="s">
        <v>16</v>
      </c>
      <c r="BI738" s="23">
        <v>97.222881557085216</v>
      </c>
      <c r="BJ738" s="23">
        <f>BK738+BL738</f>
        <v>98.484848484848484</v>
      </c>
      <c r="BK738" s="23">
        <v>87.878787878787875</v>
      </c>
      <c r="BL738" s="23">
        <v>10.606060606060606</v>
      </c>
      <c r="BM738" s="23">
        <v>1.5151515151515151</v>
      </c>
      <c r="BN738" s="23">
        <v>0</v>
      </c>
      <c r="BO738" s="23">
        <v>0</v>
      </c>
    </row>
    <row r="739" spans="4:67">
      <c r="D739" s="93" t="s">
        <v>17</v>
      </c>
      <c r="E739" s="94"/>
      <c r="F739" s="94"/>
      <c r="G739" s="94"/>
      <c r="H739" s="94"/>
      <c r="I739" s="95"/>
      <c r="J739" s="96">
        <f>BI739</f>
        <v>97.410714285714278</v>
      </c>
      <c r="K739" s="96"/>
      <c r="L739" s="96"/>
      <c r="M739" s="96"/>
      <c r="N739" s="96">
        <f>IF(ISERROR(BJ739),"",BJ739)</f>
        <v>100</v>
      </c>
      <c r="O739" s="96"/>
      <c r="P739" s="96"/>
      <c r="Q739" s="96"/>
      <c r="R739" s="96">
        <f>BK739</f>
        <v>90</v>
      </c>
      <c r="S739" s="96"/>
      <c r="T739" s="96"/>
      <c r="U739" s="96"/>
      <c r="V739" s="96">
        <f>BL739</f>
        <v>10</v>
      </c>
      <c r="W739" s="96"/>
      <c r="X739" s="96"/>
      <c r="Y739" s="96"/>
      <c r="Z739" s="96">
        <f>BM739</f>
        <v>0</v>
      </c>
      <c r="AA739" s="96"/>
      <c r="AB739" s="96"/>
      <c r="AC739" s="96"/>
      <c r="AD739" s="96">
        <f>BN739</f>
        <v>0</v>
      </c>
      <c r="AE739" s="96"/>
      <c r="AF739" s="96"/>
      <c r="AG739" s="96"/>
      <c r="AH739" s="96">
        <f>BO739</f>
        <v>0</v>
      </c>
      <c r="AI739" s="96"/>
      <c r="AJ739" s="96"/>
      <c r="AK739" s="96"/>
      <c r="BH739" s="2" t="s">
        <v>18</v>
      </c>
      <c r="BI739" s="23">
        <v>97.410714285714278</v>
      </c>
      <c r="BJ739" s="23">
        <f>BK739+BL739</f>
        <v>100</v>
      </c>
      <c r="BK739" s="23">
        <v>90</v>
      </c>
      <c r="BL739" s="23">
        <v>10</v>
      </c>
      <c r="BM739" s="23">
        <v>0</v>
      </c>
      <c r="BN739" s="23">
        <v>0</v>
      </c>
      <c r="BO739" s="23">
        <v>0</v>
      </c>
    </row>
    <row r="740" spans="4:67" ht="15" customHeight="1">
      <c r="D740" s="27" t="s">
        <v>258</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13</v>
      </c>
      <c r="BJ740" s="2" t="s">
        <v>14</v>
      </c>
      <c r="BK740" s="2">
        <v>1</v>
      </c>
      <c r="BL740" s="2">
        <v>2</v>
      </c>
      <c r="BM740" s="2">
        <v>3</v>
      </c>
      <c r="BN740" s="2">
        <v>4</v>
      </c>
      <c r="BO740" s="2">
        <v>0</v>
      </c>
    </row>
    <row r="741" spans="4:67">
      <c r="D741" s="97" t="s">
        <v>15</v>
      </c>
      <c r="E741" s="98"/>
      <c r="F741" s="98"/>
      <c r="G741" s="98"/>
      <c r="H741" s="98"/>
      <c r="I741" s="99"/>
      <c r="J741" s="92">
        <f>BI741</f>
        <v>97.460242107761687</v>
      </c>
      <c r="K741" s="92"/>
      <c r="L741" s="92"/>
      <c r="M741" s="92"/>
      <c r="N741" s="92">
        <f>BJ741</f>
        <v>100</v>
      </c>
      <c r="O741" s="92"/>
      <c r="P741" s="92"/>
      <c r="Q741" s="92"/>
      <c r="R741" s="92">
        <f>BK741</f>
        <v>75.757575757575751</v>
      </c>
      <c r="S741" s="92"/>
      <c r="T741" s="92"/>
      <c r="U741" s="92"/>
      <c r="V741" s="92">
        <f>BL741</f>
        <v>24.242424242424242</v>
      </c>
      <c r="W741" s="92"/>
      <c r="X741" s="92"/>
      <c r="Y741" s="92"/>
      <c r="Z741" s="92">
        <f>BM741</f>
        <v>0</v>
      </c>
      <c r="AA741" s="92"/>
      <c r="AB741" s="92"/>
      <c r="AC741" s="92"/>
      <c r="AD741" s="92">
        <f>BN741</f>
        <v>0</v>
      </c>
      <c r="AE741" s="92"/>
      <c r="AF741" s="92"/>
      <c r="AG741" s="92"/>
      <c r="AH741" s="92">
        <f>BO741</f>
        <v>0</v>
      </c>
      <c r="AI741" s="92"/>
      <c r="AJ741" s="92"/>
      <c r="AK741" s="92"/>
      <c r="BG741" s="2">
        <v>134</v>
      </c>
      <c r="BH741" s="2" t="s">
        <v>16</v>
      </c>
      <c r="BI741" s="23">
        <v>97.460242107761687</v>
      </c>
      <c r="BJ741" s="23">
        <f>BK741+BL741</f>
        <v>100</v>
      </c>
      <c r="BK741" s="23">
        <v>75.757575757575751</v>
      </c>
      <c r="BL741" s="23">
        <v>24.242424242424242</v>
      </c>
      <c r="BM741" s="23">
        <v>0</v>
      </c>
      <c r="BN741" s="23">
        <v>0</v>
      </c>
      <c r="BO741" s="23">
        <v>0</v>
      </c>
    </row>
    <row r="742" spans="4:67">
      <c r="D742" s="93" t="s">
        <v>17</v>
      </c>
      <c r="E742" s="94"/>
      <c r="F742" s="94"/>
      <c r="G742" s="94"/>
      <c r="H742" s="94"/>
      <c r="I742" s="95"/>
      <c r="J742" s="96">
        <f>BI742</f>
        <v>97.790178571428584</v>
      </c>
      <c r="K742" s="96"/>
      <c r="L742" s="96"/>
      <c r="M742" s="96"/>
      <c r="N742" s="96">
        <f>IF(ISERROR(BJ742),"",BJ742)</f>
        <v>100</v>
      </c>
      <c r="O742" s="96"/>
      <c r="P742" s="96"/>
      <c r="Q742" s="96"/>
      <c r="R742" s="96">
        <f>BK742</f>
        <v>88.571428571428569</v>
      </c>
      <c r="S742" s="96"/>
      <c r="T742" s="96"/>
      <c r="U742" s="96"/>
      <c r="V742" s="96">
        <f>BL742</f>
        <v>11.428571428571429</v>
      </c>
      <c r="W742" s="96"/>
      <c r="X742" s="96"/>
      <c r="Y742" s="96"/>
      <c r="Z742" s="96">
        <f>BM742</f>
        <v>0</v>
      </c>
      <c r="AA742" s="96"/>
      <c r="AB742" s="96"/>
      <c r="AC742" s="96"/>
      <c r="AD742" s="96">
        <f>BN742</f>
        <v>0</v>
      </c>
      <c r="AE742" s="96"/>
      <c r="AF742" s="96"/>
      <c r="AG742" s="96"/>
      <c r="AH742" s="96">
        <f>BO742</f>
        <v>0</v>
      </c>
      <c r="AI742" s="96"/>
      <c r="AJ742" s="96"/>
      <c r="AK742" s="96"/>
      <c r="BH742" s="2" t="s">
        <v>18</v>
      </c>
      <c r="BI742" s="23">
        <v>97.790178571428584</v>
      </c>
      <c r="BJ742" s="23">
        <f>BK742+BL742</f>
        <v>100</v>
      </c>
      <c r="BK742" s="23">
        <v>88.571428571428569</v>
      </c>
      <c r="BL742" s="23">
        <v>11.428571428571429</v>
      </c>
      <c r="BM742" s="23">
        <v>0</v>
      </c>
      <c r="BN742" s="23">
        <v>0</v>
      </c>
      <c r="BO742" s="23">
        <v>0</v>
      </c>
    </row>
    <row r="743" spans="4:67" ht="15" customHeight="1">
      <c r="D743" s="27" t="s">
        <v>259</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13</v>
      </c>
      <c r="BJ743" s="2" t="s">
        <v>14</v>
      </c>
      <c r="BK743" s="2">
        <v>1</v>
      </c>
      <c r="BL743" s="2">
        <v>2</v>
      </c>
      <c r="BM743" s="2">
        <v>3</v>
      </c>
      <c r="BN743" s="2">
        <v>4</v>
      </c>
      <c r="BO743" s="2">
        <v>0</v>
      </c>
    </row>
    <row r="744" spans="4:67">
      <c r="D744" s="97" t="s">
        <v>15</v>
      </c>
      <c r="E744" s="98"/>
      <c r="F744" s="98"/>
      <c r="G744" s="98"/>
      <c r="H744" s="98"/>
      <c r="I744" s="99"/>
      <c r="J744" s="92">
        <f>BI744</f>
        <v>85.212437692855445</v>
      </c>
      <c r="K744" s="92"/>
      <c r="L744" s="92"/>
      <c r="M744" s="92"/>
      <c r="N744" s="92">
        <f>BJ744</f>
        <v>83.333333333333329</v>
      </c>
      <c r="O744" s="92"/>
      <c r="P744" s="92"/>
      <c r="Q744" s="92"/>
      <c r="R744" s="92">
        <f>BK744</f>
        <v>45.454545454545453</v>
      </c>
      <c r="S744" s="92"/>
      <c r="T744" s="92"/>
      <c r="U744" s="92"/>
      <c r="V744" s="92">
        <f>BL744</f>
        <v>37.878787878787875</v>
      </c>
      <c r="W744" s="92"/>
      <c r="X744" s="92"/>
      <c r="Y744" s="92"/>
      <c r="Z744" s="92">
        <f>BM744</f>
        <v>15.151515151515152</v>
      </c>
      <c r="AA744" s="92"/>
      <c r="AB744" s="92"/>
      <c r="AC744" s="92"/>
      <c r="AD744" s="92">
        <f>BN744</f>
        <v>1.5151515151515151</v>
      </c>
      <c r="AE744" s="92"/>
      <c r="AF744" s="92"/>
      <c r="AG744" s="92"/>
      <c r="AH744" s="92">
        <f>BO744</f>
        <v>0</v>
      </c>
      <c r="AI744" s="92"/>
      <c r="AJ744" s="92"/>
      <c r="AK744" s="92"/>
      <c r="BG744" s="2">
        <v>135</v>
      </c>
      <c r="BH744" s="2" t="s">
        <v>16</v>
      </c>
      <c r="BI744" s="23">
        <v>85.212437692855445</v>
      </c>
      <c r="BJ744" s="23">
        <f>BK744+BL744</f>
        <v>83.333333333333329</v>
      </c>
      <c r="BK744" s="23">
        <v>45.454545454545453</v>
      </c>
      <c r="BL744" s="23">
        <v>37.878787878787875</v>
      </c>
      <c r="BM744" s="23">
        <v>15.151515151515152</v>
      </c>
      <c r="BN744" s="23">
        <v>1.5151515151515151</v>
      </c>
      <c r="BO744" s="23">
        <v>0</v>
      </c>
    </row>
    <row r="745" spans="4:67">
      <c r="D745" s="93" t="s">
        <v>17</v>
      </c>
      <c r="E745" s="94"/>
      <c r="F745" s="94"/>
      <c r="G745" s="94"/>
      <c r="H745" s="94"/>
      <c r="I745" s="95"/>
      <c r="J745" s="96">
        <f>BI745</f>
        <v>83.928571428571431</v>
      </c>
      <c r="K745" s="96"/>
      <c r="L745" s="96"/>
      <c r="M745" s="96"/>
      <c r="N745" s="96">
        <f>IF(ISERROR(BJ745),"",BJ745)</f>
        <v>84.285714285714278</v>
      </c>
      <c r="O745" s="96"/>
      <c r="P745" s="96"/>
      <c r="Q745" s="96"/>
      <c r="R745" s="96">
        <f>BK745</f>
        <v>55.714285714285715</v>
      </c>
      <c r="S745" s="96"/>
      <c r="T745" s="96"/>
      <c r="U745" s="96"/>
      <c r="V745" s="96">
        <f>BL745</f>
        <v>28.571428571428569</v>
      </c>
      <c r="W745" s="96"/>
      <c r="X745" s="96"/>
      <c r="Y745" s="96"/>
      <c r="Z745" s="96">
        <f>BM745</f>
        <v>12.857142857142856</v>
      </c>
      <c r="AA745" s="96"/>
      <c r="AB745" s="96"/>
      <c r="AC745" s="96"/>
      <c r="AD745" s="96">
        <f>BN745</f>
        <v>2.8571428571428572</v>
      </c>
      <c r="AE745" s="96"/>
      <c r="AF745" s="96"/>
      <c r="AG745" s="96"/>
      <c r="AH745" s="96">
        <f>BO745</f>
        <v>0</v>
      </c>
      <c r="AI745" s="96"/>
      <c r="AJ745" s="96"/>
      <c r="AK745" s="96"/>
      <c r="BH745" s="2" t="s">
        <v>18</v>
      </c>
      <c r="BI745" s="23">
        <v>83.928571428571431</v>
      </c>
      <c r="BJ745" s="23">
        <f>BK745+BL745</f>
        <v>84.285714285714278</v>
      </c>
      <c r="BK745" s="23">
        <v>55.714285714285715</v>
      </c>
      <c r="BL745" s="23">
        <v>28.571428571428569</v>
      </c>
      <c r="BM745" s="23">
        <v>12.857142857142856</v>
      </c>
      <c r="BN745" s="23">
        <v>2.8571428571428572</v>
      </c>
      <c r="BO745" s="23">
        <v>0</v>
      </c>
    </row>
    <row r="746" spans="4:67" ht="15" customHeight="1">
      <c r="D746" s="27" t="s">
        <v>260</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13</v>
      </c>
      <c r="BJ746" s="2" t="s">
        <v>14</v>
      </c>
      <c r="BK746" s="2">
        <v>1</v>
      </c>
      <c r="BL746" s="2">
        <v>2</v>
      </c>
      <c r="BM746" s="2">
        <v>3</v>
      </c>
      <c r="BN746" s="2">
        <v>4</v>
      </c>
      <c r="BO746" s="2">
        <v>0</v>
      </c>
    </row>
    <row r="747" spans="4:67">
      <c r="D747" s="97" t="s">
        <v>15</v>
      </c>
      <c r="E747" s="98"/>
      <c r="F747" s="98"/>
      <c r="G747" s="98"/>
      <c r="H747" s="98"/>
      <c r="I747" s="99"/>
      <c r="J747" s="92">
        <f>BI747</f>
        <v>83.645858058390701</v>
      </c>
      <c r="K747" s="92"/>
      <c r="L747" s="92"/>
      <c r="M747" s="92"/>
      <c r="N747" s="92">
        <f>BJ747</f>
        <v>80.303030303030312</v>
      </c>
      <c r="O747" s="92"/>
      <c r="P747" s="92"/>
      <c r="Q747" s="92"/>
      <c r="R747" s="92">
        <f>BK747</f>
        <v>39.393939393939391</v>
      </c>
      <c r="S747" s="92"/>
      <c r="T747" s="92"/>
      <c r="U747" s="92"/>
      <c r="V747" s="92">
        <f>BL747</f>
        <v>40.909090909090914</v>
      </c>
      <c r="W747" s="92"/>
      <c r="X747" s="92"/>
      <c r="Y747" s="92"/>
      <c r="Z747" s="92">
        <f>BM747</f>
        <v>13.636363636363635</v>
      </c>
      <c r="AA747" s="92"/>
      <c r="AB747" s="92"/>
      <c r="AC747" s="92"/>
      <c r="AD747" s="92">
        <f>BN747</f>
        <v>6.0606060606060606</v>
      </c>
      <c r="AE747" s="92"/>
      <c r="AF747" s="92"/>
      <c r="AG747" s="92"/>
      <c r="AH747" s="92">
        <f>BO747</f>
        <v>0</v>
      </c>
      <c r="AI747" s="92"/>
      <c r="AJ747" s="92"/>
      <c r="AK747" s="92"/>
      <c r="BG747" s="2">
        <v>136</v>
      </c>
      <c r="BH747" s="2" t="s">
        <v>16</v>
      </c>
      <c r="BI747" s="23">
        <v>83.645858058390701</v>
      </c>
      <c r="BJ747" s="23">
        <f>BK747+BL747</f>
        <v>80.303030303030312</v>
      </c>
      <c r="BK747" s="23">
        <v>39.393939393939391</v>
      </c>
      <c r="BL747" s="23">
        <v>40.909090909090914</v>
      </c>
      <c r="BM747" s="23">
        <v>13.636363636363635</v>
      </c>
      <c r="BN747" s="23">
        <v>6.0606060606060606</v>
      </c>
      <c r="BO747" s="23">
        <v>0</v>
      </c>
    </row>
    <row r="748" spans="4:67">
      <c r="D748" s="93" t="s">
        <v>17</v>
      </c>
      <c r="E748" s="94"/>
      <c r="F748" s="94"/>
      <c r="G748" s="94"/>
      <c r="H748" s="94"/>
      <c r="I748" s="95"/>
      <c r="J748" s="96">
        <f>BI748</f>
        <v>83.638392857142861</v>
      </c>
      <c r="K748" s="96"/>
      <c r="L748" s="96"/>
      <c r="M748" s="96"/>
      <c r="N748" s="96">
        <f>IF(ISERROR(BJ748),"",BJ748)</f>
        <v>85.714285714285708</v>
      </c>
      <c r="O748" s="96"/>
      <c r="P748" s="96"/>
      <c r="Q748" s="96"/>
      <c r="R748" s="96">
        <f>BK748</f>
        <v>51.428571428571423</v>
      </c>
      <c r="S748" s="96"/>
      <c r="T748" s="96"/>
      <c r="U748" s="96"/>
      <c r="V748" s="96">
        <f>BL748</f>
        <v>34.285714285714285</v>
      </c>
      <c r="W748" s="96"/>
      <c r="X748" s="96"/>
      <c r="Y748" s="96"/>
      <c r="Z748" s="96">
        <f>BM748</f>
        <v>12.857142857142856</v>
      </c>
      <c r="AA748" s="96"/>
      <c r="AB748" s="96"/>
      <c r="AC748" s="96"/>
      <c r="AD748" s="96">
        <f>BN748</f>
        <v>1.4285714285714286</v>
      </c>
      <c r="AE748" s="96"/>
      <c r="AF748" s="96"/>
      <c r="AG748" s="96"/>
      <c r="AH748" s="96">
        <f>BO748</f>
        <v>0</v>
      </c>
      <c r="AI748" s="96"/>
      <c r="AJ748" s="96"/>
      <c r="AK748" s="96"/>
      <c r="BH748" s="2" t="s">
        <v>18</v>
      </c>
      <c r="BI748" s="23">
        <v>83.638392857142861</v>
      </c>
      <c r="BJ748" s="23">
        <f>BK748+BL748</f>
        <v>85.714285714285708</v>
      </c>
      <c r="BK748" s="23">
        <v>51.428571428571423</v>
      </c>
      <c r="BL748" s="23">
        <v>34.285714285714285</v>
      </c>
      <c r="BM748" s="23">
        <v>12.857142857142856</v>
      </c>
      <c r="BN748" s="23">
        <v>1.4285714285714286</v>
      </c>
      <c r="BO748" s="23">
        <v>0</v>
      </c>
    </row>
    <row r="749" spans="4:67" ht="15" customHeight="1">
      <c r="D749" s="27" t="s">
        <v>261</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13</v>
      </c>
      <c r="BJ749" s="2" t="s">
        <v>14</v>
      </c>
      <c r="BK749" s="2">
        <v>1</v>
      </c>
      <c r="BL749" s="2">
        <v>2</v>
      </c>
      <c r="BM749" s="2">
        <v>3</v>
      </c>
      <c r="BN749" s="2">
        <v>4</v>
      </c>
      <c r="BO749" s="2">
        <v>0</v>
      </c>
    </row>
    <row r="750" spans="4:67">
      <c r="D750" s="97" t="s">
        <v>15</v>
      </c>
      <c r="E750" s="98"/>
      <c r="F750" s="98"/>
      <c r="G750" s="98"/>
      <c r="H750" s="98"/>
      <c r="I750" s="99"/>
      <c r="J750" s="92">
        <f>BI750</f>
        <v>80.204130073581766</v>
      </c>
      <c r="K750" s="92"/>
      <c r="L750" s="92"/>
      <c r="M750" s="92"/>
      <c r="N750" s="92">
        <f>BJ750</f>
        <v>74.242424242424249</v>
      </c>
      <c r="O750" s="92"/>
      <c r="P750" s="92"/>
      <c r="Q750" s="92"/>
      <c r="R750" s="92">
        <f>BK750</f>
        <v>48.484848484848484</v>
      </c>
      <c r="S750" s="92"/>
      <c r="T750" s="92"/>
      <c r="U750" s="92"/>
      <c r="V750" s="92">
        <f>BL750</f>
        <v>25.757575757575758</v>
      </c>
      <c r="W750" s="92"/>
      <c r="X750" s="92"/>
      <c r="Y750" s="92"/>
      <c r="Z750" s="92">
        <f>BM750</f>
        <v>19.696969696969695</v>
      </c>
      <c r="AA750" s="92"/>
      <c r="AB750" s="92"/>
      <c r="AC750" s="92"/>
      <c r="AD750" s="92">
        <f>BN750</f>
        <v>6.0606060606060606</v>
      </c>
      <c r="AE750" s="92"/>
      <c r="AF750" s="92"/>
      <c r="AG750" s="92"/>
      <c r="AH750" s="92">
        <f>BO750</f>
        <v>0</v>
      </c>
      <c r="AI750" s="92"/>
      <c r="AJ750" s="92"/>
      <c r="AK750" s="92"/>
      <c r="BG750" s="2">
        <v>137</v>
      </c>
      <c r="BH750" s="2" t="s">
        <v>16</v>
      </c>
      <c r="BI750" s="23">
        <v>80.204130073581766</v>
      </c>
      <c r="BJ750" s="23">
        <f>BK750+BL750</f>
        <v>74.242424242424249</v>
      </c>
      <c r="BK750" s="23">
        <v>48.484848484848484</v>
      </c>
      <c r="BL750" s="23">
        <v>25.757575757575758</v>
      </c>
      <c r="BM750" s="23">
        <v>19.696969696969695</v>
      </c>
      <c r="BN750" s="23">
        <v>6.0606060606060606</v>
      </c>
      <c r="BO750" s="23">
        <v>0</v>
      </c>
    </row>
    <row r="751" spans="4:67">
      <c r="D751" s="93" t="s">
        <v>17</v>
      </c>
      <c r="E751" s="94"/>
      <c r="F751" s="94"/>
      <c r="G751" s="94"/>
      <c r="H751" s="94"/>
      <c r="I751" s="95"/>
      <c r="J751" s="96">
        <f>BI751</f>
        <v>77.991071428571416</v>
      </c>
      <c r="K751" s="96"/>
      <c r="L751" s="96"/>
      <c r="M751" s="96"/>
      <c r="N751" s="96">
        <f>IF(ISERROR(BJ751),"",BJ751)</f>
        <v>85.714285714285722</v>
      </c>
      <c r="O751" s="96"/>
      <c r="P751" s="96"/>
      <c r="Q751" s="96"/>
      <c r="R751" s="96">
        <f>BK751</f>
        <v>55.714285714285715</v>
      </c>
      <c r="S751" s="96"/>
      <c r="T751" s="96"/>
      <c r="U751" s="96"/>
      <c r="V751" s="96">
        <f>BL751</f>
        <v>30</v>
      </c>
      <c r="W751" s="96"/>
      <c r="X751" s="96"/>
      <c r="Y751" s="96"/>
      <c r="Z751" s="96">
        <f>BM751</f>
        <v>10</v>
      </c>
      <c r="AA751" s="96"/>
      <c r="AB751" s="96"/>
      <c r="AC751" s="96"/>
      <c r="AD751" s="96">
        <f>BN751</f>
        <v>4.2857142857142856</v>
      </c>
      <c r="AE751" s="96"/>
      <c r="AF751" s="96"/>
      <c r="AG751" s="96"/>
      <c r="AH751" s="96">
        <f>BO751</f>
        <v>0</v>
      </c>
      <c r="AI751" s="96"/>
      <c r="AJ751" s="96"/>
      <c r="AK751" s="96"/>
      <c r="BH751" s="2" t="s">
        <v>18</v>
      </c>
      <c r="BI751" s="23">
        <v>77.991071428571416</v>
      </c>
      <c r="BJ751" s="23">
        <f>BK751+BL751</f>
        <v>85.714285714285722</v>
      </c>
      <c r="BK751" s="23">
        <v>55.714285714285715</v>
      </c>
      <c r="BL751" s="23">
        <v>30</v>
      </c>
      <c r="BM751" s="23">
        <v>10</v>
      </c>
      <c r="BN751" s="23">
        <v>4.2857142857142856</v>
      </c>
      <c r="BO751" s="23">
        <v>0</v>
      </c>
    </row>
    <row r="752" spans="4:67" ht="15" customHeight="1">
      <c r="D752" s="27" t="s">
        <v>262</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13</v>
      </c>
      <c r="BJ752" s="2" t="s">
        <v>14</v>
      </c>
      <c r="BK752" s="2">
        <v>1</v>
      </c>
      <c r="BL752" s="2">
        <v>2</v>
      </c>
      <c r="BM752" s="2">
        <v>3</v>
      </c>
      <c r="BN752" s="2">
        <v>4</v>
      </c>
      <c r="BO752" s="2">
        <v>0</v>
      </c>
    </row>
    <row r="753" spans="4:67">
      <c r="D753" s="97" t="s">
        <v>15</v>
      </c>
      <c r="E753" s="98"/>
      <c r="F753" s="98"/>
      <c r="G753" s="98"/>
      <c r="H753" s="98"/>
      <c r="I753" s="99"/>
      <c r="J753" s="92">
        <f>BI753</f>
        <v>53.121291241395681</v>
      </c>
      <c r="K753" s="92"/>
      <c r="L753" s="92"/>
      <c r="M753" s="92"/>
      <c r="N753" s="92">
        <f>BJ753</f>
        <v>45.454545454545453</v>
      </c>
      <c r="O753" s="92"/>
      <c r="P753" s="92"/>
      <c r="Q753" s="92"/>
      <c r="R753" s="92">
        <f>BK753</f>
        <v>19.696969696969695</v>
      </c>
      <c r="S753" s="92"/>
      <c r="T753" s="92"/>
      <c r="U753" s="92"/>
      <c r="V753" s="92">
        <f>BL753</f>
        <v>25.757575757575758</v>
      </c>
      <c r="W753" s="92"/>
      <c r="X753" s="92"/>
      <c r="Y753" s="92"/>
      <c r="Z753" s="92">
        <f>BM753</f>
        <v>37.878787878787875</v>
      </c>
      <c r="AA753" s="92"/>
      <c r="AB753" s="92"/>
      <c r="AC753" s="92"/>
      <c r="AD753" s="92">
        <f>BN753</f>
        <v>16.666666666666664</v>
      </c>
      <c r="AE753" s="92"/>
      <c r="AF753" s="92"/>
      <c r="AG753" s="92"/>
      <c r="AH753" s="92">
        <f>BO753</f>
        <v>0</v>
      </c>
      <c r="AI753" s="92"/>
      <c r="AJ753" s="92"/>
      <c r="AK753" s="92"/>
      <c r="BG753" s="2">
        <v>138</v>
      </c>
      <c r="BH753" s="2" t="s">
        <v>16</v>
      </c>
      <c r="BI753" s="23">
        <v>53.121291241395681</v>
      </c>
      <c r="BJ753" s="23">
        <f>BK753+BL753</f>
        <v>45.454545454545453</v>
      </c>
      <c r="BK753" s="23">
        <v>19.696969696969695</v>
      </c>
      <c r="BL753" s="23">
        <v>25.757575757575758</v>
      </c>
      <c r="BM753" s="23">
        <v>37.878787878787875</v>
      </c>
      <c r="BN753" s="23">
        <v>16.666666666666664</v>
      </c>
      <c r="BO753" s="23">
        <v>0</v>
      </c>
    </row>
    <row r="754" spans="4:67">
      <c r="D754" s="93" t="s">
        <v>17</v>
      </c>
      <c r="E754" s="94"/>
      <c r="F754" s="94"/>
      <c r="G754" s="94"/>
      <c r="H754" s="94"/>
      <c r="I754" s="95"/>
      <c r="J754" s="96">
        <f>BI754</f>
        <v>50.044642857142861</v>
      </c>
      <c r="K754" s="96"/>
      <c r="L754" s="96"/>
      <c r="M754" s="96"/>
      <c r="N754" s="96">
        <f>IF(ISERROR(BJ754),"",BJ754)</f>
        <v>51.428571428571423</v>
      </c>
      <c r="O754" s="96"/>
      <c r="P754" s="96"/>
      <c r="Q754" s="96"/>
      <c r="R754" s="96">
        <f>BK754</f>
        <v>25.714285714285712</v>
      </c>
      <c r="S754" s="96"/>
      <c r="T754" s="96"/>
      <c r="U754" s="96"/>
      <c r="V754" s="96">
        <f>BL754</f>
        <v>25.714285714285712</v>
      </c>
      <c r="W754" s="96"/>
      <c r="X754" s="96"/>
      <c r="Y754" s="96"/>
      <c r="Z754" s="96">
        <f>BM754</f>
        <v>32.857142857142854</v>
      </c>
      <c r="AA754" s="96"/>
      <c r="AB754" s="96"/>
      <c r="AC754" s="96"/>
      <c r="AD754" s="96">
        <f>BN754</f>
        <v>15.714285714285714</v>
      </c>
      <c r="AE754" s="96"/>
      <c r="AF754" s="96"/>
      <c r="AG754" s="96"/>
      <c r="AH754" s="96">
        <f>BO754</f>
        <v>0</v>
      </c>
      <c r="AI754" s="96"/>
      <c r="AJ754" s="96"/>
      <c r="AK754" s="96"/>
      <c r="BH754" s="2" t="s">
        <v>18</v>
      </c>
      <c r="BI754" s="23">
        <v>50.044642857142861</v>
      </c>
      <c r="BJ754" s="23">
        <f>BK754+BL754</f>
        <v>51.428571428571423</v>
      </c>
      <c r="BK754" s="23">
        <v>25.714285714285712</v>
      </c>
      <c r="BL754" s="23">
        <v>25.714285714285712</v>
      </c>
      <c r="BM754" s="23">
        <v>32.857142857142854</v>
      </c>
      <c r="BN754" s="23">
        <v>15.714285714285714</v>
      </c>
      <c r="BO754" s="23">
        <v>0</v>
      </c>
    </row>
    <row r="755" spans="4:67" ht="15" customHeight="1">
      <c r="D755" s="27" t="s">
        <v>263</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13</v>
      </c>
      <c r="BJ755" s="2" t="s">
        <v>14</v>
      </c>
      <c r="BK755" s="2">
        <v>1</v>
      </c>
      <c r="BL755" s="2">
        <v>2</v>
      </c>
      <c r="BM755" s="2">
        <v>3</v>
      </c>
      <c r="BN755" s="2">
        <v>4</v>
      </c>
      <c r="BO755" s="2">
        <v>0</v>
      </c>
    </row>
    <row r="756" spans="4:67">
      <c r="D756" s="97" t="s">
        <v>15</v>
      </c>
      <c r="E756" s="98"/>
      <c r="F756" s="98"/>
      <c r="G756" s="98"/>
      <c r="H756" s="98"/>
      <c r="I756" s="99"/>
      <c r="J756" s="92">
        <f>BI756</f>
        <v>84.785188701637793</v>
      </c>
      <c r="K756" s="92"/>
      <c r="L756" s="92"/>
      <c r="M756" s="92"/>
      <c r="N756" s="92">
        <f>BJ756</f>
        <v>83.333333333333343</v>
      </c>
      <c r="O756" s="92"/>
      <c r="P756" s="92"/>
      <c r="Q756" s="92"/>
      <c r="R756" s="92">
        <f>BK756</f>
        <v>53.030303030303031</v>
      </c>
      <c r="S756" s="92"/>
      <c r="T756" s="92"/>
      <c r="U756" s="92"/>
      <c r="V756" s="92">
        <f>BL756</f>
        <v>30.303030303030305</v>
      </c>
      <c r="W756" s="92"/>
      <c r="X756" s="92"/>
      <c r="Y756" s="92"/>
      <c r="Z756" s="92">
        <f>BM756</f>
        <v>15.151515151515152</v>
      </c>
      <c r="AA756" s="92"/>
      <c r="AB756" s="92"/>
      <c r="AC756" s="92"/>
      <c r="AD756" s="92">
        <f>BN756</f>
        <v>1.5151515151515151</v>
      </c>
      <c r="AE756" s="92"/>
      <c r="AF756" s="92"/>
      <c r="AG756" s="92"/>
      <c r="AH756" s="92">
        <f>BO756</f>
        <v>0</v>
      </c>
      <c r="AI756" s="92"/>
      <c r="AJ756" s="92"/>
      <c r="AK756" s="92"/>
      <c r="BG756" s="2">
        <v>139</v>
      </c>
      <c r="BH756" s="2" t="s">
        <v>16</v>
      </c>
      <c r="BI756" s="23">
        <v>84.785188701637793</v>
      </c>
      <c r="BJ756" s="23">
        <f>BK756+BL756</f>
        <v>83.333333333333343</v>
      </c>
      <c r="BK756" s="23">
        <v>53.030303030303031</v>
      </c>
      <c r="BL756" s="23">
        <v>30.303030303030305</v>
      </c>
      <c r="BM756" s="23">
        <v>15.151515151515152</v>
      </c>
      <c r="BN756" s="23">
        <v>1.5151515151515151</v>
      </c>
      <c r="BO756" s="23">
        <v>0</v>
      </c>
    </row>
    <row r="757" spans="4:67">
      <c r="D757" s="93" t="s">
        <v>17</v>
      </c>
      <c r="E757" s="94"/>
      <c r="F757" s="94"/>
      <c r="G757" s="94"/>
      <c r="H757" s="94"/>
      <c r="I757" s="95"/>
      <c r="J757" s="96">
        <f>BI757</f>
        <v>81.919642857142861</v>
      </c>
      <c r="K757" s="96"/>
      <c r="L757" s="96"/>
      <c r="M757" s="96"/>
      <c r="N757" s="96">
        <f>IF(ISERROR(BJ757),"",BJ757)</f>
        <v>78.571428571428569</v>
      </c>
      <c r="O757" s="96"/>
      <c r="P757" s="96"/>
      <c r="Q757" s="96"/>
      <c r="R757" s="96">
        <f>BK757</f>
        <v>48.571428571428569</v>
      </c>
      <c r="S757" s="96"/>
      <c r="T757" s="96"/>
      <c r="U757" s="96"/>
      <c r="V757" s="96">
        <f>BL757</f>
        <v>30</v>
      </c>
      <c r="W757" s="96"/>
      <c r="X757" s="96"/>
      <c r="Y757" s="96"/>
      <c r="Z757" s="96">
        <f>BM757</f>
        <v>10</v>
      </c>
      <c r="AA757" s="96"/>
      <c r="AB757" s="96"/>
      <c r="AC757" s="96"/>
      <c r="AD757" s="96">
        <f>BN757</f>
        <v>11.428571428571429</v>
      </c>
      <c r="AE757" s="96"/>
      <c r="AF757" s="96"/>
      <c r="AG757" s="96"/>
      <c r="AH757" s="96">
        <f>BO757</f>
        <v>0</v>
      </c>
      <c r="AI757" s="96"/>
      <c r="AJ757" s="96"/>
      <c r="AK757" s="96"/>
      <c r="BH757" s="2" t="s">
        <v>18</v>
      </c>
      <c r="BI757" s="23">
        <v>81.919642857142861</v>
      </c>
      <c r="BJ757" s="23">
        <f>BK757+BL757</f>
        <v>78.571428571428569</v>
      </c>
      <c r="BK757" s="23">
        <v>48.571428571428569</v>
      </c>
      <c r="BL757" s="23">
        <v>30</v>
      </c>
      <c r="BM757" s="23">
        <v>10</v>
      </c>
      <c r="BN757" s="23">
        <v>11.428571428571429</v>
      </c>
      <c r="BO757" s="23">
        <v>0</v>
      </c>
    </row>
    <row r="758" spans="4:67" ht="15" customHeight="1">
      <c r="D758" s="27" t="s">
        <v>264</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13</v>
      </c>
      <c r="BJ758" s="2" t="s">
        <v>14</v>
      </c>
      <c r="BK758" s="2">
        <v>1</v>
      </c>
      <c r="BL758" s="2">
        <v>2</v>
      </c>
      <c r="BM758" s="2">
        <v>3</v>
      </c>
      <c r="BN758" s="2">
        <v>4</v>
      </c>
      <c r="BO758" s="2">
        <v>0</v>
      </c>
    </row>
    <row r="759" spans="4:67">
      <c r="D759" s="97" t="s">
        <v>15</v>
      </c>
      <c r="E759" s="98"/>
      <c r="F759" s="98"/>
      <c r="G759" s="98"/>
      <c r="H759" s="98"/>
      <c r="I759" s="99"/>
      <c r="J759" s="92">
        <f>BI759</f>
        <v>97.911227154046998</v>
      </c>
      <c r="K759" s="92"/>
      <c r="L759" s="92"/>
      <c r="M759" s="92"/>
      <c r="N759" s="92">
        <f>BJ759</f>
        <v>98.484848484848484</v>
      </c>
      <c r="O759" s="92"/>
      <c r="P759" s="92"/>
      <c r="Q759" s="92"/>
      <c r="R759" s="92">
        <f>BK759</f>
        <v>92.424242424242422</v>
      </c>
      <c r="S759" s="92"/>
      <c r="T759" s="92"/>
      <c r="U759" s="92"/>
      <c r="V759" s="92">
        <f>BL759</f>
        <v>6.0606060606060606</v>
      </c>
      <c r="W759" s="92"/>
      <c r="X759" s="92"/>
      <c r="Y759" s="92"/>
      <c r="Z759" s="92">
        <f>BM759</f>
        <v>1.5151515151515151</v>
      </c>
      <c r="AA759" s="92"/>
      <c r="AB759" s="92"/>
      <c r="AC759" s="92"/>
      <c r="AD759" s="92">
        <f>BN759</f>
        <v>0</v>
      </c>
      <c r="AE759" s="92"/>
      <c r="AF759" s="92"/>
      <c r="AG759" s="92"/>
      <c r="AH759" s="92">
        <f>BO759</f>
        <v>0</v>
      </c>
      <c r="AI759" s="92"/>
      <c r="AJ759" s="92"/>
      <c r="AK759" s="92"/>
      <c r="BG759" s="2">
        <v>140</v>
      </c>
      <c r="BH759" s="2" t="s">
        <v>16</v>
      </c>
      <c r="BI759" s="23">
        <v>97.911227154046998</v>
      </c>
      <c r="BJ759" s="23">
        <f>BK759+BL759</f>
        <v>98.484848484848484</v>
      </c>
      <c r="BK759" s="23">
        <v>92.424242424242422</v>
      </c>
      <c r="BL759" s="23">
        <v>6.0606060606060606</v>
      </c>
      <c r="BM759" s="23">
        <v>1.5151515151515151</v>
      </c>
      <c r="BN759" s="23">
        <v>0</v>
      </c>
      <c r="BO759" s="23">
        <v>0</v>
      </c>
    </row>
    <row r="760" spans="4:67">
      <c r="D760" s="93" t="s">
        <v>17</v>
      </c>
      <c r="E760" s="94"/>
      <c r="F760" s="94"/>
      <c r="G760" s="94"/>
      <c r="H760" s="94"/>
      <c r="I760" s="95"/>
      <c r="J760" s="96">
        <f>BI760</f>
        <v>97.633928571428569</v>
      </c>
      <c r="K760" s="96"/>
      <c r="L760" s="96"/>
      <c r="M760" s="96"/>
      <c r="N760" s="96">
        <f>IF(ISERROR(BJ760),"",BJ760)</f>
        <v>100</v>
      </c>
      <c r="O760" s="96"/>
      <c r="P760" s="96"/>
      <c r="Q760" s="96"/>
      <c r="R760" s="96">
        <f>BK760</f>
        <v>97.142857142857139</v>
      </c>
      <c r="S760" s="96"/>
      <c r="T760" s="96"/>
      <c r="U760" s="96"/>
      <c r="V760" s="96">
        <f>BL760</f>
        <v>2.8571428571428572</v>
      </c>
      <c r="W760" s="96"/>
      <c r="X760" s="96"/>
      <c r="Y760" s="96"/>
      <c r="Z760" s="96">
        <f>BM760</f>
        <v>0</v>
      </c>
      <c r="AA760" s="96"/>
      <c r="AB760" s="96"/>
      <c r="AC760" s="96"/>
      <c r="AD760" s="96">
        <f>BN760</f>
        <v>0</v>
      </c>
      <c r="AE760" s="96"/>
      <c r="AF760" s="96"/>
      <c r="AG760" s="96"/>
      <c r="AH760" s="96">
        <f>BO760</f>
        <v>0</v>
      </c>
      <c r="AI760" s="96"/>
      <c r="AJ760" s="96"/>
      <c r="AK760" s="96"/>
      <c r="BH760" s="2" t="s">
        <v>18</v>
      </c>
      <c r="BI760" s="23">
        <v>97.633928571428569</v>
      </c>
      <c r="BJ760" s="23">
        <f>BK760+BL760</f>
        <v>100</v>
      </c>
      <c r="BK760" s="23">
        <v>97.142857142857139</v>
      </c>
      <c r="BL760" s="23">
        <v>2.8571428571428572</v>
      </c>
      <c r="BM760" s="23">
        <v>0</v>
      </c>
      <c r="BN760" s="23">
        <v>0</v>
      </c>
      <c r="BO760" s="23">
        <v>0</v>
      </c>
    </row>
    <row r="761" spans="4:67" ht="15" customHeight="1">
      <c r="D761" s="27" t="s">
        <v>265</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13</v>
      </c>
      <c r="BJ761" s="2" t="s">
        <v>14</v>
      </c>
      <c r="BK761" s="2">
        <v>1</v>
      </c>
      <c r="BL761" s="2">
        <v>2</v>
      </c>
      <c r="BM761" s="2">
        <v>3</v>
      </c>
      <c r="BN761" s="2">
        <v>4</v>
      </c>
      <c r="BO761" s="2">
        <v>0</v>
      </c>
    </row>
    <row r="762" spans="4:67">
      <c r="D762" s="97" t="s">
        <v>15</v>
      </c>
      <c r="E762" s="98"/>
      <c r="F762" s="98"/>
      <c r="G762" s="98"/>
      <c r="H762" s="98"/>
      <c r="I762" s="99"/>
      <c r="J762" s="92">
        <f>BI762</f>
        <v>97.911227154046998</v>
      </c>
      <c r="K762" s="92"/>
      <c r="L762" s="92"/>
      <c r="M762" s="92"/>
      <c r="N762" s="92">
        <f>BJ762</f>
        <v>96.969696969696969</v>
      </c>
      <c r="O762" s="92"/>
      <c r="P762" s="92"/>
      <c r="Q762" s="92"/>
      <c r="R762" s="92">
        <f>BK762</f>
        <v>92.424242424242422</v>
      </c>
      <c r="S762" s="92"/>
      <c r="T762" s="92"/>
      <c r="U762" s="92"/>
      <c r="V762" s="92">
        <f>BL762</f>
        <v>4.5454545454545459</v>
      </c>
      <c r="W762" s="92"/>
      <c r="X762" s="92"/>
      <c r="Y762" s="92"/>
      <c r="Z762" s="92">
        <f>BM762</f>
        <v>3.0303030303030303</v>
      </c>
      <c r="AA762" s="92"/>
      <c r="AB762" s="92"/>
      <c r="AC762" s="92"/>
      <c r="AD762" s="92">
        <f>BN762</f>
        <v>0</v>
      </c>
      <c r="AE762" s="92"/>
      <c r="AF762" s="92"/>
      <c r="AG762" s="92"/>
      <c r="AH762" s="92">
        <f>BO762</f>
        <v>0</v>
      </c>
      <c r="AI762" s="92"/>
      <c r="AJ762" s="92"/>
      <c r="AK762" s="92"/>
      <c r="BG762" s="2">
        <v>141</v>
      </c>
      <c r="BH762" s="2" t="s">
        <v>16</v>
      </c>
      <c r="BI762" s="23">
        <v>97.911227154046998</v>
      </c>
      <c r="BJ762" s="23">
        <f>BK762+BL762</f>
        <v>96.969696969696969</v>
      </c>
      <c r="BK762" s="23">
        <v>92.424242424242422</v>
      </c>
      <c r="BL762" s="23">
        <v>4.5454545454545459</v>
      </c>
      <c r="BM762" s="23">
        <v>3.0303030303030303</v>
      </c>
      <c r="BN762" s="23">
        <v>0</v>
      </c>
      <c r="BO762" s="23">
        <v>0</v>
      </c>
    </row>
    <row r="763" spans="4:67">
      <c r="D763" s="93" t="s">
        <v>17</v>
      </c>
      <c r="E763" s="94"/>
      <c r="F763" s="94"/>
      <c r="G763" s="94"/>
      <c r="H763" s="94"/>
      <c r="I763" s="95"/>
      <c r="J763" s="96">
        <f>BI763</f>
        <v>97.767857142857139</v>
      </c>
      <c r="K763" s="96"/>
      <c r="L763" s="96"/>
      <c r="M763" s="96"/>
      <c r="N763" s="96">
        <f>IF(ISERROR(BJ763),"",BJ763)</f>
        <v>100</v>
      </c>
      <c r="O763" s="96"/>
      <c r="P763" s="96"/>
      <c r="Q763" s="96"/>
      <c r="R763" s="96">
        <f>BK763</f>
        <v>100</v>
      </c>
      <c r="S763" s="96"/>
      <c r="T763" s="96"/>
      <c r="U763" s="96"/>
      <c r="V763" s="96">
        <f>BL763</f>
        <v>0</v>
      </c>
      <c r="W763" s="96"/>
      <c r="X763" s="96"/>
      <c r="Y763" s="96"/>
      <c r="Z763" s="96">
        <f>BM763</f>
        <v>0</v>
      </c>
      <c r="AA763" s="96"/>
      <c r="AB763" s="96"/>
      <c r="AC763" s="96"/>
      <c r="AD763" s="96">
        <f>BN763</f>
        <v>0</v>
      </c>
      <c r="AE763" s="96"/>
      <c r="AF763" s="96"/>
      <c r="AG763" s="96"/>
      <c r="AH763" s="96">
        <f>BO763</f>
        <v>0</v>
      </c>
      <c r="AI763" s="96"/>
      <c r="AJ763" s="96"/>
      <c r="AK763" s="96"/>
      <c r="BH763" s="2" t="s">
        <v>18</v>
      </c>
      <c r="BI763" s="23">
        <v>97.767857142857139</v>
      </c>
      <c r="BJ763" s="23">
        <f>BK763+BL763</f>
        <v>100</v>
      </c>
      <c r="BK763" s="23">
        <v>100</v>
      </c>
      <c r="BL763" s="23">
        <v>0</v>
      </c>
      <c r="BM763" s="23">
        <v>0</v>
      </c>
      <c r="BN763" s="23">
        <v>0</v>
      </c>
      <c r="BO763" s="23">
        <v>0</v>
      </c>
    </row>
    <row r="764" spans="4:67" ht="15" customHeight="1">
      <c r="D764" s="27" t="s">
        <v>266</v>
      </c>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BI764" s="5" t="s">
        <v>13</v>
      </c>
      <c r="BJ764" s="2" t="s">
        <v>14</v>
      </c>
      <c r="BK764" s="2">
        <v>1</v>
      </c>
      <c r="BL764" s="2">
        <v>2</v>
      </c>
      <c r="BM764" s="2">
        <v>3</v>
      </c>
      <c r="BN764" s="2">
        <v>4</v>
      </c>
      <c r="BO764" s="2">
        <v>0</v>
      </c>
    </row>
    <row r="765" spans="4:67">
      <c r="D765" s="97" t="s">
        <v>15</v>
      </c>
      <c r="E765" s="98"/>
      <c r="F765" s="98"/>
      <c r="G765" s="98"/>
      <c r="H765" s="98"/>
      <c r="I765" s="99"/>
      <c r="J765" s="92">
        <f>BI765</f>
        <v>98.362212200332294</v>
      </c>
      <c r="K765" s="92"/>
      <c r="L765" s="92"/>
      <c r="M765" s="92"/>
      <c r="N765" s="92">
        <f>BJ765</f>
        <v>98.484848484848484</v>
      </c>
      <c r="O765" s="92"/>
      <c r="P765" s="92"/>
      <c r="Q765" s="92"/>
      <c r="R765" s="92">
        <f>BK765</f>
        <v>96.969696969696969</v>
      </c>
      <c r="S765" s="92"/>
      <c r="T765" s="92"/>
      <c r="U765" s="92"/>
      <c r="V765" s="92">
        <f>BL765</f>
        <v>1.5151515151515151</v>
      </c>
      <c r="W765" s="92"/>
      <c r="X765" s="92"/>
      <c r="Y765" s="92"/>
      <c r="Z765" s="92">
        <f>BM765</f>
        <v>1.5151515151515151</v>
      </c>
      <c r="AA765" s="92"/>
      <c r="AB765" s="92"/>
      <c r="AC765" s="92"/>
      <c r="AD765" s="92">
        <f>BN765</f>
        <v>0</v>
      </c>
      <c r="AE765" s="92"/>
      <c r="AF765" s="92"/>
      <c r="AG765" s="92"/>
      <c r="AH765" s="92">
        <f>BO765</f>
        <v>0</v>
      </c>
      <c r="AI765" s="92"/>
      <c r="AJ765" s="92"/>
      <c r="AK765" s="92"/>
      <c r="BG765" s="2">
        <v>142</v>
      </c>
      <c r="BH765" s="2" t="s">
        <v>16</v>
      </c>
      <c r="BI765" s="23">
        <v>98.362212200332294</v>
      </c>
      <c r="BJ765" s="23">
        <f>BK765+BL765</f>
        <v>98.484848484848484</v>
      </c>
      <c r="BK765" s="23">
        <v>96.969696969696969</v>
      </c>
      <c r="BL765" s="23">
        <v>1.5151515151515151</v>
      </c>
      <c r="BM765" s="23">
        <v>1.5151515151515151</v>
      </c>
      <c r="BN765" s="23">
        <v>0</v>
      </c>
      <c r="BO765" s="23">
        <v>0</v>
      </c>
    </row>
    <row r="766" spans="4:67">
      <c r="D766" s="93" t="s">
        <v>17</v>
      </c>
      <c r="E766" s="94"/>
      <c r="F766" s="94"/>
      <c r="G766" s="94"/>
      <c r="H766" s="94"/>
      <c r="I766" s="95"/>
      <c r="J766" s="96">
        <f>BI766</f>
        <v>98.4375</v>
      </c>
      <c r="K766" s="96"/>
      <c r="L766" s="96"/>
      <c r="M766" s="96"/>
      <c r="N766" s="96">
        <f>IF(ISERROR(BJ766),"",BJ766)</f>
        <v>100</v>
      </c>
      <c r="O766" s="96"/>
      <c r="P766" s="96"/>
      <c r="Q766" s="96"/>
      <c r="R766" s="96">
        <f>BK766</f>
        <v>100</v>
      </c>
      <c r="S766" s="96"/>
      <c r="T766" s="96"/>
      <c r="U766" s="96"/>
      <c r="V766" s="96">
        <f>BL766</f>
        <v>0</v>
      </c>
      <c r="W766" s="96"/>
      <c r="X766" s="96"/>
      <c r="Y766" s="96"/>
      <c r="Z766" s="96">
        <f>BM766</f>
        <v>0</v>
      </c>
      <c r="AA766" s="96"/>
      <c r="AB766" s="96"/>
      <c r="AC766" s="96"/>
      <c r="AD766" s="96">
        <f>BN766</f>
        <v>0</v>
      </c>
      <c r="AE766" s="96"/>
      <c r="AF766" s="96"/>
      <c r="AG766" s="96"/>
      <c r="AH766" s="96">
        <f>BO766</f>
        <v>0</v>
      </c>
      <c r="AI766" s="96"/>
      <c r="AJ766" s="96"/>
      <c r="AK766" s="96"/>
      <c r="BH766" s="2" t="s">
        <v>18</v>
      </c>
      <c r="BI766" s="23">
        <v>98.4375</v>
      </c>
      <c r="BJ766" s="23">
        <f>BK766+BL766</f>
        <v>100</v>
      </c>
      <c r="BK766" s="23">
        <v>100</v>
      </c>
      <c r="BL766" s="23">
        <v>0</v>
      </c>
      <c r="BM766" s="23">
        <v>0</v>
      </c>
      <c r="BN766" s="23">
        <v>0</v>
      </c>
      <c r="BO766" s="23">
        <v>0</v>
      </c>
    </row>
    <row r="767" spans="4:67" ht="15" customHeight="1">
      <c r="D767" s="27" t="s">
        <v>267</v>
      </c>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BI767" s="5" t="s">
        <v>13</v>
      </c>
      <c r="BJ767" s="2" t="s">
        <v>14</v>
      </c>
      <c r="BK767" s="2">
        <v>1</v>
      </c>
      <c r="BL767" s="2">
        <v>2</v>
      </c>
      <c r="BM767" s="2">
        <v>3</v>
      </c>
      <c r="BN767" s="2">
        <v>4</v>
      </c>
      <c r="BO767" s="2">
        <v>0</v>
      </c>
    </row>
    <row r="768" spans="4:67">
      <c r="D768" s="97" t="s">
        <v>15</v>
      </c>
      <c r="E768" s="98"/>
      <c r="F768" s="98"/>
      <c r="G768" s="98"/>
      <c r="H768" s="98"/>
      <c r="I768" s="99"/>
      <c r="J768" s="92">
        <f>BI768</f>
        <v>92.404462378352719</v>
      </c>
      <c r="K768" s="92"/>
      <c r="L768" s="92"/>
      <c r="M768" s="92"/>
      <c r="N768" s="92">
        <f>BJ768</f>
        <v>93.939393939393938</v>
      </c>
      <c r="O768" s="92"/>
      <c r="P768" s="92"/>
      <c r="Q768" s="92"/>
      <c r="R768" s="92">
        <f>BK768</f>
        <v>62.121212121212125</v>
      </c>
      <c r="S768" s="92"/>
      <c r="T768" s="92"/>
      <c r="U768" s="92"/>
      <c r="V768" s="92">
        <f>BL768</f>
        <v>31.818181818181817</v>
      </c>
      <c r="W768" s="92"/>
      <c r="X768" s="92"/>
      <c r="Y768" s="92"/>
      <c r="Z768" s="92">
        <f>BM768</f>
        <v>6.0606060606060606</v>
      </c>
      <c r="AA768" s="92"/>
      <c r="AB768" s="92"/>
      <c r="AC768" s="92"/>
      <c r="AD768" s="92">
        <f>BN768</f>
        <v>0</v>
      </c>
      <c r="AE768" s="92"/>
      <c r="AF768" s="92"/>
      <c r="AG768" s="92"/>
      <c r="AH768" s="92">
        <f>BO768</f>
        <v>0</v>
      </c>
      <c r="AI768" s="92"/>
      <c r="AJ768" s="92"/>
      <c r="AK768" s="92"/>
      <c r="BG768" s="2">
        <v>143</v>
      </c>
      <c r="BH768" s="2" t="s">
        <v>16</v>
      </c>
      <c r="BI768" s="23">
        <v>92.404462378352719</v>
      </c>
      <c r="BJ768" s="23">
        <f>BK768+BL768</f>
        <v>93.939393939393938</v>
      </c>
      <c r="BK768" s="23">
        <v>62.121212121212125</v>
      </c>
      <c r="BL768" s="23">
        <v>31.818181818181817</v>
      </c>
      <c r="BM768" s="23">
        <v>6.0606060606060606</v>
      </c>
      <c r="BN768" s="23">
        <v>0</v>
      </c>
      <c r="BO768" s="23">
        <v>0</v>
      </c>
    </row>
    <row r="769" spans="1:96">
      <c r="D769" s="93" t="s">
        <v>17</v>
      </c>
      <c r="E769" s="94"/>
      <c r="F769" s="94"/>
      <c r="G769" s="94"/>
      <c r="H769" s="94"/>
      <c r="I769" s="95"/>
      <c r="J769" s="96">
        <f>BI769</f>
        <v>91.964285714285708</v>
      </c>
      <c r="K769" s="96"/>
      <c r="L769" s="96"/>
      <c r="M769" s="96"/>
      <c r="N769" s="96">
        <f>IF(ISERROR(BJ769),"",BJ769)</f>
        <v>97.142857142857153</v>
      </c>
      <c r="O769" s="96"/>
      <c r="P769" s="96"/>
      <c r="Q769" s="96"/>
      <c r="R769" s="96">
        <f>BK769</f>
        <v>77.142857142857153</v>
      </c>
      <c r="S769" s="96"/>
      <c r="T769" s="96"/>
      <c r="U769" s="96"/>
      <c r="V769" s="96">
        <f>BL769</f>
        <v>20</v>
      </c>
      <c r="W769" s="96"/>
      <c r="X769" s="96"/>
      <c r="Y769" s="96"/>
      <c r="Z769" s="96">
        <f>BM769</f>
        <v>2.8571428571428572</v>
      </c>
      <c r="AA769" s="96"/>
      <c r="AB769" s="96"/>
      <c r="AC769" s="96"/>
      <c r="AD769" s="96">
        <f>BN769</f>
        <v>0</v>
      </c>
      <c r="AE769" s="96"/>
      <c r="AF769" s="96"/>
      <c r="AG769" s="96"/>
      <c r="AH769" s="96">
        <f>BO769</f>
        <v>0</v>
      </c>
      <c r="AI769" s="96"/>
      <c r="AJ769" s="96"/>
      <c r="AK769" s="96"/>
      <c r="BH769" s="2" t="s">
        <v>18</v>
      </c>
      <c r="BI769" s="23">
        <v>91.964285714285708</v>
      </c>
      <c r="BJ769" s="23">
        <f>BK769+BL769</f>
        <v>97.142857142857153</v>
      </c>
      <c r="BK769" s="23">
        <v>77.142857142857153</v>
      </c>
      <c r="BL769" s="23">
        <v>20</v>
      </c>
      <c r="BM769" s="23">
        <v>2.8571428571428572</v>
      </c>
      <c r="BN769" s="23">
        <v>0</v>
      </c>
      <c r="BO769" s="23">
        <v>0</v>
      </c>
    </row>
    <row r="770" spans="1:96" ht="15" customHeight="1">
      <c r="D770" s="33"/>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BI770" s="5"/>
    </row>
    <row r="771" spans="1:96">
      <c r="D771" s="102"/>
      <c r="E771" s="102"/>
      <c r="F771" s="102"/>
      <c r="G771" s="102"/>
      <c r="H771" s="102"/>
      <c r="I771" s="102"/>
      <c r="J771" s="101"/>
      <c r="K771" s="101"/>
      <c r="L771" s="101"/>
      <c r="M771" s="101"/>
      <c r="N771" s="101"/>
      <c r="O771" s="101"/>
      <c r="P771" s="101"/>
      <c r="Q771" s="101"/>
      <c r="R771" s="101"/>
      <c r="S771" s="101"/>
      <c r="T771" s="101"/>
      <c r="U771" s="101"/>
      <c r="V771" s="101"/>
      <c r="W771" s="101"/>
      <c r="X771" s="101"/>
      <c r="Y771" s="101"/>
      <c r="Z771" s="101"/>
      <c r="AA771" s="101"/>
      <c r="AB771" s="101"/>
      <c r="AC771" s="101"/>
      <c r="AD771" s="101"/>
      <c r="AE771" s="101"/>
      <c r="AF771" s="101"/>
      <c r="AG771" s="101"/>
      <c r="AH771" s="101"/>
      <c r="AI771" s="101"/>
      <c r="AJ771" s="101"/>
      <c r="AK771" s="101"/>
      <c r="BI771" s="23"/>
      <c r="BJ771" s="23"/>
      <c r="BK771" s="23"/>
      <c r="BL771" s="23"/>
      <c r="BM771" s="23"/>
      <c r="BN771" s="23"/>
      <c r="BO771" s="23"/>
    </row>
    <row r="772" spans="1:96">
      <c r="D772" s="102"/>
      <c r="E772" s="102"/>
      <c r="F772" s="102"/>
      <c r="G772" s="102"/>
      <c r="H772" s="102"/>
      <c r="I772" s="102"/>
      <c r="J772" s="101"/>
      <c r="K772" s="101"/>
      <c r="L772" s="101"/>
      <c r="M772" s="101"/>
      <c r="N772" s="101"/>
      <c r="O772" s="101"/>
      <c r="P772" s="101"/>
      <c r="Q772" s="101"/>
      <c r="R772" s="101"/>
      <c r="S772" s="101"/>
      <c r="T772" s="101"/>
      <c r="U772" s="101"/>
      <c r="V772" s="101"/>
      <c r="W772" s="101"/>
      <c r="X772" s="101"/>
      <c r="Y772" s="101"/>
      <c r="Z772" s="101"/>
      <c r="AA772" s="101"/>
      <c r="AB772" s="101"/>
      <c r="AC772" s="101"/>
      <c r="AD772" s="101"/>
      <c r="AE772" s="101"/>
      <c r="AF772" s="101"/>
      <c r="AG772" s="101"/>
      <c r="AH772" s="101"/>
      <c r="AI772" s="101"/>
      <c r="AJ772" s="101"/>
      <c r="AK772" s="101"/>
      <c r="BI772" s="23"/>
      <c r="BJ772" s="23"/>
      <c r="BK772" s="23"/>
      <c r="BL772" s="23"/>
      <c r="BM772" s="23"/>
      <c r="BN772" s="23"/>
      <c r="BO772" s="23"/>
    </row>
    <row r="774" spans="1:96" s="19" customFormat="1" ht="11.25" customHeight="1">
      <c r="A774" s="2"/>
      <c r="B774" s="70" t="s">
        <v>118</v>
      </c>
      <c r="C774" s="70"/>
      <c r="D774" s="15" t="s">
        <v>268</v>
      </c>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7"/>
      <c r="AI774" s="17"/>
      <c r="AJ774" s="15"/>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CR774" s="20"/>
    </row>
    <row r="775" spans="1:96" ht="15" customHeight="1">
      <c r="D775" s="27" t="s">
        <v>269</v>
      </c>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62"/>
      <c r="AI775" s="62"/>
      <c r="AJ775" s="62"/>
      <c r="AK775" s="62"/>
      <c r="BI775" s="5"/>
    </row>
    <row r="776" spans="1:96" ht="9.75" customHeight="1">
      <c r="D776" s="71"/>
      <c r="E776" s="72"/>
      <c r="F776" s="72"/>
      <c r="G776" s="72"/>
      <c r="H776" s="72"/>
      <c r="I776" s="73"/>
      <c r="J776" s="77" t="s">
        <v>6</v>
      </c>
      <c r="K776" s="78"/>
      <c r="L776" s="78"/>
      <c r="M776" s="79"/>
      <c r="N776" s="77" t="s">
        <v>7</v>
      </c>
      <c r="O776" s="78"/>
      <c r="P776" s="78"/>
      <c r="Q776" s="79"/>
      <c r="R776" s="64">
        <v>1</v>
      </c>
      <c r="S776" s="65"/>
      <c r="T776" s="65"/>
      <c r="U776" s="66"/>
      <c r="V776" s="64">
        <v>2</v>
      </c>
      <c r="W776" s="65"/>
      <c r="X776" s="65"/>
      <c r="Y776" s="66"/>
      <c r="Z776" s="64">
        <v>3</v>
      </c>
      <c r="AA776" s="65"/>
      <c r="AB776" s="65"/>
      <c r="AC776" s="66"/>
      <c r="AD776" s="64">
        <v>4</v>
      </c>
      <c r="AE776" s="65"/>
      <c r="AF776" s="65"/>
      <c r="AG776" s="66"/>
      <c r="AH776" s="64"/>
      <c r="AI776" s="65"/>
      <c r="AJ776" s="65"/>
      <c r="AK776" s="66"/>
    </row>
    <row r="777" spans="1:96" ht="22.5" customHeight="1">
      <c r="D777" s="74"/>
      <c r="E777" s="75"/>
      <c r="F777" s="75"/>
      <c r="G777" s="75"/>
      <c r="H777" s="75"/>
      <c r="I777" s="76"/>
      <c r="J777" s="80"/>
      <c r="K777" s="81"/>
      <c r="L777" s="81"/>
      <c r="M777" s="82"/>
      <c r="N777" s="80"/>
      <c r="O777" s="81"/>
      <c r="P777" s="81"/>
      <c r="Q777" s="82"/>
      <c r="R777" s="67" t="s">
        <v>66</v>
      </c>
      <c r="S777" s="68"/>
      <c r="T777" s="68"/>
      <c r="U777" s="69"/>
      <c r="V777" s="67" t="s">
        <v>67</v>
      </c>
      <c r="W777" s="68"/>
      <c r="X777" s="68"/>
      <c r="Y777" s="69"/>
      <c r="Z777" s="67" t="s">
        <v>68</v>
      </c>
      <c r="AA777" s="68"/>
      <c r="AB777" s="68"/>
      <c r="AC777" s="69"/>
      <c r="AD777" s="67" t="s">
        <v>69</v>
      </c>
      <c r="AE777" s="68"/>
      <c r="AF777" s="68"/>
      <c r="AG777" s="69"/>
      <c r="AH777" s="67" t="s">
        <v>12</v>
      </c>
      <c r="AI777" s="68"/>
      <c r="AJ777" s="68"/>
      <c r="AK777" s="69"/>
      <c r="BI777" s="5" t="s">
        <v>13</v>
      </c>
      <c r="BJ777" s="2" t="s">
        <v>14</v>
      </c>
      <c r="BK777" s="2">
        <v>1</v>
      </c>
      <c r="BL777" s="2">
        <v>2</v>
      </c>
      <c r="BM777" s="2">
        <v>3</v>
      </c>
      <c r="BN777" s="2">
        <v>4</v>
      </c>
      <c r="BO777" s="2">
        <v>0</v>
      </c>
    </row>
    <row r="778" spans="1:96">
      <c r="D778" s="97" t="s">
        <v>15</v>
      </c>
      <c r="E778" s="98"/>
      <c r="F778" s="98"/>
      <c r="G778" s="98"/>
      <c r="H778" s="98"/>
      <c r="I778" s="99"/>
      <c r="J778" s="92">
        <f>BI778</f>
        <v>98.623308806076423</v>
      </c>
      <c r="K778" s="92"/>
      <c r="L778" s="92"/>
      <c r="M778" s="92"/>
      <c r="N778" s="92">
        <f>BJ778</f>
        <v>100</v>
      </c>
      <c r="O778" s="92"/>
      <c r="P778" s="92"/>
      <c r="Q778" s="92"/>
      <c r="R778" s="92">
        <f>BK778</f>
        <v>84.848484848484844</v>
      </c>
      <c r="S778" s="92"/>
      <c r="T778" s="92"/>
      <c r="U778" s="92"/>
      <c r="V778" s="92">
        <f>BL778</f>
        <v>15.151515151515152</v>
      </c>
      <c r="W778" s="92"/>
      <c r="X778" s="92"/>
      <c r="Y778" s="92"/>
      <c r="Z778" s="92">
        <f>BM778</f>
        <v>0</v>
      </c>
      <c r="AA778" s="92"/>
      <c r="AB778" s="92"/>
      <c r="AC778" s="92"/>
      <c r="AD778" s="92">
        <f>BN778</f>
        <v>0</v>
      </c>
      <c r="AE778" s="92"/>
      <c r="AF778" s="92"/>
      <c r="AG778" s="92"/>
      <c r="AH778" s="92">
        <f>BO778</f>
        <v>0</v>
      </c>
      <c r="AI778" s="92"/>
      <c r="AJ778" s="92"/>
      <c r="AK778" s="92"/>
      <c r="BG778" s="2">
        <v>144</v>
      </c>
      <c r="BH778" s="2" t="s">
        <v>16</v>
      </c>
      <c r="BI778" s="23">
        <v>98.623308806076423</v>
      </c>
      <c r="BJ778" s="23">
        <f>BK778+BL778</f>
        <v>100</v>
      </c>
      <c r="BK778" s="23">
        <v>84.848484848484844</v>
      </c>
      <c r="BL778" s="23">
        <v>15.151515151515152</v>
      </c>
      <c r="BM778" s="23">
        <v>0</v>
      </c>
      <c r="BN778" s="23">
        <v>0</v>
      </c>
      <c r="BO778" s="23">
        <v>0</v>
      </c>
    </row>
    <row r="779" spans="1:96">
      <c r="D779" s="93" t="s">
        <v>17</v>
      </c>
      <c r="E779" s="94"/>
      <c r="F779" s="94"/>
      <c r="G779" s="94"/>
      <c r="H779" s="94"/>
      <c r="I779" s="95"/>
      <c r="J779" s="96">
        <f>BI779</f>
        <v>97.946428571428569</v>
      </c>
      <c r="K779" s="96"/>
      <c r="L779" s="96"/>
      <c r="M779" s="96"/>
      <c r="N779" s="96">
        <f>IF(ISERROR(BJ779),"",BJ779)</f>
        <v>100</v>
      </c>
      <c r="O779" s="96"/>
      <c r="P779" s="96"/>
      <c r="Q779" s="96"/>
      <c r="R779" s="96">
        <f>BK779</f>
        <v>87.142857142857139</v>
      </c>
      <c r="S779" s="96"/>
      <c r="T779" s="96"/>
      <c r="U779" s="96"/>
      <c r="V779" s="96">
        <f>BL779</f>
        <v>12.857142857142856</v>
      </c>
      <c r="W779" s="96"/>
      <c r="X779" s="96"/>
      <c r="Y779" s="96"/>
      <c r="Z779" s="96">
        <f>BM779</f>
        <v>0</v>
      </c>
      <c r="AA779" s="96"/>
      <c r="AB779" s="96"/>
      <c r="AC779" s="96"/>
      <c r="AD779" s="96">
        <f>BN779</f>
        <v>0</v>
      </c>
      <c r="AE779" s="96"/>
      <c r="AF779" s="96"/>
      <c r="AG779" s="96"/>
      <c r="AH779" s="96">
        <f>BO779</f>
        <v>0</v>
      </c>
      <c r="AI779" s="96"/>
      <c r="AJ779" s="96"/>
      <c r="AK779" s="96"/>
      <c r="BH779" s="2" t="s">
        <v>18</v>
      </c>
      <c r="BI779" s="23">
        <v>97.946428571428569</v>
      </c>
      <c r="BJ779" s="23">
        <f>BK779+BL779</f>
        <v>100</v>
      </c>
      <c r="BK779" s="23">
        <v>87.142857142857139</v>
      </c>
      <c r="BL779" s="23">
        <v>12.857142857142856</v>
      </c>
      <c r="BM779" s="23">
        <v>0</v>
      </c>
      <c r="BN779" s="23">
        <v>0</v>
      </c>
      <c r="BO779" s="23">
        <v>0</v>
      </c>
    </row>
    <row r="780" spans="1:96" ht="15" customHeight="1">
      <c r="D780" s="27" t="s">
        <v>270</v>
      </c>
      <c r="E780" s="32"/>
      <c r="F780" s="32"/>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BI780" s="5" t="s">
        <v>13</v>
      </c>
      <c r="BJ780" s="2" t="s">
        <v>14</v>
      </c>
      <c r="BK780" s="2">
        <v>1</v>
      </c>
      <c r="BL780" s="2">
        <v>2</v>
      </c>
      <c r="BM780" s="2">
        <v>3</v>
      </c>
      <c r="BN780" s="2">
        <v>4</v>
      </c>
      <c r="BO780" s="2">
        <v>0</v>
      </c>
    </row>
    <row r="781" spans="1:96">
      <c r="D781" s="97" t="s">
        <v>15</v>
      </c>
      <c r="E781" s="98"/>
      <c r="F781" s="98"/>
      <c r="G781" s="98"/>
      <c r="H781" s="98"/>
      <c r="I781" s="99"/>
      <c r="J781" s="92">
        <f>BI781</f>
        <v>96.344647519582253</v>
      </c>
      <c r="K781" s="92"/>
      <c r="L781" s="92"/>
      <c r="M781" s="92"/>
      <c r="N781" s="92">
        <f>BJ781</f>
        <v>95.454545454545439</v>
      </c>
      <c r="O781" s="92"/>
      <c r="P781" s="92"/>
      <c r="Q781" s="92"/>
      <c r="R781" s="92">
        <f>BK781</f>
        <v>75.757575757575751</v>
      </c>
      <c r="S781" s="92"/>
      <c r="T781" s="92"/>
      <c r="U781" s="92"/>
      <c r="V781" s="92">
        <f>BL781</f>
        <v>19.696969696969695</v>
      </c>
      <c r="W781" s="92"/>
      <c r="X781" s="92"/>
      <c r="Y781" s="92"/>
      <c r="Z781" s="92">
        <f>BM781</f>
        <v>3.0303030303030303</v>
      </c>
      <c r="AA781" s="92"/>
      <c r="AB781" s="92"/>
      <c r="AC781" s="92"/>
      <c r="AD781" s="92">
        <f>BN781</f>
        <v>1.5151515151515151</v>
      </c>
      <c r="AE781" s="92"/>
      <c r="AF781" s="92"/>
      <c r="AG781" s="92"/>
      <c r="AH781" s="92">
        <f>BO781</f>
        <v>0</v>
      </c>
      <c r="AI781" s="92"/>
      <c r="AJ781" s="92"/>
      <c r="AK781" s="92"/>
      <c r="BG781" s="2">
        <v>145</v>
      </c>
      <c r="BH781" s="2" t="s">
        <v>16</v>
      </c>
      <c r="BI781" s="23">
        <v>96.344647519582253</v>
      </c>
      <c r="BJ781" s="23">
        <f>BK781+BL781</f>
        <v>95.454545454545439</v>
      </c>
      <c r="BK781" s="23">
        <v>75.757575757575751</v>
      </c>
      <c r="BL781" s="23">
        <v>19.696969696969695</v>
      </c>
      <c r="BM781" s="23">
        <v>3.0303030303030303</v>
      </c>
      <c r="BN781" s="23">
        <v>1.5151515151515151</v>
      </c>
      <c r="BO781" s="23">
        <v>0</v>
      </c>
    </row>
    <row r="782" spans="1:96">
      <c r="D782" s="93" t="s">
        <v>17</v>
      </c>
      <c r="E782" s="94"/>
      <c r="F782" s="94"/>
      <c r="G782" s="94"/>
      <c r="H782" s="94"/>
      <c r="I782" s="95"/>
      <c r="J782" s="96">
        <f>BI782</f>
        <v>96.004464285714292</v>
      </c>
      <c r="K782" s="96"/>
      <c r="L782" s="96"/>
      <c r="M782" s="96"/>
      <c r="N782" s="96">
        <f>IF(ISERROR(BJ782),"",BJ782)</f>
        <v>97.142857142857139</v>
      </c>
      <c r="O782" s="96"/>
      <c r="P782" s="96"/>
      <c r="Q782" s="96"/>
      <c r="R782" s="96">
        <f>BK782</f>
        <v>75.714285714285708</v>
      </c>
      <c r="S782" s="96"/>
      <c r="T782" s="96"/>
      <c r="U782" s="96"/>
      <c r="V782" s="96">
        <f>BL782</f>
        <v>21.428571428571427</v>
      </c>
      <c r="W782" s="96"/>
      <c r="X782" s="96"/>
      <c r="Y782" s="96"/>
      <c r="Z782" s="96">
        <f>BM782</f>
        <v>2.8571428571428572</v>
      </c>
      <c r="AA782" s="96"/>
      <c r="AB782" s="96"/>
      <c r="AC782" s="96"/>
      <c r="AD782" s="96">
        <f>BN782</f>
        <v>0</v>
      </c>
      <c r="AE782" s="96"/>
      <c r="AF782" s="96"/>
      <c r="AG782" s="96"/>
      <c r="AH782" s="96">
        <f>BO782</f>
        <v>0</v>
      </c>
      <c r="AI782" s="96"/>
      <c r="AJ782" s="96"/>
      <c r="AK782" s="96"/>
      <c r="BH782" s="2" t="s">
        <v>18</v>
      </c>
      <c r="BI782" s="23">
        <v>96.004464285714292</v>
      </c>
      <c r="BJ782" s="23">
        <f>BK782+BL782</f>
        <v>97.142857142857139</v>
      </c>
      <c r="BK782" s="23">
        <v>75.714285714285708</v>
      </c>
      <c r="BL782" s="23">
        <v>21.428571428571427</v>
      </c>
      <c r="BM782" s="23">
        <v>2.8571428571428572</v>
      </c>
      <c r="BN782" s="23">
        <v>0</v>
      </c>
      <c r="BO782" s="23">
        <v>0</v>
      </c>
    </row>
    <row r="783" spans="1:96" ht="15" customHeight="1">
      <c r="D783" s="27" t="s">
        <v>271</v>
      </c>
      <c r="E783" s="32"/>
      <c r="F783" s="32"/>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BI783" s="5" t="s">
        <v>13</v>
      </c>
      <c r="BJ783" s="2" t="s">
        <v>14</v>
      </c>
      <c r="BK783" s="2">
        <v>1</v>
      </c>
      <c r="BL783" s="2">
        <v>2</v>
      </c>
      <c r="BM783" s="2">
        <v>3</v>
      </c>
      <c r="BN783" s="2">
        <v>4</v>
      </c>
      <c r="BO783" s="2">
        <v>0</v>
      </c>
    </row>
    <row r="784" spans="1:96">
      <c r="D784" s="97" t="s">
        <v>15</v>
      </c>
      <c r="E784" s="98"/>
      <c r="F784" s="98"/>
      <c r="G784" s="98"/>
      <c r="H784" s="98"/>
      <c r="I784" s="99"/>
      <c r="J784" s="92">
        <f>BI784</f>
        <v>96.558272015191065</v>
      </c>
      <c r="K784" s="92"/>
      <c r="L784" s="92"/>
      <c r="M784" s="92"/>
      <c r="N784" s="92">
        <f>BJ784</f>
        <v>96.969696969696969</v>
      </c>
      <c r="O784" s="92"/>
      <c r="P784" s="92"/>
      <c r="Q784" s="92"/>
      <c r="R784" s="92">
        <f>BK784</f>
        <v>75.757575757575751</v>
      </c>
      <c r="S784" s="92"/>
      <c r="T784" s="92"/>
      <c r="U784" s="92"/>
      <c r="V784" s="92">
        <f>BL784</f>
        <v>21.212121212121211</v>
      </c>
      <c r="W784" s="92"/>
      <c r="X784" s="92"/>
      <c r="Y784" s="92"/>
      <c r="Z784" s="92">
        <f>BM784</f>
        <v>3.0303030303030303</v>
      </c>
      <c r="AA784" s="92"/>
      <c r="AB784" s="92"/>
      <c r="AC784" s="92"/>
      <c r="AD784" s="92">
        <f>BN784</f>
        <v>0</v>
      </c>
      <c r="AE784" s="92"/>
      <c r="AF784" s="92"/>
      <c r="AG784" s="92"/>
      <c r="AH784" s="92">
        <f>BO784</f>
        <v>0</v>
      </c>
      <c r="AI784" s="92"/>
      <c r="AJ784" s="92"/>
      <c r="AK784" s="92"/>
      <c r="BG784" s="2">
        <v>146</v>
      </c>
      <c r="BH784" s="2" t="s">
        <v>16</v>
      </c>
      <c r="BI784" s="23">
        <v>96.558272015191065</v>
      </c>
      <c r="BJ784" s="23">
        <f>BK784+BL784</f>
        <v>96.969696969696969</v>
      </c>
      <c r="BK784" s="23">
        <v>75.757575757575751</v>
      </c>
      <c r="BL784" s="23">
        <v>21.212121212121211</v>
      </c>
      <c r="BM784" s="23">
        <v>3.0303030303030303</v>
      </c>
      <c r="BN784" s="23">
        <v>0</v>
      </c>
      <c r="BO784" s="23">
        <v>0</v>
      </c>
    </row>
    <row r="785" spans="1:98">
      <c r="D785" s="93" t="s">
        <v>17</v>
      </c>
      <c r="E785" s="94"/>
      <c r="F785" s="94"/>
      <c r="G785" s="94"/>
      <c r="H785" s="94"/>
      <c r="I785" s="95"/>
      <c r="J785" s="96">
        <f>BI785</f>
        <v>95.669642857142861</v>
      </c>
      <c r="K785" s="96"/>
      <c r="L785" s="96"/>
      <c r="M785" s="96"/>
      <c r="N785" s="96">
        <f>IF(ISERROR(BJ785),"",BJ785)</f>
        <v>98.571428571428584</v>
      </c>
      <c r="O785" s="96"/>
      <c r="P785" s="96"/>
      <c r="Q785" s="96"/>
      <c r="R785" s="96">
        <f>BK785</f>
        <v>74.285714285714292</v>
      </c>
      <c r="S785" s="96"/>
      <c r="T785" s="96"/>
      <c r="U785" s="96"/>
      <c r="V785" s="96">
        <f>BL785</f>
        <v>24.285714285714285</v>
      </c>
      <c r="W785" s="96"/>
      <c r="X785" s="96"/>
      <c r="Y785" s="96"/>
      <c r="Z785" s="96">
        <f>BM785</f>
        <v>1.4285714285714286</v>
      </c>
      <c r="AA785" s="96"/>
      <c r="AB785" s="96"/>
      <c r="AC785" s="96"/>
      <c r="AD785" s="96">
        <f>BN785</f>
        <v>0</v>
      </c>
      <c r="AE785" s="96"/>
      <c r="AF785" s="96"/>
      <c r="AG785" s="96"/>
      <c r="AH785" s="96">
        <f>BO785</f>
        <v>0</v>
      </c>
      <c r="AI785" s="96"/>
      <c r="AJ785" s="96"/>
      <c r="AK785" s="96"/>
      <c r="BH785" s="2" t="s">
        <v>18</v>
      </c>
      <c r="BI785" s="23">
        <v>95.669642857142861</v>
      </c>
      <c r="BJ785" s="23">
        <f>BK785+BL785</f>
        <v>98.571428571428584</v>
      </c>
      <c r="BK785" s="23">
        <v>74.285714285714292</v>
      </c>
      <c r="BL785" s="23">
        <v>24.285714285714285</v>
      </c>
      <c r="BM785" s="23">
        <v>1.4285714285714286</v>
      </c>
      <c r="BN785" s="23">
        <v>0</v>
      </c>
      <c r="BO785" s="23">
        <v>0</v>
      </c>
    </row>
    <row r="791" spans="1:98" ht="14.25" thickBot="1">
      <c r="A791" s="47"/>
      <c r="B791" s="48"/>
      <c r="C791" s="49" t="s">
        <v>108</v>
      </c>
      <c r="D791" s="48"/>
      <c r="E791" s="48"/>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row>
    <row r="792" spans="1:98" ht="18.75" customHeight="1">
      <c r="A792" s="47"/>
      <c r="B792" s="50"/>
      <c r="C792" s="83" t="s">
        <v>276</v>
      </c>
      <c r="D792" s="84"/>
      <c r="E792" s="84"/>
      <c r="F792" s="84"/>
      <c r="G792" s="84"/>
      <c r="H792" s="84"/>
      <c r="I792" s="84"/>
      <c r="J792" s="84"/>
      <c r="K792" s="84"/>
      <c r="L792" s="84"/>
      <c r="M792" s="84"/>
      <c r="N792" s="84"/>
      <c r="O792" s="84"/>
      <c r="P792" s="84"/>
      <c r="Q792" s="84"/>
      <c r="R792" s="84"/>
      <c r="S792" s="84"/>
      <c r="T792" s="84"/>
      <c r="U792" s="84"/>
      <c r="V792" s="84"/>
      <c r="W792" s="84"/>
      <c r="X792" s="84"/>
      <c r="Y792" s="84"/>
      <c r="Z792" s="84"/>
      <c r="AA792" s="84"/>
      <c r="AB792" s="84"/>
      <c r="AC792" s="84"/>
      <c r="AD792" s="84"/>
      <c r="AE792" s="84"/>
      <c r="AF792" s="84"/>
      <c r="AG792" s="84"/>
      <c r="AH792" s="84"/>
      <c r="AI792" s="84"/>
      <c r="AJ792" s="84"/>
      <c r="AK792" s="84"/>
      <c r="AL792" s="84"/>
      <c r="AM792" s="84"/>
      <c r="AN792" s="84"/>
      <c r="AO792" s="84"/>
      <c r="AP792" s="84"/>
      <c r="AQ792" s="85"/>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row>
    <row r="793" spans="1:98" ht="18.75" customHeight="1">
      <c r="A793" s="47"/>
      <c r="B793" s="50"/>
      <c r="C793" s="86"/>
      <c r="D793" s="87"/>
      <c r="E793" s="87"/>
      <c r="F793" s="87"/>
      <c r="G793" s="87"/>
      <c r="H793" s="87"/>
      <c r="I793" s="87"/>
      <c r="J793" s="87"/>
      <c r="K793" s="87"/>
      <c r="L793" s="87"/>
      <c r="M793" s="87"/>
      <c r="N793" s="87"/>
      <c r="O793" s="87"/>
      <c r="P793" s="87"/>
      <c r="Q793" s="87"/>
      <c r="R793" s="87"/>
      <c r="S793" s="87"/>
      <c r="T793" s="87"/>
      <c r="U793" s="87"/>
      <c r="V793" s="87"/>
      <c r="W793" s="87"/>
      <c r="X793" s="87"/>
      <c r="Y793" s="87"/>
      <c r="Z793" s="87"/>
      <c r="AA793" s="87"/>
      <c r="AB793" s="87"/>
      <c r="AC793" s="87"/>
      <c r="AD793" s="87"/>
      <c r="AE793" s="87"/>
      <c r="AF793" s="87"/>
      <c r="AG793" s="87"/>
      <c r="AH793" s="87"/>
      <c r="AI793" s="87"/>
      <c r="AJ793" s="87"/>
      <c r="AK793" s="87"/>
      <c r="AL793" s="87"/>
      <c r="AM793" s="87"/>
      <c r="AN793" s="87"/>
      <c r="AO793" s="87"/>
      <c r="AP793" s="87"/>
      <c r="AQ793" s="88"/>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row>
    <row r="794" spans="1:98" ht="18.75" customHeight="1">
      <c r="A794" s="47"/>
      <c r="B794" s="50"/>
      <c r="C794" s="86"/>
      <c r="D794" s="87"/>
      <c r="E794" s="87"/>
      <c r="F794" s="87"/>
      <c r="G794" s="87"/>
      <c r="H794" s="87"/>
      <c r="I794" s="87"/>
      <c r="J794" s="87"/>
      <c r="K794" s="87"/>
      <c r="L794" s="87"/>
      <c r="M794" s="87"/>
      <c r="N794" s="87"/>
      <c r="O794" s="87"/>
      <c r="P794" s="87"/>
      <c r="Q794" s="87"/>
      <c r="R794" s="87"/>
      <c r="S794" s="87"/>
      <c r="T794" s="87"/>
      <c r="U794" s="87"/>
      <c r="V794" s="87"/>
      <c r="W794" s="87"/>
      <c r="X794" s="87"/>
      <c r="Y794" s="87"/>
      <c r="Z794" s="87"/>
      <c r="AA794" s="87"/>
      <c r="AB794" s="87"/>
      <c r="AC794" s="87"/>
      <c r="AD794" s="87"/>
      <c r="AE794" s="87"/>
      <c r="AF794" s="87"/>
      <c r="AG794" s="87"/>
      <c r="AH794" s="87"/>
      <c r="AI794" s="87"/>
      <c r="AJ794" s="87"/>
      <c r="AK794" s="87"/>
      <c r="AL794" s="87"/>
      <c r="AM794" s="87"/>
      <c r="AN794" s="87"/>
      <c r="AO794" s="87"/>
      <c r="AP794" s="87"/>
      <c r="AQ794" s="88"/>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row>
    <row r="795" spans="1:98" ht="13.5" customHeight="1">
      <c r="A795" s="47"/>
      <c r="B795" s="50"/>
      <c r="C795" s="86"/>
      <c r="D795" s="87"/>
      <c r="E795" s="87"/>
      <c r="F795" s="87"/>
      <c r="G795" s="87"/>
      <c r="H795" s="87"/>
      <c r="I795" s="87"/>
      <c r="J795" s="87"/>
      <c r="K795" s="87"/>
      <c r="L795" s="87"/>
      <c r="M795" s="87"/>
      <c r="N795" s="87"/>
      <c r="O795" s="87"/>
      <c r="P795" s="87"/>
      <c r="Q795" s="87"/>
      <c r="R795" s="87"/>
      <c r="S795" s="87"/>
      <c r="T795" s="87"/>
      <c r="U795" s="87"/>
      <c r="V795" s="87"/>
      <c r="W795" s="87"/>
      <c r="X795" s="87"/>
      <c r="Y795" s="87"/>
      <c r="Z795" s="87"/>
      <c r="AA795" s="87"/>
      <c r="AB795" s="87"/>
      <c r="AC795" s="87"/>
      <c r="AD795" s="87"/>
      <c r="AE795" s="87"/>
      <c r="AF795" s="87"/>
      <c r="AG795" s="87"/>
      <c r="AH795" s="87"/>
      <c r="AI795" s="87"/>
      <c r="AJ795" s="87"/>
      <c r="AK795" s="87"/>
      <c r="AL795" s="87"/>
      <c r="AM795" s="87"/>
      <c r="AN795" s="87"/>
      <c r="AO795" s="87"/>
      <c r="AP795" s="87"/>
      <c r="AQ795" s="88"/>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row>
    <row r="796" spans="1:98" ht="13.5" customHeight="1">
      <c r="A796" s="47"/>
      <c r="B796" s="50"/>
      <c r="C796" s="86"/>
      <c r="D796" s="87"/>
      <c r="E796" s="87"/>
      <c r="F796" s="87"/>
      <c r="G796" s="87"/>
      <c r="H796" s="87"/>
      <c r="I796" s="87"/>
      <c r="J796" s="87"/>
      <c r="K796" s="87"/>
      <c r="L796" s="87"/>
      <c r="M796" s="87"/>
      <c r="N796" s="87"/>
      <c r="O796" s="87"/>
      <c r="P796" s="87"/>
      <c r="Q796" s="87"/>
      <c r="R796" s="87"/>
      <c r="S796" s="87"/>
      <c r="T796" s="87"/>
      <c r="U796" s="87"/>
      <c r="V796" s="87"/>
      <c r="W796" s="87"/>
      <c r="X796" s="87"/>
      <c r="Y796" s="87"/>
      <c r="Z796" s="87"/>
      <c r="AA796" s="87"/>
      <c r="AB796" s="87"/>
      <c r="AC796" s="87"/>
      <c r="AD796" s="87"/>
      <c r="AE796" s="87"/>
      <c r="AF796" s="87"/>
      <c r="AG796" s="87"/>
      <c r="AH796" s="87"/>
      <c r="AI796" s="87"/>
      <c r="AJ796" s="87"/>
      <c r="AK796" s="87"/>
      <c r="AL796" s="87"/>
      <c r="AM796" s="87"/>
      <c r="AN796" s="87"/>
      <c r="AO796" s="87"/>
      <c r="AP796" s="87"/>
      <c r="AQ796" s="88"/>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row>
    <row r="797" spans="1:98" ht="13.5" customHeight="1">
      <c r="A797" s="47"/>
      <c r="B797" s="50"/>
      <c r="C797" s="86"/>
      <c r="D797" s="87"/>
      <c r="E797" s="87"/>
      <c r="F797" s="87"/>
      <c r="G797" s="87"/>
      <c r="H797" s="87"/>
      <c r="I797" s="87"/>
      <c r="J797" s="87"/>
      <c r="K797" s="87"/>
      <c r="L797" s="87"/>
      <c r="M797" s="87"/>
      <c r="N797" s="87"/>
      <c r="O797" s="87"/>
      <c r="P797" s="87"/>
      <c r="Q797" s="87"/>
      <c r="R797" s="87"/>
      <c r="S797" s="87"/>
      <c r="T797" s="87"/>
      <c r="U797" s="87"/>
      <c r="V797" s="87"/>
      <c r="W797" s="87"/>
      <c r="X797" s="87"/>
      <c r="Y797" s="87"/>
      <c r="Z797" s="87"/>
      <c r="AA797" s="87"/>
      <c r="AB797" s="87"/>
      <c r="AC797" s="87"/>
      <c r="AD797" s="87"/>
      <c r="AE797" s="87"/>
      <c r="AF797" s="87"/>
      <c r="AG797" s="87"/>
      <c r="AH797" s="87"/>
      <c r="AI797" s="87"/>
      <c r="AJ797" s="87"/>
      <c r="AK797" s="87"/>
      <c r="AL797" s="87"/>
      <c r="AM797" s="87"/>
      <c r="AN797" s="87"/>
      <c r="AO797" s="87"/>
      <c r="AP797" s="87"/>
      <c r="AQ797" s="88"/>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ht="13.5" customHeight="1">
      <c r="A798" s="47"/>
      <c r="B798" s="50"/>
      <c r="C798" s="86"/>
      <c r="D798" s="87"/>
      <c r="E798" s="87"/>
      <c r="F798" s="87"/>
      <c r="G798" s="87"/>
      <c r="H798" s="87"/>
      <c r="I798" s="87"/>
      <c r="J798" s="87"/>
      <c r="K798" s="87"/>
      <c r="L798" s="87"/>
      <c r="M798" s="87"/>
      <c r="N798" s="87"/>
      <c r="O798" s="87"/>
      <c r="P798" s="87"/>
      <c r="Q798" s="87"/>
      <c r="R798" s="87"/>
      <c r="S798" s="87"/>
      <c r="T798" s="87"/>
      <c r="U798" s="87"/>
      <c r="V798" s="87"/>
      <c r="W798" s="87"/>
      <c r="X798" s="87"/>
      <c r="Y798" s="87"/>
      <c r="Z798" s="87"/>
      <c r="AA798" s="87"/>
      <c r="AB798" s="87"/>
      <c r="AC798" s="87"/>
      <c r="AD798" s="87"/>
      <c r="AE798" s="87"/>
      <c r="AF798" s="87"/>
      <c r="AG798" s="87"/>
      <c r="AH798" s="87"/>
      <c r="AI798" s="87"/>
      <c r="AJ798" s="87"/>
      <c r="AK798" s="87"/>
      <c r="AL798" s="87"/>
      <c r="AM798" s="87"/>
      <c r="AN798" s="87"/>
      <c r="AO798" s="87"/>
      <c r="AP798" s="87"/>
      <c r="AQ798" s="88"/>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ht="13.5" customHeight="1">
      <c r="A799" s="47"/>
      <c r="B799" s="50"/>
      <c r="C799" s="86"/>
      <c r="D799" s="87"/>
      <c r="E799" s="87"/>
      <c r="F799" s="87"/>
      <c r="G799" s="87"/>
      <c r="H799" s="87"/>
      <c r="I799" s="87"/>
      <c r="J799" s="87"/>
      <c r="K799" s="87"/>
      <c r="L799" s="87"/>
      <c r="M799" s="87"/>
      <c r="N799" s="87"/>
      <c r="O799" s="87"/>
      <c r="P799" s="87"/>
      <c r="Q799" s="87"/>
      <c r="R799" s="87"/>
      <c r="S799" s="87"/>
      <c r="T799" s="87"/>
      <c r="U799" s="87"/>
      <c r="V799" s="87"/>
      <c r="W799" s="87"/>
      <c r="X799" s="87"/>
      <c r="Y799" s="87"/>
      <c r="Z799" s="87"/>
      <c r="AA799" s="87"/>
      <c r="AB799" s="87"/>
      <c r="AC799" s="87"/>
      <c r="AD799" s="87"/>
      <c r="AE799" s="87"/>
      <c r="AF799" s="87"/>
      <c r="AG799" s="87"/>
      <c r="AH799" s="87"/>
      <c r="AI799" s="87"/>
      <c r="AJ799" s="87"/>
      <c r="AK799" s="87"/>
      <c r="AL799" s="87"/>
      <c r="AM799" s="87"/>
      <c r="AN799" s="87"/>
      <c r="AO799" s="87"/>
      <c r="AP799" s="87"/>
      <c r="AQ799" s="88"/>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ht="18.75" customHeight="1">
      <c r="A800" s="47"/>
      <c r="B800" s="48"/>
      <c r="C800" s="86"/>
      <c r="D800" s="87"/>
      <c r="E800" s="87"/>
      <c r="F800" s="87"/>
      <c r="G800" s="87"/>
      <c r="H800" s="87"/>
      <c r="I800" s="87"/>
      <c r="J800" s="87"/>
      <c r="K800" s="87"/>
      <c r="L800" s="87"/>
      <c r="M800" s="87"/>
      <c r="N800" s="87"/>
      <c r="O800" s="87"/>
      <c r="P800" s="87"/>
      <c r="Q800" s="87"/>
      <c r="R800" s="87"/>
      <c r="S800" s="87"/>
      <c r="T800" s="87"/>
      <c r="U800" s="87"/>
      <c r="V800" s="87"/>
      <c r="W800" s="87"/>
      <c r="X800" s="87"/>
      <c r="Y800" s="87"/>
      <c r="Z800" s="87"/>
      <c r="AA800" s="87"/>
      <c r="AB800" s="87"/>
      <c r="AC800" s="87"/>
      <c r="AD800" s="87"/>
      <c r="AE800" s="87"/>
      <c r="AF800" s="87"/>
      <c r="AG800" s="87"/>
      <c r="AH800" s="87"/>
      <c r="AI800" s="87"/>
      <c r="AJ800" s="87"/>
      <c r="AK800" s="87"/>
      <c r="AL800" s="87"/>
      <c r="AM800" s="87"/>
      <c r="AN800" s="87"/>
      <c r="AO800" s="87"/>
      <c r="AP800" s="87"/>
      <c r="AQ800" s="88"/>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ht="18.75" customHeight="1">
      <c r="A801" s="47"/>
      <c r="B801" s="48"/>
      <c r="C801" s="86"/>
      <c r="D801" s="87"/>
      <c r="E801" s="87"/>
      <c r="F801" s="87"/>
      <c r="G801" s="87"/>
      <c r="H801" s="87"/>
      <c r="I801" s="87"/>
      <c r="J801" s="87"/>
      <c r="K801" s="87"/>
      <c r="L801" s="87"/>
      <c r="M801" s="87"/>
      <c r="N801" s="87"/>
      <c r="O801" s="87"/>
      <c r="P801" s="87"/>
      <c r="Q801" s="87"/>
      <c r="R801" s="87"/>
      <c r="S801" s="87"/>
      <c r="T801" s="87"/>
      <c r="U801" s="87"/>
      <c r="V801" s="87"/>
      <c r="W801" s="87"/>
      <c r="X801" s="87"/>
      <c r="Y801" s="87"/>
      <c r="Z801" s="87"/>
      <c r="AA801" s="87"/>
      <c r="AB801" s="87"/>
      <c r="AC801" s="87"/>
      <c r="AD801" s="87"/>
      <c r="AE801" s="87"/>
      <c r="AF801" s="87"/>
      <c r="AG801" s="87"/>
      <c r="AH801" s="87"/>
      <c r="AI801" s="87"/>
      <c r="AJ801" s="87"/>
      <c r="AK801" s="87"/>
      <c r="AL801" s="87"/>
      <c r="AM801" s="87"/>
      <c r="AN801" s="87"/>
      <c r="AO801" s="87"/>
      <c r="AP801" s="87"/>
      <c r="AQ801" s="88"/>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ht="18.75" customHeight="1" thickBot="1">
      <c r="A802" s="47"/>
      <c r="B802" s="47"/>
      <c r="C802" s="89"/>
      <c r="D802" s="90"/>
      <c r="E802" s="90"/>
      <c r="F802" s="90"/>
      <c r="G802" s="90"/>
      <c r="H802" s="90"/>
      <c r="I802" s="90"/>
      <c r="J802" s="90"/>
      <c r="K802" s="90"/>
      <c r="L802" s="90"/>
      <c r="M802" s="90"/>
      <c r="N802" s="90"/>
      <c r="O802" s="90"/>
      <c r="P802" s="90"/>
      <c r="Q802" s="90"/>
      <c r="R802" s="90"/>
      <c r="S802" s="90"/>
      <c r="T802" s="90"/>
      <c r="U802" s="90"/>
      <c r="V802" s="90"/>
      <c r="W802" s="90"/>
      <c r="X802" s="90"/>
      <c r="Y802" s="90"/>
      <c r="Z802" s="90"/>
      <c r="AA802" s="90"/>
      <c r="AB802" s="90"/>
      <c r="AC802" s="90"/>
      <c r="AD802" s="90"/>
      <c r="AE802" s="90"/>
      <c r="AF802" s="90"/>
      <c r="AG802" s="90"/>
      <c r="AH802" s="90"/>
      <c r="AI802" s="90"/>
      <c r="AJ802" s="90"/>
      <c r="AK802" s="90"/>
      <c r="AL802" s="90"/>
      <c r="AM802" s="90"/>
      <c r="AN802" s="90"/>
      <c r="AO802" s="90"/>
      <c r="AP802" s="90"/>
      <c r="AQ802" s="91"/>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ht="18.75" customHeight="1">
      <c r="A803" s="47"/>
      <c r="B803" s="47"/>
      <c r="C803" s="153"/>
      <c r="D803" s="153"/>
      <c r="E803" s="153"/>
      <c r="F803" s="153"/>
      <c r="G803" s="153"/>
      <c r="H803" s="153"/>
      <c r="I803" s="153"/>
      <c r="J803" s="153"/>
      <c r="K803" s="153"/>
      <c r="L803" s="153"/>
      <c r="M803" s="153"/>
      <c r="N803" s="153"/>
      <c r="O803" s="153"/>
      <c r="P803" s="153"/>
      <c r="Q803" s="153"/>
      <c r="R803" s="153"/>
      <c r="S803" s="153"/>
      <c r="T803" s="153"/>
      <c r="U803" s="153"/>
      <c r="V803" s="153"/>
      <c r="W803" s="153"/>
      <c r="X803" s="153"/>
      <c r="Y803" s="153"/>
      <c r="Z803" s="153"/>
      <c r="AA803" s="153"/>
      <c r="AB803" s="153"/>
      <c r="AC803" s="153"/>
      <c r="AD803" s="153"/>
      <c r="AE803" s="153"/>
      <c r="AF803" s="153"/>
      <c r="AG803" s="153"/>
      <c r="AH803" s="153"/>
      <c r="AI803" s="153"/>
      <c r="AJ803" s="153"/>
      <c r="AK803" s="153"/>
      <c r="AL803" s="153"/>
      <c r="AM803" s="153"/>
      <c r="AN803" s="153"/>
      <c r="AO803" s="153"/>
      <c r="AP803" s="153"/>
      <c r="AQ803" s="153"/>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ht="18.75" customHeight="1">
      <c r="A804" s="47"/>
      <c r="B804" s="47"/>
      <c r="C804" s="153"/>
      <c r="D804" s="153"/>
      <c r="E804" s="153"/>
      <c r="F804" s="153"/>
      <c r="G804" s="153"/>
      <c r="H804" s="153"/>
      <c r="I804" s="153"/>
      <c r="J804" s="153"/>
      <c r="K804" s="153"/>
      <c r="L804" s="153"/>
      <c r="M804" s="153"/>
      <c r="N804" s="153"/>
      <c r="O804" s="153"/>
      <c r="P804" s="153"/>
      <c r="Q804" s="153"/>
      <c r="R804" s="153"/>
      <c r="S804" s="153"/>
      <c r="T804" s="153"/>
      <c r="U804" s="153"/>
      <c r="V804" s="153"/>
      <c r="W804" s="153"/>
      <c r="X804" s="153"/>
      <c r="Y804" s="153"/>
      <c r="Z804" s="153"/>
      <c r="AA804" s="153"/>
      <c r="AB804" s="153"/>
      <c r="AC804" s="153"/>
      <c r="AD804" s="153"/>
      <c r="AE804" s="153"/>
      <c r="AF804" s="153"/>
      <c r="AG804" s="153"/>
      <c r="AH804" s="153"/>
      <c r="AI804" s="153"/>
      <c r="AJ804" s="153"/>
      <c r="AK804" s="153"/>
      <c r="AL804" s="153"/>
      <c r="AM804" s="153"/>
      <c r="AN804" s="153"/>
      <c r="AO804" s="153"/>
      <c r="AP804" s="153"/>
      <c r="AQ804" s="153"/>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ht="18.75" customHeight="1">
      <c r="A805" s="47"/>
      <c r="B805" s="47"/>
      <c r="C805" s="153"/>
      <c r="D805" s="153"/>
      <c r="E805" s="153"/>
      <c r="F805" s="153"/>
      <c r="G805" s="153"/>
      <c r="H805" s="153"/>
      <c r="I805" s="153"/>
      <c r="J805" s="153"/>
      <c r="K805" s="153"/>
      <c r="L805" s="153"/>
      <c r="M805" s="153"/>
      <c r="N805" s="153"/>
      <c r="O805" s="153"/>
      <c r="P805" s="153"/>
      <c r="Q805" s="153"/>
      <c r="R805" s="153"/>
      <c r="S805" s="153"/>
      <c r="T805" s="153"/>
      <c r="U805" s="153"/>
      <c r="V805" s="153"/>
      <c r="W805" s="153"/>
      <c r="X805" s="153"/>
      <c r="Y805" s="153"/>
      <c r="Z805" s="153"/>
      <c r="AA805" s="153"/>
      <c r="AB805" s="153"/>
      <c r="AC805" s="153"/>
      <c r="AD805" s="153"/>
      <c r="AE805" s="153"/>
      <c r="AF805" s="153"/>
      <c r="AG805" s="153"/>
      <c r="AH805" s="153"/>
      <c r="AI805" s="153"/>
      <c r="AJ805" s="153"/>
      <c r="AK805" s="153"/>
      <c r="AL805" s="153"/>
      <c r="AM805" s="153"/>
      <c r="AN805" s="153"/>
      <c r="AO805" s="153"/>
      <c r="AP805" s="153"/>
      <c r="AQ805" s="153"/>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ht="18.75" customHeight="1">
      <c r="A806" s="47"/>
      <c r="B806" s="47"/>
      <c r="C806" s="153"/>
      <c r="D806" s="153"/>
      <c r="E806" s="153"/>
      <c r="F806" s="153"/>
      <c r="G806" s="153"/>
      <c r="H806" s="153"/>
      <c r="I806" s="153"/>
      <c r="J806" s="153"/>
      <c r="K806" s="153"/>
      <c r="L806" s="153"/>
      <c r="M806" s="153"/>
      <c r="N806" s="153"/>
      <c r="O806" s="153"/>
      <c r="P806" s="153"/>
      <c r="Q806" s="153"/>
      <c r="R806" s="153"/>
      <c r="S806" s="153"/>
      <c r="T806" s="153"/>
      <c r="U806" s="153"/>
      <c r="V806" s="153"/>
      <c r="W806" s="153"/>
      <c r="X806" s="153"/>
      <c r="Y806" s="153"/>
      <c r="Z806" s="153"/>
      <c r="AA806" s="153"/>
      <c r="AB806" s="153"/>
      <c r="AC806" s="153"/>
      <c r="AD806" s="153"/>
      <c r="AE806" s="153"/>
      <c r="AF806" s="153"/>
      <c r="AG806" s="153"/>
      <c r="AH806" s="153"/>
      <c r="AI806" s="153"/>
      <c r="AJ806" s="153"/>
      <c r="AK806" s="153"/>
      <c r="AL806" s="153"/>
      <c r="AM806" s="153"/>
      <c r="AN806" s="153"/>
      <c r="AO806" s="153"/>
      <c r="AP806" s="153"/>
      <c r="AQ806" s="153"/>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ht="18.75" customHeight="1">
      <c r="A807" s="47"/>
      <c r="B807" s="47"/>
      <c r="C807" s="153"/>
      <c r="D807" s="153"/>
      <c r="E807" s="153"/>
      <c r="F807" s="153"/>
      <c r="G807" s="153"/>
      <c r="H807" s="153"/>
      <c r="I807" s="153"/>
      <c r="J807" s="153"/>
      <c r="K807" s="153"/>
      <c r="L807" s="153"/>
      <c r="M807" s="153"/>
      <c r="N807" s="153"/>
      <c r="O807" s="153"/>
      <c r="P807" s="153"/>
      <c r="Q807" s="153"/>
      <c r="R807" s="153"/>
      <c r="S807" s="153"/>
      <c r="T807" s="153"/>
      <c r="U807" s="153"/>
      <c r="V807" s="153"/>
      <c r="W807" s="153"/>
      <c r="X807" s="153"/>
      <c r="Y807" s="153"/>
      <c r="Z807" s="153"/>
      <c r="AA807" s="153"/>
      <c r="AB807" s="153"/>
      <c r="AC807" s="153"/>
      <c r="AD807" s="153"/>
      <c r="AE807" s="153"/>
      <c r="AF807" s="153"/>
      <c r="AG807" s="153"/>
      <c r="AH807" s="153"/>
      <c r="AI807" s="153"/>
      <c r="AJ807" s="153"/>
      <c r="AK807" s="153"/>
      <c r="AL807" s="153"/>
      <c r="AM807" s="153"/>
      <c r="AN807" s="153"/>
      <c r="AO807" s="153"/>
      <c r="AP807" s="153"/>
      <c r="AQ807" s="153"/>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ht="18.75" customHeight="1">
      <c r="A808" s="47"/>
      <c r="B808" s="47"/>
      <c r="C808" s="153"/>
      <c r="D808" s="153"/>
      <c r="E808" s="153"/>
      <c r="F808" s="153"/>
      <c r="G808" s="153"/>
      <c r="H808" s="153"/>
      <c r="I808" s="153"/>
      <c r="J808" s="153"/>
      <c r="K808" s="153"/>
      <c r="L808" s="153"/>
      <c r="M808" s="153"/>
      <c r="N808" s="153"/>
      <c r="O808" s="153"/>
      <c r="P808" s="153"/>
      <c r="Q808" s="153"/>
      <c r="R808" s="153"/>
      <c r="S808" s="153"/>
      <c r="T808" s="153"/>
      <c r="U808" s="153"/>
      <c r="V808" s="153"/>
      <c r="W808" s="153"/>
      <c r="X808" s="153"/>
      <c r="Y808" s="153"/>
      <c r="Z808" s="153"/>
      <c r="AA808" s="153"/>
      <c r="AB808" s="153"/>
      <c r="AC808" s="153"/>
      <c r="AD808" s="153"/>
      <c r="AE808" s="153"/>
      <c r="AF808" s="153"/>
      <c r="AG808" s="153"/>
      <c r="AH808" s="153"/>
      <c r="AI808" s="153"/>
      <c r="AJ808" s="153"/>
      <c r="AK808" s="153"/>
      <c r="AL808" s="153"/>
      <c r="AM808" s="153"/>
      <c r="AN808" s="153"/>
      <c r="AO808" s="153"/>
      <c r="AP808" s="153"/>
      <c r="AQ808" s="153"/>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ht="18.75" customHeight="1">
      <c r="A809" s="47"/>
      <c r="B809" s="47"/>
      <c r="C809" s="153"/>
      <c r="D809" s="153"/>
      <c r="E809" s="153"/>
      <c r="F809" s="153"/>
      <c r="G809" s="153"/>
      <c r="H809" s="153"/>
      <c r="I809" s="153"/>
      <c r="J809" s="153"/>
      <c r="K809" s="153"/>
      <c r="L809" s="153"/>
      <c r="M809" s="153"/>
      <c r="N809" s="153"/>
      <c r="O809" s="153"/>
      <c r="P809" s="153"/>
      <c r="Q809" s="153"/>
      <c r="R809" s="153"/>
      <c r="S809" s="153"/>
      <c r="T809" s="153"/>
      <c r="U809" s="153"/>
      <c r="V809" s="153"/>
      <c r="W809" s="153"/>
      <c r="X809" s="153"/>
      <c r="Y809" s="153"/>
      <c r="Z809" s="153"/>
      <c r="AA809" s="153"/>
      <c r="AB809" s="153"/>
      <c r="AC809" s="153"/>
      <c r="AD809" s="153"/>
      <c r="AE809" s="153"/>
      <c r="AF809" s="153"/>
      <c r="AG809" s="153"/>
      <c r="AH809" s="153"/>
      <c r="AI809" s="153"/>
      <c r="AJ809" s="153"/>
      <c r="AK809" s="153"/>
      <c r="AL809" s="153"/>
      <c r="AM809" s="153"/>
      <c r="AN809" s="153"/>
      <c r="AO809" s="153"/>
      <c r="AP809" s="153"/>
      <c r="AQ809" s="153"/>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ht="18.75" customHeight="1">
      <c r="A810" s="47"/>
      <c r="B810" s="47"/>
      <c r="C810" s="153"/>
      <c r="D810" s="153"/>
      <c r="E810" s="153"/>
      <c r="F810" s="153"/>
      <c r="G810" s="153"/>
      <c r="H810" s="153"/>
      <c r="I810" s="153"/>
      <c r="J810" s="153"/>
      <c r="K810" s="153"/>
      <c r="L810" s="153"/>
      <c r="M810" s="153"/>
      <c r="N810" s="153"/>
      <c r="O810" s="153"/>
      <c r="P810" s="153"/>
      <c r="Q810" s="153"/>
      <c r="R810" s="153"/>
      <c r="S810" s="153"/>
      <c r="T810" s="153"/>
      <c r="U810" s="153"/>
      <c r="V810" s="153"/>
      <c r="W810" s="153"/>
      <c r="X810" s="153"/>
      <c r="Y810" s="153"/>
      <c r="Z810" s="153"/>
      <c r="AA810" s="153"/>
      <c r="AB810" s="153"/>
      <c r="AC810" s="153"/>
      <c r="AD810" s="153"/>
      <c r="AE810" s="153"/>
      <c r="AF810" s="153"/>
      <c r="AG810" s="153"/>
      <c r="AH810" s="153"/>
      <c r="AI810" s="153"/>
      <c r="AJ810" s="153"/>
      <c r="AK810" s="153"/>
      <c r="AL810" s="153"/>
      <c r="AM810" s="153"/>
      <c r="AN810" s="153"/>
      <c r="AO810" s="153"/>
      <c r="AP810" s="153"/>
      <c r="AQ810" s="153"/>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ht="18.75" customHeight="1">
      <c r="A811" s="47"/>
      <c r="B811" s="47"/>
      <c r="C811" s="153"/>
      <c r="D811" s="153"/>
      <c r="E811" s="153"/>
      <c r="F811" s="153"/>
      <c r="G811" s="153"/>
      <c r="H811" s="153"/>
      <c r="I811" s="153"/>
      <c r="J811" s="153"/>
      <c r="K811" s="153"/>
      <c r="L811" s="153"/>
      <c r="M811" s="153"/>
      <c r="N811" s="153"/>
      <c r="O811" s="153"/>
      <c r="P811" s="153"/>
      <c r="Q811" s="153"/>
      <c r="R811" s="153"/>
      <c r="S811" s="153"/>
      <c r="T811" s="153"/>
      <c r="U811" s="153"/>
      <c r="V811" s="153"/>
      <c r="W811" s="153"/>
      <c r="X811" s="153"/>
      <c r="Y811" s="153"/>
      <c r="Z811" s="153"/>
      <c r="AA811" s="153"/>
      <c r="AB811" s="153"/>
      <c r="AC811" s="153"/>
      <c r="AD811" s="153"/>
      <c r="AE811" s="153"/>
      <c r="AF811" s="153"/>
      <c r="AG811" s="153"/>
      <c r="AH811" s="153"/>
      <c r="AI811" s="153"/>
      <c r="AJ811" s="153"/>
      <c r="AK811" s="153"/>
      <c r="AL811" s="153"/>
      <c r="AM811" s="153"/>
      <c r="AN811" s="153"/>
      <c r="AO811" s="153"/>
      <c r="AP811" s="153"/>
      <c r="AQ811" s="153"/>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ht="18.75" customHeight="1">
      <c r="A812" s="47"/>
      <c r="B812" s="47"/>
      <c r="C812" s="153"/>
      <c r="D812" s="153"/>
      <c r="E812" s="153"/>
      <c r="F812" s="153"/>
      <c r="G812" s="153"/>
      <c r="H812" s="153"/>
      <c r="I812" s="153"/>
      <c r="J812" s="153"/>
      <c r="K812" s="153"/>
      <c r="L812" s="153"/>
      <c r="M812" s="153"/>
      <c r="N812" s="153"/>
      <c r="O812" s="153"/>
      <c r="P812" s="153"/>
      <c r="Q812" s="153"/>
      <c r="R812" s="153"/>
      <c r="S812" s="153"/>
      <c r="T812" s="153"/>
      <c r="U812" s="153"/>
      <c r="V812" s="153"/>
      <c r="W812" s="153"/>
      <c r="X812" s="153"/>
      <c r="Y812" s="153"/>
      <c r="Z812" s="153"/>
      <c r="AA812" s="153"/>
      <c r="AB812" s="153"/>
      <c r="AC812" s="153"/>
      <c r="AD812" s="153"/>
      <c r="AE812" s="153"/>
      <c r="AF812" s="153"/>
      <c r="AG812" s="153"/>
      <c r="AH812" s="153"/>
      <c r="AI812" s="153"/>
      <c r="AJ812" s="153"/>
      <c r="AK812" s="153"/>
      <c r="AL812" s="153"/>
      <c r="AM812" s="153"/>
      <c r="AN812" s="153"/>
      <c r="AO812" s="153"/>
      <c r="AP812" s="153"/>
      <c r="AQ812" s="153"/>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ht="18.75" customHeight="1">
      <c r="A813" s="47"/>
      <c r="B813" s="47"/>
      <c r="C813" s="153"/>
      <c r="D813" s="153"/>
      <c r="E813" s="153"/>
      <c r="F813" s="153"/>
      <c r="G813" s="153"/>
      <c r="H813" s="153"/>
      <c r="I813" s="153"/>
      <c r="J813" s="153"/>
      <c r="K813" s="153"/>
      <c r="L813" s="153"/>
      <c r="M813" s="153"/>
      <c r="N813" s="153"/>
      <c r="O813" s="153"/>
      <c r="P813" s="153"/>
      <c r="Q813" s="153"/>
      <c r="R813" s="153"/>
      <c r="S813" s="153"/>
      <c r="T813" s="153"/>
      <c r="U813" s="153"/>
      <c r="V813" s="153"/>
      <c r="W813" s="153"/>
      <c r="X813" s="153"/>
      <c r="Y813" s="153"/>
      <c r="Z813" s="153"/>
      <c r="AA813" s="153"/>
      <c r="AB813" s="153"/>
      <c r="AC813" s="153"/>
      <c r="AD813" s="153"/>
      <c r="AE813" s="153"/>
      <c r="AF813" s="153"/>
      <c r="AG813" s="153"/>
      <c r="AH813" s="153"/>
      <c r="AI813" s="153"/>
      <c r="AJ813" s="153"/>
      <c r="AK813" s="153"/>
      <c r="AL813" s="153"/>
      <c r="AM813" s="153"/>
      <c r="AN813" s="153"/>
      <c r="AO813" s="153"/>
      <c r="AP813" s="153"/>
      <c r="AQ813" s="153"/>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ht="18.75" customHeight="1">
      <c r="A814" s="47"/>
      <c r="B814" s="47"/>
      <c r="C814" s="153"/>
      <c r="D814" s="153"/>
      <c r="E814" s="153"/>
      <c r="F814" s="153"/>
      <c r="G814" s="153"/>
      <c r="H814" s="153"/>
      <c r="I814" s="153"/>
      <c r="J814" s="153"/>
      <c r="K814" s="153"/>
      <c r="L814" s="153"/>
      <c r="M814" s="153"/>
      <c r="N814" s="153"/>
      <c r="O814" s="153"/>
      <c r="P814" s="153"/>
      <c r="Q814" s="153"/>
      <c r="R814" s="153"/>
      <c r="S814" s="153"/>
      <c r="T814" s="153"/>
      <c r="U814" s="153"/>
      <c r="V814" s="153"/>
      <c r="W814" s="153"/>
      <c r="X814" s="153"/>
      <c r="Y814" s="153"/>
      <c r="Z814" s="153"/>
      <c r="AA814" s="153"/>
      <c r="AB814" s="153"/>
      <c r="AC814" s="153"/>
      <c r="AD814" s="153"/>
      <c r="AE814" s="153"/>
      <c r="AF814" s="153"/>
      <c r="AG814" s="153"/>
      <c r="AH814" s="153"/>
      <c r="AI814" s="153"/>
      <c r="AJ814" s="153"/>
      <c r="AK814" s="153"/>
      <c r="AL814" s="153"/>
      <c r="AM814" s="153"/>
      <c r="AN814" s="153"/>
      <c r="AO814" s="153"/>
      <c r="AP814" s="153"/>
      <c r="AQ814" s="153"/>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ht="18.75" customHeight="1">
      <c r="A815" s="47"/>
      <c r="B815" s="47"/>
      <c r="C815" s="153"/>
      <c r="D815" s="153"/>
      <c r="E815" s="153"/>
      <c r="F815" s="153"/>
      <c r="G815" s="153"/>
      <c r="H815" s="153"/>
      <c r="I815" s="153"/>
      <c r="J815" s="153"/>
      <c r="K815" s="153"/>
      <c r="L815" s="153"/>
      <c r="M815" s="153"/>
      <c r="N815" s="153"/>
      <c r="O815" s="153"/>
      <c r="P815" s="153"/>
      <c r="Q815" s="153"/>
      <c r="R815" s="153"/>
      <c r="S815" s="153"/>
      <c r="T815" s="153"/>
      <c r="U815" s="153"/>
      <c r="V815" s="153"/>
      <c r="W815" s="153"/>
      <c r="X815" s="153"/>
      <c r="Y815" s="153"/>
      <c r="Z815" s="153"/>
      <c r="AA815" s="153"/>
      <c r="AB815" s="153"/>
      <c r="AC815" s="153"/>
      <c r="AD815" s="153"/>
      <c r="AE815" s="153"/>
      <c r="AF815" s="153"/>
      <c r="AG815" s="153"/>
      <c r="AH815" s="153"/>
      <c r="AI815" s="153"/>
      <c r="AJ815" s="153"/>
      <c r="AK815" s="153"/>
      <c r="AL815" s="153"/>
      <c r="AM815" s="153"/>
      <c r="AN815" s="153"/>
      <c r="AO815" s="153"/>
      <c r="AP815" s="153"/>
      <c r="AQ815" s="153"/>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3"/>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c r="A819" s="47"/>
      <c r="B819" s="47"/>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3"/>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row r="820" spans="1:98">
      <c r="A820" s="47"/>
      <c r="B820" s="47"/>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3"/>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row>
    <row r="821" spans="1:98">
      <c r="A821" s="47"/>
      <c r="B821" s="47"/>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3"/>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row>
    <row r="822" spans="1:98">
      <c r="A822" s="47"/>
      <c r="B822" s="47"/>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3"/>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row>
    <row r="823" spans="1:98">
      <c r="A823" s="47"/>
      <c r="B823" s="47"/>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3"/>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row>
    <row r="824" spans="1:98">
      <c r="A824" s="47"/>
      <c r="B824" s="47"/>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3"/>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row>
    <row r="825" spans="1:98">
      <c r="A825" s="47"/>
      <c r="B825" s="47"/>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3"/>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row>
    <row r="826" spans="1:98">
      <c r="A826" s="47"/>
      <c r="B826" s="47"/>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3"/>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row>
    <row r="827" spans="1:98">
      <c r="A827" s="47"/>
      <c r="B827" s="47"/>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3"/>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row>
    <row r="828" spans="1:98">
      <c r="A828" s="47"/>
      <c r="B828" s="47"/>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3"/>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row>
    <row r="829" spans="1:98">
      <c r="A829" s="47"/>
      <c r="B829" s="47"/>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row>
    <row r="830" spans="1:98">
      <c r="A830" s="47"/>
      <c r="B830" s="47"/>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row>
    <row r="831" spans="1:98">
      <c r="A831" s="47"/>
      <c r="B831" s="47"/>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row>
    <row r="832" spans="1:98">
      <c r="A832" s="47"/>
      <c r="B832" s="47"/>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row>
  </sheetData>
  <mergeCells count="3405">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 ref="C792:AQ802"/>
    <mergeCell ref="AD781:AG781"/>
    <mergeCell ref="AH781:AK781"/>
    <mergeCell ref="D782:I782"/>
    <mergeCell ref="J782:M782"/>
    <mergeCell ref="N782:Q782"/>
    <mergeCell ref="R782:U782"/>
    <mergeCell ref="V782:Y782"/>
    <mergeCell ref="Z782:AC782"/>
    <mergeCell ref="AD782:AG782"/>
    <mergeCell ref="AH782:AK782"/>
    <mergeCell ref="D781:I781"/>
    <mergeCell ref="J781:M781"/>
    <mergeCell ref="N781:Q781"/>
    <mergeCell ref="R781:U781"/>
    <mergeCell ref="V781:Y781"/>
    <mergeCell ref="Z781:AC781"/>
    <mergeCell ref="AD778:AG778"/>
    <mergeCell ref="AH778:AK778"/>
    <mergeCell ref="D779:I779"/>
    <mergeCell ref="J779:M779"/>
    <mergeCell ref="N779:Q779"/>
    <mergeCell ref="R779:U779"/>
    <mergeCell ref="V779:Y779"/>
    <mergeCell ref="Z779:AC779"/>
    <mergeCell ref="AD779:AG779"/>
    <mergeCell ref="AH779:AK779"/>
    <mergeCell ref="D778:I778"/>
    <mergeCell ref="J778:M778"/>
    <mergeCell ref="N778:Q778"/>
    <mergeCell ref="R778:U778"/>
    <mergeCell ref="V778:Y778"/>
    <mergeCell ref="Z778:AC778"/>
    <mergeCell ref="Z776:AC776"/>
    <mergeCell ref="AD776:AG776"/>
    <mergeCell ref="AH776:AK776"/>
    <mergeCell ref="R777:U777"/>
    <mergeCell ref="V777:Y777"/>
    <mergeCell ref="Z777:AC777"/>
    <mergeCell ref="AD777:AG777"/>
    <mergeCell ref="AH777:AK777"/>
    <mergeCell ref="B774:C774"/>
    <mergeCell ref="D776:I777"/>
    <mergeCell ref="J776:M777"/>
    <mergeCell ref="N776:Q777"/>
    <mergeCell ref="R776:U776"/>
    <mergeCell ref="V776:Y776"/>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1:AG721"/>
    <mergeCell ref="AH721:AK721"/>
    <mergeCell ref="R722:U722"/>
    <mergeCell ref="V722:Y722"/>
    <mergeCell ref="Z722:AC722"/>
    <mergeCell ref="AD722:AG722"/>
    <mergeCell ref="AH722:AK722"/>
    <mergeCell ref="D721:I722"/>
    <mergeCell ref="J721:M722"/>
    <mergeCell ref="N721:Q722"/>
    <mergeCell ref="R721:U721"/>
    <mergeCell ref="V721:Y721"/>
    <mergeCell ref="Z721:AC721"/>
    <mergeCell ref="AH717:AM717"/>
    <mergeCell ref="F718:I718"/>
    <mergeCell ref="J718:O718"/>
    <mergeCell ref="P718:U718"/>
    <mergeCell ref="V718:AA718"/>
    <mergeCell ref="AB718:AG718"/>
    <mergeCell ref="AH718:AM718"/>
    <mergeCell ref="P716:U716"/>
    <mergeCell ref="V716:AA716"/>
    <mergeCell ref="AB716:AG716"/>
    <mergeCell ref="AH716:AM716"/>
    <mergeCell ref="D717:E718"/>
    <mergeCell ref="F717:I717"/>
    <mergeCell ref="J717:O717"/>
    <mergeCell ref="P717:U717"/>
    <mergeCell ref="V717:AA717"/>
    <mergeCell ref="AB717:AG717"/>
    <mergeCell ref="AH714:AM714"/>
    <mergeCell ref="D715:E716"/>
    <mergeCell ref="F715:I715"/>
    <mergeCell ref="J715:O715"/>
    <mergeCell ref="P715:U715"/>
    <mergeCell ref="V715:AA715"/>
    <mergeCell ref="AB715:AG715"/>
    <mergeCell ref="AH715:AM715"/>
    <mergeCell ref="F716:I716"/>
    <mergeCell ref="J716:O716"/>
    <mergeCell ref="D713:I714"/>
    <mergeCell ref="J713:O713"/>
    <mergeCell ref="P713:U713"/>
    <mergeCell ref="V713:AA713"/>
    <mergeCell ref="AB713:AG713"/>
    <mergeCell ref="AH713:AM713"/>
    <mergeCell ref="J714:O714"/>
    <mergeCell ref="P714:U714"/>
    <mergeCell ref="V714:AA714"/>
    <mergeCell ref="AB714:AG714"/>
    <mergeCell ref="AH710:AM710"/>
    <mergeCell ref="F711:I711"/>
    <mergeCell ref="J711:O711"/>
    <mergeCell ref="P711:U711"/>
    <mergeCell ref="V711:AA711"/>
    <mergeCell ref="AB711:AG711"/>
    <mergeCell ref="AH711:AM711"/>
    <mergeCell ref="P709:U709"/>
    <mergeCell ref="V709:AA709"/>
    <mergeCell ref="AB709:AG709"/>
    <mergeCell ref="AH709:AM709"/>
    <mergeCell ref="D710:E711"/>
    <mergeCell ref="F710:I710"/>
    <mergeCell ref="J710:O710"/>
    <mergeCell ref="P710:U710"/>
    <mergeCell ref="V710:AA710"/>
    <mergeCell ref="AB710:AG710"/>
    <mergeCell ref="AH707:AM707"/>
    <mergeCell ref="D708:E709"/>
    <mergeCell ref="F708:I708"/>
    <mergeCell ref="J708:O708"/>
    <mergeCell ref="P708:U708"/>
    <mergeCell ref="V708:AA708"/>
    <mergeCell ref="AB708:AG708"/>
    <mergeCell ref="AH708:AM708"/>
    <mergeCell ref="F709:I709"/>
    <mergeCell ref="J709:O709"/>
    <mergeCell ref="D706:I707"/>
    <mergeCell ref="J706:O706"/>
    <mergeCell ref="P706:U706"/>
    <mergeCell ref="V706:AA706"/>
    <mergeCell ref="AB706:AG706"/>
    <mergeCell ref="AH706:AM706"/>
    <mergeCell ref="J707:O707"/>
    <mergeCell ref="P707:U707"/>
    <mergeCell ref="V707:AA707"/>
    <mergeCell ref="AB707:AG707"/>
    <mergeCell ref="AH703:AM703"/>
    <mergeCell ref="F704:I704"/>
    <mergeCell ref="J704:O704"/>
    <mergeCell ref="P704:U704"/>
    <mergeCell ref="V704:AA704"/>
    <mergeCell ref="AB704:AG704"/>
    <mergeCell ref="AH704:AM704"/>
    <mergeCell ref="P702:U702"/>
    <mergeCell ref="V702:AA702"/>
    <mergeCell ref="AB702:AG702"/>
    <mergeCell ref="AH702:AM702"/>
    <mergeCell ref="D703:E704"/>
    <mergeCell ref="F703:I703"/>
    <mergeCell ref="J703:O703"/>
    <mergeCell ref="P703:U703"/>
    <mergeCell ref="V703:AA703"/>
    <mergeCell ref="AB703:AG703"/>
    <mergeCell ref="AH700:AM700"/>
    <mergeCell ref="D701:E702"/>
    <mergeCell ref="F701:I701"/>
    <mergeCell ref="J701:O701"/>
    <mergeCell ref="P701:U701"/>
    <mergeCell ref="V701:AA701"/>
    <mergeCell ref="AB701:AG701"/>
    <mergeCell ref="AH701:AM701"/>
    <mergeCell ref="F702:I702"/>
    <mergeCell ref="J702:O702"/>
    <mergeCell ref="D699:I700"/>
    <mergeCell ref="J699:O699"/>
    <mergeCell ref="P699:U699"/>
    <mergeCell ref="V699:AA699"/>
    <mergeCell ref="AB699:AG699"/>
    <mergeCell ref="AH699:AM699"/>
    <mergeCell ref="J700:O700"/>
    <mergeCell ref="P700:U700"/>
    <mergeCell ref="V700:AA700"/>
    <mergeCell ref="AB700:AG700"/>
    <mergeCell ref="AD696:AG696"/>
    <mergeCell ref="AH696:AK696"/>
    <mergeCell ref="D697:I697"/>
    <mergeCell ref="J697:M697"/>
    <mergeCell ref="N697:Q697"/>
    <mergeCell ref="R697:U697"/>
    <mergeCell ref="V697:Y697"/>
    <mergeCell ref="Z697:AC697"/>
    <mergeCell ref="AD697:AG697"/>
    <mergeCell ref="AH697:AK697"/>
    <mergeCell ref="D696:I696"/>
    <mergeCell ref="J696:M696"/>
    <mergeCell ref="N696:Q696"/>
    <mergeCell ref="R696:U696"/>
    <mergeCell ref="V696:Y696"/>
    <mergeCell ref="Z696:AC696"/>
    <mergeCell ref="AD693:AG693"/>
    <mergeCell ref="AH693:AK693"/>
    <mergeCell ref="D694:I694"/>
    <mergeCell ref="J694:M694"/>
    <mergeCell ref="N694:Q694"/>
    <mergeCell ref="R694:U694"/>
    <mergeCell ref="V694:Y694"/>
    <mergeCell ref="Z694:AC694"/>
    <mergeCell ref="AD694:AG694"/>
    <mergeCell ref="AH694:AK694"/>
    <mergeCell ref="D693:I693"/>
    <mergeCell ref="J693:M693"/>
    <mergeCell ref="N693:Q693"/>
    <mergeCell ref="R693:U693"/>
    <mergeCell ref="V693:Y693"/>
    <mergeCell ref="Z693:AC693"/>
    <mergeCell ref="Z691:AC691"/>
    <mergeCell ref="AD691:AG691"/>
    <mergeCell ref="AH691:AK691"/>
    <mergeCell ref="R692:U692"/>
    <mergeCell ref="V692:Y692"/>
    <mergeCell ref="Z692:AC692"/>
    <mergeCell ref="AD692:AG692"/>
    <mergeCell ref="AH692:AK692"/>
    <mergeCell ref="B689:C690"/>
    <mergeCell ref="D691:I692"/>
    <mergeCell ref="J691:M692"/>
    <mergeCell ref="N691:Q692"/>
    <mergeCell ref="R691:U691"/>
    <mergeCell ref="V691:Y691"/>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AD683:AG683"/>
    <mergeCell ref="AH683:AK683"/>
    <mergeCell ref="D684:I684"/>
    <mergeCell ref="J684:M684"/>
    <mergeCell ref="N684:Q684"/>
    <mergeCell ref="R684:U684"/>
    <mergeCell ref="V684:Y684"/>
    <mergeCell ref="Z684:AC684"/>
    <mergeCell ref="AD684:AG684"/>
    <mergeCell ref="AH684:AK684"/>
    <mergeCell ref="D683:I683"/>
    <mergeCell ref="J683:M683"/>
    <mergeCell ref="N683:Q683"/>
    <mergeCell ref="R683:U683"/>
    <mergeCell ref="V683:Y683"/>
    <mergeCell ref="Z683:AC683"/>
    <mergeCell ref="AD680:AG680"/>
    <mergeCell ref="AH680:AK680"/>
    <mergeCell ref="D681:I681"/>
    <mergeCell ref="J681:M681"/>
    <mergeCell ref="N681:Q681"/>
    <mergeCell ref="R681:U681"/>
    <mergeCell ref="V681:Y681"/>
    <mergeCell ref="Z681:AC681"/>
    <mergeCell ref="AD681:AG681"/>
    <mergeCell ref="AH681:AK681"/>
    <mergeCell ref="D680:I680"/>
    <mergeCell ref="J680:M680"/>
    <mergeCell ref="N680:Q680"/>
    <mergeCell ref="R680:U680"/>
    <mergeCell ref="V680:Y680"/>
    <mergeCell ref="Z680:AC680"/>
    <mergeCell ref="BJ675:BN675"/>
    <mergeCell ref="B676:C677"/>
    <mergeCell ref="C669:AQ669"/>
    <mergeCell ref="AD657:AG657"/>
    <mergeCell ref="AH657:AK657"/>
    <mergeCell ref="F657:I657"/>
    <mergeCell ref="J657:M657"/>
    <mergeCell ref="N657:Q657"/>
    <mergeCell ref="R657:U657"/>
    <mergeCell ref="V657:Y657"/>
    <mergeCell ref="Z657:AC657"/>
    <mergeCell ref="AD678:AG678"/>
    <mergeCell ref="AH678:AK678"/>
    <mergeCell ref="R679:U679"/>
    <mergeCell ref="V679:Y679"/>
    <mergeCell ref="Z679:AC679"/>
    <mergeCell ref="AD679:AG679"/>
    <mergeCell ref="AH679:AK679"/>
    <mergeCell ref="D678:I679"/>
    <mergeCell ref="J678:M679"/>
    <mergeCell ref="N678:Q679"/>
    <mergeCell ref="R678:U678"/>
    <mergeCell ref="V678:Y678"/>
    <mergeCell ref="Z678:AC678"/>
    <mergeCell ref="C670:AQ670"/>
    <mergeCell ref="C671:AQ671"/>
    <mergeCell ref="C672:AQ672"/>
    <mergeCell ref="C673:AQ673"/>
    <mergeCell ref="C660:AQ663"/>
    <mergeCell ref="AH655:AK655"/>
    <mergeCell ref="D656:E657"/>
    <mergeCell ref="F656:I656"/>
    <mergeCell ref="J656:M656"/>
    <mergeCell ref="N656:Q656"/>
    <mergeCell ref="R656:U656"/>
    <mergeCell ref="V656:Y656"/>
    <mergeCell ref="Z656:AC656"/>
    <mergeCell ref="AD656:AG656"/>
    <mergeCell ref="AH656:AK656"/>
    <mergeCell ref="Z654:AC654"/>
    <mergeCell ref="AD654:AG654"/>
    <mergeCell ref="AH654:AK654"/>
    <mergeCell ref="F655:I655"/>
    <mergeCell ref="J655:M655"/>
    <mergeCell ref="N655:Q655"/>
    <mergeCell ref="R655:U655"/>
    <mergeCell ref="V655:Y655"/>
    <mergeCell ref="Z655:AC655"/>
    <mergeCell ref="AD655:AG655"/>
    <mergeCell ref="D654:E655"/>
    <mergeCell ref="F654:I654"/>
    <mergeCell ref="J654:M654"/>
    <mergeCell ref="N654:Q654"/>
    <mergeCell ref="R654:U654"/>
    <mergeCell ref="V654:Y654"/>
    <mergeCell ref="AD652:AG652"/>
    <mergeCell ref="AH652:AK652"/>
    <mergeCell ref="J653:M653"/>
    <mergeCell ref="N653:Q653"/>
    <mergeCell ref="R653:U653"/>
    <mergeCell ref="V653:Y653"/>
    <mergeCell ref="Z653:AC653"/>
    <mergeCell ref="AD653:AG653"/>
    <mergeCell ref="AH653:AK653"/>
    <mergeCell ref="D652:I653"/>
    <mergeCell ref="J652:M652"/>
    <mergeCell ref="N652:Q652"/>
    <mergeCell ref="R652:U652"/>
    <mergeCell ref="V652:Y652"/>
    <mergeCell ref="Z652:AC652"/>
    <mergeCell ref="AH649:AK649"/>
    <mergeCell ref="F650:I650"/>
    <mergeCell ref="J650:M650"/>
    <mergeCell ref="N650:Q650"/>
    <mergeCell ref="R650:U650"/>
    <mergeCell ref="V650:Y650"/>
    <mergeCell ref="Z650:AC650"/>
    <mergeCell ref="AD650:AG650"/>
    <mergeCell ref="AH650:AK650"/>
    <mergeCell ref="AD648:AG648"/>
    <mergeCell ref="AH648:AK648"/>
    <mergeCell ref="D649:E650"/>
    <mergeCell ref="F649:I649"/>
    <mergeCell ref="J649:M649"/>
    <mergeCell ref="N649:Q649"/>
    <mergeCell ref="R649:U649"/>
    <mergeCell ref="V649:Y649"/>
    <mergeCell ref="Z649:AC649"/>
    <mergeCell ref="AD649:AG649"/>
    <mergeCell ref="F648:I648"/>
    <mergeCell ref="J648:M648"/>
    <mergeCell ref="N648:Q648"/>
    <mergeCell ref="R648:U648"/>
    <mergeCell ref="V648:Y648"/>
    <mergeCell ref="Z648:AC648"/>
    <mergeCell ref="AH646:AK646"/>
    <mergeCell ref="D647:E648"/>
    <mergeCell ref="F647:I647"/>
    <mergeCell ref="J647:M647"/>
    <mergeCell ref="N647:Q647"/>
    <mergeCell ref="R647:U647"/>
    <mergeCell ref="V647:Y647"/>
    <mergeCell ref="Z647:AC647"/>
    <mergeCell ref="AD647:AG647"/>
    <mergeCell ref="AH647:AK647"/>
    <mergeCell ref="J646:M646"/>
    <mergeCell ref="N646:Q646"/>
    <mergeCell ref="R646:U646"/>
    <mergeCell ref="V646:Y646"/>
    <mergeCell ref="Z646:AC646"/>
    <mergeCell ref="AD646:AG646"/>
    <mergeCell ref="B642:C644"/>
    <mergeCell ref="D642:AP643"/>
    <mergeCell ref="D645:I646"/>
    <mergeCell ref="J645:M645"/>
    <mergeCell ref="N645:Q645"/>
    <mergeCell ref="R645:U645"/>
    <mergeCell ref="V645:Y645"/>
    <mergeCell ref="Z645:AC645"/>
    <mergeCell ref="AD645:AG645"/>
    <mergeCell ref="AH645:AK645"/>
    <mergeCell ref="D640:I640"/>
    <mergeCell ref="J640:M640"/>
    <mergeCell ref="N640:Q640"/>
    <mergeCell ref="R640:U640"/>
    <mergeCell ref="V640:Y640"/>
    <mergeCell ref="Z640:AC640"/>
    <mergeCell ref="D639:I639"/>
    <mergeCell ref="J639:M639"/>
    <mergeCell ref="N639:Q639"/>
    <mergeCell ref="R639:U639"/>
    <mergeCell ref="V639:Y639"/>
    <mergeCell ref="Z639:AC639"/>
    <mergeCell ref="D637:I638"/>
    <mergeCell ref="J637:M638"/>
    <mergeCell ref="N637:Q638"/>
    <mergeCell ref="R637:U637"/>
    <mergeCell ref="V637:Y637"/>
    <mergeCell ref="Z637:AC637"/>
    <mergeCell ref="R638:U638"/>
    <mergeCell ref="V638:Y638"/>
    <mergeCell ref="Z638:AC638"/>
    <mergeCell ref="D635:I635"/>
    <mergeCell ref="J635:M635"/>
    <mergeCell ref="N635:Q635"/>
    <mergeCell ref="R635:U635"/>
    <mergeCell ref="V635:Y635"/>
    <mergeCell ref="Z635:AC635"/>
    <mergeCell ref="D634:I634"/>
    <mergeCell ref="J634:M634"/>
    <mergeCell ref="N634:Q634"/>
    <mergeCell ref="R634:U634"/>
    <mergeCell ref="V634:Y634"/>
    <mergeCell ref="Z634:AC634"/>
    <mergeCell ref="D632:I633"/>
    <mergeCell ref="J632:M633"/>
    <mergeCell ref="N632:Q633"/>
    <mergeCell ref="R632:U632"/>
    <mergeCell ref="V632:Y632"/>
    <mergeCell ref="Z632:AC632"/>
    <mergeCell ref="R633:U633"/>
    <mergeCell ref="V633:Y633"/>
    <mergeCell ref="Z633:AC633"/>
    <mergeCell ref="D630:I630"/>
    <mergeCell ref="J630:M630"/>
    <mergeCell ref="N630:Q630"/>
    <mergeCell ref="R630:U630"/>
    <mergeCell ref="V630:Y630"/>
    <mergeCell ref="Z630:AC630"/>
    <mergeCell ref="Z627:AC627"/>
    <mergeCell ref="R628:U628"/>
    <mergeCell ref="V628:Y628"/>
    <mergeCell ref="Z628:AC628"/>
    <mergeCell ref="D629:I629"/>
    <mergeCell ref="J629:M629"/>
    <mergeCell ref="N629:Q629"/>
    <mergeCell ref="R629:U629"/>
    <mergeCell ref="V629:Y629"/>
    <mergeCell ref="Z629:AC629"/>
    <mergeCell ref="B624:C624"/>
    <mergeCell ref="D627:I628"/>
    <mergeCell ref="J627:M628"/>
    <mergeCell ref="N627:Q628"/>
    <mergeCell ref="R627:U627"/>
    <mergeCell ref="V627:Y627"/>
    <mergeCell ref="Z622:AC622"/>
    <mergeCell ref="F623:I623"/>
    <mergeCell ref="J623:M623"/>
    <mergeCell ref="N623:Q623"/>
    <mergeCell ref="R623:U623"/>
    <mergeCell ref="V623:Y623"/>
    <mergeCell ref="Z623:AC623"/>
    <mergeCell ref="D622:E623"/>
    <mergeCell ref="F622:I622"/>
    <mergeCell ref="J622:M622"/>
    <mergeCell ref="N622:Q622"/>
    <mergeCell ref="R622:U622"/>
    <mergeCell ref="V622:Y622"/>
    <mergeCell ref="F621:I621"/>
    <mergeCell ref="J621:M621"/>
    <mergeCell ref="N621:Q621"/>
    <mergeCell ref="R621:U621"/>
    <mergeCell ref="V621:Y621"/>
    <mergeCell ref="Z621:AC621"/>
    <mergeCell ref="R619:U619"/>
    <mergeCell ref="V619:Y619"/>
    <mergeCell ref="Z619:AC619"/>
    <mergeCell ref="D620:E621"/>
    <mergeCell ref="F620:I620"/>
    <mergeCell ref="J620:M620"/>
    <mergeCell ref="N620:Q620"/>
    <mergeCell ref="R620:U620"/>
    <mergeCell ref="V620:Y620"/>
    <mergeCell ref="Z620:AC620"/>
    <mergeCell ref="B616:C617"/>
    <mergeCell ref="D618:I619"/>
    <mergeCell ref="J618:M618"/>
    <mergeCell ref="N618:Q618"/>
    <mergeCell ref="R618:U618"/>
    <mergeCell ref="V618:Y618"/>
    <mergeCell ref="Z618:AC618"/>
    <mergeCell ref="J619:M619"/>
    <mergeCell ref="N619:Q619"/>
    <mergeCell ref="AD575:AG575"/>
    <mergeCell ref="AH575:AK575"/>
    <mergeCell ref="D576:I576"/>
    <mergeCell ref="J576:M576"/>
    <mergeCell ref="N576:Q576"/>
    <mergeCell ref="R576:U576"/>
    <mergeCell ref="V576:Y576"/>
    <mergeCell ref="Z576:AC576"/>
    <mergeCell ref="AD576:AG576"/>
    <mergeCell ref="AH576:AK576"/>
    <mergeCell ref="D575:I575"/>
    <mergeCell ref="J575:M575"/>
    <mergeCell ref="N575:Q575"/>
    <mergeCell ref="R575:U575"/>
    <mergeCell ref="V575:Y575"/>
    <mergeCell ref="Z575:AC575"/>
    <mergeCell ref="C581:AQ598"/>
    <mergeCell ref="AD572:AG572"/>
    <mergeCell ref="AH572:AK572"/>
    <mergeCell ref="D573:I573"/>
    <mergeCell ref="J573:M573"/>
    <mergeCell ref="N573:Q573"/>
    <mergeCell ref="R573:U573"/>
    <mergeCell ref="V573:Y573"/>
    <mergeCell ref="Z573:AC573"/>
    <mergeCell ref="AD573:AG573"/>
    <mergeCell ref="AH573:AK573"/>
    <mergeCell ref="D572:I572"/>
    <mergeCell ref="J572:M572"/>
    <mergeCell ref="N572:Q572"/>
    <mergeCell ref="R572:U572"/>
    <mergeCell ref="V572:Y572"/>
    <mergeCell ref="Z572:AC572"/>
    <mergeCell ref="AD569:AG569"/>
    <mergeCell ref="AH569:AK569"/>
    <mergeCell ref="D570:I570"/>
    <mergeCell ref="J570:M570"/>
    <mergeCell ref="N570:Q570"/>
    <mergeCell ref="R570:U570"/>
    <mergeCell ref="V570:Y570"/>
    <mergeCell ref="Z570:AC570"/>
    <mergeCell ref="AD570:AG570"/>
    <mergeCell ref="AH570:AK570"/>
    <mergeCell ref="D569:I569"/>
    <mergeCell ref="J569:M569"/>
    <mergeCell ref="N569:Q569"/>
    <mergeCell ref="R569:U569"/>
    <mergeCell ref="V569:Y569"/>
    <mergeCell ref="Z569:AC569"/>
    <mergeCell ref="AD566:AG566"/>
    <mergeCell ref="AH566:AK566"/>
    <mergeCell ref="D567:I567"/>
    <mergeCell ref="J567:M567"/>
    <mergeCell ref="N567:Q567"/>
    <mergeCell ref="R567:U567"/>
    <mergeCell ref="V567:Y567"/>
    <mergeCell ref="Z567:AC567"/>
    <mergeCell ref="AD567:AG567"/>
    <mergeCell ref="AH567:AK567"/>
    <mergeCell ref="D566:I566"/>
    <mergeCell ref="J566:M566"/>
    <mergeCell ref="N566:Q566"/>
    <mergeCell ref="R566:U566"/>
    <mergeCell ref="V566:Y566"/>
    <mergeCell ref="Z566:AC566"/>
    <mergeCell ref="AD563:AG563"/>
    <mergeCell ref="AH563:AK563"/>
    <mergeCell ref="D564:I564"/>
    <mergeCell ref="J564:M564"/>
    <mergeCell ref="N564:Q564"/>
    <mergeCell ref="R564:U564"/>
    <mergeCell ref="V564:Y564"/>
    <mergeCell ref="Z564:AC564"/>
    <mergeCell ref="AD564:AG564"/>
    <mergeCell ref="AH564:AK564"/>
    <mergeCell ref="D563:I563"/>
    <mergeCell ref="J563:M563"/>
    <mergeCell ref="N563:Q563"/>
    <mergeCell ref="R563:U563"/>
    <mergeCell ref="V563:Y563"/>
    <mergeCell ref="Z563:AC563"/>
    <mergeCell ref="Z561:AC561"/>
    <mergeCell ref="AD561:AG561"/>
    <mergeCell ref="AH561:AK561"/>
    <mergeCell ref="R562:U562"/>
    <mergeCell ref="V562:Y562"/>
    <mergeCell ref="Z562:AC562"/>
    <mergeCell ref="AD562:AG562"/>
    <mergeCell ref="AH562:AK562"/>
    <mergeCell ref="B559:C560"/>
    <mergeCell ref="D561:I562"/>
    <mergeCell ref="J561:M562"/>
    <mergeCell ref="N561:Q562"/>
    <mergeCell ref="R561:U561"/>
    <mergeCell ref="V561:Y561"/>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Z533:AC533"/>
    <mergeCell ref="AD533:AG533"/>
    <mergeCell ref="AH533:AK533"/>
    <mergeCell ref="R534:U534"/>
    <mergeCell ref="V534:Y534"/>
    <mergeCell ref="Z534:AC534"/>
    <mergeCell ref="AD534:AG534"/>
    <mergeCell ref="AH534:AK534"/>
    <mergeCell ref="B531:C532"/>
    <mergeCell ref="D533:I534"/>
    <mergeCell ref="J533:M534"/>
    <mergeCell ref="N533:Q534"/>
    <mergeCell ref="R533:U533"/>
    <mergeCell ref="V533:Y533"/>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4:AG514"/>
    <mergeCell ref="AH514:AK514"/>
    <mergeCell ref="R515:U515"/>
    <mergeCell ref="V515:Y515"/>
    <mergeCell ref="Z515:AC515"/>
    <mergeCell ref="AD515:AG515"/>
    <mergeCell ref="AH515:AK515"/>
    <mergeCell ref="D514:I515"/>
    <mergeCell ref="J514:M515"/>
    <mergeCell ref="N514:Q515"/>
    <mergeCell ref="R514:U514"/>
    <mergeCell ref="V514:Y514"/>
    <mergeCell ref="Z514:AC514"/>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91:U491"/>
    <mergeCell ref="V491:Y491"/>
    <mergeCell ref="Z491:AC491"/>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85:U485"/>
    <mergeCell ref="V485:Y485"/>
    <mergeCell ref="Z485:AC485"/>
    <mergeCell ref="AD482:AG482"/>
    <mergeCell ref="AH482:AK482"/>
    <mergeCell ref="D483:I483"/>
    <mergeCell ref="J483:M483"/>
    <mergeCell ref="N483:Q483"/>
    <mergeCell ref="R483:U483"/>
    <mergeCell ref="V483:Y483"/>
    <mergeCell ref="Z483:AC483"/>
    <mergeCell ref="AD483:AG483"/>
    <mergeCell ref="AH483:AK483"/>
    <mergeCell ref="D482:I482"/>
    <mergeCell ref="J482:M482"/>
    <mergeCell ref="N482:Q482"/>
    <mergeCell ref="R482:U482"/>
    <mergeCell ref="V482:Y482"/>
    <mergeCell ref="Z482:AC482"/>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H450:AK450"/>
    <mergeCell ref="R451:U451"/>
    <mergeCell ref="V451:Y451"/>
    <mergeCell ref="Z451:AC451"/>
    <mergeCell ref="AD451:AG451"/>
    <mergeCell ref="AH451:AK451"/>
    <mergeCell ref="B448:C449"/>
    <mergeCell ref="D450:I451"/>
    <mergeCell ref="J450:M451"/>
    <mergeCell ref="N450:Q451"/>
    <mergeCell ref="R450:U450"/>
    <mergeCell ref="V450:Y450"/>
    <mergeCell ref="Z450:AC450"/>
    <mergeCell ref="AD450:AG450"/>
    <mergeCell ref="AK441:AM441"/>
    <mergeCell ref="F442:I442"/>
    <mergeCell ref="J442:L442"/>
    <mergeCell ref="M442:O442"/>
    <mergeCell ref="P442:R442"/>
    <mergeCell ref="S442:U442"/>
    <mergeCell ref="V442:X442"/>
    <mergeCell ref="Y442:AA442"/>
    <mergeCell ref="AB442:AD442"/>
    <mergeCell ref="AE442:AG442"/>
    <mergeCell ref="S441:U441"/>
    <mergeCell ref="V441:X441"/>
    <mergeCell ref="Y441:AA441"/>
    <mergeCell ref="AB441:AD441"/>
    <mergeCell ref="AE441:AG441"/>
    <mergeCell ref="AH441:AJ441"/>
    <mergeCell ref="D441:E442"/>
    <mergeCell ref="F441:I441"/>
    <mergeCell ref="J441:L441"/>
    <mergeCell ref="M441:O441"/>
    <mergeCell ref="P441:R441"/>
    <mergeCell ref="P440:R440"/>
    <mergeCell ref="S440:U440"/>
    <mergeCell ref="V440:X440"/>
    <mergeCell ref="V439:X439"/>
    <mergeCell ref="Y439:AA439"/>
    <mergeCell ref="AB439:AD439"/>
    <mergeCell ref="AE439:AG439"/>
    <mergeCell ref="AH439:AJ439"/>
    <mergeCell ref="AK439:AM439"/>
    <mergeCell ref="AH442:AJ442"/>
    <mergeCell ref="AK442:AM442"/>
    <mergeCell ref="AK438:AM438"/>
    <mergeCell ref="D439:E440"/>
    <mergeCell ref="F439:I439"/>
    <mergeCell ref="J439:L439"/>
    <mergeCell ref="M439:O439"/>
    <mergeCell ref="P439:R439"/>
    <mergeCell ref="S439:U439"/>
    <mergeCell ref="J438:L438"/>
    <mergeCell ref="M438:O438"/>
    <mergeCell ref="P438:R438"/>
    <mergeCell ref="S438:U438"/>
    <mergeCell ref="V438:X438"/>
    <mergeCell ref="Y438:AA438"/>
    <mergeCell ref="V437:X437"/>
    <mergeCell ref="Y437:AA437"/>
    <mergeCell ref="AB437:AD437"/>
    <mergeCell ref="AE437:AG437"/>
    <mergeCell ref="AH437:AJ437"/>
    <mergeCell ref="AK437:AM437"/>
    <mergeCell ref="Y440:AA440"/>
    <mergeCell ref="AB440:AD440"/>
    <mergeCell ref="AE440:AG440"/>
    <mergeCell ref="AH440:AJ440"/>
    <mergeCell ref="AK440:AM440"/>
    <mergeCell ref="D437:I438"/>
    <mergeCell ref="J437:L437"/>
    <mergeCell ref="M437:O437"/>
    <mergeCell ref="P437:R437"/>
    <mergeCell ref="S437:U437"/>
    <mergeCell ref="V434:X434"/>
    <mergeCell ref="Y434:AA434"/>
    <mergeCell ref="AB434:AD434"/>
    <mergeCell ref="AE434:AG434"/>
    <mergeCell ref="AH434:AJ434"/>
    <mergeCell ref="F435:I435"/>
    <mergeCell ref="J435:L435"/>
    <mergeCell ref="M435:O435"/>
    <mergeCell ref="P435:R435"/>
    <mergeCell ref="S435:U435"/>
    <mergeCell ref="AB438:AD438"/>
    <mergeCell ref="AE438:AG438"/>
    <mergeCell ref="AH438:AJ438"/>
    <mergeCell ref="F440:I440"/>
    <mergeCell ref="J440:L440"/>
    <mergeCell ref="M440:O440"/>
    <mergeCell ref="Y433:AA433"/>
    <mergeCell ref="AB433:AD433"/>
    <mergeCell ref="AE433:AG433"/>
    <mergeCell ref="AH433:AJ433"/>
    <mergeCell ref="D434:E435"/>
    <mergeCell ref="F434:I434"/>
    <mergeCell ref="J434:L434"/>
    <mergeCell ref="M434:O434"/>
    <mergeCell ref="P434:R434"/>
    <mergeCell ref="S434:U434"/>
    <mergeCell ref="Y432:AA432"/>
    <mergeCell ref="AB432:AD432"/>
    <mergeCell ref="AE432:AG432"/>
    <mergeCell ref="AH432:AJ432"/>
    <mergeCell ref="F433:I433"/>
    <mergeCell ref="J433:L433"/>
    <mergeCell ref="M433:O433"/>
    <mergeCell ref="P433:R433"/>
    <mergeCell ref="S433:U433"/>
    <mergeCell ref="V433:X433"/>
    <mergeCell ref="V435:X435"/>
    <mergeCell ref="Y435:AA435"/>
    <mergeCell ref="AB435:AD435"/>
    <mergeCell ref="AE435:AG435"/>
    <mergeCell ref="AH435:AJ435"/>
    <mergeCell ref="V421:X421"/>
    <mergeCell ref="Y421:AA421"/>
    <mergeCell ref="AB421:AD421"/>
    <mergeCell ref="AE421:AG421"/>
    <mergeCell ref="AH421:AJ421"/>
    <mergeCell ref="AK421:AM421"/>
    <mergeCell ref="D421:E422"/>
    <mergeCell ref="F421:I421"/>
    <mergeCell ref="J421:L421"/>
    <mergeCell ref="M421:O421"/>
    <mergeCell ref="P421:R421"/>
    <mergeCell ref="S421:U421"/>
    <mergeCell ref="AB431:AD431"/>
    <mergeCell ref="AE431:AG431"/>
    <mergeCell ref="AH431:AJ431"/>
    <mergeCell ref="D432:E433"/>
    <mergeCell ref="F432:I432"/>
    <mergeCell ref="J432:L432"/>
    <mergeCell ref="M432:O432"/>
    <mergeCell ref="P432:R432"/>
    <mergeCell ref="S432:U432"/>
    <mergeCell ref="V432:X432"/>
    <mergeCell ref="Y430:AA430"/>
    <mergeCell ref="AB430:AD430"/>
    <mergeCell ref="AE430:AG430"/>
    <mergeCell ref="AH430:AJ430"/>
    <mergeCell ref="J431:L431"/>
    <mergeCell ref="M431:O431"/>
    <mergeCell ref="P431:R431"/>
    <mergeCell ref="S431:U431"/>
    <mergeCell ref="V431:X431"/>
    <mergeCell ref="Y431:AA431"/>
    <mergeCell ref="AN420:AP420"/>
    <mergeCell ref="AE419:AG419"/>
    <mergeCell ref="AH419:AJ419"/>
    <mergeCell ref="AK419:AM419"/>
    <mergeCell ref="AN419:AP419"/>
    <mergeCell ref="F420:I420"/>
    <mergeCell ref="J420:L420"/>
    <mergeCell ref="M420:O420"/>
    <mergeCell ref="P420:R420"/>
    <mergeCell ref="S420:U420"/>
    <mergeCell ref="V420:X420"/>
    <mergeCell ref="AN418:AP418"/>
    <mergeCell ref="AH422:AJ422"/>
    <mergeCell ref="AK422:AM422"/>
    <mergeCell ref="AN422:AP422"/>
    <mergeCell ref="B428:C429"/>
    <mergeCell ref="D430:I431"/>
    <mergeCell ref="J430:L430"/>
    <mergeCell ref="M430:O430"/>
    <mergeCell ref="P430:R430"/>
    <mergeCell ref="S430:U430"/>
    <mergeCell ref="V430:X430"/>
    <mergeCell ref="AN421:AP421"/>
    <mergeCell ref="F422:I422"/>
    <mergeCell ref="J422:L422"/>
    <mergeCell ref="M422:O422"/>
    <mergeCell ref="P422:R422"/>
    <mergeCell ref="S422:U422"/>
    <mergeCell ref="V422:X422"/>
    <mergeCell ref="Y422:AA422"/>
    <mergeCell ref="AB422:AD422"/>
    <mergeCell ref="AE422:AG422"/>
    <mergeCell ref="D419:E420"/>
    <mergeCell ref="F419:I419"/>
    <mergeCell ref="J419:L419"/>
    <mergeCell ref="M419:O419"/>
    <mergeCell ref="P419:R419"/>
    <mergeCell ref="S419:U419"/>
    <mergeCell ref="V419:X419"/>
    <mergeCell ref="Y419:AA419"/>
    <mergeCell ref="AB419:AD419"/>
    <mergeCell ref="V418:X418"/>
    <mergeCell ref="Y418:AA418"/>
    <mergeCell ref="AB418:AD418"/>
    <mergeCell ref="AE418:AG418"/>
    <mergeCell ref="AH418:AJ418"/>
    <mergeCell ref="AK418:AM418"/>
    <mergeCell ref="Y417:AA417"/>
    <mergeCell ref="AB417:AD417"/>
    <mergeCell ref="AE417:AG417"/>
    <mergeCell ref="AH417:AJ417"/>
    <mergeCell ref="AK417:AM417"/>
    <mergeCell ref="Y420:AA420"/>
    <mergeCell ref="AB420:AD420"/>
    <mergeCell ref="AE420:AG420"/>
    <mergeCell ref="AH420:AJ420"/>
    <mergeCell ref="AK420:AM420"/>
    <mergeCell ref="AN417:AP417"/>
    <mergeCell ref="D417:I418"/>
    <mergeCell ref="J417:L417"/>
    <mergeCell ref="M417:O417"/>
    <mergeCell ref="P417:R417"/>
    <mergeCell ref="S417:U417"/>
    <mergeCell ref="V417:X417"/>
    <mergeCell ref="J418:L418"/>
    <mergeCell ref="M418:O418"/>
    <mergeCell ref="P418:R418"/>
    <mergeCell ref="S418:U418"/>
    <mergeCell ref="Y415:AA415"/>
    <mergeCell ref="AB415:AD415"/>
    <mergeCell ref="AE415:AG415"/>
    <mergeCell ref="AH415:AJ415"/>
    <mergeCell ref="AK415:AM415"/>
    <mergeCell ref="AN415:AP415"/>
    <mergeCell ref="F415:I415"/>
    <mergeCell ref="J415:L415"/>
    <mergeCell ref="M415:O415"/>
    <mergeCell ref="P415:R415"/>
    <mergeCell ref="S415:U415"/>
    <mergeCell ref="V415:X415"/>
    <mergeCell ref="Y414:AA414"/>
    <mergeCell ref="AB414:AD414"/>
    <mergeCell ref="AE414:AG414"/>
    <mergeCell ref="AH414:AJ414"/>
    <mergeCell ref="AK414:AM414"/>
    <mergeCell ref="AN414:AP414"/>
    <mergeCell ref="AH413:AJ413"/>
    <mergeCell ref="AK413:AM413"/>
    <mergeCell ref="AN413:AP413"/>
    <mergeCell ref="D414:E415"/>
    <mergeCell ref="F414:I414"/>
    <mergeCell ref="J414:L414"/>
    <mergeCell ref="M414:O414"/>
    <mergeCell ref="P414:R414"/>
    <mergeCell ref="S414:U414"/>
    <mergeCell ref="V414:X414"/>
    <mergeCell ref="AN412:AP412"/>
    <mergeCell ref="F413:I413"/>
    <mergeCell ref="J413:L413"/>
    <mergeCell ref="M413:O413"/>
    <mergeCell ref="P413:R413"/>
    <mergeCell ref="S413:U413"/>
    <mergeCell ref="V413:X413"/>
    <mergeCell ref="Y413:AA413"/>
    <mergeCell ref="AB413:AD413"/>
    <mergeCell ref="AE413:AG413"/>
    <mergeCell ref="V412:X412"/>
    <mergeCell ref="Y412:AA412"/>
    <mergeCell ref="AB412:AD412"/>
    <mergeCell ref="AE412:AG412"/>
    <mergeCell ref="AH412:AJ412"/>
    <mergeCell ref="AK412:AM412"/>
    <mergeCell ref="AH400:AJ400"/>
    <mergeCell ref="D412:E413"/>
    <mergeCell ref="F412:I412"/>
    <mergeCell ref="J412:L412"/>
    <mergeCell ref="M412:O412"/>
    <mergeCell ref="P412:R412"/>
    <mergeCell ref="S412:U412"/>
    <mergeCell ref="Y411:AA411"/>
    <mergeCell ref="AB411:AD411"/>
    <mergeCell ref="AE411:AG411"/>
    <mergeCell ref="AH411:AJ411"/>
    <mergeCell ref="AK411:AM411"/>
    <mergeCell ref="AN411:AP411"/>
    <mergeCell ref="AB410:AD410"/>
    <mergeCell ref="AE410:AG410"/>
    <mergeCell ref="AH410:AJ410"/>
    <mergeCell ref="AK410:AM410"/>
    <mergeCell ref="AN410:AP410"/>
    <mergeCell ref="J411:L411"/>
    <mergeCell ref="M411:O411"/>
    <mergeCell ref="P411:R411"/>
    <mergeCell ref="S411:U411"/>
    <mergeCell ref="V411:X411"/>
    <mergeCell ref="B408:C409"/>
    <mergeCell ref="D410:I411"/>
    <mergeCell ref="J410:L410"/>
    <mergeCell ref="M410:O410"/>
    <mergeCell ref="P410:R410"/>
    <mergeCell ref="S410:U410"/>
    <mergeCell ref="V410:X410"/>
    <mergeCell ref="Y410:AA410"/>
    <mergeCell ref="AK401:AM401"/>
    <mergeCell ref="F402:I402"/>
    <mergeCell ref="J402:L402"/>
    <mergeCell ref="M402:O402"/>
    <mergeCell ref="P402:R402"/>
    <mergeCell ref="S402:U402"/>
    <mergeCell ref="V402:X402"/>
    <mergeCell ref="Y402:AA402"/>
    <mergeCell ref="AB402:AD402"/>
    <mergeCell ref="AE402:AG402"/>
    <mergeCell ref="S401:U401"/>
    <mergeCell ref="V401:X401"/>
    <mergeCell ref="Y401:AA401"/>
    <mergeCell ref="AB401:AD401"/>
    <mergeCell ref="AE401:AG401"/>
    <mergeCell ref="AH401:AJ401"/>
    <mergeCell ref="M397:O397"/>
    <mergeCell ref="P397:R397"/>
    <mergeCell ref="S397:U397"/>
    <mergeCell ref="AK400:AM400"/>
    <mergeCell ref="D401:E402"/>
    <mergeCell ref="F401:I401"/>
    <mergeCell ref="J401:L401"/>
    <mergeCell ref="M401:O401"/>
    <mergeCell ref="P401:R401"/>
    <mergeCell ref="F400:I400"/>
    <mergeCell ref="J400:L400"/>
    <mergeCell ref="M400:O400"/>
    <mergeCell ref="P400:R400"/>
    <mergeCell ref="S400:U400"/>
    <mergeCell ref="V400:X400"/>
    <mergeCell ref="V399:X399"/>
    <mergeCell ref="Y399:AA399"/>
    <mergeCell ref="AB399:AD399"/>
    <mergeCell ref="AE399:AG399"/>
    <mergeCell ref="AH399:AJ399"/>
    <mergeCell ref="AK399:AM399"/>
    <mergeCell ref="AH402:AJ402"/>
    <mergeCell ref="AK402:AM402"/>
    <mergeCell ref="D399:E400"/>
    <mergeCell ref="F399:I399"/>
    <mergeCell ref="J399:L399"/>
    <mergeCell ref="M399:O399"/>
    <mergeCell ref="P399:R399"/>
    <mergeCell ref="S399:U399"/>
    <mergeCell ref="Y400:AA400"/>
    <mergeCell ref="AB400:AD400"/>
    <mergeCell ref="AE400:AG400"/>
    <mergeCell ref="F395:I395"/>
    <mergeCell ref="J395:L395"/>
    <mergeCell ref="M395:O395"/>
    <mergeCell ref="P395:R395"/>
    <mergeCell ref="S395:U395"/>
    <mergeCell ref="V395:X395"/>
    <mergeCell ref="AB398:AD398"/>
    <mergeCell ref="AE398:AG398"/>
    <mergeCell ref="AH398:AJ398"/>
    <mergeCell ref="AK398:AM398"/>
    <mergeCell ref="AK397:AM397"/>
    <mergeCell ref="D394:E395"/>
    <mergeCell ref="F394:I394"/>
    <mergeCell ref="J394:L394"/>
    <mergeCell ref="M394:O394"/>
    <mergeCell ref="P394:R394"/>
    <mergeCell ref="S394:U394"/>
    <mergeCell ref="V394:X394"/>
    <mergeCell ref="Y394:AA394"/>
    <mergeCell ref="J398:L398"/>
    <mergeCell ref="M398:O398"/>
    <mergeCell ref="P398:R398"/>
    <mergeCell ref="S398:U398"/>
    <mergeCell ref="V398:X398"/>
    <mergeCell ref="Y398:AA398"/>
    <mergeCell ref="V397:X397"/>
    <mergeCell ref="Y397:AA397"/>
    <mergeCell ref="AB397:AD397"/>
    <mergeCell ref="AE397:AG397"/>
    <mergeCell ref="AH397:AJ397"/>
    <mergeCell ref="D397:I398"/>
    <mergeCell ref="J397:L397"/>
    <mergeCell ref="P393:R393"/>
    <mergeCell ref="S393:U393"/>
    <mergeCell ref="V393:X393"/>
    <mergeCell ref="Y393:AA393"/>
    <mergeCell ref="AB393:AD393"/>
    <mergeCell ref="AE393:AG393"/>
    <mergeCell ref="S392:U392"/>
    <mergeCell ref="V392:X392"/>
    <mergeCell ref="Y392:AA392"/>
    <mergeCell ref="AB392:AD392"/>
    <mergeCell ref="AE392:AG392"/>
    <mergeCell ref="AH392:AJ392"/>
    <mergeCell ref="Y395:AA395"/>
    <mergeCell ref="AB395:AD395"/>
    <mergeCell ref="AE395:AG395"/>
    <mergeCell ref="AH395:AJ395"/>
    <mergeCell ref="AK395:AM395"/>
    <mergeCell ref="AB394:AD394"/>
    <mergeCell ref="AE394:AG394"/>
    <mergeCell ref="AH394:AJ394"/>
    <mergeCell ref="AK394:AM394"/>
    <mergeCell ref="Y391:AA391"/>
    <mergeCell ref="AB391:AD391"/>
    <mergeCell ref="AE391:AG391"/>
    <mergeCell ref="AH391:AJ391"/>
    <mergeCell ref="AK391:AM391"/>
    <mergeCell ref="D392:E393"/>
    <mergeCell ref="F392:I392"/>
    <mergeCell ref="J392:L392"/>
    <mergeCell ref="M392:O392"/>
    <mergeCell ref="P392:R392"/>
    <mergeCell ref="Y390:AA390"/>
    <mergeCell ref="AB390:AD390"/>
    <mergeCell ref="AE390:AG390"/>
    <mergeCell ref="AH390:AJ390"/>
    <mergeCell ref="AK390:AM390"/>
    <mergeCell ref="J391:L391"/>
    <mergeCell ref="M391:O391"/>
    <mergeCell ref="P391:R391"/>
    <mergeCell ref="S391:U391"/>
    <mergeCell ref="V391:X391"/>
    <mergeCell ref="D390:I391"/>
    <mergeCell ref="J390:L390"/>
    <mergeCell ref="M390:O390"/>
    <mergeCell ref="P390:R390"/>
    <mergeCell ref="S390:U390"/>
    <mergeCell ref="V390:X390"/>
    <mergeCell ref="AH393:AJ393"/>
    <mergeCell ref="AK393:AM393"/>
    <mergeCell ref="AK392:AM392"/>
    <mergeCell ref="F393:I393"/>
    <mergeCell ref="J393:L393"/>
    <mergeCell ref="M393:O393"/>
    <mergeCell ref="Y382:AA382"/>
    <mergeCell ref="AB382:AD382"/>
    <mergeCell ref="AE382:AG382"/>
    <mergeCell ref="AH382:AJ382"/>
    <mergeCell ref="AK382:AM382"/>
    <mergeCell ref="B388:C389"/>
    <mergeCell ref="AB381:AD381"/>
    <mergeCell ref="AE381:AG381"/>
    <mergeCell ref="AH381:AJ381"/>
    <mergeCell ref="AK381:AM381"/>
    <mergeCell ref="F382:I382"/>
    <mergeCell ref="J382:L382"/>
    <mergeCell ref="M382:O382"/>
    <mergeCell ref="P382:R382"/>
    <mergeCell ref="S382:U382"/>
    <mergeCell ref="V382:X382"/>
    <mergeCell ref="AH380:AJ380"/>
    <mergeCell ref="AK380:AM380"/>
    <mergeCell ref="D381:E382"/>
    <mergeCell ref="F381:I381"/>
    <mergeCell ref="J381:L381"/>
    <mergeCell ref="M381:O381"/>
    <mergeCell ref="P381:R381"/>
    <mergeCell ref="S381:U381"/>
    <mergeCell ref="V381:X381"/>
    <mergeCell ref="Y381:AA381"/>
    <mergeCell ref="D379:E380"/>
    <mergeCell ref="AK379:AM379"/>
    <mergeCell ref="F380:I380"/>
    <mergeCell ref="J380:L380"/>
    <mergeCell ref="M380:O380"/>
    <mergeCell ref="P380:R380"/>
    <mergeCell ref="S380:U380"/>
    <mergeCell ref="V380:X380"/>
    <mergeCell ref="Y380:AA380"/>
    <mergeCell ref="AB380:AD380"/>
    <mergeCell ref="AE380:AG380"/>
    <mergeCell ref="S379:U379"/>
    <mergeCell ref="V379:X379"/>
    <mergeCell ref="Y379:AA379"/>
    <mergeCell ref="AB379:AD379"/>
    <mergeCell ref="AE379:AG379"/>
    <mergeCell ref="AH379:AJ379"/>
    <mergeCell ref="Y378:AA378"/>
    <mergeCell ref="AB378:AD378"/>
    <mergeCell ref="AE378:AG378"/>
    <mergeCell ref="AH378:AJ378"/>
    <mergeCell ref="AK378:AM378"/>
    <mergeCell ref="F379:I379"/>
    <mergeCell ref="J379:L379"/>
    <mergeCell ref="M379:O379"/>
    <mergeCell ref="P379:R379"/>
    <mergeCell ref="Y377:AA377"/>
    <mergeCell ref="AB377:AD377"/>
    <mergeCell ref="AE377:AG377"/>
    <mergeCell ref="AH377:AJ377"/>
    <mergeCell ref="AK377:AM377"/>
    <mergeCell ref="J378:L378"/>
    <mergeCell ref="M378:O378"/>
    <mergeCell ref="P378:R378"/>
    <mergeCell ref="S378:U378"/>
    <mergeCell ref="V378:X378"/>
    <mergeCell ref="AB375:AD375"/>
    <mergeCell ref="AE375:AG375"/>
    <mergeCell ref="AH375:AJ375"/>
    <mergeCell ref="AK375:AM375"/>
    <mergeCell ref="D377:I378"/>
    <mergeCell ref="J377:L377"/>
    <mergeCell ref="M377:O377"/>
    <mergeCell ref="P377:R377"/>
    <mergeCell ref="S377:U377"/>
    <mergeCell ref="V377:X377"/>
    <mergeCell ref="AE374:AG374"/>
    <mergeCell ref="AH374:AJ374"/>
    <mergeCell ref="AK374:AM374"/>
    <mergeCell ref="F375:I375"/>
    <mergeCell ref="J375:L375"/>
    <mergeCell ref="M375:O375"/>
    <mergeCell ref="P375:R375"/>
    <mergeCell ref="S375:U375"/>
    <mergeCell ref="V375:X375"/>
    <mergeCell ref="Y375:AA375"/>
    <mergeCell ref="AK373:AM373"/>
    <mergeCell ref="D374:E375"/>
    <mergeCell ref="F374:I374"/>
    <mergeCell ref="J374:L374"/>
    <mergeCell ref="M374:O374"/>
    <mergeCell ref="P374:R374"/>
    <mergeCell ref="S374:U374"/>
    <mergeCell ref="V374:X374"/>
    <mergeCell ref="Y374:AA374"/>
    <mergeCell ref="AB374:AD374"/>
    <mergeCell ref="S373:U373"/>
    <mergeCell ref="V373:X373"/>
    <mergeCell ref="Y373:AA373"/>
    <mergeCell ref="AB373:AD373"/>
    <mergeCell ref="AE373:AG373"/>
    <mergeCell ref="AH373:AJ373"/>
    <mergeCell ref="V372:X372"/>
    <mergeCell ref="Y372:AA372"/>
    <mergeCell ref="AB372:AD372"/>
    <mergeCell ref="AE372:AG372"/>
    <mergeCell ref="AH372:AJ372"/>
    <mergeCell ref="AK372:AM372"/>
    <mergeCell ref="D372:E373"/>
    <mergeCell ref="F372:I372"/>
    <mergeCell ref="J372:L372"/>
    <mergeCell ref="M372:O372"/>
    <mergeCell ref="P372:R372"/>
    <mergeCell ref="S372:U372"/>
    <mergeCell ref="F373:I373"/>
    <mergeCell ref="J373:L373"/>
    <mergeCell ref="M373:O373"/>
    <mergeCell ref="P373:R373"/>
    <mergeCell ref="V371:X371"/>
    <mergeCell ref="Y371:AA371"/>
    <mergeCell ref="AB371:AD371"/>
    <mergeCell ref="AE371:AG371"/>
    <mergeCell ref="AH371:AJ371"/>
    <mergeCell ref="AK371:AM371"/>
    <mergeCell ref="V370:X370"/>
    <mergeCell ref="Y370:AA370"/>
    <mergeCell ref="AB370:AD370"/>
    <mergeCell ref="AE370:AG370"/>
    <mergeCell ref="AH370:AJ370"/>
    <mergeCell ref="AK370:AM370"/>
    <mergeCell ref="B368:C369"/>
    <mergeCell ref="D370:I371"/>
    <mergeCell ref="J370:L370"/>
    <mergeCell ref="M370:O370"/>
    <mergeCell ref="P370:R370"/>
    <mergeCell ref="S370:U370"/>
    <mergeCell ref="J371:L371"/>
    <mergeCell ref="M371:O371"/>
    <mergeCell ref="P371:R371"/>
    <mergeCell ref="S371:U371"/>
    <mergeCell ref="AD361:AG361"/>
    <mergeCell ref="AH361:AK361"/>
    <mergeCell ref="D362:I362"/>
    <mergeCell ref="J362:M362"/>
    <mergeCell ref="N362:Q362"/>
    <mergeCell ref="R362:U362"/>
    <mergeCell ref="V362:Y362"/>
    <mergeCell ref="Z362:AC362"/>
    <mergeCell ref="AD362:AG362"/>
    <mergeCell ref="AH362:AK362"/>
    <mergeCell ref="D361:I361"/>
    <mergeCell ref="J361:M361"/>
    <mergeCell ref="N361:Q361"/>
    <mergeCell ref="R361:U361"/>
    <mergeCell ref="V361:Y361"/>
    <mergeCell ref="Z361:AC361"/>
    <mergeCell ref="Z359:AC359"/>
    <mergeCell ref="AD359:AG359"/>
    <mergeCell ref="AH359:AK359"/>
    <mergeCell ref="R360:U360"/>
    <mergeCell ref="V360:Y360"/>
    <mergeCell ref="Z360:AC360"/>
    <mergeCell ref="AD360:AG360"/>
    <mergeCell ref="AH360:AK360"/>
    <mergeCell ref="B357:C358"/>
    <mergeCell ref="D359:I360"/>
    <mergeCell ref="J359:M360"/>
    <mergeCell ref="N359:Q360"/>
    <mergeCell ref="R359:U359"/>
    <mergeCell ref="V359:Y359"/>
    <mergeCell ref="AD350:AG350"/>
    <mergeCell ref="AH350:AK350"/>
    <mergeCell ref="D351:I351"/>
    <mergeCell ref="J351:M351"/>
    <mergeCell ref="N351:Q351"/>
    <mergeCell ref="R351:U351"/>
    <mergeCell ref="V351:Y351"/>
    <mergeCell ref="Z351:AC351"/>
    <mergeCell ref="AD351:AG351"/>
    <mergeCell ref="AH351:AK351"/>
    <mergeCell ref="D350:I350"/>
    <mergeCell ref="J350:M350"/>
    <mergeCell ref="N350:Q350"/>
    <mergeCell ref="R350:U350"/>
    <mergeCell ref="V350:Y350"/>
    <mergeCell ref="Z350:AC350"/>
    <mergeCell ref="Z348:AC348"/>
    <mergeCell ref="AD348:AG348"/>
    <mergeCell ref="AH348:AK348"/>
    <mergeCell ref="R349:U349"/>
    <mergeCell ref="V349:Y349"/>
    <mergeCell ref="Z349:AC349"/>
    <mergeCell ref="AD349:AG349"/>
    <mergeCell ref="AH349:AK349"/>
    <mergeCell ref="B346:C347"/>
    <mergeCell ref="D348:I349"/>
    <mergeCell ref="J348:M349"/>
    <mergeCell ref="N348:Q349"/>
    <mergeCell ref="R348:U348"/>
    <mergeCell ref="V348:Y348"/>
    <mergeCell ref="AD339:AG339"/>
    <mergeCell ref="AH339:AK339"/>
    <mergeCell ref="D340:I340"/>
    <mergeCell ref="J340:M340"/>
    <mergeCell ref="N340:Q340"/>
    <mergeCell ref="R340:U340"/>
    <mergeCell ref="V340:Y340"/>
    <mergeCell ref="Z340:AC340"/>
    <mergeCell ref="AD340:AG340"/>
    <mergeCell ref="AH340:AK340"/>
    <mergeCell ref="D339:I339"/>
    <mergeCell ref="J339:M339"/>
    <mergeCell ref="N339:Q339"/>
    <mergeCell ref="R339:U339"/>
    <mergeCell ref="V339:Y339"/>
    <mergeCell ref="Z339:AC339"/>
    <mergeCell ref="Z337:AC337"/>
    <mergeCell ref="AD337:AG337"/>
    <mergeCell ref="AH337:AK337"/>
    <mergeCell ref="R338:U338"/>
    <mergeCell ref="V338:Y338"/>
    <mergeCell ref="Z338:AC338"/>
    <mergeCell ref="AD338:AG338"/>
    <mergeCell ref="AH338:AK338"/>
    <mergeCell ref="B335:C336"/>
    <mergeCell ref="D337:I338"/>
    <mergeCell ref="J337:M338"/>
    <mergeCell ref="N337:Q338"/>
    <mergeCell ref="R337:U337"/>
    <mergeCell ref="V337:Y337"/>
    <mergeCell ref="AD328:AG328"/>
    <mergeCell ref="AH328:AK328"/>
    <mergeCell ref="D329:I329"/>
    <mergeCell ref="J329:M329"/>
    <mergeCell ref="N329:Q329"/>
    <mergeCell ref="R329:U329"/>
    <mergeCell ref="V329:Y329"/>
    <mergeCell ref="Z329:AC329"/>
    <mergeCell ref="AD329:AG329"/>
    <mergeCell ref="AH329:AK329"/>
    <mergeCell ref="D328:I328"/>
    <mergeCell ref="J328:M328"/>
    <mergeCell ref="N328:Q328"/>
    <mergeCell ref="R328:U328"/>
    <mergeCell ref="V328:Y328"/>
    <mergeCell ref="Z328:AC328"/>
    <mergeCell ref="Z326:AC326"/>
    <mergeCell ref="AD326:AG326"/>
    <mergeCell ref="AH326:AK326"/>
    <mergeCell ref="R327:U327"/>
    <mergeCell ref="V327:Y327"/>
    <mergeCell ref="Z327:AC327"/>
    <mergeCell ref="AD327:AG327"/>
    <mergeCell ref="AH327:AK327"/>
    <mergeCell ref="B324:C325"/>
    <mergeCell ref="D326:I327"/>
    <mergeCell ref="J326:M327"/>
    <mergeCell ref="N326:Q327"/>
    <mergeCell ref="R326:U326"/>
    <mergeCell ref="V326:Y326"/>
    <mergeCell ref="AD317:AG317"/>
    <mergeCell ref="AH317:AK317"/>
    <mergeCell ref="D318:I318"/>
    <mergeCell ref="J318:M318"/>
    <mergeCell ref="N318:Q318"/>
    <mergeCell ref="R318:U318"/>
    <mergeCell ref="V318:Y318"/>
    <mergeCell ref="Z318:AC318"/>
    <mergeCell ref="AD318:AG318"/>
    <mergeCell ref="AH318:AK318"/>
    <mergeCell ref="D317:I317"/>
    <mergeCell ref="J317:M317"/>
    <mergeCell ref="N317:Q317"/>
    <mergeCell ref="R317:U317"/>
    <mergeCell ref="V317:Y317"/>
    <mergeCell ref="Z317:AC317"/>
    <mergeCell ref="R316:U316"/>
    <mergeCell ref="V316:Y316"/>
    <mergeCell ref="Z316:AC316"/>
    <mergeCell ref="AD316:AG316"/>
    <mergeCell ref="AH316:AK316"/>
    <mergeCell ref="B313:C314"/>
    <mergeCell ref="D315:I316"/>
    <mergeCell ref="J315:M316"/>
    <mergeCell ref="N315:Q316"/>
    <mergeCell ref="R315:U315"/>
    <mergeCell ref="V315:Y315"/>
    <mergeCell ref="AD306:AG306"/>
    <mergeCell ref="AH306:AK306"/>
    <mergeCell ref="D307:I307"/>
    <mergeCell ref="J307:M307"/>
    <mergeCell ref="N307:Q307"/>
    <mergeCell ref="R307:U307"/>
    <mergeCell ref="V307:Y307"/>
    <mergeCell ref="Z307:AC307"/>
    <mergeCell ref="AD307:AG307"/>
    <mergeCell ref="AH307:AK307"/>
    <mergeCell ref="D306:I306"/>
    <mergeCell ref="J306:M306"/>
    <mergeCell ref="N306:Q306"/>
    <mergeCell ref="R306:U306"/>
    <mergeCell ref="V306:Y306"/>
    <mergeCell ref="Z306:AC306"/>
    <mergeCell ref="B302:C303"/>
    <mergeCell ref="AD304:AG304"/>
    <mergeCell ref="AH304:AK304"/>
    <mergeCell ref="R305:U305"/>
    <mergeCell ref="V305:Y305"/>
    <mergeCell ref="Z305:AC305"/>
    <mergeCell ref="AD305:AG305"/>
    <mergeCell ref="AH305:AK305"/>
    <mergeCell ref="D304:I305"/>
    <mergeCell ref="J304:M305"/>
    <mergeCell ref="N304:Q305"/>
    <mergeCell ref="R304:U304"/>
    <mergeCell ref="V304:Y304"/>
    <mergeCell ref="Z304:AC304"/>
    <mergeCell ref="Z315:AC315"/>
    <mergeCell ref="AD315:AG315"/>
    <mergeCell ref="AH315:AK315"/>
    <mergeCell ref="AD264:AG264"/>
    <mergeCell ref="AH264:AK264"/>
    <mergeCell ref="D265:I265"/>
    <mergeCell ref="J265:M265"/>
    <mergeCell ref="N265:Q265"/>
    <mergeCell ref="R265:U265"/>
    <mergeCell ref="V265:Y265"/>
    <mergeCell ref="Z265:AC265"/>
    <mergeCell ref="AD265:AG265"/>
    <mergeCell ref="AH265:AK265"/>
    <mergeCell ref="D264:I264"/>
    <mergeCell ref="J264:M264"/>
    <mergeCell ref="N264:Q264"/>
    <mergeCell ref="R264:U264"/>
    <mergeCell ref="V264:Y264"/>
    <mergeCell ref="Z264:AC264"/>
    <mergeCell ref="BL301:BP301"/>
    <mergeCell ref="C270:AQ290"/>
    <mergeCell ref="AD261:AG261"/>
    <mergeCell ref="AH261:AK261"/>
    <mergeCell ref="D262:I262"/>
    <mergeCell ref="J262:M262"/>
    <mergeCell ref="N262:Q262"/>
    <mergeCell ref="R262:U262"/>
    <mergeCell ref="V262:Y262"/>
    <mergeCell ref="Z262:AC262"/>
    <mergeCell ref="AD262:AG262"/>
    <mergeCell ref="AH262:AK262"/>
    <mergeCell ref="D261:I261"/>
    <mergeCell ref="J261:M261"/>
    <mergeCell ref="N261:Q261"/>
    <mergeCell ref="R261:U261"/>
    <mergeCell ref="V261:Y261"/>
    <mergeCell ref="Z261:AC261"/>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Z247:AC247"/>
    <mergeCell ref="AD247:AG247"/>
    <mergeCell ref="AH247:AK247"/>
    <mergeCell ref="R248:U248"/>
    <mergeCell ref="V248:Y248"/>
    <mergeCell ref="Z248:AC248"/>
    <mergeCell ref="AD248:AG248"/>
    <mergeCell ref="AH248:AK248"/>
    <mergeCell ref="B245:C246"/>
    <mergeCell ref="D247:I248"/>
    <mergeCell ref="J247:M248"/>
    <mergeCell ref="N247:Q248"/>
    <mergeCell ref="R247:U247"/>
    <mergeCell ref="V247:Y247"/>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Z222:AC222"/>
    <mergeCell ref="AD222:AG222"/>
    <mergeCell ref="AH222:AK222"/>
    <mergeCell ref="R223:U223"/>
    <mergeCell ref="V223:Y223"/>
    <mergeCell ref="Z223:AC223"/>
    <mergeCell ref="AD223:AG223"/>
    <mergeCell ref="AH223:AK223"/>
    <mergeCell ref="B220:C221"/>
    <mergeCell ref="D222:I223"/>
    <mergeCell ref="J222:M223"/>
    <mergeCell ref="N222:Q223"/>
    <mergeCell ref="R222:U222"/>
    <mergeCell ref="V222:Y222"/>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s>
  <phoneticPr fontId="2"/>
  <conditionalFormatting sqref="R188:AK188">
    <cfRule type="expression" dxfId="51" priority="52" stopIfTrue="1">
      <formula>(R188&gt;0)*(MAX($BK188:$BO188)=R188)</formula>
    </cfRule>
  </conditionalFormatting>
  <conditionalFormatting sqref="R511:AK511">
    <cfRule type="expression" dxfId="50" priority="51" stopIfTrue="1">
      <formula>(R511&gt;0)*(MAX($BK511:$BO511)=R511)</formula>
    </cfRule>
  </conditionalFormatting>
  <conditionalFormatting sqref="AB719 AH719 J719 P719 V719">
    <cfRule type="expression" dxfId="49" priority="50" stopIfTrue="1">
      <formula>(J719&gt;0)*(MAX($BK719:$BO719)=J719)</formula>
    </cfRule>
  </conditionalFormatting>
  <conditionalFormatting sqref="R771:AK772">
    <cfRule type="expression" dxfId="48" priority="49" stopIfTrue="1">
      <formula>(R771&gt;0)*(MAX($BK771:$BO771)=R771)</formula>
    </cfRule>
  </conditionalFormatting>
  <conditionalFormatting sqref="R506:AK507">
    <cfRule type="expression" dxfId="47" priority="48" stopIfTrue="1">
      <formula>(R506&gt;0)*(MAX($BK506:$BO506)=R506)</formula>
    </cfRule>
  </conditionalFormatting>
  <conditionalFormatting sqref="R10:AK11 R23:AK24 R36:AK37 R39:AK40 R42:AK43 R45:AK46 R48:AK49 R51:AK52 R54:AK55 R57:AK58 R60:AK61 R63:AK64 R66:AK67 R69:AK70 R72:AK73">
    <cfRule type="expression" dxfId="46" priority="47" stopIfTrue="1">
      <formula>(R10&gt;0)*(MAX($BK10:$BO10)=R10)</formula>
    </cfRule>
  </conditionalFormatting>
  <conditionalFormatting sqref="R79:AK80 R82:AK83 R85:AK86 R88:AK89 R91:AK92 R94:AK95 R97:AK98 R100:AK101 R103:AK104 R106:AK107 R109:AK110 R112:AK113 R115:AK116">
    <cfRule type="expression" dxfId="45" priority="46" stopIfTrue="1">
      <formula>(R79&gt;0)*(MAX($BK79:$BO79)=R79)</formula>
    </cfRule>
  </conditionalFormatting>
  <conditionalFormatting sqref="J122:AM125 J136:AM139">
    <cfRule type="expression" dxfId="44" priority="45" stopIfTrue="1">
      <formula>(J122&gt;0)*(MAX($BK122:$BT122)=J122)</formula>
    </cfRule>
  </conditionalFormatting>
  <conditionalFormatting sqref="R146:AK147 R149:AK150 R152:AK153 R155:AK156 R167:AK168 R158:AK159 R161:AK162 R164:AK165">
    <cfRule type="expression" dxfId="43" priority="44" stopIfTrue="1">
      <formula>(R146&gt;0)*(MAX($BK146:$BO146)=R146)</formula>
    </cfRule>
  </conditionalFormatting>
  <conditionalFormatting sqref="R174:AK175 R177:AK178">
    <cfRule type="expression" dxfId="42" priority="43" stopIfTrue="1">
      <formula>(R174&gt;0)*(MAX($BK174:$BO174)=R174)</formula>
    </cfRule>
  </conditionalFormatting>
  <conditionalFormatting sqref="R180:AK181">
    <cfRule type="expression" dxfId="41" priority="42" stopIfTrue="1">
      <formula>(R180&gt;0)*(MAX($BK180:$BO180)=R180)</formula>
    </cfRule>
  </conditionalFormatting>
  <conditionalFormatting sqref="R183:AK184 R186:AK187">
    <cfRule type="expression" dxfId="40" priority="41" stopIfTrue="1">
      <formula>(R183&gt;0)*(MAX($BK183:$BO183)=R183)</formula>
    </cfRule>
  </conditionalFormatting>
  <conditionalFormatting sqref="R193:AK194 R196:AK197 R199:AK199 R202:AK202 R224:AK225 R227:AK228 R230:AK231 R233:AK233 R236:AK237 R239:AK240 R242:AK243">
    <cfRule type="expression" dxfId="39" priority="40" stopIfTrue="1">
      <formula>(R193&gt;0)*(MAX($BK193:$BO193)=R193)</formula>
    </cfRule>
  </conditionalFormatting>
  <conditionalFormatting sqref="R234:AK234">
    <cfRule type="expression" dxfId="38" priority="39" stopIfTrue="1">
      <formula>(R234&gt;0)*(MAX($BK234:$BO234)=R234)</formula>
    </cfRule>
  </conditionalFormatting>
  <conditionalFormatting sqref="R205:AK205 R208:AK208">
    <cfRule type="expression" dxfId="37" priority="38" stopIfTrue="1">
      <formula>(R205&gt;0)*(MAX($BK205:$BO205)=R205)</formula>
    </cfRule>
  </conditionalFormatting>
  <conditionalFormatting sqref="R249:AK250 R264:AK265 R255:AK256 R261:AK262 R252:AK253 R258:AK259">
    <cfRule type="expression" dxfId="36" priority="37" stopIfTrue="1">
      <formula>(R249&gt;0)*(MAX($BK249:$BO249)=R249)</formula>
    </cfRule>
  </conditionalFormatting>
  <conditionalFormatting sqref="R306:AK307 R317:AK318 R328:AK329 R339:AK340 R350:AK351 R361:AK362">
    <cfRule type="expression" dxfId="35" priority="36" stopIfTrue="1">
      <formula>(R306&gt;0)*(MAX($BK306:$BO306)=R306)</formula>
    </cfRule>
  </conditionalFormatting>
  <conditionalFormatting sqref="J372:AM375 J379:AM382 J392:AM395 J399:AM402">
    <cfRule type="expression" dxfId="34" priority="34" stopIfTrue="1">
      <formula>(J372&gt;0)*(MAX($BK372:$BT372)=J372)</formula>
    </cfRule>
  </conditionalFormatting>
  <conditionalFormatting sqref="J412:AP415 J419:AP422">
    <cfRule type="expression" dxfId="33" priority="35" stopIfTrue="1">
      <formula>(J412&gt;0)*(MAX($BK412:$BU412)=J412)</formula>
    </cfRule>
  </conditionalFormatting>
  <conditionalFormatting sqref="J432:AJ435">
    <cfRule type="expression" dxfId="32" priority="32" stopIfTrue="1">
      <formula>(J432&gt;0)*(MAX($BK432:$BS432)=J432)</formula>
    </cfRule>
  </conditionalFormatting>
  <conditionalFormatting sqref="J439:AM442">
    <cfRule type="expression" dxfId="31" priority="33" stopIfTrue="1">
      <formula>(J439&gt;0)*(MAX($BK439:$BT439)=J439)</formula>
    </cfRule>
  </conditionalFormatting>
  <conditionalFormatting sqref="R467:AK468 R470:AK471 R473:AK474 R476:AK477 R479:AK480 R461:AK462 R488:AK489 R464:AK465 R497:AK497 R500:AK500 R452:AK453 R458:AK459 R503:AK504 R482:AK483 R491:AK492 R485:AK486 R494:AK495">
    <cfRule type="expression" dxfId="30" priority="31" stopIfTrue="1">
      <formula>(R452&gt;0)*(MAX($BK452:$BO452)=R452)</formula>
    </cfRule>
  </conditionalFormatting>
  <conditionalFormatting sqref="R528:AK529 R516:AK517 R519:AK520 R522:AK523 R525:AK526 R535:AK536 R538:AK539 R541:AK542 R544:AK545 R547:AK547 R553:AK554 R556:AK557 R550:AK550">
    <cfRule type="expression" dxfId="29" priority="30" stopIfTrue="1">
      <formula>(R516&gt;0)*(MAX($BK516:$BO516)=R516)</formula>
    </cfRule>
  </conditionalFormatting>
  <conditionalFormatting sqref="R548:AK548">
    <cfRule type="expression" dxfId="28" priority="29" stopIfTrue="1">
      <formula>(R548&gt;0)*(MAX($BK548:$BO548)=R548)</formula>
    </cfRule>
  </conditionalFormatting>
  <conditionalFormatting sqref="R551:AK551">
    <cfRule type="expression" dxfId="27" priority="28" stopIfTrue="1">
      <formula>(R551&gt;0)*(MAX($BK551:$BO551)=R551)</formula>
    </cfRule>
  </conditionalFormatting>
  <conditionalFormatting sqref="R563:AK564 R566:AK567 R569:AK570 R572:AK573 R575:AK576">
    <cfRule type="expression" dxfId="26" priority="27" stopIfTrue="1">
      <formula>(R563&gt;0)*(MAX($BK563:$BO563)=R563)</formula>
    </cfRule>
  </conditionalFormatting>
  <conditionalFormatting sqref="R639:AG640 R629:AG630 R634:AG635">
    <cfRule type="expression" dxfId="25" priority="24" stopIfTrue="1">
      <formula>(R629&gt;0)*(MAX($BK629:$BM629)=R629)</formula>
    </cfRule>
  </conditionalFormatting>
  <conditionalFormatting sqref="AD647:AD650 J647:J650 N647:N650 R647:R650 V647:V650 Z647:Z650 AH647:AH650 AD654:AD657 J654:J657 N654:N657 R654:R657 V654:V657 Z654:Z657 AH654:AH657">
    <cfRule type="expression" dxfId="24" priority="25" stopIfTrue="1">
      <formula>(J647&gt;0)*(MAX($BK647:$BQ647)=J647)</formula>
    </cfRule>
  </conditionalFormatting>
  <conditionalFormatting sqref="J620:Y621">
    <cfRule type="expression" dxfId="23" priority="26" stopIfTrue="1">
      <formula>(J620&gt;0)*(MAX($BK620:$BN620)=J620)</formula>
    </cfRule>
  </conditionalFormatting>
  <conditionalFormatting sqref="Z620:AC621">
    <cfRule type="expression" dxfId="22" priority="23" stopIfTrue="1">
      <formula>(Z620&gt;0)*(MAX($BK620:$BN620)=Z620)</formula>
    </cfRule>
  </conditionalFormatting>
  <conditionalFormatting sqref="R680:AK681">
    <cfRule type="expression" dxfId="21" priority="22" stopIfTrue="1">
      <formula>(R680&gt;0)*(MAX($BK680:$BO680)=R680)</formula>
    </cfRule>
  </conditionalFormatting>
  <conditionalFormatting sqref="R686:AK686 R683:AK684 AB715:AB718 R693:AK694 R696:AK697 AH701:AH704 J701:J704 P701:P704 V701:V704 AB701:AB704 AH708:AH711 J708:J711 P708:P711 V708:V711 AB708:AB711 AH715:AH718 J715:J718 P715:P718 V715:V718">
    <cfRule type="expression" dxfId="20" priority="21" stopIfTrue="1">
      <formula>(J683&gt;0)*(MAX($BK683:$BO683)=J683)</formula>
    </cfRule>
  </conditionalFormatting>
  <conditionalFormatting sqref="R687:AK687">
    <cfRule type="expression" dxfId="19" priority="20" stopIfTrue="1">
      <formula>(R687&gt;0)*(MAX($BK687:$BO687)=R687)</formula>
    </cfRule>
  </conditionalFormatting>
  <conditionalFormatting sqref="R759:AK760 R732:AK732 R735:AK735 R738:AK739 R741:AK742 R744:AK745 R747:AK748 R750:AK751 R753:AK754 R756:AK757 R729:AK730 R726:AK727 R762:AK763 R765:AK766 R768:AK769 R723:AK724">
    <cfRule type="expression" dxfId="18" priority="19" stopIfTrue="1">
      <formula>(R723&gt;0)*(MAX($BK723:$BO723)=R723)</formula>
    </cfRule>
  </conditionalFormatting>
  <conditionalFormatting sqref="R778:AK779 R781:AK782 R784:AK785">
    <cfRule type="expression" dxfId="17" priority="18" stopIfTrue="1">
      <formula>(R778&gt;0)*(MAX($BK778:$BO778)=R778)</formula>
    </cfRule>
  </conditionalFormatting>
  <conditionalFormatting sqref="R206:AK206">
    <cfRule type="expression" dxfId="16" priority="17" stopIfTrue="1">
      <formula>(R206&gt;0)*(MAX($BK206:$BO206)=R206)</formula>
    </cfRule>
  </conditionalFormatting>
  <conditionalFormatting sqref="R203:AK203">
    <cfRule type="expression" dxfId="15" priority="16" stopIfTrue="1">
      <formula>(R203&gt;0)*(MAX($BK203:$BO203)=R203)</formula>
    </cfRule>
  </conditionalFormatting>
  <conditionalFormatting sqref="R200:AK200">
    <cfRule type="expression" dxfId="14" priority="15" stopIfTrue="1">
      <formula>(R200&gt;0)*(MAX($BK200:$BO200)=R200)</formula>
    </cfRule>
  </conditionalFormatting>
  <conditionalFormatting sqref="R498:AK498">
    <cfRule type="expression" dxfId="13" priority="14" stopIfTrue="1">
      <formula>(R498&gt;0)*(MAX($BK498:$BO498)=R498)</formula>
    </cfRule>
  </conditionalFormatting>
  <conditionalFormatting sqref="R501:AK501">
    <cfRule type="expression" dxfId="12" priority="13" stopIfTrue="1">
      <formula>(R501&gt;0)*(MAX($BK501:$BO501)=R501)</formula>
    </cfRule>
  </conditionalFormatting>
  <conditionalFormatting sqref="J622:J623 N622:N623 R622:R623 V622:V623 Z622:Z623">
    <cfRule type="expression" dxfId="11" priority="12" stopIfTrue="1">
      <formula>(J622&gt;0)*(MAX($BK622:$BQ622)=J622)</formula>
    </cfRule>
  </conditionalFormatting>
  <conditionalFormatting sqref="R733:AK733">
    <cfRule type="expression" dxfId="10" priority="11" stopIfTrue="1">
      <formula>(R733&gt;0)*(MAX($BK733:$BO733)=R733)</formula>
    </cfRule>
  </conditionalFormatting>
  <conditionalFormatting sqref="R736:AK736">
    <cfRule type="expression" dxfId="9" priority="10" stopIfTrue="1">
      <formula>(R736&gt;0)*(MAX($BK736:$BO736)=R736)</formula>
    </cfRule>
  </conditionalFormatting>
  <conditionalFormatting sqref="R455:AK456">
    <cfRule type="expression" dxfId="8" priority="9" stopIfTrue="1">
      <formula>(R455&gt;0)*(MAX($BK455:$BO455)=R455)</formula>
    </cfRule>
  </conditionalFormatting>
  <conditionalFormatting sqref="R211:AK211">
    <cfRule type="expression" dxfId="7" priority="8" stopIfTrue="1">
      <formula>(R211&gt;0)*(MAX($BK211:$BO211)=R211)</formula>
    </cfRule>
  </conditionalFormatting>
  <conditionalFormatting sqref="R212:AK212">
    <cfRule type="expression" dxfId="6" priority="7" stopIfTrue="1">
      <formula>(R212&gt;0)*(MAX($BK212:$BO212)=R212)</formula>
    </cfRule>
  </conditionalFormatting>
  <conditionalFormatting sqref="R214:AK214">
    <cfRule type="expression" dxfId="5" priority="6" stopIfTrue="1">
      <formula>(R214&gt;0)*(MAX($BK214:$BO214)=R214)</formula>
    </cfRule>
  </conditionalFormatting>
  <conditionalFormatting sqref="R209:AK209">
    <cfRule type="expression" dxfId="4" priority="5" stopIfTrue="1">
      <formula>(R209&gt;0)*(MAX($BK209:$BO209)=R209)</formula>
    </cfRule>
  </conditionalFormatting>
  <conditionalFormatting sqref="R215:AK215">
    <cfRule type="expression" dxfId="3" priority="4" stopIfTrue="1">
      <formula>(R215&gt;0)*(MAX($BK215:$BO215)=R215)</formula>
    </cfRule>
  </conditionalFormatting>
  <conditionalFormatting sqref="R217:AK217">
    <cfRule type="expression" dxfId="2" priority="3" stopIfTrue="1">
      <formula>(R217&gt;0)*(MAX($BK217:$BO217)=R217)</formula>
    </cfRule>
  </conditionalFormatting>
  <conditionalFormatting sqref="R218:AK218">
    <cfRule type="expression" dxfId="1" priority="2" stopIfTrue="1">
      <formula>(R218&gt;0)*(MAX($BK218:$BO218)=R218)</formula>
    </cfRule>
  </conditionalFormatting>
  <conditionalFormatting sqref="R509:AK510">
    <cfRule type="expression" dxfId="0" priority="1" stopIfTrue="1">
      <formula>(R509&gt;0)*(MAX($BK509:$BO509)=R509)</formula>
    </cfRule>
  </conditionalFormatting>
  <printOptions horizontalCentered="1"/>
  <pageMargins left="0.74803149606299213" right="0" top="0" bottom="0" header="0" footer="0"/>
  <pageSetup paperSize="9" scale="86" orientation="portrait" r:id="rId1"/>
  <headerFooter alignWithMargins="0"/>
  <rowBreaks count="14" manualBreakCount="14">
    <brk id="74" max="16383" man="1"/>
    <brk id="141" max="16383" man="1"/>
    <brk id="188" max="16383" man="1"/>
    <brk id="244" max="16383" man="1"/>
    <brk id="300" max="16383" man="1"/>
    <brk id="367" max="16383" man="1"/>
    <brk id="427" max="16383" man="1"/>
    <brk id="447" max="16383" man="1"/>
    <brk id="511" max="16383" man="1"/>
    <brk id="558" max="16383" man="1"/>
    <brk id="613" max="16383" man="1"/>
    <brk id="674" max="16383" man="1"/>
    <brk id="719" max="16383" man="1"/>
    <brk id="7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2023-03-14T09:53:17Z</cp:lastPrinted>
  <dcterms:created xsi:type="dcterms:W3CDTF">2023-01-10T14:07:11Z</dcterms:created>
  <dcterms:modified xsi:type="dcterms:W3CDTF">2023-03-14T09:59:24Z</dcterms:modified>
</cp:coreProperties>
</file>