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2"/>
  <workbookPr/>
  <mc:AlternateContent xmlns:mc="http://schemas.openxmlformats.org/markup-compatibility/2006">
    <mc:Choice Requires="x15">
      <x15ac:absPath xmlns:x15ac="http://schemas.microsoft.com/office/spreadsheetml/2010/11/ac" url="K:\全体\清央小ポータルサイト\全体フォルダ\B教務部\04調査統計\01基本調査\03国・県・市学力調査\03学習内容定着度調査\R5\結果資料など\2023 2090004025 宇都宮市立清原中央小学校\②ホームページ用資料\アンケート\"/>
    </mc:Choice>
  </mc:AlternateContent>
  <xr:revisionPtr revIDLastSave="0" documentId="13_ncr:1_{8D4D07A9-A5C4-4412-AB4A-ADD6B19F2C83}" xr6:coauthVersionLast="36" xr6:coauthVersionMax="36" xr10:uidLastSave="{00000000-0000-0000-0000-000000000000}"/>
  <bookViews>
    <workbookView xWindow="0" yWindow="0" windowWidth="28800" windowHeight="11460" xr2:uid="{00000000-000D-0000-FFFF-FFFF00000000}"/>
  </bookViews>
  <sheets>
    <sheet name="意識6-1" sheetId="2" r:id="rId1"/>
  </sheets>
  <definedNames>
    <definedName name="_xlnm.Print_Area" localSheetId="0">'意識6-1'!$A$1:$AU$769</definedName>
    <definedName name="_xlnm.Print_Titles" localSheetId="0">'意識6-1'!$1:$3</definedName>
  </definedNames>
  <calcPr calcId="191029" refMode="R1C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J746" i="2" l="1"/>
  <c r="N746" i="2" s="1"/>
  <c r="AH746" i="2"/>
  <c r="AD746" i="2"/>
  <c r="Z746" i="2"/>
  <c r="V746" i="2"/>
  <c r="R746" i="2"/>
  <c r="J746" i="2"/>
  <c r="BJ745" i="2"/>
  <c r="N745" i="2" s="1"/>
  <c r="AH745" i="2"/>
  <c r="AD745" i="2"/>
  <c r="Z745" i="2"/>
  <c r="V745" i="2"/>
  <c r="R745" i="2"/>
  <c r="J745" i="2"/>
  <c r="BJ743" i="2"/>
  <c r="N743" i="2" s="1"/>
  <c r="AH743" i="2"/>
  <c r="AD743" i="2"/>
  <c r="Z743" i="2"/>
  <c r="V743" i="2"/>
  <c r="R743" i="2"/>
  <c r="J743" i="2"/>
  <c r="BJ742" i="2"/>
  <c r="N742" i="2" s="1"/>
  <c r="AH742" i="2"/>
  <c r="AD742" i="2"/>
  <c r="Z742" i="2"/>
  <c r="V742" i="2"/>
  <c r="R742" i="2"/>
  <c r="J742" i="2"/>
  <c r="BJ740" i="2"/>
  <c r="N740" i="2" s="1"/>
  <c r="AH740" i="2"/>
  <c r="AD740" i="2"/>
  <c r="Z740" i="2"/>
  <c r="V740" i="2"/>
  <c r="R740" i="2"/>
  <c r="J740" i="2"/>
  <c r="BJ739" i="2"/>
  <c r="N739" i="2" s="1"/>
  <c r="AH739" i="2"/>
  <c r="AD739" i="2"/>
  <c r="Z739" i="2"/>
  <c r="V739" i="2"/>
  <c r="R739" i="2"/>
  <c r="J739" i="2"/>
  <c r="BJ730" i="2"/>
  <c r="N730" i="2" s="1"/>
  <c r="AH730" i="2"/>
  <c r="AD730" i="2"/>
  <c r="Z730" i="2"/>
  <c r="V730" i="2"/>
  <c r="R730" i="2"/>
  <c r="J730" i="2"/>
  <c r="BJ729" i="2"/>
  <c r="N729" i="2" s="1"/>
  <c r="AH729" i="2"/>
  <c r="AD729" i="2"/>
  <c r="Z729" i="2"/>
  <c r="V729" i="2"/>
  <c r="R729" i="2"/>
  <c r="J729" i="2"/>
  <c r="BJ727" i="2"/>
  <c r="N727" i="2" s="1"/>
  <c r="AH727" i="2"/>
  <c r="AD727" i="2"/>
  <c r="Z727" i="2"/>
  <c r="V727" i="2"/>
  <c r="R727" i="2"/>
  <c r="J727" i="2"/>
  <c r="BJ726" i="2"/>
  <c r="N726" i="2" s="1"/>
  <c r="AH726" i="2"/>
  <c r="AD726" i="2"/>
  <c r="Z726" i="2"/>
  <c r="V726" i="2"/>
  <c r="R726" i="2"/>
  <c r="J726" i="2"/>
  <c r="BJ724" i="2"/>
  <c r="N724" i="2" s="1"/>
  <c r="AH724" i="2"/>
  <c r="AD724" i="2"/>
  <c r="Z724" i="2"/>
  <c r="V724" i="2"/>
  <c r="R724" i="2"/>
  <c r="J724" i="2"/>
  <c r="BJ723" i="2"/>
  <c r="N723" i="2" s="1"/>
  <c r="AH723" i="2"/>
  <c r="AD723" i="2"/>
  <c r="Z723" i="2"/>
  <c r="V723" i="2"/>
  <c r="R723" i="2"/>
  <c r="J723" i="2"/>
  <c r="BJ721" i="2"/>
  <c r="N721" i="2" s="1"/>
  <c r="AH721" i="2"/>
  <c r="AD721" i="2"/>
  <c r="Z721" i="2"/>
  <c r="V721" i="2"/>
  <c r="R721" i="2"/>
  <c r="J721" i="2"/>
  <c r="BJ720" i="2"/>
  <c r="N720" i="2" s="1"/>
  <c r="AH720" i="2"/>
  <c r="AD720" i="2"/>
  <c r="Z720" i="2"/>
  <c r="V720" i="2"/>
  <c r="R720" i="2"/>
  <c r="J720" i="2"/>
  <c r="BJ718" i="2"/>
  <c r="N718" i="2" s="1"/>
  <c r="AH718" i="2"/>
  <c r="AD718" i="2"/>
  <c r="Z718" i="2"/>
  <c r="V718" i="2"/>
  <c r="R718" i="2"/>
  <c r="J718" i="2"/>
  <c r="BJ717" i="2"/>
  <c r="N717" i="2" s="1"/>
  <c r="AH717" i="2"/>
  <c r="AD717" i="2"/>
  <c r="Z717" i="2"/>
  <c r="V717" i="2"/>
  <c r="R717" i="2"/>
  <c r="J717" i="2"/>
  <c r="BJ715" i="2"/>
  <c r="N715" i="2" s="1"/>
  <c r="AH715" i="2"/>
  <c r="AD715" i="2"/>
  <c r="Z715" i="2"/>
  <c r="V715" i="2"/>
  <c r="R715" i="2"/>
  <c r="J715" i="2"/>
  <c r="BJ714" i="2"/>
  <c r="N714" i="2" s="1"/>
  <c r="AH714" i="2"/>
  <c r="AD714" i="2"/>
  <c r="Z714" i="2"/>
  <c r="V714" i="2"/>
  <c r="R714" i="2"/>
  <c r="J714" i="2"/>
  <c r="BJ712" i="2"/>
  <c r="N712" i="2" s="1"/>
  <c r="AH712" i="2"/>
  <c r="AD712" i="2"/>
  <c r="Z712" i="2"/>
  <c r="V712" i="2"/>
  <c r="R712" i="2"/>
  <c r="J712" i="2"/>
  <c r="BJ711" i="2"/>
  <c r="N711" i="2" s="1"/>
  <c r="AH711" i="2"/>
  <c r="AD711" i="2"/>
  <c r="Z711" i="2"/>
  <c r="V711" i="2"/>
  <c r="R711" i="2"/>
  <c r="J711" i="2"/>
  <c r="BJ709" i="2"/>
  <c r="N709" i="2" s="1"/>
  <c r="AH709" i="2"/>
  <c r="AD709" i="2"/>
  <c r="Z709" i="2"/>
  <c r="V709" i="2"/>
  <c r="R709" i="2"/>
  <c r="J709" i="2"/>
  <c r="BJ708" i="2"/>
  <c r="N708" i="2" s="1"/>
  <c r="AH708" i="2"/>
  <c r="AD708" i="2"/>
  <c r="Z708" i="2"/>
  <c r="V708" i="2"/>
  <c r="R708" i="2"/>
  <c r="J708" i="2"/>
  <c r="BJ706" i="2"/>
  <c r="N706" i="2" s="1"/>
  <c r="AH706" i="2"/>
  <c r="AD706" i="2"/>
  <c r="Z706" i="2"/>
  <c r="V706" i="2"/>
  <c r="R706" i="2"/>
  <c r="J706" i="2"/>
  <c r="BJ705" i="2"/>
  <c r="N705" i="2" s="1"/>
  <c r="AH705" i="2"/>
  <c r="AD705" i="2"/>
  <c r="Z705" i="2"/>
  <c r="V705" i="2"/>
  <c r="R705" i="2"/>
  <c r="J705" i="2"/>
  <c r="BJ703" i="2"/>
  <c r="N703" i="2" s="1"/>
  <c r="AH703" i="2"/>
  <c r="AD703" i="2"/>
  <c r="Z703" i="2"/>
  <c r="V703" i="2"/>
  <c r="R703" i="2"/>
  <c r="J703" i="2"/>
  <c r="BJ702" i="2"/>
  <c r="N702" i="2" s="1"/>
  <c r="AH702" i="2"/>
  <c r="AD702" i="2"/>
  <c r="Z702" i="2"/>
  <c r="V702" i="2"/>
  <c r="R702" i="2"/>
  <c r="J702" i="2"/>
  <c r="BJ700" i="2"/>
  <c r="N700" i="2" s="1"/>
  <c r="AH700" i="2"/>
  <c r="AD700" i="2"/>
  <c r="Z700" i="2"/>
  <c r="V700" i="2"/>
  <c r="R700" i="2"/>
  <c r="J700" i="2"/>
  <c r="BJ699" i="2"/>
  <c r="N699" i="2" s="1"/>
  <c r="AH699" i="2"/>
  <c r="AD699" i="2"/>
  <c r="Z699" i="2"/>
  <c r="V699" i="2"/>
  <c r="R699" i="2"/>
  <c r="J699" i="2"/>
  <c r="BJ697" i="2"/>
  <c r="N697" i="2" s="1"/>
  <c r="AH697" i="2"/>
  <c r="AD697" i="2"/>
  <c r="Z697" i="2"/>
  <c r="V697" i="2"/>
  <c r="R697" i="2"/>
  <c r="J697" i="2"/>
  <c r="BJ696" i="2"/>
  <c r="N696" i="2" s="1"/>
  <c r="AH696" i="2"/>
  <c r="AD696" i="2"/>
  <c r="Z696" i="2"/>
  <c r="V696" i="2"/>
  <c r="R696" i="2"/>
  <c r="J696" i="2"/>
  <c r="BJ694" i="2"/>
  <c r="N694" i="2" s="1"/>
  <c r="AH694" i="2"/>
  <c r="AD694" i="2"/>
  <c r="Z694" i="2"/>
  <c r="V694" i="2"/>
  <c r="R694" i="2"/>
  <c r="J694" i="2"/>
  <c r="BJ693" i="2"/>
  <c r="N693" i="2" s="1"/>
  <c r="AH693" i="2"/>
  <c r="AD693" i="2"/>
  <c r="Z693" i="2"/>
  <c r="V693" i="2"/>
  <c r="R693" i="2"/>
  <c r="J693" i="2"/>
  <c r="BJ691" i="2"/>
  <c r="N691" i="2" s="1"/>
  <c r="AH691" i="2"/>
  <c r="AD691" i="2"/>
  <c r="Z691" i="2"/>
  <c r="V691" i="2"/>
  <c r="R691" i="2"/>
  <c r="J691" i="2"/>
  <c r="BJ690" i="2"/>
  <c r="N690" i="2" s="1"/>
  <c r="AH690" i="2"/>
  <c r="AD690" i="2"/>
  <c r="Z690" i="2"/>
  <c r="V690" i="2"/>
  <c r="R690" i="2"/>
  <c r="J690" i="2"/>
  <c r="BJ688" i="2"/>
  <c r="N688" i="2" s="1"/>
  <c r="AH688" i="2"/>
  <c r="AD688" i="2"/>
  <c r="Z688" i="2"/>
  <c r="V688" i="2"/>
  <c r="R688" i="2"/>
  <c r="J688" i="2"/>
  <c r="BJ687" i="2"/>
  <c r="N687" i="2" s="1"/>
  <c r="AH687" i="2"/>
  <c r="AD687" i="2"/>
  <c r="Z687" i="2"/>
  <c r="V687" i="2"/>
  <c r="R687" i="2"/>
  <c r="J687" i="2"/>
  <c r="BJ685" i="2"/>
  <c r="N685" i="2" s="1"/>
  <c r="AH685" i="2"/>
  <c r="AD685" i="2"/>
  <c r="Z685" i="2"/>
  <c r="V685" i="2"/>
  <c r="R685" i="2"/>
  <c r="J685" i="2"/>
  <c r="BJ684" i="2"/>
  <c r="N684" i="2" s="1"/>
  <c r="AH684" i="2"/>
  <c r="AD684" i="2"/>
  <c r="Z684" i="2"/>
  <c r="V684" i="2"/>
  <c r="R684" i="2"/>
  <c r="J684" i="2"/>
  <c r="AH679" i="2"/>
  <c r="AB679" i="2"/>
  <c r="V679" i="2"/>
  <c r="P679" i="2"/>
  <c r="J679" i="2"/>
  <c r="AH678" i="2"/>
  <c r="AB678" i="2"/>
  <c r="V678" i="2"/>
  <c r="P678" i="2"/>
  <c r="J678" i="2"/>
  <c r="AH677" i="2"/>
  <c r="AB677" i="2"/>
  <c r="V677" i="2"/>
  <c r="P677" i="2"/>
  <c r="J677" i="2"/>
  <c r="AH676" i="2"/>
  <c r="AB676" i="2"/>
  <c r="V676" i="2"/>
  <c r="P676" i="2"/>
  <c r="J676" i="2"/>
  <c r="AH672" i="2"/>
  <c r="AB672" i="2"/>
  <c r="V672" i="2"/>
  <c r="P672" i="2"/>
  <c r="J672" i="2"/>
  <c r="AH671" i="2"/>
  <c r="AB671" i="2"/>
  <c r="V671" i="2"/>
  <c r="P671" i="2"/>
  <c r="J671" i="2"/>
  <c r="AH670" i="2"/>
  <c r="AB670" i="2"/>
  <c r="V670" i="2"/>
  <c r="P670" i="2"/>
  <c r="J670" i="2"/>
  <c r="AH669" i="2"/>
  <c r="AB669" i="2"/>
  <c r="V669" i="2"/>
  <c r="P669" i="2"/>
  <c r="J669" i="2"/>
  <c r="AH665" i="2"/>
  <c r="AB665" i="2"/>
  <c r="V665" i="2"/>
  <c r="P665" i="2"/>
  <c r="J665" i="2"/>
  <c r="AH664" i="2"/>
  <c r="AB664" i="2"/>
  <c r="V664" i="2"/>
  <c r="P664" i="2"/>
  <c r="J664" i="2"/>
  <c r="AH663" i="2"/>
  <c r="AB663" i="2"/>
  <c r="V663" i="2"/>
  <c r="P663" i="2"/>
  <c r="J663" i="2"/>
  <c r="AH662" i="2"/>
  <c r="AB662" i="2"/>
  <c r="V662" i="2"/>
  <c r="P662" i="2"/>
  <c r="J662" i="2"/>
  <c r="BJ658" i="2"/>
  <c r="N658" i="2" s="1"/>
  <c r="AH658" i="2"/>
  <c r="AD658" i="2"/>
  <c r="Z658" i="2"/>
  <c r="V658" i="2"/>
  <c r="R658" i="2"/>
  <c r="J658" i="2"/>
  <c r="BJ657" i="2"/>
  <c r="N657" i="2" s="1"/>
  <c r="AH657" i="2"/>
  <c r="AD657" i="2"/>
  <c r="Z657" i="2"/>
  <c r="V657" i="2"/>
  <c r="R657" i="2"/>
  <c r="J657" i="2"/>
  <c r="BJ655" i="2"/>
  <c r="N655" i="2" s="1"/>
  <c r="AH655" i="2"/>
  <c r="AD655" i="2"/>
  <c r="Z655" i="2"/>
  <c r="V655" i="2"/>
  <c r="R655" i="2"/>
  <c r="J655" i="2"/>
  <c r="BJ654" i="2"/>
  <c r="N654" i="2" s="1"/>
  <c r="AH654" i="2"/>
  <c r="AD654" i="2"/>
  <c r="Z654" i="2"/>
  <c r="V654" i="2"/>
  <c r="R654" i="2"/>
  <c r="J654" i="2"/>
  <c r="BJ648" i="2"/>
  <c r="N648" i="2" s="1"/>
  <c r="AH648" i="2"/>
  <c r="AD648" i="2"/>
  <c r="Z648" i="2"/>
  <c r="V648" i="2"/>
  <c r="R648" i="2"/>
  <c r="J648" i="2"/>
  <c r="BJ647" i="2"/>
  <c r="N647" i="2" s="1"/>
  <c r="AH647" i="2"/>
  <c r="AD647" i="2"/>
  <c r="Z647" i="2"/>
  <c r="V647" i="2"/>
  <c r="R647" i="2"/>
  <c r="J647" i="2"/>
  <c r="BJ645" i="2"/>
  <c r="N645" i="2" s="1"/>
  <c r="AH645" i="2"/>
  <c r="AD645" i="2"/>
  <c r="Z645" i="2"/>
  <c r="V645" i="2"/>
  <c r="R645" i="2"/>
  <c r="J645" i="2"/>
  <c r="BJ644" i="2"/>
  <c r="N644" i="2" s="1"/>
  <c r="AH644" i="2"/>
  <c r="AD644" i="2"/>
  <c r="Z644" i="2"/>
  <c r="V644" i="2"/>
  <c r="R644" i="2"/>
  <c r="J644" i="2"/>
  <c r="BJ642" i="2"/>
  <c r="N642" i="2" s="1"/>
  <c r="AH642" i="2"/>
  <c r="AD642" i="2"/>
  <c r="Z642" i="2"/>
  <c r="V642" i="2"/>
  <c r="R642" i="2"/>
  <c r="J642" i="2"/>
  <c r="BJ641" i="2"/>
  <c r="N641" i="2" s="1"/>
  <c r="AH641" i="2"/>
  <c r="AD641" i="2"/>
  <c r="Z641" i="2"/>
  <c r="V641" i="2"/>
  <c r="R641" i="2"/>
  <c r="J641" i="2"/>
  <c r="AH624" i="2"/>
  <c r="AD624" i="2"/>
  <c r="Z624" i="2"/>
  <c r="V624" i="2"/>
  <c r="R624" i="2"/>
  <c r="N624" i="2"/>
  <c r="J624" i="2"/>
  <c r="AH623" i="2"/>
  <c r="AD623" i="2"/>
  <c r="Z623" i="2"/>
  <c r="V623" i="2"/>
  <c r="R623" i="2"/>
  <c r="N623" i="2"/>
  <c r="J623" i="2"/>
  <c r="AH622" i="2"/>
  <c r="AD622" i="2"/>
  <c r="Z622" i="2"/>
  <c r="V622" i="2"/>
  <c r="R622" i="2"/>
  <c r="N622" i="2"/>
  <c r="J622" i="2"/>
  <c r="AH621" i="2"/>
  <c r="AD621" i="2"/>
  <c r="Z621" i="2"/>
  <c r="V621" i="2"/>
  <c r="R621" i="2"/>
  <c r="N621" i="2"/>
  <c r="J621" i="2"/>
  <c r="AH617" i="2"/>
  <c r="AD617" i="2"/>
  <c r="Z617" i="2"/>
  <c r="V617" i="2"/>
  <c r="R617" i="2"/>
  <c r="N617" i="2"/>
  <c r="J617" i="2"/>
  <c r="AH616" i="2"/>
  <c r="AD616" i="2"/>
  <c r="Z616" i="2"/>
  <c r="V616" i="2"/>
  <c r="R616" i="2"/>
  <c r="N616" i="2"/>
  <c r="J616" i="2"/>
  <c r="AH615" i="2"/>
  <c r="AD615" i="2"/>
  <c r="Z615" i="2"/>
  <c r="V615" i="2"/>
  <c r="R615" i="2"/>
  <c r="N615" i="2"/>
  <c r="J615" i="2"/>
  <c r="AH614" i="2"/>
  <c r="AD614" i="2"/>
  <c r="Z614" i="2"/>
  <c r="V614" i="2"/>
  <c r="R614" i="2"/>
  <c r="N614" i="2"/>
  <c r="J614" i="2"/>
  <c r="BJ607" i="2"/>
  <c r="N607" i="2" s="1"/>
  <c r="Z607" i="2"/>
  <c r="V607" i="2"/>
  <c r="R607" i="2"/>
  <c r="J607" i="2"/>
  <c r="BJ606" i="2"/>
  <c r="N606" i="2" s="1"/>
  <c r="Z606" i="2"/>
  <c r="V606" i="2"/>
  <c r="R606" i="2"/>
  <c r="J606" i="2"/>
  <c r="BJ602" i="2"/>
  <c r="N602" i="2" s="1"/>
  <c r="Z602" i="2"/>
  <c r="V602" i="2"/>
  <c r="R602" i="2"/>
  <c r="J602" i="2"/>
  <c r="BJ601" i="2"/>
  <c r="N601" i="2" s="1"/>
  <c r="Z601" i="2"/>
  <c r="V601" i="2"/>
  <c r="R601" i="2"/>
  <c r="J601" i="2"/>
  <c r="BJ597" i="2"/>
  <c r="N597" i="2" s="1"/>
  <c r="Z597" i="2"/>
  <c r="V597" i="2"/>
  <c r="R597" i="2"/>
  <c r="J597" i="2"/>
  <c r="BJ596" i="2"/>
  <c r="N596" i="2" s="1"/>
  <c r="Z596" i="2"/>
  <c r="V596" i="2"/>
  <c r="R596" i="2"/>
  <c r="J596" i="2"/>
  <c r="Z590" i="2"/>
  <c r="V590" i="2"/>
  <c r="R590" i="2"/>
  <c r="N590" i="2"/>
  <c r="J590" i="2"/>
  <c r="Z589" i="2"/>
  <c r="V589" i="2"/>
  <c r="R589" i="2"/>
  <c r="N589" i="2"/>
  <c r="J589" i="2"/>
  <c r="Z588" i="2"/>
  <c r="V588" i="2"/>
  <c r="R588" i="2"/>
  <c r="N588" i="2"/>
  <c r="J588" i="2"/>
  <c r="Z587" i="2"/>
  <c r="V587" i="2"/>
  <c r="R587" i="2"/>
  <c r="N587" i="2"/>
  <c r="J587" i="2"/>
  <c r="BJ561" i="2"/>
  <c r="N561" i="2" s="1"/>
  <c r="AH561" i="2"/>
  <c r="AD561" i="2"/>
  <c r="Z561" i="2"/>
  <c r="V561" i="2"/>
  <c r="R561" i="2"/>
  <c r="J561" i="2"/>
  <c r="BJ560" i="2"/>
  <c r="N560" i="2" s="1"/>
  <c r="AH560" i="2"/>
  <c r="AD560" i="2"/>
  <c r="Z560" i="2"/>
  <c r="V560" i="2"/>
  <c r="R560" i="2"/>
  <c r="J560" i="2"/>
  <c r="BJ558" i="2"/>
  <c r="N558" i="2" s="1"/>
  <c r="AH558" i="2"/>
  <c r="AD558" i="2"/>
  <c r="Z558" i="2"/>
  <c r="V558" i="2"/>
  <c r="R558" i="2"/>
  <c r="J558" i="2"/>
  <c r="BJ557" i="2"/>
  <c r="N557" i="2" s="1"/>
  <c r="AH557" i="2"/>
  <c r="AD557" i="2"/>
  <c r="Z557" i="2"/>
  <c r="V557" i="2"/>
  <c r="R557" i="2"/>
  <c r="J557" i="2"/>
  <c r="BJ555" i="2"/>
  <c r="N555" i="2" s="1"/>
  <c r="AH555" i="2"/>
  <c r="AD555" i="2"/>
  <c r="Z555" i="2"/>
  <c r="V555" i="2"/>
  <c r="R555" i="2"/>
  <c r="J555" i="2"/>
  <c r="BJ554" i="2"/>
  <c r="N554" i="2" s="1"/>
  <c r="AH554" i="2"/>
  <c r="AD554" i="2"/>
  <c r="Z554" i="2"/>
  <c r="V554" i="2"/>
  <c r="R554" i="2"/>
  <c r="J554" i="2"/>
  <c r="BJ552" i="2"/>
  <c r="N552" i="2" s="1"/>
  <c r="AH552" i="2"/>
  <c r="AD552" i="2"/>
  <c r="Z552" i="2"/>
  <c r="V552" i="2"/>
  <c r="R552" i="2"/>
  <c r="J552" i="2"/>
  <c r="BJ551" i="2"/>
  <c r="N551" i="2" s="1"/>
  <c r="AH551" i="2"/>
  <c r="AD551" i="2"/>
  <c r="Z551" i="2"/>
  <c r="V551" i="2"/>
  <c r="R551" i="2"/>
  <c r="J551" i="2"/>
  <c r="BJ549" i="2"/>
  <c r="N549" i="2" s="1"/>
  <c r="AH549" i="2"/>
  <c r="AD549" i="2"/>
  <c r="Z549" i="2"/>
  <c r="V549" i="2"/>
  <c r="R549" i="2"/>
  <c r="J549" i="2"/>
  <c r="BJ548" i="2"/>
  <c r="N548" i="2" s="1"/>
  <c r="AH548" i="2"/>
  <c r="AD548" i="2"/>
  <c r="Z548" i="2"/>
  <c r="V548" i="2"/>
  <c r="R548" i="2"/>
  <c r="J548" i="2"/>
  <c r="BJ539" i="2"/>
  <c r="N539" i="2" s="1"/>
  <c r="AH539" i="2"/>
  <c r="AD539" i="2"/>
  <c r="Z539" i="2"/>
  <c r="V539" i="2"/>
  <c r="R539" i="2"/>
  <c r="J539" i="2"/>
  <c r="BJ538" i="2"/>
  <c r="N538" i="2" s="1"/>
  <c r="AH538" i="2"/>
  <c r="AD538" i="2"/>
  <c r="Z538" i="2"/>
  <c r="V538" i="2"/>
  <c r="R538" i="2"/>
  <c r="J538" i="2"/>
  <c r="BJ536" i="2"/>
  <c r="N536" i="2" s="1"/>
  <c r="AH536" i="2"/>
  <c r="AD536" i="2"/>
  <c r="Z536" i="2"/>
  <c r="V536" i="2"/>
  <c r="R536" i="2"/>
  <c r="J536" i="2"/>
  <c r="BJ535" i="2"/>
  <c r="N535" i="2" s="1"/>
  <c r="AH535" i="2"/>
  <c r="AD535" i="2"/>
  <c r="Z535" i="2"/>
  <c r="V535" i="2"/>
  <c r="R535" i="2"/>
  <c r="J535" i="2"/>
  <c r="BJ533" i="2"/>
  <c r="N533" i="2" s="1"/>
  <c r="AH533" i="2"/>
  <c r="AD533" i="2"/>
  <c r="Z533" i="2"/>
  <c r="V533" i="2"/>
  <c r="R533" i="2"/>
  <c r="J533" i="2"/>
  <c r="BJ532" i="2"/>
  <c r="N532" i="2" s="1"/>
  <c r="AH532" i="2"/>
  <c r="AD532" i="2"/>
  <c r="Z532" i="2"/>
  <c r="V532" i="2"/>
  <c r="R532" i="2"/>
  <c r="J532" i="2"/>
  <c r="BJ530" i="2"/>
  <c r="N530" i="2" s="1"/>
  <c r="AH530" i="2"/>
  <c r="AD530" i="2"/>
  <c r="Z530" i="2"/>
  <c r="V530" i="2"/>
  <c r="R530" i="2"/>
  <c r="J530" i="2"/>
  <c r="BJ529" i="2"/>
  <c r="N529" i="2" s="1"/>
  <c r="AH529" i="2"/>
  <c r="AD529" i="2"/>
  <c r="Z529" i="2"/>
  <c r="V529" i="2"/>
  <c r="R529" i="2"/>
  <c r="J529" i="2"/>
  <c r="BJ527" i="2"/>
  <c r="N527" i="2" s="1"/>
  <c r="AH527" i="2"/>
  <c r="AD527" i="2"/>
  <c r="Z527" i="2"/>
  <c r="V527" i="2"/>
  <c r="R527" i="2"/>
  <c r="J527" i="2"/>
  <c r="BJ526" i="2"/>
  <c r="N526" i="2" s="1"/>
  <c r="AH526" i="2"/>
  <c r="AD526" i="2"/>
  <c r="Z526" i="2"/>
  <c r="V526" i="2"/>
  <c r="R526" i="2"/>
  <c r="J526" i="2"/>
  <c r="BJ524" i="2"/>
  <c r="N524" i="2" s="1"/>
  <c r="AH524" i="2"/>
  <c r="AD524" i="2"/>
  <c r="Z524" i="2"/>
  <c r="V524" i="2"/>
  <c r="R524" i="2"/>
  <c r="J524" i="2"/>
  <c r="BJ523" i="2"/>
  <c r="N523" i="2" s="1"/>
  <c r="AH523" i="2"/>
  <c r="AD523" i="2"/>
  <c r="Z523" i="2"/>
  <c r="V523" i="2"/>
  <c r="R523" i="2"/>
  <c r="J523" i="2"/>
  <c r="BJ521" i="2"/>
  <c r="N521" i="2" s="1"/>
  <c r="AH521" i="2"/>
  <c r="AD521" i="2"/>
  <c r="Z521" i="2"/>
  <c r="V521" i="2"/>
  <c r="R521" i="2"/>
  <c r="J521" i="2"/>
  <c r="BJ520" i="2"/>
  <c r="N520" i="2" s="1"/>
  <c r="AH520" i="2"/>
  <c r="AD520" i="2"/>
  <c r="Z520" i="2"/>
  <c r="V520" i="2"/>
  <c r="R520" i="2"/>
  <c r="J520" i="2"/>
  <c r="BJ514" i="2"/>
  <c r="N514" i="2" s="1"/>
  <c r="AH514" i="2"/>
  <c r="AD514" i="2"/>
  <c r="Z514" i="2"/>
  <c r="V514" i="2"/>
  <c r="R514" i="2"/>
  <c r="J514" i="2"/>
  <c r="BJ513" i="2"/>
  <c r="N513" i="2" s="1"/>
  <c r="AH513" i="2"/>
  <c r="AD513" i="2"/>
  <c r="Z513" i="2"/>
  <c r="V513" i="2"/>
  <c r="R513" i="2"/>
  <c r="J513" i="2"/>
  <c r="BJ511" i="2"/>
  <c r="N511" i="2" s="1"/>
  <c r="AH511" i="2"/>
  <c r="AD511" i="2"/>
  <c r="Z511" i="2"/>
  <c r="V511" i="2"/>
  <c r="R511" i="2"/>
  <c r="J511" i="2"/>
  <c r="BJ510" i="2"/>
  <c r="N510" i="2" s="1"/>
  <c r="AH510" i="2"/>
  <c r="AD510" i="2"/>
  <c r="Z510" i="2"/>
  <c r="V510" i="2"/>
  <c r="R510" i="2"/>
  <c r="J510" i="2"/>
  <c r="BJ508" i="2"/>
  <c r="N508" i="2" s="1"/>
  <c r="AH508" i="2"/>
  <c r="AD508" i="2"/>
  <c r="Z508" i="2"/>
  <c r="V508" i="2"/>
  <c r="R508" i="2"/>
  <c r="J508" i="2"/>
  <c r="BJ507" i="2"/>
  <c r="N507" i="2" s="1"/>
  <c r="AH507" i="2"/>
  <c r="AD507" i="2"/>
  <c r="Z507" i="2"/>
  <c r="V507" i="2"/>
  <c r="R507" i="2"/>
  <c r="J507" i="2"/>
  <c r="BJ505" i="2"/>
  <c r="N505" i="2" s="1"/>
  <c r="AH505" i="2"/>
  <c r="AD505" i="2"/>
  <c r="Z505" i="2"/>
  <c r="V505" i="2"/>
  <c r="R505" i="2"/>
  <c r="J505" i="2"/>
  <c r="BJ504" i="2"/>
  <c r="N504" i="2" s="1"/>
  <c r="AH504" i="2"/>
  <c r="AD504" i="2"/>
  <c r="Z504" i="2"/>
  <c r="V504" i="2"/>
  <c r="R504" i="2"/>
  <c r="J504" i="2"/>
  <c r="BJ502" i="2"/>
  <c r="N502" i="2" s="1"/>
  <c r="AH502" i="2"/>
  <c r="AD502" i="2"/>
  <c r="Z502" i="2"/>
  <c r="V502" i="2"/>
  <c r="R502" i="2"/>
  <c r="J502" i="2"/>
  <c r="BJ501" i="2"/>
  <c r="N501" i="2" s="1"/>
  <c r="AH501" i="2"/>
  <c r="AD501" i="2"/>
  <c r="Z501" i="2"/>
  <c r="V501" i="2"/>
  <c r="R501" i="2"/>
  <c r="J501" i="2"/>
  <c r="BJ495" i="2"/>
  <c r="N495" i="2" s="1"/>
  <c r="AH495" i="2"/>
  <c r="AD495" i="2"/>
  <c r="Z495" i="2"/>
  <c r="V495" i="2"/>
  <c r="R495" i="2"/>
  <c r="J495" i="2"/>
  <c r="BJ494" i="2"/>
  <c r="N494" i="2" s="1"/>
  <c r="AH494" i="2"/>
  <c r="AD494" i="2"/>
  <c r="Z494" i="2"/>
  <c r="V494" i="2"/>
  <c r="R494" i="2"/>
  <c r="J494" i="2"/>
  <c r="BJ492" i="2"/>
  <c r="N492" i="2" s="1"/>
  <c r="AH492" i="2"/>
  <c r="AD492" i="2"/>
  <c r="Z492" i="2"/>
  <c r="V492" i="2"/>
  <c r="R492" i="2"/>
  <c r="J492" i="2"/>
  <c r="BJ491" i="2"/>
  <c r="N491" i="2" s="1"/>
  <c r="AH491" i="2"/>
  <c r="AD491" i="2"/>
  <c r="Z491" i="2"/>
  <c r="V491" i="2"/>
  <c r="R491" i="2"/>
  <c r="J491" i="2"/>
  <c r="BJ489" i="2"/>
  <c r="N489" i="2" s="1"/>
  <c r="AH489" i="2"/>
  <c r="AD489" i="2"/>
  <c r="Z489" i="2"/>
  <c r="V489" i="2"/>
  <c r="R489" i="2"/>
  <c r="J489" i="2"/>
  <c r="BJ488" i="2"/>
  <c r="N488" i="2" s="1"/>
  <c r="AH488" i="2"/>
  <c r="AD488" i="2"/>
  <c r="Z488" i="2"/>
  <c r="V488" i="2"/>
  <c r="R488" i="2"/>
  <c r="J488" i="2"/>
  <c r="BJ486" i="2"/>
  <c r="N486" i="2" s="1"/>
  <c r="AH486" i="2"/>
  <c r="AD486" i="2"/>
  <c r="Z486" i="2"/>
  <c r="V486" i="2"/>
  <c r="R486" i="2"/>
  <c r="J486" i="2"/>
  <c r="BJ485" i="2"/>
  <c r="N485" i="2" s="1"/>
  <c r="AH485" i="2"/>
  <c r="AD485" i="2"/>
  <c r="Z485" i="2"/>
  <c r="V485" i="2"/>
  <c r="R485" i="2"/>
  <c r="J485" i="2"/>
  <c r="BJ483" i="2"/>
  <c r="N483" i="2" s="1"/>
  <c r="AH483" i="2"/>
  <c r="AD483" i="2"/>
  <c r="Z483" i="2"/>
  <c r="V483" i="2"/>
  <c r="R483" i="2"/>
  <c r="J483" i="2"/>
  <c r="BJ482" i="2"/>
  <c r="N482" i="2" s="1"/>
  <c r="AH482" i="2"/>
  <c r="AD482" i="2"/>
  <c r="Z482" i="2"/>
  <c r="V482" i="2"/>
  <c r="R482" i="2"/>
  <c r="J482" i="2"/>
  <c r="BJ480" i="2"/>
  <c r="N480" i="2" s="1"/>
  <c r="AH480" i="2"/>
  <c r="AD480" i="2"/>
  <c r="Z480" i="2"/>
  <c r="V480" i="2"/>
  <c r="R480" i="2"/>
  <c r="J480" i="2"/>
  <c r="BJ479" i="2"/>
  <c r="N479" i="2" s="1"/>
  <c r="AH479" i="2"/>
  <c r="AD479" i="2"/>
  <c r="Z479" i="2"/>
  <c r="V479" i="2"/>
  <c r="R479" i="2"/>
  <c r="J479" i="2"/>
  <c r="BJ477" i="2"/>
  <c r="N477" i="2" s="1"/>
  <c r="AH477" i="2"/>
  <c r="AD477" i="2"/>
  <c r="Z477" i="2"/>
  <c r="V477" i="2"/>
  <c r="R477" i="2"/>
  <c r="J477" i="2"/>
  <c r="BJ476" i="2"/>
  <c r="N476" i="2" s="1"/>
  <c r="AH476" i="2"/>
  <c r="AD476" i="2"/>
  <c r="Z476" i="2"/>
  <c r="V476" i="2"/>
  <c r="R476" i="2"/>
  <c r="J476" i="2"/>
  <c r="BJ474" i="2"/>
  <c r="N474" i="2" s="1"/>
  <c r="AH474" i="2"/>
  <c r="AD474" i="2"/>
  <c r="Z474" i="2"/>
  <c r="V474" i="2"/>
  <c r="R474" i="2"/>
  <c r="J474" i="2"/>
  <c r="BJ473" i="2"/>
  <c r="N473" i="2" s="1"/>
  <c r="AH473" i="2"/>
  <c r="AD473" i="2"/>
  <c r="Z473" i="2"/>
  <c r="V473" i="2"/>
  <c r="R473" i="2"/>
  <c r="J473" i="2"/>
  <c r="BJ471" i="2"/>
  <c r="N471" i="2" s="1"/>
  <c r="AH471" i="2"/>
  <c r="AD471" i="2"/>
  <c r="Z471" i="2"/>
  <c r="V471" i="2"/>
  <c r="R471" i="2"/>
  <c r="J471" i="2"/>
  <c r="BJ470" i="2"/>
  <c r="N470" i="2" s="1"/>
  <c r="AH470" i="2"/>
  <c r="AD470" i="2"/>
  <c r="Z470" i="2"/>
  <c r="V470" i="2"/>
  <c r="R470" i="2"/>
  <c r="J470" i="2"/>
  <c r="BJ468" i="2"/>
  <c r="N468" i="2" s="1"/>
  <c r="AH468" i="2"/>
  <c r="AD468" i="2"/>
  <c r="Z468" i="2"/>
  <c r="V468" i="2"/>
  <c r="R468" i="2"/>
  <c r="J468" i="2"/>
  <c r="BJ467" i="2"/>
  <c r="N467" i="2" s="1"/>
  <c r="AH467" i="2"/>
  <c r="AD467" i="2"/>
  <c r="Z467" i="2"/>
  <c r="V467" i="2"/>
  <c r="R467" i="2"/>
  <c r="J467" i="2"/>
  <c r="BJ465" i="2"/>
  <c r="N465" i="2" s="1"/>
  <c r="AH465" i="2"/>
  <c r="AD465" i="2"/>
  <c r="Z465" i="2"/>
  <c r="V465" i="2"/>
  <c r="R465" i="2"/>
  <c r="J465" i="2"/>
  <c r="BJ464" i="2"/>
  <c r="N464" i="2" s="1"/>
  <c r="AH464" i="2"/>
  <c r="AD464" i="2"/>
  <c r="Z464" i="2"/>
  <c r="V464" i="2"/>
  <c r="R464" i="2"/>
  <c r="J464" i="2"/>
  <c r="BJ462" i="2"/>
  <c r="N462" i="2" s="1"/>
  <c r="AH462" i="2"/>
  <c r="AD462" i="2"/>
  <c r="Z462" i="2"/>
  <c r="V462" i="2"/>
  <c r="R462" i="2"/>
  <c r="J462" i="2"/>
  <c r="BJ461" i="2"/>
  <c r="N461" i="2" s="1"/>
  <c r="AH461" i="2"/>
  <c r="AD461" i="2"/>
  <c r="Z461" i="2"/>
  <c r="V461" i="2"/>
  <c r="R461" i="2"/>
  <c r="J461" i="2"/>
  <c r="BJ459" i="2"/>
  <c r="N459" i="2" s="1"/>
  <c r="AH459" i="2"/>
  <c r="AD459" i="2"/>
  <c r="Z459" i="2"/>
  <c r="V459" i="2"/>
  <c r="R459" i="2"/>
  <c r="J459" i="2"/>
  <c r="BJ458" i="2"/>
  <c r="N458" i="2" s="1"/>
  <c r="AH458" i="2"/>
  <c r="AD458" i="2"/>
  <c r="Z458" i="2"/>
  <c r="V458" i="2"/>
  <c r="R458" i="2"/>
  <c r="J458" i="2"/>
  <c r="BJ456" i="2"/>
  <c r="N456" i="2" s="1"/>
  <c r="AH456" i="2"/>
  <c r="AD456" i="2"/>
  <c r="Z456" i="2"/>
  <c r="V456" i="2"/>
  <c r="R456" i="2"/>
  <c r="J456" i="2"/>
  <c r="BJ455" i="2"/>
  <c r="N455" i="2" s="1"/>
  <c r="AH455" i="2"/>
  <c r="AD455" i="2"/>
  <c r="Z455" i="2"/>
  <c r="V455" i="2"/>
  <c r="R455" i="2"/>
  <c r="J455" i="2"/>
  <c r="BJ453" i="2"/>
  <c r="N453" i="2" s="1"/>
  <c r="AH453" i="2"/>
  <c r="AD453" i="2"/>
  <c r="Z453" i="2"/>
  <c r="V453" i="2"/>
  <c r="R453" i="2"/>
  <c r="J453" i="2"/>
  <c r="BJ452" i="2"/>
  <c r="N452" i="2" s="1"/>
  <c r="AH452" i="2"/>
  <c r="AD452" i="2"/>
  <c r="Z452" i="2"/>
  <c r="V452" i="2"/>
  <c r="R452" i="2"/>
  <c r="J452" i="2"/>
  <c r="BJ450" i="2"/>
  <c r="N450" i="2" s="1"/>
  <c r="AH450" i="2"/>
  <c r="AD450" i="2"/>
  <c r="Z450" i="2"/>
  <c r="V450" i="2"/>
  <c r="R450" i="2"/>
  <c r="J450" i="2"/>
  <c r="BJ449" i="2"/>
  <c r="N449" i="2" s="1"/>
  <c r="AH449" i="2"/>
  <c r="AD449" i="2"/>
  <c r="Z449" i="2"/>
  <c r="V449" i="2"/>
  <c r="R449" i="2"/>
  <c r="J449" i="2"/>
  <c r="BJ447" i="2"/>
  <c r="N447" i="2" s="1"/>
  <c r="AH447" i="2"/>
  <c r="AD447" i="2"/>
  <c r="Z447" i="2"/>
  <c r="V447" i="2"/>
  <c r="R447" i="2"/>
  <c r="J447" i="2"/>
  <c r="BJ446" i="2"/>
  <c r="N446" i="2" s="1"/>
  <c r="AH446" i="2"/>
  <c r="AD446" i="2"/>
  <c r="Z446" i="2"/>
  <c r="V446" i="2"/>
  <c r="R446" i="2"/>
  <c r="J446" i="2"/>
  <c r="BJ444" i="2"/>
  <c r="N444" i="2" s="1"/>
  <c r="AH444" i="2"/>
  <c r="AD444" i="2"/>
  <c r="Z444" i="2"/>
  <c r="V444" i="2"/>
  <c r="R444" i="2"/>
  <c r="J444" i="2"/>
  <c r="BJ443" i="2"/>
  <c r="N443" i="2" s="1"/>
  <c r="AH443" i="2"/>
  <c r="AD443" i="2"/>
  <c r="Z443" i="2"/>
  <c r="V443" i="2"/>
  <c r="R443" i="2"/>
  <c r="J443" i="2"/>
  <c r="BJ441" i="2"/>
  <c r="N441" i="2" s="1"/>
  <c r="AH441" i="2"/>
  <c r="AD441" i="2"/>
  <c r="Z441" i="2"/>
  <c r="V441" i="2"/>
  <c r="R441" i="2"/>
  <c r="J441" i="2"/>
  <c r="BJ440" i="2"/>
  <c r="N440" i="2" s="1"/>
  <c r="AH440" i="2"/>
  <c r="AD440" i="2"/>
  <c r="Z440" i="2"/>
  <c r="V440" i="2"/>
  <c r="R440" i="2"/>
  <c r="J440" i="2"/>
  <c r="BJ438" i="2"/>
  <c r="N438" i="2" s="1"/>
  <c r="AH438" i="2"/>
  <c r="AD438" i="2"/>
  <c r="Z438" i="2"/>
  <c r="V438" i="2"/>
  <c r="R438" i="2"/>
  <c r="J438" i="2"/>
  <c r="BJ437" i="2"/>
  <c r="N437" i="2" s="1"/>
  <c r="AH437" i="2"/>
  <c r="AD437" i="2"/>
  <c r="Z437" i="2"/>
  <c r="V437" i="2"/>
  <c r="R437" i="2"/>
  <c r="J437" i="2"/>
  <c r="AK427" i="2"/>
  <c r="AH427" i="2"/>
  <c r="AE427" i="2"/>
  <c r="AB427" i="2"/>
  <c r="Y427" i="2"/>
  <c r="V427" i="2"/>
  <c r="S427" i="2"/>
  <c r="P427" i="2"/>
  <c r="M427" i="2"/>
  <c r="J427" i="2"/>
  <c r="AK426" i="2"/>
  <c r="AH426" i="2"/>
  <c r="AE426" i="2"/>
  <c r="AB426" i="2"/>
  <c r="Y426" i="2"/>
  <c r="V426" i="2"/>
  <c r="S426" i="2"/>
  <c r="P426" i="2"/>
  <c r="M426" i="2"/>
  <c r="J426" i="2"/>
  <c r="AK425" i="2"/>
  <c r="AH425" i="2"/>
  <c r="AE425" i="2"/>
  <c r="AB425" i="2"/>
  <c r="Y425" i="2"/>
  <c r="V425" i="2"/>
  <c r="S425" i="2"/>
  <c r="P425" i="2"/>
  <c r="M425" i="2"/>
  <c r="J425" i="2"/>
  <c r="AK424" i="2"/>
  <c r="AH424" i="2"/>
  <c r="AE424" i="2"/>
  <c r="AB424" i="2"/>
  <c r="Y424" i="2"/>
  <c r="V424" i="2"/>
  <c r="S424" i="2"/>
  <c r="P424" i="2"/>
  <c r="M424" i="2"/>
  <c r="J424" i="2"/>
  <c r="AH420" i="2"/>
  <c r="AE420" i="2"/>
  <c r="AB420" i="2"/>
  <c r="Y420" i="2"/>
  <c r="V420" i="2"/>
  <c r="S420" i="2"/>
  <c r="P420" i="2"/>
  <c r="M420" i="2"/>
  <c r="J420" i="2"/>
  <c r="AH419" i="2"/>
  <c r="AE419" i="2"/>
  <c r="AB419" i="2"/>
  <c r="Y419" i="2"/>
  <c r="V419" i="2"/>
  <c r="S419" i="2"/>
  <c r="P419" i="2"/>
  <c r="M419" i="2"/>
  <c r="J419" i="2"/>
  <c r="AH418" i="2"/>
  <c r="AE418" i="2"/>
  <c r="AB418" i="2"/>
  <c r="Y418" i="2"/>
  <c r="V418" i="2"/>
  <c r="S418" i="2"/>
  <c r="P418" i="2"/>
  <c r="M418" i="2"/>
  <c r="J418" i="2"/>
  <c r="AH417" i="2"/>
  <c r="AE417" i="2"/>
  <c r="AB417" i="2"/>
  <c r="Y417" i="2"/>
  <c r="V417" i="2"/>
  <c r="S417" i="2"/>
  <c r="P417" i="2"/>
  <c r="M417" i="2"/>
  <c r="J417" i="2"/>
  <c r="AN407" i="2"/>
  <c r="AK407" i="2"/>
  <c r="AH407" i="2"/>
  <c r="AE407" i="2"/>
  <c r="AB407" i="2"/>
  <c r="Y407" i="2"/>
  <c r="V407" i="2"/>
  <c r="S407" i="2"/>
  <c r="P407" i="2"/>
  <c r="M407" i="2"/>
  <c r="J407" i="2"/>
  <c r="AN406" i="2"/>
  <c r="AK406" i="2"/>
  <c r="AH406" i="2"/>
  <c r="AE406" i="2"/>
  <c r="AB406" i="2"/>
  <c r="Y406" i="2"/>
  <c r="V406" i="2"/>
  <c r="S406" i="2"/>
  <c r="P406" i="2"/>
  <c r="M406" i="2"/>
  <c r="J406" i="2"/>
  <c r="AN405" i="2"/>
  <c r="AK405" i="2"/>
  <c r="AH405" i="2"/>
  <c r="AE405" i="2"/>
  <c r="AB405" i="2"/>
  <c r="Y405" i="2"/>
  <c r="V405" i="2"/>
  <c r="S405" i="2"/>
  <c r="P405" i="2"/>
  <c r="M405" i="2"/>
  <c r="J405" i="2"/>
  <c r="AN404" i="2"/>
  <c r="AK404" i="2"/>
  <c r="AH404" i="2"/>
  <c r="AE404" i="2"/>
  <c r="AB404" i="2"/>
  <c r="Y404" i="2"/>
  <c r="V404" i="2"/>
  <c r="S404" i="2"/>
  <c r="P404" i="2"/>
  <c r="M404" i="2"/>
  <c r="J404" i="2"/>
  <c r="AN400" i="2"/>
  <c r="AK400" i="2"/>
  <c r="AH400" i="2"/>
  <c r="AE400" i="2"/>
  <c r="AB400" i="2"/>
  <c r="Y400" i="2"/>
  <c r="V400" i="2"/>
  <c r="S400" i="2"/>
  <c r="P400" i="2"/>
  <c r="M400" i="2"/>
  <c r="J400" i="2"/>
  <c r="AN399" i="2"/>
  <c r="AK399" i="2"/>
  <c r="AH399" i="2"/>
  <c r="AE399" i="2"/>
  <c r="AB399" i="2"/>
  <c r="Y399" i="2"/>
  <c r="V399" i="2"/>
  <c r="S399" i="2"/>
  <c r="P399" i="2"/>
  <c r="M399" i="2"/>
  <c r="J399" i="2"/>
  <c r="AN398" i="2"/>
  <c r="AK398" i="2"/>
  <c r="AH398" i="2"/>
  <c r="AE398" i="2"/>
  <c r="AB398" i="2"/>
  <c r="Y398" i="2"/>
  <c r="V398" i="2"/>
  <c r="S398" i="2"/>
  <c r="P398" i="2"/>
  <c r="M398" i="2"/>
  <c r="J398" i="2"/>
  <c r="AN397" i="2"/>
  <c r="AK397" i="2"/>
  <c r="AH397" i="2"/>
  <c r="AE397" i="2"/>
  <c r="AB397" i="2"/>
  <c r="Y397" i="2"/>
  <c r="V397" i="2"/>
  <c r="S397" i="2"/>
  <c r="P397" i="2"/>
  <c r="M397" i="2"/>
  <c r="J397" i="2"/>
  <c r="AK387" i="2"/>
  <c r="AH387" i="2"/>
  <c r="AE387" i="2"/>
  <c r="AB387" i="2"/>
  <c r="Y387" i="2"/>
  <c r="V387" i="2"/>
  <c r="S387" i="2"/>
  <c r="P387" i="2"/>
  <c r="M387" i="2"/>
  <c r="J387" i="2"/>
  <c r="AK386" i="2"/>
  <c r="AH386" i="2"/>
  <c r="AE386" i="2"/>
  <c r="AB386" i="2"/>
  <c r="Y386" i="2"/>
  <c r="V386" i="2"/>
  <c r="S386" i="2"/>
  <c r="P386" i="2"/>
  <c r="M386" i="2"/>
  <c r="J386" i="2"/>
  <c r="AK385" i="2"/>
  <c r="AH385" i="2"/>
  <c r="AE385" i="2"/>
  <c r="AB385" i="2"/>
  <c r="Y385" i="2"/>
  <c r="V385" i="2"/>
  <c r="S385" i="2"/>
  <c r="P385" i="2"/>
  <c r="M385" i="2"/>
  <c r="J385" i="2"/>
  <c r="AK384" i="2"/>
  <c r="AH384" i="2"/>
  <c r="AE384" i="2"/>
  <c r="AB384" i="2"/>
  <c r="Y384" i="2"/>
  <c r="V384" i="2"/>
  <c r="S384" i="2"/>
  <c r="P384" i="2"/>
  <c r="M384" i="2"/>
  <c r="J384" i="2"/>
  <c r="AK380" i="2"/>
  <c r="AH380" i="2"/>
  <c r="AE380" i="2"/>
  <c r="AB380" i="2"/>
  <c r="Y380" i="2"/>
  <c r="V380" i="2"/>
  <c r="S380" i="2"/>
  <c r="P380" i="2"/>
  <c r="M380" i="2"/>
  <c r="J380" i="2"/>
  <c r="AK379" i="2"/>
  <c r="AH379" i="2"/>
  <c r="AE379" i="2"/>
  <c r="AB379" i="2"/>
  <c r="Y379" i="2"/>
  <c r="V379" i="2"/>
  <c r="S379" i="2"/>
  <c r="P379" i="2"/>
  <c r="M379" i="2"/>
  <c r="J379" i="2"/>
  <c r="AK378" i="2"/>
  <c r="AH378" i="2"/>
  <c r="AE378" i="2"/>
  <c r="AB378" i="2"/>
  <c r="Y378" i="2"/>
  <c r="V378" i="2"/>
  <c r="S378" i="2"/>
  <c r="P378" i="2"/>
  <c r="M378" i="2"/>
  <c r="J378" i="2"/>
  <c r="AK377" i="2"/>
  <c r="AH377" i="2"/>
  <c r="AE377" i="2"/>
  <c r="AB377" i="2"/>
  <c r="Y377" i="2"/>
  <c r="V377" i="2"/>
  <c r="S377" i="2"/>
  <c r="P377" i="2"/>
  <c r="M377" i="2"/>
  <c r="J377" i="2"/>
  <c r="AK367" i="2"/>
  <c r="AH367" i="2"/>
  <c r="AE367" i="2"/>
  <c r="AB367" i="2"/>
  <c r="Y367" i="2"/>
  <c r="V367" i="2"/>
  <c r="S367" i="2"/>
  <c r="P367" i="2"/>
  <c r="M367" i="2"/>
  <c r="J367" i="2"/>
  <c r="AK366" i="2"/>
  <c r="AH366" i="2"/>
  <c r="AE366" i="2"/>
  <c r="AB366" i="2"/>
  <c r="Y366" i="2"/>
  <c r="V366" i="2"/>
  <c r="S366" i="2"/>
  <c r="P366" i="2"/>
  <c r="M366" i="2"/>
  <c r="J366" i="2"/>
  <c r="AK365" i="2"/>
  <c r="AH365" i="2"/>
  <c r="AE365" i="2"/>
  <c r="AB365" i="2"/>
  <c r="Y365" i="2"/>
  <c r="V365" i="2"/>
  <c r="S365" i="2"/>
  <c r="P365" i="2"/>
  <c r="M365" i="2"/>
  <c r="J365" i="2"/>
  <c r="AK364" i="2"/>
  <c r="AH364" i="2"/>
  <c r="AE364" i="2"/>
  <c r="AB364" i="2"/>
  <c r="Y364" i="2"/>
  <c r="V364" i="2"/>
  <c r="S364" i="2"/>
  <c r="P364" i="2"/>
  <c r="M364" i="2"/>
  <c r="J364" i="2"/>
  <c r="AK360" i="2"/>
  <c r="AH360" i="2"/>
  <c r="AE360" i="2"/>
  <c r="AB360" i="2"/>
  <c r="Y360" i="2"/>
  <c r="V360" i="2"/>
  <c r="S360" i="2"/>
  <c r="P360" i="2"/>
  <c r="M360" i="2"/>
  <c r="J360" i="2"/>
  <c r="AK359" i="2"/>
  <c r="AH359" i="2"/>
  <c r="AE359" i="2"/>
  <c r="AB359" i="2"/>
  <c r="Y359" i="2"/>
  <c r="V359" i="2"/>
  <c r="S359" i="2"/>
  <c r="P359" i="2"/>
  <c r="M359" i="2"/>
  <c r="J359" i="2"/>
  <c r="AK358" i="2"/>
  <c r="AH358" i="2"/>
  <c r="AE358" i="2"/>
  <c r="AB358" i="2"/>
  <c r="Y358" i="2"/>
  <c r="V358" i="2"/>
  <c r="S358" i="2"/>
  <c r="P358" i="2"/>
  <c r="M358" i="2"/>
  <c r="J358" i="2"/>
  <c r="AK357" i="2"/>
  <c r="AH357" i="2"/>
  <c r="AE357" i="2"/>
  <c r="AB357" i="2"/>
  <c r="Y357" i="2"/>
  <c r="V357" i="2"/>
  <c r="S357" i="2"/>
  <c r="P357" i="2"/>
  <c r="M357" i="2"/>
  <c r="J357" i="2"/>
  <c r="BJ347" i="2"/>
  <c r="N347" i="2" s="1"/>
  <c r="AH347" i="2"/>
  <c r="AD347" i="2"/>
  <c r="Z347" i="2"/>
  <c r="V347" i="2"/>
  <c r="R347" i="2"/>
  <c r="J347" i="2"/>
  <c r="BJ346" i="2"/>
  <c r="N346" i="2" s="1"/>
  <c r="AH346" i="2"/>
  <c r="AD346" i="2"/>
  <c r="Z346" i="2"/>
  <c r="V346" i="2"/>
  <c r="R346" i="2"/>
  <c r="J346" i="2"/>
  <c r="BJ336" i="2"/>
  <c r="N336" i="2" s="1"/>
  <c r="AH336" i="2"/>
  <c r="AD336" i="2"/>
  <c r="Z336" i="2"/>
  <c r="V336" i="2"/>
  <c r="R336" i="2"/>
  <c r="J336" i="2"/>
  <c r="BJ335" i="2"/>
  <c r="N335" i="2" s="1"/>
  <c r="AH335" i="2"/>
  <c r="AD335" i="2"/>
  <c r="Z335" i="2"/>
  <c r="V335" i="2"/>
  <c r="R335" i="2"/>
  <c r="J335" i="2"/>
  <c r="BJ325" i="2"/>
  <c r="N325" i="2" s="1"/>
  <c r="AH325" i="2"/>
  <c r="AD325" i="2"/>
  <c r="Z325" i="2"/>
  <c r="V325" i="2"/>
  <c r="R325" i="2"/>
  <c r="J325" i="2"/>
  <c r="BJ324" i="2"/>
  <c r="N324" i="2" s="1"/>
  <c r="AH324" i="2"/>
  <c r="AD324" i="2"/>
  <c r="Z324" i="2"/>
  <c r="V324" i="2"/>
  <c r="R324" i="2"/>
  <c r="J324" i="2"/>
  <c r="BJ314" i="2"/>
  <c r="N314" i="2" s="1"/>
  <c r="AH314" i="2"/>
  <c r="AD314" i="2"/>
  <c r="Z314" i="2"/>
  <c r="V314" i="2"/>
  <c r="R314" i="2"/>
  <c r="J314" i="2"/>
  <c r="BJ313" i="2"/>
  <c r="N313" i="2" s="1"/>
  <c r="AH313" i="2"/>
  <c r="AD313" i="2"/>
  <c r="Z313" i="2"/>
  <c r="V313" i="2"/>
  <c r="R313" i="2"/>
  <c r="J313" i="2"/>
  <c r="BJ303" i="2"/>
  <c r="N303" i="2" s="1"/>
  <c r="AH303" i="2"/>
  <c r="AD303" i="2"/>
  <c r="Z303" i="2"/>
  <c r="V303" i="2"/>
  <c r="R303" i="2"/>
  <c r="J303" i="2"/>
  <c r="BJ302" i="2"/>
  <c r="N302" i="2" s="1"/>
  <c r="AH302" i="2"/>
  <c r="AD302" i="2"/>
  <c r="Z302" i="2"/>
  <c r="V302" i="2"/>
  <c r="R302" i="2"/>
  <c r="J302" i="2"/>
  <c r="BJ292" i="2"/>
  <c r="N292" i="2" s="1"/>
  <c r="AH292" i="2"/>
  <c r="AD292" i="2"/>
  <c r="Z292" i="2"/>
  <c r="V292" i="2"/>
  <c r="R292" i="2"/>
  <c r="J292" i="2"/>
  <c r="BJ291" i="2"/>
  <c r="N291" i="2" s="1"/>
  <c r="AH291" i="2"/>
  <c r="AD291" i="2"/>
  <c r="Z291" i="2"/>
  <c r="V291" i="2"/>
  <c r="R291" i="2"/>
  <c r="J291" i="2"/>
  <c r="BJ265" i="2"/>
  <c r="N265" i="2" s="1"/>
  <c r="AH265" i="2"/>
  <c r="AD265" i="2"/>
  <c r="Z265" i="2"/>
  <c r="V265" i="2"/>
  <c r="R265" i="2"/>
  <c r="J265" i="2"/>
  <c r="BJ264" i="2"/>
  <c r="N264" i="2" s="1"/>
  <c r="AH264" i="2"/>
  <c r="AD264" i="2"/>
  <c r="Z264" i="2"/>
  <c r="V264" i="2"/>
  <c r="R264" i="2"/>
  <c r="J264" i="2"/>
  <c r="BJ262" i="2"/>
  <c r="N262" i="2" s="1"/>
  <c r="AH262" i="2"/>
  <c r="AD262" i="2"/>
  <c r="Z262" i="2"/>
  <c r="V262" i="2"/>
  <c r="R262" i="2"/>
  <c r="J262" i="2"/>
  <c r="BJ261" i="2"/>
  <c r="N261" i="2" s="1"/>
  <c r="AH261" i="2"/>
  <c r="AD261" i="2"/>
  <c r="Z261" i="2"/>
  <c r="V261" i="2"/>
  <c r="R261" i="2"/>
  <c r="J261" i="2"/>
  <c r="BJ259" i="2"/>
  <c r="N259" i="2" s="1"/>
  <c r="AH259" i="2"/>
  <c r="AD259" i="2"/>
  <c r="Z259" i="2"/>
  <c r="V259" i="2"/>
  <c r="R259" i="2"/>
  <c r="J259" i="2"/>
  <c r="BJ258" i="2"/>
  <c r="N258" i="2" s="1"/>
  <c r="AH258" i="2"/>
  <c r="AD258" i="2"/>
  <c r="Z258" i="2"/>
  <c r="V258" i="2"/>
  <c r="R258" i="2"/>
  <c r="J258" i="2"/>
  <c r="BJ256" i="2"/>
  <c r="N256" i="2" s="1"/>
  <c r="AH256" i="2"/>
  <c r="AD256" i="2"/>
  <c r="Z256" i="2"/>
  <c r="V256" i="2"/>
  <c r="R256" i="2"/>
  <c r="J256" i="2"/>
  <c r="BJ255" i="2"/>
  <c r="N255" i="2" s="1"/>
  <c r="AH255" i="2"/>
  <c r="AD255" i="2"/>
  <c r="Z255" i="2"/>
  <c r="V255" i="2"/>
  <c r="R255" i="2"/>
  <c r="J255" i="2"/>
  <c r="BJ253" i="2"/>
  <c r="N253" i="2" s="1"/>
  <c r="AH253" i="2"/>
  <c r="AD253" i="2"/>
  <c r="Z253" i="2"/>
  <c r="V253" i="2"/>
  <c r="R253" i="2"/>
  <c r="J253" i="2"/>
  <c r="BJ252" i="2"/>
  <c r="N252" i="2" s="1"/>
  <c r="AH252" i="2"/>
  <c r="AD252" i="2"/>
  <c r="Z252" i="2"/>
  <c r="V252" i="2"/>
  <c r="R252" i="2"/>
  <c r="J252" i="2"/>
  <c r="BJ250" i="2"/>
  <c r="N250" i="2" s="1"/>
  <c r="AH250" i="2"/>
  <c r="AD250" i="2"/>
  <c r="Z250" i="2"/>
  <c r="V250" i="2"/>
  <c r="R250" i="2"/>
  <c r="J250" i="2"/>
  <c r="BJ249" i="2"/>
  <c r="N249" i="2" s="1"/>
  <c r="AH249" i="2"/>
  <c r="AD249" i="2"/>
  <c r="Z249" i="2"/>
  <c r="V249" i="2"/>
  <c r="R249" i="2"/>
  <c r="J249" i="2"/>
  <c r="BJ243" i="2"/>
  <c r="N243" i="2" s="1"/>
  <c r="AH243" i="2"/>
  <c r="AD243" i="2"/>
  <c r="Z243" i="2"/>
  <c r="V243" i="2"/>
  <c r="R243" i="2"/>
  <c r="J243" i="2"/>
  <c r="BJ242" i="2"/>
  <c r="N242" i="2" s="1"/>
  <c r="AH242" i="2"/>
  <c r="AD242" i="2"/>
  <c r="Z242" i="2"/>
  <c r="V242" i="2"/>
  <c r="R242" i="2"/>
  <c r="J242" i="2"/>
  <c r="BJ240" i="2"/>
  <c r="N240" i="2" s="1"/>
  <c r="AH240" i="2"/>
  <c r="AD240" i="2"/>
  <c r="Z240" i="2"/>
  <c r="V240" i="2"/>
  <c r="R240" i="2"/>
  <c r="J240" i="2"/>
  <c r="BJ239" i="2"/>
  <c r="N239" i="2" s="1"/>
  <c r="AH239" i="2"/>
  <c r="AD239" i="2"/>
  <c r="Z239" i="2"/>
  <c r="V239" i="2"/>
  <c r="R239" i="2"/>
  <c r="J239" i="2"/>
  <c r="BJ237" i="2"/>
  <c r="N237" i="2" s="1"/>
  <c r="AH237" i="2"/>
  <c r="AD237" i="2"/>
  <c r="Z237" i="2"/>
  <c r="V237" i="2"/>
  <c r="R237" i="2"/>
  <c r="J237" i="2"/>
  <c r="BJ236" i="2"/>
  <c r="N236" i="2" s="1"/>
  <c r="AH236" i="2"/>
  <c r="AD236" i="2"/>
  <c r="Z236" i="2"/>
  <c r="V236" i="2"/>
  <c r="R236" i="2"/>
  <c r="J236" i="2"/>
  <c r="BJ234" i="2"/>
  <c r="N234" i="2" s="1"/>
  <c r="AH234" i="2"/>
  <c r="AD234" i="2"/>
  <c r="Z234" i="2"/>
  <c r="V234" i="2"/>
  <c r="R234" i="2"/>
  <c r="J234" i="2"/>
  <c r="BJ233" i="2"/>
  <c r="N233" i="2" s="1"/>
  <c r="AH233" i="2"/>
  <c r="AD233" i="2"/>
  <c r="Z233" i="2"/>
  <c r="V233" i="2"/>
  <c r="R233" i="2"/>
  <c r="J233" i="2"/>
  <c r="BJ231" i="2"/>
  <c r="N231" i="2" s="1"/>
  <c r="AH231" i="2"/>
  <c r="AD231" i="2"/>
  <c r="Z231" i="2"/>
  <c r="V231" i="2"/>
  <c r="R231" i="2"/>
  <c r="J231" i="2"/>
  <c r="BJ230" i="2"/>
  <c r="N230" i="2" s="1"/>
  <c r="AH230" i="2"/>
  <c r="AD230" i="2"/>
  <c r="Z230" i="2"/>
  <c r="V230" i="2"/>
  <c r="R230" i="2"/>
  <c r="J230" i="2"/>
  <c r="BJ228" i="2"/>
  <c r="N228" i="2" s="1"/>
  <c r="AH228" i="2"/>
  <c r="AD228" i="2"/>
  <c r="Z228" i="2"/>
  <c r="V228" i="2"/>
  <c r="R228" i="2"/>
  <c r="J228" i="2"/>
  <c r="BJ227" i="2"/>
  <c r="N227" i="2" s="1"/>
  <c r="AH227" i="2"/>
  <c r="AD227" i="2"/>
  <c r="Z227" i="2"/>
  <c r="V227" i="2"/>
  <c r="R227" i="2"/>
  <c r="J227" i="2"/>
  <c r="BJ225" i="2"/>
  <c r="N225" i="2" s="1"/>
  <c r="AH225" i="2"/>
  <c r="AD225" i="2"/>
  <c r="Z225" i="2"/>
  <c r="V225" i="2"/>
  <c r="R225" i="2"/>
  <c r="J225" i="2"/>
  <c r="BJ224" i="2"/>
  <c r="N224" i="2" s="1"/>
  <c r="AH224" i="2"/>
  <c r="AD224" i="2"/>
  <c r="Z224" i="2"/>
  <c r="V224" i="2"/>
  <c r="R224" i="2"/>
  <c r="J224" i="2"/>
  <c r="BJ218" i="2"/>
  <c r="N218" i="2" s="1"/>
  <c r="AH218" i="2"/>
  <c r="AD218" i="2"/>
  <c r="Z218" i="2"/>
  <c r="V218" i="2"/>
  <c r="R218" i="2"/>
  <c r="J218" i="2"/>
  <c r="BJ217" i="2"/>
  <c r="N217" i="2" s="1"/>
  <c r="AH217" i="2"/>
  <c r="AD217" i="2"/>
  <c r="Z217" i="2"/>
  <c r="V217" i="2"/>
  <c r="R217" i="2"/>
  <c r="J217" i="2"/>
  <c r="BJ215" i="2"/>
  <c r="N215" i="2" s="1"/>
  <c r="AH215" i="2"/>
  <c r="AD215" i="2"/>
  <c r="Z215" i="2"/>
  <c r="V215" i="2"/>
  <c r="R215" i="2"/>
  <c r="J215" i="2"/>
  <c r="BJ214" i="2"/>
  <c r="N214" i="2" s="1"/>
  <c r="AH214" i="2"/>
  <c r="AD214" i="2"/>
  <c r="Z214" i="2"/>
  <c r="V214" i="2"/>
  <c r="R214" i="2"/>
  <c r="J214" i="2"/>
  <c r="BJ212" i="2"/>
  <c r="N212" i="2" s="1"/>
  <c r="AH212" i="2"/>
  <c r="AD212" i="2"/>
  <c r="Z212" i="2"/>
  <c r="V212" i="2"/>
  <c r="R212" i="2"/>
  <c r="J212" i="2"/>
  <c r="BJ211" i="2"/>
  <c r="N211" i="2" s="1"/>
  <c r="AH211" i="2"/>
  <c r="AD211" i="2"/>
  <c r="Z211" i="2"/>
  <c r="V211" i="2"/>
  <c r="R211" i="2"/>
  <c r="J211" i="2"/>
  <c r="BJ209" i="2"/>
  <c r="N209" i="2" s="1"/>
  <c r="AH209" i="2"/>
  <c r="AD209" i="2"/>
  <c r="Z209" i="2"/>
  <c r="V209" i="2"/>
  <c r="R209" i="2"/>
  <c r="J209" i="2"/>
  <c r="BJ208" i="2"/>
  <c r="N208" i="2" s="1"/>
  <c r="AH208" i="2"/>
  <c r="AD208" i="2"/>
  <c r="Z208" i="2"/>
  <c r="V208" i="2"/>
  <c r="R208" i="2"/>
  <c r="J208" i="2"/>
  <c r="BJ206" i="2"/>
  <c r="N206" i="2" s="1"/>
  <c r="AH206" i="2"/>
  <c r="AD206" i="2"/>
  <c r="Z206" i="2"/>
  <c r="V206" i="2"/>
  <c r="R206" i="2"/>
  <c r="J206" i="2"/>
  <c r="BJ205" i="2"/>
  <c r="N205" i="2" s="1"/>
  <c r="AH205" i="2"/>
  <c r="AD205" i="2"/>
  <c r="Z205" i="2"/>
  <c r="V205" i="2"/>
  <c r="R205" i="2"/>
  <c r="J205" i="2"/>
  <c r="BJ203" i="2"/>
  <c r="N203" i="2" s="1"/>
  <c r="AH203" i="2"/>
  <c r="AD203" i="2"/>
  <c r="Z203" i="2"/>
  <c r="V203" i="2"/>
  <c r="R203" i="2"/>
  <c r="J203" i="2"/>
  <c r="BJ202" i="2"/>
  <c r="N202" i="2" s="1"/>
  <c r="AH202" i="2"/>
  <c r="AD202" i="2"/>
  <c r="Z202" i="2"/>
  <c r="V202" i="2"/>
  <c r="R202" i="2"/>
  <c r="J202" i="2"/>
  <c r="BJ200" i="2"/>
  <c r="N200" i="2" s="1"/>
  <c r="AH200" i="2"/>
  <c r="AD200" i="2"/>
  <c r="Z200" i="2"/>
  <c r="V200" i="2"/>
  <c r="R200" i="2"/>
  <c r="J200" i="2"/>
  <c r="BJ199" i="2"/>
  <c r="N199" i="2" s="1"/>
  <c r="AH199" i="2"/>
  <c r="AD199" i="2"/>
  <c r="Z199" i="2"/>
  <c r="V199" i="2"/>
  <c r="R199" i="2"/>
  <c r="J199" i="2"/>
  <c r="BJ197" i="2"/>
  <c r="N197" i="2" s="1"/>
  <c r="AH197" i="2"/>
  <c r="AD197" i="2"/>
  <c r="Z197" i="2"/>
  <c r="V197" i="2"/>
  <c r="R197" i="2"/>
  <c r="J197" i="2"/>
  <c r="BJ196" i="2"/>
  <c r="N196" i="2" s="1"/>
  <c r="AH196" i="2"/>
  <c r="AD196" i="2"/>
  <c r="Z196" i="2"/>
  <c r="V196" i="2"/>
  <c r="R196" i="2"/>
  <c r="J196" i="2"/>
  <c r="BJ194" i="2"/>
  <c r="N194" i="2" s="1"/>
  <c r="AH194" i="2"/>
  <c r="AD194" i="2"/>
  <c r="Z194" i="2"/>
  <c r="V194" i="2"/>
  <c r="R194" i="2"/>
  <c r="J194" i="2"/>
  <c r="BJ193" i="2"/>
  <c r="N193" i="2" s="1"/>
  <c r="AH193" i="2"/>
  <c r="AD193" i="2"/>
  <c r="Z193" i="2"/>
  <c r="V193" i="2"/>
  <c r="R193" i="2"/>
  <c r="J193" i="2"/>
  <c r="BJ187" i="2"/>
  <c r="N187" i="2" s="1"/>
  <c r="AH187" i="2"/>
  <c r="AD187" i="2"/>
  <c r="Z187" i="2"/>
  <c r="V187" i="2"/>
  <c r="R187" i="2"/>
  <c r="J187" i="2"/>
  <c r="BJ186" i="2"/>
  <c r="N186" i="2" s="1"/>
  <c r="AH186" i="2"/>
  <c r="AD186" i="2"/>
  <c r="Z186" i="2"/>
  <c r="V186" i="2"/>
  <c r="R186" i="2"/>
  <c r="J186" i="2"/>
  <c r="BJ184" i="2"/>
  <c r="N184" i="2" s="1"/>
  <c r="AH184" i="2"/>
  <c r="AD184" i="2"/>
  <c r="Z184" i="2"/>
  <c r="V184" i="2"/>
  <c r="R184" i="2"/>
  <c r="J184" i="2"/>
  <c r="BJ183" i="2"/>
  <c r="N183" i="2" s="1"/>
  <c r="AH183" i="2"/>
  <c r="AD183" i="2"/>
  <c r="Z183" i="2"/>
  <c r="V183" i="2"/>
  <c r="R183" i="2"/>
  <c r="J183" i="2"/>
  <c r="BJ181" i="2"/>
  <c r="N181" i="2" s="1"/>
  <c r="AH181" i="2"/>
  <c r="AD181" i="2"/>
  <c r="Z181" i="2"/>
  <c r="V181" i="2"/>
  <c r="R181" i="2"/>
  <c r="J181" i="2"/>
  <c r="BJ180" i="2"/>
  <c r="N180" i="2" s="1"/>
  <c r="AH180" i="2"/>
  <c r="AD180" i="2"/>
  <c r="Z180" i="2"/>
  <c r="V180" i="2"/>
  <c r="R180" i="2"/>
  <c r="J180" i="2"/>
  <c r="BJ178" i="2"/>
  <c r="N178" i="2" s="1"/>
  <c r="AH178" i="2"/>
  <c r="AD178" i="2"/>
  <c r="Z178" i="2"/>
  <c r="V178" i="2"/>
  <c r="R178" i="2"/>
  <c r="J178" i="2"/>
  <c r="BJ177" i="2"/>
  <c r="N177" i="2" s="1"/>
  <c r="AH177" i="2"/>
  <c r="AD177" i="2"/>
  <c r="Z177" i="2"/>
  <c r="V177" i="2"/>
  <c r="R177" i="2"/>
  <c r="J177" i="2"/>
  <c r="BJ175" i="2"/>
  <c r="N175" i="2" s="1"/>
  <c r="AH175" i="2"/>
  <c r="AD175" i="2"/>
  <c r="Z175" i="2"/>
  <c r="V175" i="2"/>
  <c r="R175" i="2"/>
  <c r="J175" i="2"/>
  <c r="BJ174" i="2"/>
  <c r="N174" i="2" s="1"/>
  <c r="AH174" i="2"/>
  <c r="AD174" i="2"/>
  <c r="Z174" i="2"/>
  <c r="V174" i="2"/>
  <c r="R174" i="2"/>
  <c r="J174" i="2"/>
  <c r="BJ165" i="2"/>
  <c r="N165" i="2" s="1"/>
  <c r="AH165" i="2"/>
  <c r="AD165" i="2"/>
  <c r="Z165" i="2"/>
  <c r="V165" i="2"/>
  <c r="R165" i="2"/>
  <c r="J165" i="2"/>
  <c r="BJ164" i="2"/>
  <c r="N164" i="2" s="1"/>
  <c r="AH164" i="2"/>
  <c r="AD164" i="2"/>
  <c r="Z164" i="2"/>
  <c r="V164" i="2"/>
  <c r="R164" i="2"/>
  <c r="J164" i="2"/>
  <c r="BJ162" i="2"/>
  <c r="N162" i="2" s="1"/>
  <c r="AH162" i="2"/>
  <c r="AD162" i="2"/>
  <c r="Z162" i="2"/>
  <c r="V162" i="2"/>
  <c r="R162" i="2"/>
  <c r="J162" i="2"/>
  <c r="BJ161" i="2"/>
  <c r="N161" i="2" s="1"/>
  <c r="AH161" i="2"/>
  <c r="AD161" i="2"/>
  <c r="Z161" i="2"/>
  <c r="V161" i="2"/>
  <c r="R161" i="2"/>
  <c r="J161" i="2"/>
  <c r="BJ159" i="2"/>
  <c r="N159" i="2" s="1"/>
  <c r="AH159" i="2"/>
  <c r="AD159" i="2"/>
  <c r="Z159" i="2"/>
  <c r="V159" i="2"/>
  <c r="R159" i="2"/>
  <c r="J159" i="2"/>
  <c r="BJ158" i="2"/>
  <c r="N158" i="2" s="1"/>
  <c r="AH158" i="2"/>
  <c r="AD158" i="2"/>
  <c r="Z158" i="2"/>
  <c r="V158" i="2"/>
  <c r="R158" i="2"/>
  <c r="J158" i="2"/>
  <c r="BJ156" i="2"/>
  <c r="N156" i="2" s="1"/>
  <c r="AH156" i="2"/>
  <c r="AD156" i="2"/>
  <c r="Z156" i="2"/>
  <c r="V156" i="2"/>
  <c r="R156" i="2"/>
  <c r="J156" i="2"/>
  <c r="BJ155" i="2"/>
  <c r="N155" i="2" s="1"/>
  <c r="AH155" i="2"/>
  <c r="AD155" i="2"/>
  <c r="Z155" i="2"/>
  <c r="V155" i="2"/>
  <c r="R155" i="2"/>
  <c r="J155" i="2"/>
  <c r="BJ153" i="2"/>
  <c r="N153" i="2" s="1"/>
  <c r="AH153" i="2"/>
  <c r="AD153" i="2"/>
  <c r="Z153" i="2"/>
  <c r="V153" i="2"/>
  <c r="R153" i="2"/>
  <c r="J153" i="2"/>
  <c r="BJ152" i="2"/>
  <c r="N152" i="2" s="1"/>
  <c r="AH152" i="2"/>
  <c r="AD152" i="2"/>
  <c r="Z152" i="2"/>
  <c r="V152" i="2"/>
  <c r="R152" i="2"/>
  <c r="J152" i="2"/>
  <c r="BJ150" i="2"/>
  <c r="N150" i="2" s="1"/>
  <c r="AH150" i="2"/>
  <c r="AD150" i="2"/>
  <c r="Z150" i="2"/>
  <c r="V150" i="2"/>
  <c r="R150" i="2"/>
  <c r="J150" i="2"/>
  <c r="BJ149" i="2"/>
  <c r="N149" i="2" s="1"/>
  <c r="AH149" i="2"/>
  <c r="AD149" i="2"/>
  <c r="Z149" i="2"/>
  <c r="V149" i="2"/>
  <c r="R149" i="2"/>
  <c r="J149" i="2"/>
  <c r="BJ147" i="2"/>
  <c r="N147" i="2" s="1"/>
  <c r="AH147" i="2"/>
  <c r="AD147" i="2"/>
  <c r="Z147" i="2"/>
  <c r="V147" i="2"/>
  <c r="R147" i="2"/>
  <c r="J147" i="2"/>
  <c r="BJ146" i="2"/>
  <c r="N146" i="2" s="1"/>
  <c r="AH146" i="2"/>
  <c r="AD146" i="2"/>
  <c r="Z146" i="2"/>
  <c r="V146" i="2"/>
  <c r="R146" i="2"/>
  <c r="J146" i="2"/>
  <c r="AK139" i="2"/>
  <c r="AH139" i="2"/>
  <c r="AE139" i="2"/>
  <c r="AB139" i="2"/>
  <c r="Y139" i="2"/>
  <c r="V139" i="2"/>
  <c r="S139" i="2"/>
  <c r="P139" i="2"/>
  <c r="M139" i="2"/>
  <c r="J139" i="2"/>
  <c r="AK138" i="2"/>
  <c r="AH138" i="2"/>
  <c r="AE138" i="2"/>
  <c r="AB138" i="2"/>
  <c r="Y138" i="2"/>
  <c r="V138" i="2"/>
  <c r="S138" i="2"/>
  <c r="P138" i="2"/>
  <c r="M138" i="2"/>
  <c r="J138" i="2"/>
  <c r="AK137" i="2"/>
  <c r="AH137" i="2"/>
  <c r="AE137" i="2"/>
  <c r="AB137" i="2"/>
  <c r="Y137" i="2"/>
  <c r="V137" i="2"/>
  <c r="S137" i="2"/>
  <c r="P137" i="2"/>
  <c r="M137" i="2"/>
  <c r="J137" i="2"/>
  <c r="AK136" i="2"/>
  <c r="AH136" i="2"/>
  <c r="AE136" i="2"/>
  <c r="AB136" i="2"/>
  <c r="Y136" i="2"/>
  <c r="V136" i="2"/>
  <c r="S136" i="2"/>
  <c r="P136" i="2"/>
  <c r="M136" i="2"/>
  <c r="J136" i="2"/>
  <c r="AK125" i="2"/>
  <c r="AH125" i="2"/>
  <c r="AE125" i="2"/>
  <c r="AB125" i="2"/>
  <c r="Y125" i="2"/>
  <c r="V125" i="2"/>
  <c r="S125" i="2"/>
  <c r="P125" i="2"/>
  <c r="M125" i="2"/>
  <c r="J125" i="2"/>
  <c r="AK124" i="2"/>
  <c r="AH124" i="2"/>
  <c r="AE124" i="2"/>
  <c r="AB124" i="2"/>
  <c r="Y124" i="2"/>
  <c r="V124" i="2"/>
  <c r="S124" i="2"/>
  <c r="P124" i="2"/>
  <c r="M124" i="2"/>
  <c r="J124" i="2"/>
  <c r="AK123" i="2"/>
  <c r="AH123" i="2"/>
  <c r="AE123" i="2"/>
  <c r="AB123" i="2"/>
  <c r="Y123" i="2"/>
  <c r="V123" i="2"/>
  <c r="S123" i="2"/>
  <c r="P123" i="2"/>
  <c r="M123" i="2"/>
  <c r="J123" i="2"/>
  <c r="AK122" i="2"/>
  <c r="AH122" i="2"/>
  <c r="AE122" i="2"/>
  <c r="AB122" i="2"/>
  <c r="Y122" i="2"/>
  <c r="V122" i="2"/>
  <c r="S122" i="2"/>
  <c r="P122" i="2"/>
  <c r="M122" i="2"/>
  <c r="J122" i="2"/>
  <c r="BJ113" i="2"/>
  <c r="N113" i="2" s="1"/>
  <c r="AH113" i="2"/>
  <c r="AD113" i="2"/>
  <c r="Z113" i="2"/>
  <c r="V113" i="2"/>
  <c r="R113" i="2"/>
  <c r="J113" i="2"/>
  <c r="BJ112" i="2"/>
  <c r="N112" i="2" s="1"/>
  <c r="AH112" i="2"/>
  <c r="AD112" i="2"/>
  <c r="Z112" i="2"/>
  <c r="V112" i="2"/>
  <c r="R112" i="2"/>
  <c r="J112" i="2"/>
  <c r="BJ110" i="2"/>
  <c r="N110" i="2" s="1"/>
  <c r="AH110" i="2"/>
  <c r="AD110" i="2"/>
  <c r="Z110" i="2"/>
  <c r="V110" i="2"/>
  <c r="R110" i="2"/>
  <c r="J110" i="2"/>
  <c r="BJ109" i="2"/>
  <c r="N109" i="2" s="1"/>
  <c r="AH109" i="2"/>
  <c r="AD109" i="2"/>
  <c r="Z109" i="2"/>
  <c r="V109" i="2"/>
  <c r="R109" i="2"/>
  <c r="J109" i="2"/>
  <c r="BJ107" i="2"/>
  <c r="N107" i="2" s="1"/>
  <c r="AH107" i="2"/>
  <c r="AD107" i="2"/>
  <c r="Z107" i="2"/>
  <c r="V107" i="2"/>
  <c r="R107" i="2"/>
  <c r="J107" i="2"/>
  <c r="BJ106" i="2"/>
  <c r="N106" i="2" s="1"/>
  <c r="AH106" i="2"/>
  <c r="AD106" i="2"/>
  <c r="Z106" i="2"/>
  <c r="V106" i="2"/>
  <c r="R106" i="2"/>
  <c r="J106" i="2"/>
  <c r="BJ104" i="2"/>
  <c r="N104" i="2" s="1"/>
  <c r="AH104" i="2"/>
  <c r="AD104" i="2"/>
  <c r="Z104" i="2"/>
  <c r="V104" i="2"/>
  <c r="R104" i="2"/>
  <c r="J104" i="2"/>
  <c r="BJ103" i="2"/>
  <c r="N103" i="2" s="1"/>
  <c r="AH103" i="2"/>
  <c r="AD103" i="2"/>
  <c r="Z103" i="2"/>
  <c r="V103" i="2"/>
  <c r="R103" i="2"/>
  <c r="J103" i="2"/>
  <c r="BJ101" i="2"/>
  <c r="N101" i="2" s="1"/>
  <c r="AH101" i="2"/>
  <c r="AD101" i="2"/>
  <c r="Z101" i="2"/>
  <c r="V101" i="2"/>
  <c r="R101" i="2"/>
  <c r="J101" i="2"/>
  <c r="BJ100" i="2"/>
  <c r="N100" i="2" s="1"/>
  <c r="AH100" i="2"/>
  <c r="AD100" i="2"/>
  <c r="Z100" i="2"/>
  <c r="V100" i="2"/>
  <c r="R100" i="2"/>
  <c r="J100" i="2"/>
  <c r="BJ98" i="2"/>
  <c r="N98" i="2" s="1"/>
  <c r="AH98" i="2"/>
  <c r="AD98" i="2"/>
  <c r="Z98" i="2"/>
  <c r="V98" i="2"/>
  <c r="R98" i="2"/>
  <c r="J98" i="2"/>
  <c r="BJ97" i="2"/>
  <c r="N97" i="2" s="1"/>
  <c r="AH97" i="2"/>
  <c r="AD97" i="2"/>
  <c r="Z97" i="2"/>
  <c r="V97" i="2"/>
  <c r="R97" i="2"/>
  <c r="J97" i="2"/>
  <c r="BJ95" i="2"/>
  <c r="N95" i="2" s="1"/>
  <c r="AH95" i="2"/>
  <c r="AD95" i="2"/>
  <c r="Z95" i="2"/>
  <c r="V95" i="2"/>
  <c r="R95" i="2"/>
  <c r="J95" i="2"/>
  <c r="BJ94" i="2"/>
  <c r="N94" i="2" s="1"/>
  <c r="AH94" i="2"/>
  <c r="AD94" i="2"/>
  <c r="Z94" i="2"/>
  <c r="V94" i="2"/>
  <c r="R94" i="2"/>
  <c r="J94" i="2"/>
  <c r="BJ92" i="2"/>
  <c r="N92" i="2" s="1"/>
  <c r="AH92" i="2"/>
  <c r="AD92" i="2"/>
  <c r="Z92" i="2"/>
  <c r="V92" i="2"/>
  <c r="R92" i="2"/>
  <c r="J92" i="2"/>
  <c r="BJ91" i="2"/>
  <c r="N91" i="2" s="1"/>
  <c r="AH91" i="2"/>
  <c r="AD91" i="2"/>
  <c r="Z91" i="2"/>
  <c r="V91" i="2"/>
  <c r="R91" i="2"/>
  <c r="J91" i="2"/>
  <c r="BJ89" i="2"/>
  <c r="N89" i="2" s="1"/>
  <c r="AH89" i="2"/>
  <c r="AD89" i="2"/>
  <c r="Z89" i="2"/>
  <c r="V89" i="2"/>
  <c r="R89" i="2"/>
  <c r="J89" i="2"/>
  <c r="BJ88" i="2"/>
  <c r="N88" i="2" s="1"/>
  <c r="AH88" i="2"/>
  <c r="AD88" i="2"/>
  <c r="Z88" i="2"/>
  <c r="V88" i="2"/>
  <c r="R88" i="2"/>
  <c r="J88" i="2"/>
  <c r="BJ86" i="2"/>
  <c r="N86" i="2" s="1"/>
  <c r="AH86" i="2"/>
  <c r="AD86" i="2"/>
  <c r="Z86" i="2"/>
  <c r="V86" i="2"/>
  <c r="R86" i="2"/>
  <c r="J86" i="2"/>
  <c r="BJ85" i="2"/>
  <c r="N85" i="2" s="1"/>
  <c r="AH85" i="2"/>
  <c r="AD85" i="2"/>
  <c r="Z85" i="2"/>
  <c r="V85" i="2"/>
  <c r="R85" i="2"/>
  <c r="J85" i="2"/>
  <c r="BJ83" i="2"/>
  <c r="N83" i="2" s="1"/>
  <c r="AH83" i="2"/>
  <c r="AD83" i="2"/>
  <c r="Z83" i="2"/>
  <c r="V83" i="2"/>
  <c r="R83" i="2"/>
  <c r="J83" i="2"/>
  <c r="BJ82" i="2"/>
  <c r="N82" i="2" s="1"/>
  <c r="AH82" i="2"/>
  <c r="AD82" i="2"/>
  <c r="Z82" i="2"/>
  <c r="V82" i="2"/>
  <c r="R82" i="2"/>
  <c r="J82" i="2"/>
  <c r="BJ80" i="2"/>
  <c r="N80" i="2" s="1"/>
  <c r="AH80" i="2"/>
  <c r="AD80" i="2"/>
  <c r="Z80" i="2"/>
  <c r="V80" i="2"/>
  <c r="R80" i="2"/>
  <c r="J80" i="2"/>
  <c r="BJ79" i="2"/>
  <c r="N79" i="2" s="1"/>
  <c r="AH79" i="2"/>
  <c r="AD79" i="2"/>
  <c r="Z79" i="2"/>
  <c r="V79" i="2"/>
  <c r="R79" i="2"/>
  <c r="J79" i="2"/>
  <c r="BJ70" i="2"/>
  <c r="N70" i="2" s="1"/>
  <c r="AH70" i="2"/>
  <c r="AD70" i="2"/>
  <c r="Z70" i="2"/>
  <c r="V70" i="2"/>
  <c r="R70" i="2"/>
  <c r="J70" i="2"/>
  <c r="BJ69" i="2"/>
  <c r="N69" i="2" s="1"/>
  <c r="AH69" i="2"/>
  <c r="AD69" i="2"/>
  <c r="Z69" i="2"/>
  <c r="V69" i="2"/>
  <c r="R69" i="2"/>
  <c r="J69" i="2"/>
  <c r="BJ67" i="2"/>
  <c r="N67" i="2" s="1"/>
  <c r="AH67" i="2"/>
  <c r="AD67" i="2"/>
  <c r="Z67" i="2"/>
  <c r="V67" i="2"/>
  <c r="R67" i="2"/>
  <c r="J67" i="2"/>
  <c r="BJ66" i="2"/>
  <c r="N66" i="2" s="1"/>
  <c r="AH66" i="2"/>
  <c r="AD66" i="2"/>
  <c r="Z66" i="2"/>
  <c r="V66" i="2"/>
  <c r="R66" i="2"/>
  <c r="J66" i="2"/>
  <c r="BJ64" i="2"/>
  <c r="N64" i="2" s="1"/>
  <c r="AH64" i="2"/>
  <c r="AD64" i="2"/>
  <c r="Z64" i="2"/>
  <c r="V64" i="2"/>
  <c r="R64" i="2"/>
  <c r="J64" i="2"/>
  <c r="BJ63" i="2"/>
  <c r="N63" i="2" s="1"/>
  <c r="AH63" i="2"/>
  <c r="AD63" i="2"/>
  <c r="Z63" i="2"/>
  <c r="V63" i="2"/>
  <c r="R63" i="2"/>
  <c r="J63" i="2"/>
  <c r="BJ61" i="2"/>
  <c r="N61" i="2" s="1"/>
  <c r="AH61" i="2"/>
  <c r="AD61" i="2"/>
  <c r="Z61" i="2"/>
  <c r="V61" i="2"/>
  <c r="R61" i="2"/>
  <c r="J61" i="2"/>
  <c r="BJ60" i="2"/>
  <c r="N60" i="2" s="1"/>
  <c r="AH60" i="2"/>
  <c r="AD60" i="2"/>
  <c r="Z60" i="2"/>
  <c r="V60" i="2"/>
  <c r="R60" i="2"/>
  <c r="J60" i="2"/>
  <c r="BJ58" i="2"/>
  <c r="N58" i="2" s="1"/>
  <c r="AH58" i="2"/>
  <c r="AD58" i="2"/>
  <c r="Z58" i="2"/>
  <c r="V58" i="2"/>
  <c r="R58" i="2"/>
  <c r="J58" i="2"/>
  <c r="BJ57" i="2"/>
  <c r="N57" i="2" s="1"/>
  <c r="AH57" i="2"/>
  <c r="AD57" i="2"/>
  <c r="Z57" i="2"/>
  <c r="V57" i="2"/>
  <c r="R57" i="2"/>
  <c r="J57" i="2"/>
  <c r="BJ55" i="2"/>
  <c r="N55" i="2" s="1"/>
  <c r="AH55" i="2"/>
  <c r="AD55" i="2"/>
  <c r="Z55" i="2"/>
  <c r="V55" i="2"/>
  <c r="R55" i="2"/>
  <c r="J55" i="2"/>
  <c r="BJ54" i="2"/>
  <c r="N54" i="2" s="1"/>
  <c r="AH54" i="2"/>
  <c r="AD54" i="2"/>
  <c r="Z54" i="2"/>
  <c r="V54" i="2"/>
  <c r="R54" i="2"/>
  <c r="J54" i="2"/>
  <c r="BJ52" i="2"/>
  <c r="N52" i="2" s="1"/>
  <c r="AH52" i="2"/>
  <c r="AD52" i="2"/>
  <c r="Z52" i="2"/>
  <c r="V52" i="2"/>
  <c r="R52" i="2"/>
  <c r="J52" i="2"/>
  <c r="BJ51" i="2"/>
  <c r="N51" i="2" s="1"/>
  <c r="AH51" i="2"/>
  <c r="AD51" i="2"/>
  <c r="Z51" i="2"/>
  <c r="V51" i="2"/>
  <c r="R51" i="2"/>
  <c r="J51" i="2"/>
  <c r="BJ49" i="2"/>
  <c r="N49" i="2" s="1"/>
  <c r="AH49" i="2"/>
  <c r="AD49" i="2"/>
  <c r="Z49" i="2"/>
  <c r="V49" i="2"/>
  <c r="R49" i="2"/>
  <c r="J49" i="2"/>
  <c r="BJ48" i="2"/>
  <c r="N48" i="2" s="1"/>
  <c r="AH48" i="2"/>
  <c r="AD48" i="2"/>
  <c r="Z48" i="2"/>
  <c r="V48" i="2"/>
  <c r="R48" i="2"/>
  <c r="J48" i="2"/>
  <c r="BJ46" i="2"/>
  <c r="N46" i="2" s="1"/>
  <c r="AH46" i="2"/>
  <c r="AD46" i="2"/>
  <c r="Z46" i="2"/>
  <c r="V46" i="2"/>
  <c r="R46" i="2"/>
  <c r="J46" i="2"/>
  <c r="BJ45" i="2"/>
  <c r="N45" i="2" s="1"/>
  <c r="AH45" i="2"/>
  <c r="AD45" i="2"/>
  <c r="Z45" i="2"/>
  <c r="V45" i="2"/>
  <c r="R45" i="2"/>
  <c r="J45" i="2"/>
  <c r="BJ43" i="2"/>
  <c r="N43" i="2" s="1"/>
  <c r="AH43" i="2"/>
  <c r="AD43" i="2"/>
  <c r="Z43" i="2"/>
  <c r="V43" i="2"/>
  <c r="R43" i="2"/>
  <c r="J43" i="2"/>
  <c r="BJ42" i="2"/>
  <c r="N42" i="2" s="1"/>
  <c r="AH42" i="2"/>
  <c r="AD42" i="2"/>
  <c r="Z42" i="2"/>
  <c r="V42" i="2"/>
  <c r="R42" i="2"/>
  <c r="J42" i="2"/>
  <c r="BJ40" i="2"/>
  <c r="N40" i="2" s="1"/>
  <c r="AH40" i="2"/>
  <c r="AD40" i="2"/>
  <c r="Z40" i="2"/>
  <c r="V40" i="2"/>
  <c r="R40" i="2"/>
  <c r="J40" i="2"/>
  <c r="BJ39" i="2"/>
  <c r="N39" i="2" s="1"/>
  <c r="AH39" i="2"/>
  <c r="AD39" i="2"/>
  <c r="Z39" i="2"/>
  <c r="V39" i="2"/>
  <c r="R39" i="2"/>
  <c r="J39" i="2"/>
  <c r="BJ37" i="2"/>
  <c r="N37" i="2" s="1"/>
  <c r="AH37" i="2"/>
  <c r="AD37" i="2"/>
  <c r="Z37" i="2"/>
  <c r="V37" i="2"/>
  <c r="R37" i="2"/>
  <c r="J37" i="2"/>
  <c r="BJ36" i="2"/>
  <c r="N36" i="2" s="1"/>
  <c r="AH36" i="2"/>
  <c r="AD36" i="2"/>
  <c r="Z36" i="2"/>
  <c r="V36" i="2"/>
  <c r="R36" i="2"/>
  <c r="J36" i="2"/>
  <c r="BJ24" i="2"/>
  <c r="N24" i="2" s="1"/>
  <c r="AH24" i="2"/>
  <c r="AD24" i="2"/>
  <c r="Z24" i="2"/>
  <c r="V24" i="2"/>
  <c r="R24" i="2"/>
  <c r="J24" i="2"/>
  <c r="BJ23" i="2"/>
  <c r="N23" i="2" s="1"/>
  <c r="AH23" i="2"/>
  <c r="AD23" i="2"/>
  <c r="Z23" i="2"/>
  <c r="V23" i="2"/>
  <c r="R23" i="2"/>
  <c r="J23" i="2"/>
  <c r="BJ11" i="2"/>
  <c r="N11" i="2" s="1"/>
  <c r="AH11" i="2"/>
  <c r="AD11" i="2"/>
  <c r="Z11" i="2"/>
  <c r="V11" i="2"/>
  <c r="R11" i="2"/>
  <c r="J11" i="2"/>
  <c r="BJ10" i="2"/>
  <c r="N10" i="2" s="1"/>
  <c r="AH10" i="2"/>
  <c r="AD10" i="2"/>
  <c r="Z10" i="2"/>
  <c r="V10" i="2"/>
  <c r="R10" i="2"/>
  <c r="J10" i="2"/>
</calcChain>
</file>

<file path=xl/sharedStrings.xml><?xml version="1.0" encoding="utf-8"?>
<sst xmlns="http://schemas.openxmlformats.org/spreadsheetml/2006/main" count="1460" uniqueCount="278">
  <si>
    <t>令和５年度</t>
    <phoneticPr fontId="5"/>
  </si>
  <si>
    <t>pageNo</t>
    <phoneticPr fontId="5"/>
  </si>
  <si>
    <t>宇都宮市学習内容定着度調査～学習と生活についてのアンケート～</t>
    <phoneticPr fontId="5"/>
  </si>
  <si>
    <t>１　あなたの学校や家での学習のことについて答えてください。</t>
  </si>
  <si>
    <t>（1）</t>
    <phoneticPr fontId="5"/>
  </si>
  <si>
    <t>勉強が好きですか。</t>
  </si>
  <si>
    <t>宇都宮市
肯定割合</t>
    <phoneticPr fontId="5"/>
  </si>
  <si>
    <t>本校
肯定割合</t>
    <phoneticPr fontId="5"/>
  </si>
  <si>
    <t>とても好き</t>
  </si>
  <si>
    <t>まあ好き</t>
  </si>
  <si>
    <t>あまり好きではない</t>
  </si>
  <si>
    <t>好きではない</t>
  </si>
  <si>
    <t>その他
無回答</t>
    <phoneticPr fontId="5"/>
  </si>
  <si>
    <t>宇都宮市肯定割合</t>
    <phoneticPr fontId="5"/>
  </si>
  <si>
    <t>本校肯定割合</t>
    <phoneticPr fontId="5"/>
  </si>
  <si>
    <t>本年度</t>
    <phoneticPr fontId="5"/>
  </si>
  <si>
    <t>本年度</t>
    <rPh sb="0" eb="3">
      <t>ホンネンド</t>
    </rPh>
    <phoneticPr fontId="5"/>
  </si>
  <si>
    <t>昨年度</t>
    <phoneticPr fontId="5"/>
  </si>
  <si>
    <t>昨年度</t>
    <rPh sb="0" eb="3">
      <t>サクネンド</t>
    </rPh>
    <phoneticPr fontId="5"/>
  </si>
  <si>
    <t>（2）</t>
    <phoneticPr fontId="5"/>
  </si>
  <si>
    <t>学校の授業がどの程度分かりますか。</t>
  </si>
  <si>
    <t>よく分かる</t>
  </si>
  <si>
    <t>だいたい分かる</t>
  </si>
  <si>
    <t>分からないことが多い</t>
  </si>
  <si>
    <t>ほとんど分からない</t>
  </si>
  <si>
    <t>（3）</t>
    <phoneticPr fontId="5"/>
  </si>
  <si>
    <t>次の教科などの学習は、好きですか。</t>
  </si>
  <si>
    <t>①　国語</t>
  </si>
  <si>
    <t>②　社会</t>
  </si>
  <si>
    <t>③　算数</t>
  </si>
  <si>
    <t>④　理科</t>
  </si>
  <si>
    <t>⑤　音楽</t>
  </si>
  <si>
    <t>⑥　図工</t>
  </si>
  <si>
    <t>⑦　体育</t>
  </si>
  <si>
    <t>⑧　家庭</t>
  </si>
  <si>
    <t>⑨　道徳</t>
  </si>
  <si>
    <t>⑩　学級活動</t>
  </si>
  <si>
    <t>⑪　総合的な学習の時間</t>
  </si>
  <si>
    <t>⑫　英語</t>
  </si>
  <si>
    <t>（4）</t>
    <phoneticPr fontId="5"/>
  </si>
  <si>
    <t>次の教科などの学習は、しょう来のために大切だと思いますか。</t>
  </si>
  <si>
    <t>とても思う</t>
  </si>
  <si>
    <t>まあ思う</t>
  </si>
  <si>
    <t>あまり思わない</t>
  </si>
  <si>
    <t>思わない</t>
  </si>
  <si>
    <t>（5）</t>
    <phoneticPr fontId="5"/>
  </si>
  <si>
    <t>ふだん、学校の授業以外に、１日どれくらい学習していますか（じゅくや家庭教師との学習時間もふくみます）。</t>
  </si>
  <si>
    <t>①　学校の授業がある月曜日から金曜日について</t>
  </si>
  <si>
    <t>ほとんどしない</t>
  </si>
  <si>
    <t>10分くらい</t>
  </si>
  <si>
    <t>20分くらい</t>
  </si>
  <si>
    <t>30分くらい</t>
  </si>
  <si>
    <t>１時間くらい</t>
  </si>
  <si>
    <t>１時間30分くらい</t>
  </si>
  <si>
    <t>２時間くらい</t>
  </si>
  <si>
    <t>２時間30分くらい</t>
  </si>
  <si>
    <t>３時間以上</t>
  </si>
  <si>
    <t>宇都宮市</t>
    <phoneticPr fontId="5"/>
  </si>
  <si>
    <t>宇都宮市</t>
    <rPh sb="0" eb="3">
      <t>ウツノミヤ</t>
    </rPh>
    <rPh sb="3" eb="4">
      <t>シ</t>
    </rPh>
    <phoneticPr fontId="5"/>
  </si>
  <si>
    <t>本校</t>
    <phoneticPr fontId="5"/>
  </si>
  <si>
    <t>本校</t>
    <rPh sb="0" eb="2">
      <t>ホンコウ</t>
    </rPh>
    <phoneticPr fontId="5"/>
  </si>
  <si>
    <t>②　土曜日や日曜日など、学校が休みの日について</t>
  </si>
  <si>
    <t>　</t>
    <phoneticPr fontId="5"/>
  </si>
  <si>
    <t>（6）</t>
    <phoneticPr fontId="5"/>
  </si>
  <si>
    <t>【ア 授業への取り組みについて】</t>
  </si>
  <si>
    <t>①　授業の始まりには席についている。</t>
  </si>
  <si>
    <t>とてもあてはまる</t>
  </si>
  <si>
    <t>まああてはまる</t>
  </si>
  <si>
    <t>あまりあてはまらない</t>
  </si>
  <si>
    <t>あてはまらない</t>
  </si>
  <si>
    <t>②　授業に必要な学習用具はわすれずに持ってきている。</t>
  </si>
  <si>
    <t>③　先生や友だちの話を、最後まできちんと聞いている。</t>
  </si>
  <si>
    <t>④　グループなどでの話合いに自分から進んで参加している。</t>
  </si>
  <si>
    <t>⑤　自分の考えを、根拠をあげながら話すことができる。</t>
  </si>
  <si>
    <t>⑥　ものごとをいろいろな視点や立場から考えている。</t>
  </si>
  <si>
    <t>⑦　授業を集中して受けている。</t>
  </si>
  <si>
    <t>【イ 学習に対する気持ちや態度について】</t>
  </si>
  <si>
    <t>①　学習に対して、自分から進んで取り組んでいる。</t>
  </si>
  <si>
    <t>②　しょう来の仕事についての希望を持って学習している。</t>
  </si>
  <si>
    <t>③　学習していて、おもしろい、楽しいと思うことがある。</t>
  </si>
  <si>
    <t>④　学習して、いろいろなことが分かったり、できるようになったりすることはうれしい。</t>
  </si>
  <si>
    <t>⑤　学習して身に付けた知識は、しょう来の仕事や生活の中で役に立つと思う。</t>
  </si>
  <si>
    <t>【ウ 学習の仕方について】</t>
  </si>
  <si>
    <t>①　授業で習ったことを、自分なりに分かりやすくノートなどにまとめている。</t>
  </si>
  <si>
    <t>②　新しく習ったことは、何度もくり返して練習している。</t>
  </si>
  <si>
    <t>③　学習した内容について、分かった点や、よく分からなかった点を見直し、次の学習につなげることができる。</t>
  </si>
  <si>
    <t>④　本を利用して、学習に関する情報を得ている。</t>
  </si>
  <si>
    <t>⑤　インターネットやパソコンを利用して、学習に関する情報を得ている。</t>
  </si>
  <si>
    <t>⑥　インターネットを活用するとき、正しいかどうかよく考えて情報を得ており、また、責任を持って情報を発信している。</t>
  </si>
  <si>
    <t>⑦　パソコンのキーボードを使って、文章を入力することができる。</t>
  </si>
  <si>
    <t>⑧　調べたことをパソコンを使ってまとめることができる。</t>
  </si>
  <si>
    <t>⑨　パソコンを使って、相手に分かりやすく自分の考えや調べたことを伝えることができる。</t>
  </si>
  <si>
    <t>【エ 家庭での学習について】</t>
  </si>
  <si>
    <t>①　学校から、家庭学習で必要な教科書などの学習用具を持ち帰っている。</t>
  </si>
  <si>
    <t>②　宿題はきちんとやり、期限までに提出している。</t>
  </si>
  <si>
    <t>③　授業で習ったことを、その日のうちに復習している。</t>
  </si>
  <si>
    <t>④　自分で計画を立てて、家庭学習に取り組んでいる。</t>
  </si>
  <si>
    <t>⑤　テストでまちがえた問題は、もう一度やり直している。</t>
  </si>
  <si>
    <t>⑥　前の日のうちに、次の日の学校の用意をしている。</t>
  </si>
  <si>
    <t>⑦　家の人は、あなたの学習に関心があり、必要な注意やアドバイスをしてくれる。</t>
  </si>
  <si>
    <t>【オ 世の中のことへの興味・関心について】</t>
  </si>
  <si>
    <t>①　社会のできごとに関心があり、自分から進んで情報を集めることがある。</t>
  </si>
  <si>
    <t>②　社会で問題になっていることについて、どうすればよいかを考えたことがある。</t>
  </si>
  <si>
    <t>③　ふだんから、｢ふしぎだな｣｢なぜだろう｣と感じることがある。</t>
  </si>
  <si>
    <t>④　地いきのお祭りに進んで参加したり、コンサートや演劇、絵画をかん賞したりするなど、文化や芸術にふれる機会がある。</t>
  </si>
  <si>
    <t>⑤　様ざまな人の生き方に感動することがある。</t>
  </si>
  <si>
    <t>⑥　いろいろな種類の本を読むことは、楽しい。</t>
  </si>
  <si>
    <t>■分析と今後の指導上の工夫</t>
    <phoneticPr fontId="5"/>
  </si>
  <si>
    <t>２　あなたの毎日の生活について</t>
  </si>
  <si>
    <t>(1)</t>
    <phoneticPr fontId="5"/>
  </si>
  <si>
    <t>家の人にあいさつをしていますか。</t>
  </si>
  <si>
    <t>よくしている</t>
  </si>
  <si>
    <t>どちらかといえばしている</t>
  </si>
  <si>
    <t>どちらかといえばしていない</t>
  </si>
  <si>
    <t>していない</t>
  </si>
  <si>
    <t>(2)</t>
    <phoneticPr fontId="5"/>
  </si>
  <si>
    <t>学校で、先生や友だちなどにあいさつをしていますか。</t>
  </si>
  <si>
    <t>(3)</t>
    <phoneticPr fontId="5"/>
  </si>
  <si>
    <t>地いきで、知っている人などにあいさつをしていますか。</t>
  </si>
  <si>
    <t>(4)</t>
    <phoneticPr fontId="5"/>
  </si>
  <si>
    <t>学校生活に満足していますか。</t>
  </si>
  <si>
    <t>とても満足している</t>
  </si>
  <si>
    <t>だいたい満足している</t>
  </si>
  <si>
    <t>あまり満足していない</t>
  </si>
  <si>
    <t>満足していない</t>
  </si>
  <si>
    <t>(5)</t>
    <phoneticPr fontId="5"/>
  </si>
  <si>
    <t>学校のきまりやマナーを守っていますか。</t>
  </si>
  <si>
    <t>よく守っている</t>
  </si>
  <si>
    <t>どちらかといえば守っている</t>
  </si>
  <si>
    <t>どちらかといえば守っていない</t>
  </si>
  <si>
    <t>守っていない</t>
  </si>
  <si>
    <t>(6)</t>
    <phoneticPr fontId="5"/>
  </si>
  <si>
    <t>社会生活のルールや公共の場所でのマナーを守っていますか。</t>
  </si>
  <si>
    <t>（7）</t>
    <phoneticPr fontId="5"/>
  </si>
  <si>
    <t>ふだん、１日にどれくらい本を読んでいますか（教科書やまんがはのぞきます）。</t>
  </si>
  <si>
    <t>ほとんど読まない</t>
  </si>
  <si>
    <t>（8）</t>
    <phoneticPr fontId="5"/>
  </si>
  <si>
    <t>学校以外で、１日にどれくらい「テレビ」、「ビデオ」、「スマートフォンやタブレット、パソコンの動画」を見ていますか。</t>
  </si>
  <si>
    <t>ほとんど見ない</t>
  </si>
  <si>
    <t>（9）</t>
    <phoneticPr fontId="5"/>
  </si>
  <si>
    <t>１日にどれくらいゲーム機やスマートフォン、けいたい電話、タブレット、パソコンでゲームをしていますか。</t>
  </si>
  <si>
    <t>持っていない</t>
  </si>
  <si>
    <t>（10）</t>
    <phoneticPr fontId="5"/>
  </si>
  <si>
    <t>ふだん、何時にねて、何時に起きていますか。</t>
  </si>
  <si>
    <t>①　学校がある日のねる時間について</t>
  </si>
  <si>
    <t>８時より前</t>
  </si>
  <si>
    <t>８時ごろ</t>
  </si>
  <si>
    <t>９時ごろ</t>
  </si>
  <si>
    <t>10時ごろ</t>
  </si>
  <si>
    <t>11時ごろ</t>
  </si>
  <si>
    <t>12時ごろ</t>
  </si>
  <si>
    <t>１時ごろ</t>
  </si>
  <si>
    <t>１時より後</t>
  </si>
  <si>
    <t>②　学校がある日の起きる時間について</t>
  </si>
  <si>
    <t>５時より前</t>
  </si>
  <si>
    <t>５時ごろ</t>
  </si>
  <si>
    <t>５時30分ごろ</t>
  </si>
  <si>
    <t>６時ごろ</t>
  </si>
  <si>
    <t>６時30分ごろ</t>
  </si>
  <si>
    <t>７時ごろ</t>
  </si>
  <si>
    <t>７時30分ごろ</t>
  </si>
  <si>
    <t>８時より後</t>
  </si>
  <si>
    <t>(11)</t>
    <phoneticPr fontId="5"/>
  </si>
  <si>
    <t>【ア あなた自身のことについて】</t>
  </si>
  <si>
    <t>①　しょう来の夢や目標を持っている。</t>
  </si>
  <si>
    <t>②　自分のよさを人のために生かしたいと思う。</t>
  </si>
  <si>
    <t>③　自分で決めたことは最後まで努力している。</t>
  </si>
  <si>
    <t>④　自分やみんなのためになることは、がんばってやろうとしている。</t>
  </si>
  <si>
    <t>⑤　学校での役わりや係の仕事に責任を持って取り組んでいる。</t>
  </si>
  <si>
    <t>⑥　助け合ったり協力し合ったりすることは大切だと思う。</t>
  </si>
  <si>
    <t>⑦　働くことや人のために役立つことは大切だと思う。</t>
  </si>
  <si>
    <t>⑧　ことばづかいに気をつけている。</t>
  </si>
  <si>
    <t>⑨　あいさつや返事をすることは、必要だと思う。</t>
  </si>
  <si>
    <t>⑩　学校のきまりやマナーを守ることは大切だと思う。</t>
  </si>
  <si>
    <t>⑪　時間や約束を守ることは、大切だと思う。</t>
  </si>
  <si>
    <t>⑫　友だちの人権や気持ちを考えて行動している。</t>
  </si>
  <si>
    <t>⑬　だれに対しても、思いやりの心を持って接している。</t>
  </si>
  <si>
    <t>⑭　命は、何よりも大切であると思う。</t>
  </si>
  <si>
    <t>⑮　お年寄りに感謝の気持ちを持っている。</t>
  </si>
  <si>
    <t>⑯　お年寄りの役に立ちたいと思う。</t>
  </si>
  <si>
    <t>⑰　今の生活やしょう来に、なやみや不安がある。</t>
  </si>
  <si>
    <t>⑱　中学校の学習や生活が楽しみである。</t>
  </si>
  <si>
    <t>⑲　宇都宮市の「よさ」をしょうかいすることができる。</t>
  </si>
  <si>
    <t>⑳　他国の人々や文化について理解し、尊重しようとしている。</t>
  </si>
  <si>
    <t>【イ 友だちのことについて】</t>
  </si>
  <si>
    <t>①　こまっている友だちに、自分から進んで手助けをしている。</t>
  </si>
  <si>
    <t>②　自分の気持ちを理解し、なやみごとなどを相談できる友だちがいる。</t>
  </si>
  <si>
    <t>③　友だちから、親切にされたことがある。</t>
  </si>
  <si>
    <t>④　友だちといっしょに過ごすことは楽しい。</t>
  </si>
  <si>
    <t>⑤　人の悪口を言ったり無ししたりすることはいけないと思う。</t>
  </si>
  <si>
    <t>【ウ 家の人や先生について】</t>
  </si>
  <si>
    <t>①　なやみごとなどを相談できる大人（家の人や先生など）がいる。</t>
  </si>
  <si>
    <t>②　学校生活や世の中のこと、自分の夢などについて家の人と話すことがある。</t>
  </si>
  <si>
    <t>③　家の人といっしょに過ごすことは楽しい。</t>
  </si>
  <si>
    <t>④　学習や運動、文化・芸術活動などで、自分が立てた目標を達成できるように家の人が応えんしてくれる。</t>
  </si>
  <si>
    <t>⑤　家の人は、自分のよいところやがんばったことを認めてくれる。</t>
  </si>
  <si>
    <t>⑥　先生は、自分のよいところやがんばったことを認めてくれる。</t>
  </si>
  <si>
    <t>⑦　家の人は、あなたの生活態度に関心があり、必要な注意やアドバイスをしてくれる。</t>
  </si>
  <si>
    <t>【エ 家での過ごし方について】</t>
  </si>
  <si>
    <t>①　本や新聞を読んでいる。</t>
  </si>
  <si>
    <t>②　家の手伝いをしている。</t>
  </si>
  <si>
    <t>③　朝、自分で起きることができる。</t>
  </si>
  <si>
    <t>④　夜は決まった時間にねている。</t>
  </si>
  <si>
    <t>⑤　地いきでの活動（子ども会や育成会の行事など）に参加している。</t>
  </si>
  <si>
    <t>３　けいたい電話やスマートフォンについて</t>
  </si>
  <si>
    <t>自分のけいたい電話やスマートフォンを持っていますか。</t>
  </si>
  <si>
    <t>キッズケータイを持っている</t>
  </si>
  <si>
    <t>けいたい電話を持っている</t>
  </si>
  <si>
    <t>スマートフォンを持っている</t>
  </si>
  <si>
    <t>（1）で２、３または４と答えた人に質問します。</t>
    <phoneticPr fontId="5"/>
  </si>
  <si>
    <t>①　見てはいけないサイトにつながらなくなるように、フィルタリングをしたり、キッズケータイを使ったりしている。</t>
  </si>
  <si>
    <t>はい</t>
  </si>
  <si>
    <t>いいえ</t>
  </si>
  <si>
    <t>②　けいたい電話やスマートフォンを使うときのルールを、家の人と決めている。</t>
  </si>
  <si>
    <t>③　名前や顔写真、電話番号、メールアドレスなどは、だれでも見られるサイトにのせないようにしている。</t>
  </si>
  <si>
    <t>学校の授業がある月曜日から金曜日について、１日にどれくらいけいたい電話やスマートフォンで電話やメール、ＳＮＳをしたり、インターネットのサイトを見たりしていますか（学習、ゲーム、動画を見る、家の人との電話やメールはのぞきます）。</t>
  </si>
  <si>
    <t>①　使っている時間はどれくらいですか。</t>
  </si>
  <si>
    <t>30分より短い</t>
  </si>
  <si>
    <t>30分～１時間より短い</t>
  </si>
  <si>
    <t>１時間～２時間より短い</t>
  </si>
  <si>
    <t>２時間～３時間より短い</t>
  </si>
  <si>
    <t>②　夜の何時まで使っていますか。</t>
  </si>
  <si>
    <t>７時まで</t>
  </si>
  <si>
    <t>８時まで</t>
  </si>
  <si>
    <t>９時まで</t>
  </si>
  <si>
    <t>10時まで</t>
  </si>
  <si>
    <t>11時まで</t>
  </si>
  <si>
    <t>11時よりおそい</t>
  </si>
  <si>
    <t>４　あなたの体力や健康、食事、安全について</t>
  </si>
  <si>
    <t>体力について</t>
  </si>
  <si>
    <t>①　運動をすることは大切だと思う。</t>
  </si>
  <si>
    <t>②　休み時間や放課後、休日などに、自分から進んで運動をするようにしている。</t>
  </si>
  <si>
    <t>③　健康や体力に自信があると思う。</t>
  </si>
  <si>
    <t>健康や食事について</t>
  </si>
  <si>
    <t>①　早ね、早起きを心がけている。</t>
  </si>
  <si>
    <t>②　健康しん断で指てきされたところは、早めに治りょうしている。</t>
  </si>
  <si>
    <t>③　歯みがきをしていますか。</t>
  </si>
  <si>
    <t>毎食後している</t>
  </si>
  <si>
    <t>１日に１回はしている</t>
  </si>
  <si>
    <t>１日に１回していない</t>
  </si>
  <si>
    <t>ほとんどしていない</t>
  </si>
  <si>
    <t>④　毎日、朝食を食べていますか。</t>
  </si>
  <si>
    <t>毎日食べている</t>
  </si>
  <si>
    <t>ほとんど毎日食べている</t>
  </si>
  <si>
    <t>食べないことが多い</t>
  </si>
  <si>
    <t>食べていない</t>
  </si>
  <si>
    <t>⑤　好ききらいをしないで食べていますか。（きらいなものでも１口は食べている。）</t>
  </si>
  <si>
    <t>食べている（好ききらいしない）</t>
  </si>
  <si>
    <t>どちらかといえば食べている</t>
  </si>
  <si>
    <t>どちらかといえば食べていない</t>
  </si>
  <si>
    <t>食べていない（好ききらいしている）</t>
  </si>
  <si>
    <t>⑥　朝食は家の人といっしょに食べている。</t>
  </si>
  <si>
    <t>⑦　夕食は家の人といっしょに食べている。</t>
  </si>
  <si>
    <t>⑧　食事のときには、「いただきます」「ごちそうさま」を言っている。</t>
  </si>
  <si>
    <t>⑨　食事のマナー（おはしの使い方、し勢など）に気をつけて食べている。</t>
  </si>
  <si>
    <t>⑩　食事のマナー（おはしの使い方、し勢など）を守って食べることは大切だと思う。</t>
  </si>
  <si>
    <t>⑪　３食きちんと食べることは大切だと思う。</t>
  </si>
  <si>
    <t>⑫　栄養バランスを考えて食べることは大切だと思う。</t>
  </si>
  <si>
    <t>⑬　食品に表示されている原材料や消費期限などについて関心がある。</t>
  </si>
  <si>
    <t>⑭　食品の品質や安全性を考えて、食材を選んでいる。</t>
  </si>
  <si>
    <t>⑮　給食に出る五目ちらしなどの行事食や、しもつかれなどの郷土料理を知っている。</t>
  </si>
  <si>
    <t>⑯　家庭で五目ちらしなどの行事食や、しもつかれなどの郷土料理の話題が出る。</t>
  </si>
  <si>
    <t>⑰　家の人は、あなたの食生活に関心があり、朝食をしっかり食べることなど、必要な注意やアドバイスをしてくれる。</t>
  </si>
  <si>
    <t>⑱　未成年者は、飲酒してはいけないと思う。</t>
  </si>
  <si>
    <t>⑲　健康のため、たばこはすうべきではないと思う。</t>
  </si>
  <si>
    <t>⑳　ま薬、覚せいざいなど薬物は使ってはいけないと思う。</t>
  </si>
  <si>
    <t>㉑　性について学ぶことは大切だと思う。</t>
  </si>
  <si>
    <t>安全について</t>
  </si>
  <si>
    <t>①　交通事故にあわないよう、交通ルールを守っている。</t>
  </si>
  <si>
    <t>②　不しん者から自分の安全を守るための行動を心がけている。</t>
  </si>
  <si>
    <t>③　自分や身の回りの人々の安全に気を配り、安全に行動している。</t>
  </si>
  <si>
    <t>宇都宮市立清原中央小学校</t>
    <phoneticPr fontId="5"/>
  </si>
  <si>
    <t>小学校６年生</t>
    <phoneticPr fontId="5"/>
  </si>
  <si>
    <t xml:space="preserve"> 6</t>
    <phoneticPr fontId="5"/>
  </si>
  <si>
    <t>・「勉強が好きですか」について，肯定割合が４９．３％で，市の肯定割合を１０．６ポイント下回った。「学校の授業がどの程度分かりますか」の質問に対する肯定割合は市を上回っているが，「各教科が将来のために大切か」という項目の，教科ごとの肯定割合が市を下回るものが多い。
　今後も，関心が高まるような授業の展開の工夫や，教科と生活のつながりを感じられる授業を行うよう努める。
・「学習に対して，自分から進んで取り組んでいる」と，「将来の仕事についての希望を持って学習している」について，市の肯定割合を下回った。「学習して身に付けた知識は，将来の仕事や生活の中で役に立つと思う」では，肯定割合が９５．７％となった。小学校の学習を必要だと感じながらも，積極的になれずにいる様子が伺える。
　キャリア教育などを通して，自分の将来のことについて深く考える学習を設け，学習意欲を向上させていきたい。
・「自分で計画を立てて，家庭学習に取り組んでいる」は，市の肯定割合を２１．７ポイント下回る４４．９％となった一方で，「宿題はきちんとやり，期限までに提出している」は市の肯定割合を４ポイント上回った。宿題以外の家庭学習に取り組めていないことが伺える。「授業で習ったことを，その日のうちに復習している」は，市の肯定割合を１９．４ポイント下回る２６．１％，「テストで間違えた問題は，もう一度やり直している」は，市の肯定割合を１６ポイント下回る５３．６％となっている。
　テスト直し等を促し，宿題以外にも復習に進んで取り組めるよう促していきたい。</t>
    <rPh sb="18" eb="20">
      <t>ワリアイ</t>
    </rPh>
    <rPh sb="28" eb="29">
      <t>シ</t>
    </rPh>
    <rPh sb="30" eb="32">
      <t>コウテイ</t>
    </rPh>
    <rPh sb="32" eb="34">
      <t>ワリアイ</t>
    </rPh>
    <rPh sb="43" eb="45">
      <t>シタマワ</t>
    </rPh>
    <rPh sb="78" eb="79">
      <t>シ</t>
    </rPh>
    <rPh sb="80" eb="82">
      <t>ウワマワ</t>
    </rPh>
    <rPh sb="89" eb="92">
      <t>カクキョウカ</t>
    </rPh>
    <rPh sb="93" eb="95">
      <t>ショウライ</t>
    </rPh>
    <rPh sb="99" eb="101">
      <t>タイセツ</t>
    </rPh>
    <rPh sb="106" eb="108">
      <t>コウモク</t>
    </rPh>
    <rPh sb="110" eb="112">
      <t>キョウカ</t>
    </rPh>
    <rPh sb="115" eb="117">
      <t>コウテイ</t>
    </rPh>
    <rPh sb="117" eb="119">
      <t>ワリアイ</t>
    </rPh>
    <rPh sb="120" eb="121">
      <t>シ</t>
    </rPh>
    <rPh sb="122" eb="124">
      <t>シタマワ</t>
    </rPh>
    <rPh sb="128" eb="129">
      <t>オオ</t>
    </rPh>
    <rPh sb="156" eb="158">
      <t>キョウカ</t>
    </rPh>
    <rPh sb="159" eb="161">
      <t>セイカツ</t>
    </rPh>
    <rPh sb="167" eb="168">
      <t>カン</t>
    </rPh>
    <rPh sb="172" eb="174">
      <t>ジュギョウ</t>
    </rPh>
    <rPh sb="175" eb="176">
      <t>オコナ</t>
    </rPh>
    <rPh sb="179" eb="180">
      <t>ツト</t>
    </rPh>
    <rPh sb="240" eb="241">
      <t>シ</t>
    </rPh>
    <rPh sb="242" eb="244">
      <t>コウテイ</t>
    </rPh>
    <rPh sb="244" eb="246">
      <t>ワリアイ</t>
    </rPh>
    <rPh sb="314" eb="315">
      <t>カン</t>
    </rPh>
    <rPh sb="321" eb="324">
      <t>セッキョクテキ</t>
    </rPh>
    <rPh sb="331" eb="333">
      <t>ヨウス</t>
    </rPh>
    <rPh sb="334" eb="335">
      <t>ウカガ</t>
    </rPh>
    <rPh sb="447" eb="449">
      <t>イッポウ</t>
    </rPh>
    <rPh sb="452" eb="454">
      <t>シュクダイ</t>
    </rPh>
    <rPh sb="462" eb="464">
      <t>キゲン</t>
    </rPh>
    <rPh sb="467" eb="469">
      <t>テイシュツ</t>
    </rPh>
    <rPh sb="475" eb="476">
      <t>シ</t>
    </rPh>
    <rPh sb="477" eb="481">
      <t>コウテイワリアイ</t>
    </rPh>
    <rPh sb="487" eb="489">
      <t>ウワマワ</t>
    </rPh>
    <rPh sb="492" eb="494">
      <t>シュクダイ</t>
    </rPh>
    <rPh sb="494" eb="496">
      <t>イガイ</t>
    </rPh>
    <rPh sb="497" eb="499">
      <t>カテイ</t>
    </rPh>
    <rPh sb="499" eb="501">
      <t>ガクシュウ</t>
    </rPh>
    <rPh sb="502" eb="503">
      <t>ト</t>
    </rPh>
    <rPh sb="504" eb="505">
      <t>ク</t>
    </rPh>
    <rPh sb="513" eb="514">
      <t>ウカガ</t>
    </rPh>
    <rPh sb="518" eb="520">
      <t>ジュギョウ</t>
    </rPh>
    <rPh sb="521" eb="522">
      <t>ナラ</t>
    </rPh>
    <rPh sb="530" eb="531">
      <t>ヒ</t>
    </rPh>
    <rPh sb="535" eb="537">
      <t>フクシュウ</t>
    </rPh>
    <rPh sb="544" eb="545">
      <t>シ</t>
    </rPh>
    <rPh sb="546" eb="550">
      <t>コウテイワリアイ</t>
    </rPh>
    <rPh sb="559" eb="561">
      <t>シタマワ</t>
    </rPh>
    <rPh sb="573" eb="575">
      <t>マチガ</t>
    </rPh>
    <rPh sb="577" eb="579">
      <t>モンダイ</t>
    </rPh>
    <rPh sb="583" eb="585">
      <t>イチド</t>
    </rPh>
    <rPh sb="587" eb="588">
      <t>ナオ</t>
    </rPh>
    <rPh sb="595" eb="596">
      <t>シ</t>
    </rPh>
    <rPh sb="597" eb="601">
      <t>コウテイワリアイ</t>
    </rPh>
    <rPh sb="608" eb="610">
      <t>シタマワ</t>
    </rPh>
    <rPh sb="635" eb="637">
      <t>シュクダイ</t>
    </rPh>
    <rPh sb="637" eb="639">
      <t>イガイ</t>
    </rPh>
    <rPh sb="641" eb="643">
      <t>フクシュウ</t>
    </rPh>
    <rPh sb="644" eb="645">
      <t>スス</t>
    </rPh>
    <rPh sb="647" eb="648">
      <t>ト</t>
    </rPh>
    <rPh sb="649" eb="650">
      <t>ク</t>
    </rPh>
    <rPh sb="654" eb="655">
      <t>ウナガ</t>
    </rPh>
    <phoneticPr fontId="2"/>
  </si>
  <si>
    <t>・「学校で，先生や友達にあいさつをしていますか」では，市の肯定割合を３．１ポイント下回ったが，「よくしている」の回答は１３ポイント上回っている。また，「どちらかといえばしていない」の回答は市の肯定割合を上回った。挨拶をする児童としない児童が二極化している様子が伺える。本校の「手のひらあいさつ運動」を中心に，挨拶への取組を促したい。
・「『テレビ・ビデオ・スマートフォンやタブレット・パソコン』の動画やゲームの視聴」については，平日・休日共に，市と比較して時間が長い傾向が見られた。１時間を超える割合は市を２．８ポイント上回った。また，１時間に満たない割合は市を５．４ポイント下回った。「ノーゲーム・ノースマホデー」の実施や「スマホ・ケータイ宮っ子ルール」の周知を機会に，長時間の使用の問題点の確認をしたい。また，家庭でのルールを守るよう促したい。
・「朝，自分で起きることができる」と「夜は決まった時間に寝ている」は市の肯定割合をそれぞれ８．３ポイント，１７．４ポイント下回った。寝る時間が不規則であることで起きられないでいることが考えられる。
　保健体育の授業等を機会に，規則正しい生活を必要性を感じさせたい。
・「本や新聞を読んでいる」について，市の肯定割合を８．３ポイント下回り，３９．１％だった。
　活字に触れている児童が半数以下である状況から，学級文庫の入れ替えや授業での新聞記事からの引用等，児童が活字に触れる工夫を行いたい。</t>
    <rPh sb="2" eb="4">
      <t>ガッコウ</t>
    </rPh>
    <rPh sb="6" eb="8">
      <t>センセイ</t>
    </rPh>
    <rPh sb="9" eb="11">
      <t>トモダチ</t>
    </rPh>
    <rPh sb="27" eb="28">
      <t>シ</t>
    </rPh>
    <rPh sb="29" eb="33">
      <t>コウテイワリアイ</t>
    </rPh>
    <rPh sb="41" eb="43">
      <t>シタマワ</t>
    </rPh>
    <rPh sb="56" eb="58">
      <t>カイトウ</t>
    </rPh>
    <rPh sb="65" eb="67">
      <t>ウワマワ</t>
    </rPh>
    <rPh sb="91" eb="93">
      <t>カイトウ</t>
    </rPh>
    <rPh sb="94" eb="95">
      <t>シ</t>
    </rPh>
    <rPh sb="96" eb="100">
      <t>コウテイワリアイ</t>
    </rPh>
    <rPh sb="101" eb="103">
      <t>ウワマワ</t>
    </rPh>
    <rPh sb="106" eb="108">
      <t>アイサツ</t>
    </rPh>
    <rPh sb="111" eb="113">
      <t>ジドウ</t>
    </rPh>
    <rPh sb="117" eb="119">
      <t>ジドウ</t>
    </rPh>
    <rPh sb="120" eb="123">
      <t>ニキョクカ</t>
    </rPh>
    <rPh sb="127" eb="129">
      <t>ヨウス</t>
    </rPh>
    <rPh sb="130" eb="131">
      <t>ウカガ</t>
    </rPh>
    <rPh sb="134" eb="136">
      <t>ホンコウ</t>
    </rPh>
    <rPh sb="138" eb="139">
      <t>テ</t>
    </rPh>
    <rPh sb="146" eb="148">
      <t>ウンドウ</t>
    </rPh>
    <rPh sb="150" eb="152">
      <t>チュウシン</t>
    </rPh>
    <rPh sb="154" eb="156">
      <t>アイサツ</t>
    </rPh>
    <rPh sb="158" eb="160">
      <t>トリクミ</t>
    </rPh>
    <rPh sb="161" eb="162">
      <t>ウナガ</t>
    </rPh>
    <rPh sb="223" eb="224">
      <t>シ</t>
    </rPh>
    <rPh sb="225" eb="227">
      <t>ヒカク</t>
    </rPh>
    <rPh sb="232" eb="233">
      <t>ナガ</t>
    </rPh>
    <rPh sb="234" eb="236">
      <t>ケイコウ</t>
    </rPh>
    <rPh sb="237" eb="238">
      <t>ミ</t>
    </rPh>
    <rPh sb="243" eb="245">
      <t>ジカン</t>
    </rPh>
    <rPh sb="246" eb="247">
      <t>コ</t>
    </rPh>
    <rPh sb="249" eb="251">
      <t>ワリアイ</t>
    </rPh>
    <rPh sb="252" eb="253">
      <t>シ</t>
    </rPh>
    <rPh sb="261" eb="263">
      <t>ウワマワ</t>
    </rPh>
    <rPh sb="270" eb="272">
      <t>ジカン</t>
    </rPh>
    <rPh sb="273" eb="274">
      <t>ミ</t>
    </rPh>
    <rPh sb="277" eb="279">
      <t>ワリアイ</t>
    </rPh>
    <rPh sb="280" eb="281">
      <t>シ</t>
    </rPh>
    <rPh sb="289" eb="291">
      <t>シタマワ</t>
    </rPh>
    <rPh sb="310" eb="312">
      <t>ジッシ</t>
    </rPh>
    <rPh sb="330" eb="332">
      <t>シュウチ</t>
    </rPh>
    <rPh sb="333" eb="335">
      <t>キカイ</t>
    </rPh>
    <rPh sb="337" eb="340">
      <t>チョウジカン</t>
    </rPh>
    <rPh sb="341" eb="343">
      <t>シヨウ</t>
    </rPh>
    <rPh sb="344" eb="347">
      <t>モンダイテン</t>
    </rPh>
    <rPh sb="348" eb="350">
      <t>カクニン</t>
    </rPh>
    <rPh sb="358" eb="360">
      <t>カテイ</t>
    </rPh>
    <rPh sb="366" eb="367">
      <t>マモ</t>
    </rPh>
    <rPh sb="370" eb="371">
      <t>ウナガ</t>
    </rPh>
    <rPh sb="379" eb="380">
      <t>アサ</t>
    </rPh>
    <rPh sb="381" eb="383">
      <t>ジブン</t>
    </rPh>
    <rPh sb="384" eb="385">
      <t>オ</t>
    </rPh>
    <rPh sb="396" eb="397">
      <t>ヨル</t>
    </rPh>
    <rPh sb="398" eb="399">
      <t>キ</t>
    </rPh>
    <rPh sb="402" eb="404">
      <t>ジカン</t>
    </rPh>
    <rPh sb="405" eb="406">
      <t>ネ</t>
    </rPh>
    <rPh sb="411" eb="412">
      <t>シ</t>
    </rPh>
    <rPh sb="413" eb="417">
      <t>コウテイワリアイ</t>
    </rPh>
    <rPh sb="438" eb="440">
      <t>シタマワ</t>
    </rPh>
    <rPh sb="443" eb="444">
      <t>ネ</t>
    </rPh>
    <rPh sb="445" eb="447">
      <t>ジカン</t>
    </rPh>
    <rPh sb="448" eb="451">
      <t>フキソク</t>
    </rPh>
    <rPh sb="457" eb="458">
      <t>オ</t>
    </rPh>
    <rPh sb="469" eb="470">
      <t>カンガ</t>
    </rPh>
    <rPh sb="477" eb="479">
      <t>ホケン</t>
    </rPh>
    <rPh sb="479" eb="481">
      <t>タイイク</t>
    </rPh>
    <rPh sb="482" eb="484">
      <t>ジュギョウ</t>
    </rPh>
    <rPh sb="484" eb="485">
      <t>トウ</t>
    </rPh>
    <rPh sb="486" eb="488">
      <t>キカイ</t>
    </rPh>
    <rPh sb="490" eb="492">
      <t>キソク</t>
    </rPh>
    <rPh sb="492" eb="493">
      <t>タダ</t>
    </rPh>
    <rPh sb="495" eb="497">
      <t>セイカツ</t>
    </rPh>
    <rPh sb="498" eb="501">
      <t>ヒツヨウセイ</t>
    </rPh>
    <rPh sb="502" eb="503">
      <t>カン</t>
    </rPh>
    <rPh sb="529" eb="530">
      <t>シ</t>
    </rPh>
    <rPh sb="531" eb="535">
      <t>コウテイワリアイ</t>
    </rPh>
    <rPh sb="543" eb="545">
      <t>シタマワ</t>
    </rPh>
    <rPh sb="558" eb="560">
      <t>カツジ</t>
    </rPh>
    <rPh sb="561" eb="562">
      <t>フ</t>
    </rPh>
    <rPh sb="566" eb="568">
      <t>ジドウ</t>
    </rPh>
    <rPh sb="569" eb="571">
      <t>ハンスウ</t>
    </rPh>
    <rPh sb="571" eb="573">
      <t>イカ</t>
    </rPh>
    <rPh sb="576" eb="578">
      <t>ジョウキョウ</t>
    </rPh>
    <rPh sb="581" eb="583">
      <t>ガッキュウ</t>
    </rPh>
    <rPh sb="583" eb="585">
      <t>ブンコ</t>
    </rPh>
    <rPh sb="586" eb="587">
      <t>イ</t>
    </rPh>
    <rPh sb="588" eb="589">
      <t>カ</t>
    </rPh>
    <rPh sb="591" eb="593">
      <t>ジュギョウ</t>
    </rPh>
    <rPh sb="595" eb="597">
      <t>シンブン</t>
    </rPh>
    <rPh sb="597" eb="599">
      <t>キジ</t>
    </rPh>
    <rPh sb="602" eb="604">
      <t>インヨウ</t>
    </rPh>
    <rPh sb="604" eb="605">
      <t>トウ</t>
    </rPh>
    <rPh sb="606" eb="608">
      <t>ジドウ</t>
    </rPh>
    <rPh sb="609" eb="611">
      <t>カツジ</t>
    </rPh>
    <rPh sb="612" eb="613">
      <t>フ</t>
    </rPh>
    <rPh sb="618" eb="619">
      <t>オコナ</t>
    </rPh>
    <phoneticPr fontId="2"/>
  </si>
  <si>
    <t xml:space="preserve">・「フィルタリングの設定，家庭でのルールの作成」についての肯定割合は，共に市の肯定割合を下回った。
　安易な使用の危険性と共にフィルタリングの有用性について，「フィルタリング設定１００％キャンペーン」等を機会に捉えて家庭に向けて周知していきたい。
・「名前，電話番号等をサイトに載せないよう気を付けている」についての，肯定割合は９２．９％だった。
　少数であるが注意をしていない児童がいることや，１００％にならないと犯罪被害等の危険があることから，引き続き児童への啓発を行いたい。
</t>
    <rPh sb="10" eb="12">
      <t>セッテイ</t>
    </rPh>
    <rPh sb="13" eb="15">
      <t>カテイ</t>
    </rPh>
    <rPh sb="21" eb="23">
      <t>サクセイ</t>
    </rPh>
    <rPh sb="29" eb="31">
      <t>コウテイ</t>
    </rPh>
    <rPh sb="31" eb="33">
      <t>ワリアイ</t>
    </rPh>
    <rPh sb="35" eb="36">
      <t>トモ</t>
    </rPh>
    <rPh sb="37" eb="38">
      <t>シ</t>
    </rPh>
    <rPh sb="39" eb="43">
      <t>コウテイワリアイ</t>
    </rPh>
    <rPh sb="44" eb="46">
      <t>シタマワ</t>
    </rPh>
    <rPh sb="51" eb="53">
      <t>アンイ</t>
    </rPh>
    <rPh sb="54" eb="56">
      <t>シヨウ</t>
    </rPh>
    <rPh sb="57" eb="60">
      <t>キケンセイ</t>
    </rPh>
    <rPh sb="61" eb="62">
      <t>トモ</t>
    </rPh>
    <rPh sb="71" eb="74">
      <t>ユウヨウセイ</t>
    </rPh>
    <rPh sb="87" eb="89">
      <t>セッテイ</t>
    </rPh>
    <rPh sb="100" eb="101">
      <t>トウ</t>
    </rPh>
    <rPh sb="102" eb="104">
      <t>キカイ</t>
    </rPh>
    <rPh sb="105" eb="106">
      <t>トラ</t>
    </rPh>
    <rPh sb="108" eb="110">
      <t>カテイ</t>
    </rPh>
    <rPh sb="111" eb="112">
      <t>ム</t>
    </rPh>
    <rPh sb="114" eb="116">
      <t>シュウチ</t>
    </rPh>
    <rPh sb="127" eb="129">
      <t>ナマエ</t>
    </rPh>
    <rPh sb="130" eb="132">
      <t>デンワ</t>
    </rPh>
    <rPh sb="132" eb="134">
      <t>バンゴウ</t>
    </rPh>
    <rPh sb="134" eb="135">
      <t>ナド</t>
    </rPh>
    <rPh sb="140" eb="141">
      <t>ノ</t>
    </rPh>
    <rPh sb="146" eb="147">
      <t>キ</t>
    </rPh>
    <rPh sb="148" eb="149">
      <t>ツ</t>
    </rPh>
    <rPh sb="160" eb="162">
      <t>コウテイ</t>
    </rPh>
    <rPh sb="162" eb="164">
      <t>ワリアイ</t>
    </rPh>
    <rPh sb="176" eb="178">
      <t>ショウスウ</t>
    </rPh>
    <rPh sb="182" eb="184">
      <t>チュウイ</t>
    </rPh>
    <rPh sb="190" eb="192">
      <t>ジドウ</t>
    </rPh>
    <rPh sb="209" eb="211">
      <t>ハンザイ</t>
    </rPh>
    <rPh sb="211" eb="213">
      <t>ヒガイ</t>
    </rPh>
    <rPh sb="213" eb="214">
      <t>トウ</t>
    </rPh>
    <rPh sb="215" eb="217">
      <t>キケン</t>
    </rPh>
    <rPh sb="225" eb="226">
      <t>ヒ</t>
    </rPh>
    <rPh sb="227" eb="228">
      <t>ツヅ</t>
    </rPh>
    <rPh sb="229" eb="231">
      <t>ジドウ</t>
    </rPh>
    <rPh sb="233" eb="235">
      <t>ケイハツ</t>
    </rPh>
    <rPh sb="236" eb="237">
      <t>オコナ</t>
    </rPh>
    <phoneticPr fontId="2"/>
  </si>
  <si>
    <t>・「運動をすることは大切だと思う」についての肯定割合は９８．６％である一方で，「休み時間や放課後，休日などに，自分から進んで運動するようにしている」についての肯定割合は５５．１％だった。
　知識として理解していても，実践には至っていないので，体育の授業や学級指導を中心に，継続して運動の大切さを伝えたい。また，休み時間にできる遊びを紹介する等，運動を促していきたい。
・「早寝早起きと心がけている」では市の肯定割合を８．７ポイント下回った。
　「朝，自分で起きることができる」と「夜は決まった時間に寝ている」の質問と関連付て考え，基本的な生活リズムを自分で整えられるよう支援していきたい。
・「３食きちんと食べることは大切だと思う」についての肯定割合が１００％だった。一方で，毎日朝食を食べている児童は９２．７％であり，分かってはいるが食べていない児童がいる。
　朝食を食べる習慣が身につくよう支援したい。
・「未成年の飲酒と麻薬・覚醒剤の使用について」の項目では，いけないという回答率が１００％だった。
　今後も，保健体育の授業で指導したり，出前授業を活用して専門の方の話を聞く機会を設けたりして，これらの問題を身近に感じられる取組を継続したい。
・「家庭で郷土料理の話題が出るか」について，肯定割合が５０％を下回った。
　学校給食において，行事を意識した献立になっていたり，給食時に委員会の児童が紹介したりしているので，学校から家庭につながるような取組を今後も継続していきたい。</t>
    <rPh sb="35" eb="37">
      <t>イッポウ</t>
    </rPh>
    <rPh sb="108" eb="110">
      <t>ジッセン</t>
    </rPh>
    <rPh sb="112" eb="113">
      <t>イタ</t>
    </rPh>
    <rPh sb="132" eb="134">
      <t>チュウシン</t>
    </rPh>
    <rPh sb="136" eb="138">
      <t>ケイゾク</t>
    </rPh>
    <rPh sb="147" eb="148">
      <t>ツタ</t>
    </rPh>
    <rPh sb="155" eb="156">
      <t>ヤス</t>
    </rPh>
    <rPh sb="157" eb="159">
      <t>ジカン</t>
    </rPh>
    <rPh sb="163" eb="164">
      <t>アソ</t>
    </rPh>
    <rPh sb="166" eb="168">
      <t>ショウカイ</t>
    </rPh>
    <rPh sb="170" eb="171">
      <t>トウ</t>
    </rPh>
    <rPh sb="172" eb="174">
      <t>ウンドウ</t>
    </rPh>
    <rPh sb="175" eb="176">
      <t>ウナガ</t>
    </rPh>
    <rPh sb="187" eb="189">
      <t>ハヤネ</t>
    </rPh>
    <rPh sb="189" eb="191">
      <t>ハヤオ</t>
    </rPh>
    <rPh sb="193" eb="194">
      <t>ココロ</t>
    </rPh>
    <rPh sb="202" eb="203">
      <t>シ</t>
    </rPh>
    <rPh sb="204" eb="208">
      <t>コウテイワリアイ</t>
    </rPh>
    <rPh sb="216" eb="218">
      <t>シタマワ</t>
    </rPh>
    <rPh sb="256" eb="258">
      <t>シツモン</t>
    </rPh>
    <rPh sb="259" eb="262">
      <t>カンレンヅ</t>
    </rPh>
    <rPh sb="263" eb="264">
      <t>カンガ</t>
    </rPh>
    <rPh sb="266" eb="269">
      <t>キホンテキ</t>
    </rPh>
    <rPh sb="270" eb="272">
      <t>セイカツ</t>
    </rPh>
    <rPh sb="276" eb="278">
      <t>ジブン</t>
    </rPh>
    <rPh sb="279" eb="280">
      <t>トトノ</t>
    </rPh>
    <rPh sb="286" eb="288">
      <t>シエン</t>
    </rPh>
    <rPh sb="300" eb="301">
      <t>ショク</t>
    </rPh>
    <rPh sb="305" eb="306">
      <t>タ</t>
    </rPh>
    <rPh sb="311" eb="313">
      <t>タイセツ</t>
    </rPh>
    <rPh sb="315" eb="316">
      <t>オモ</t>
    </rPh>
    <rPh sb="323" eb="325">
      <t>コウテイ</t>
    </rPh>
    <rPh sb="325" eb="327">
      <t>ワリアイ</t>
    </rPh>
    <rPh sb="336" eb="338">
      <t>イッポウ</t>
    </rPh>
    <rPh sb="340" eb="342">
      <t>マイニチ</t>
    </rPh>
    <rPh sb="342" eb="344">
      <t>チョウショク</t>
    </rPh>
    <rPh sb="345" eb="346">
      <t>タ</t>
    </rPh>
    <rPh sb="350" eb="352">
      <t>ジドウ</t>
    </rPh>
    <rPh sb="362" eb="363">
      <t>ワ</t>
    </rPh>
    <rPh sb="370" eb="371">
      <t>タ</t>
    </rPh>
    <rPh sb="376" eb="378">
      <t>ジドウ</t>
    </rPh>
    <rPh sb="384" eb="386">
      <t>チョウショク</t>
    </rPh>
    <rPh sb="387" eb="388">
      <t>タ</t>
    </rPh>
    <rPh sb="390" eb="392">
      <t>シュウカン</t>
    </rPh>
    <rPh sb="393" eb="394">
      <t>ミ</t>
    </rPh>
    <rPh sb="399" eb="401">
      <t>シエン</t>
    </rPh>
    <rPh sb="409" eb="412">
      <t>ミセイネン</t>
    </rPh>
    <rPh sb="413" eb="415">
      <t>インシュ</t>
    </rPh>
    <rPh sb="416" eb="418">
      <t>マヤク</t>
    </rPh>
    <rPh sb="419" eb="422">
      <t>カクセイザイ</t>
    </rPh>
    <rPh sb="423" eb="425">
      <t>シヨウ</t>
    </rPh>
    <rPh sb="431" eb="433">
      <t>コウモク</t>
    </rPh>
    <rPh sb="443" eb="446">
      <t>カイトウリツ</t>
    </rPh>
    <rPh sb="463" eb="465">
      <t>タイイク</t>
    </rPh>
    <rPh sb="469" eb="471">
      <t>シドウ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</si>
</sst>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Red]\-#,##0.0"/>
    <numFmt numFmtId="177" formatCode="0.0_ \ \ "/>
    <numFmt numFmtId="178" formatCode="0.0_ "/>
    <numFmt numFmtId="179" formatCode="0.0_ \ "/>
    <numFmt numFmtId="180" formatCode="0.0_ \ \ \ "/>
  </numFmts>
  <fonts count="17">
    <font>
      <sz val="11"/>
      <color theme="1"/>
      <name val="游ゴシック"/>
      <family val="2"/>
      <charset val="128"/>
      <scheme val="minor"/>
    </font>
    <font>
      <sz val="10"/>
      <name val="ＤＦ平成ゴシック体W3"/>
      <family val="3"/>
      <charset val="128"/>
    </font>
    <font>
      <sz val="6"/>
      <name val="游ゴシック"/>
      <family val="2"/>
      <charset val="128"/>
      <scheme val="minor"/>
    </font>
    <font>
      <sz val="11"/>
      <name val="ＭＳ Ｐゴシック"/>
      <family val="3"/>
      <charset val="128"/>
    </font>
    <font>
      <sz val="10"/>
      <color indexed="57"/>
      <name val="ＭＳ Ｐゴシック"/>
      <family val="3"/>
      <charset val="128"/>
    </font>
    <font>
      <sz val="6"/>
      <name val="ＭＳ Ｐゴシック"/>
      <family val="3"/>
      <charset val="128"/>
    </font>
    <font>
      <sz val="9"/>
      <color indexed="57"/>
      <name val="ＭＳ Ｐゴシック"/>
      <family val="3"/>
      <charset val="128"/>
    </font>
    <font>
      <sz val="12"/>
      <color indexed="57"/>
      <name val="ＭＳ Ｐゴシック"/>
      <family val="3"/>
      <charset val="128"/>
    </font>
    <font>
      <sz val="11"/>
      <color indexed="57"/>
      <name val="ＭＳ Ｐゴシック"/>
      <family val="3"/>
      <charset val="128"/>
    </font>
    <font>
      <sz val="8"/>
      <name val="ＭＳ Ｐゴシック"/>
      <family val="3"/>
      <charset val="128"/>
    </font>
    <font>
      <sz val="14"/>
      <color indexed="57"/>
      <name val="ＭＳ Ｐゴシック"/>
      <family val="3"/>
      <charset val="128"/>
    </font>
    <font>
      <sz val="8"/>
      <color indexed="57"/>
      <name val="ＭＳ Ｐゴシック"/>
      <family val="3"/>
      <charset val="128"/>
    </font>
    <font>
      <sz val="6"/>
      <color indexed="57"/>
      <name val="ＭＳ Ｐゴシック"/>
      <family val="3"/>
      <charset val="128"/>
    </font>
    <font>
      <sz val="10"/>
      <name val="ＭＳ Ｐゴシック"/>
      <family val="3"/>
      <charset val="128"/>
    </font>
    <font>
      <sz val="10"/>
      <color indexed="9"/>
      <name val="ＭＳ Ｐゴシック"/>
      <family val="3"/>
      <charset val="128"/>
    </font>
    <font>
      <sz val="9"/>
      <color rgb="FF339966"/>
      <name val="ＭＳ Ｐゴシック"/>
      <family val="3"/>
      <charset val="128"/>
    </font>
    <font>
      <sz val="11"/>
      <color rgb="FF339966"/>
      <name val="ＭＳ Ｐゴシック"/>
      <family val="3"/>
      <charset val="128"/>
    </font>
  </fonts>
  <fills count="2">
    <fill>
      <patternFill patternType="none"/>
    </fill>
    <fill>
      <patternFill patternType="gray125"/>
    </fill>
  </fills>
  <borders count="35">
    <border>
      <left/>
      <right/>
      <top/>
      <bottom/>
      <diagonal/>
    </border>
    <border>
      <left/>
      <right/>
      <top/>
      <bottom style="thin">
        <color indexed="57"/>
      </bottom>
      <diagonal/>
    </border>
    <border>
      <left style="thin">
        <color indexed="57"/>
      </left>
      <right/>
      <top style="thin">
        <color indexed="57"/>
      </top>
      <bottom/>
      <diagonal/>
    </border>
    <border>
      <left/>
      <right/>
      <top style="thin">
        <color indexed="57"/>
      </top>
      <bottom/>
      <diagonal/>
    </border>
    <border>
      <left/>
      <right style="thin">
        <color indexed="57"/>
      </right>
      <top style="thin">
        <color indexed="57"/>
      </top>
      <bottom/>
      <diagonal/>
    </border>
    <border>
      <left style="thin">
        <color indexed="57"/>
      </left>
      <right/>
      <top/>
      <bottom style="thin">
        <color indexed="57"/>
      </bottom>
      <diagonal/>
    </border>
    <border>
      <left/>
      <right style="thin">
        <color indexed="57"/>
      </right>
      <top/>
      <bottom style="thin">
        <color indexed="57"/>
      </bottom>
      <diagonal/>
    </border>
    <border>
      <left style="thin">
        <color indexed="57"/>
      </left>
      <right/>
      <top/>
      <bottom/>
      <diagonal/>
    </border>
    <border>
      <left/>
      <right style="thin">
        <color indexed="57"/>
      </right>
      <top/>
      <bottom/>
      <diagonal/>
    </border>
    <border>
      <left style="thin">
        <color indexed="57"/>
      </left>
      <right/>
      <top style="thin">
        <color indexed="57"/>
      </top>
      <bottom style="hair">
        <color indexed="57"/>
      </bottom>
      <diagonal/>
    </border>
    <border>
      <left/>
      <right/>
      <top style="thin">
        <color indexed="57"/>
      </top>
      <bottom style="hair">
        <color indexed="57"/>
      </bottom>
      <diagonal/>
    </border>
    <border>
      <left/>
      <right style="thin">
        <color indexed="57"/>
      </right>
      <top style="thin">
        <color indexed="57"/>
      </top>
      <bottom style="hair">
        <color indexed="57"/>
      </bottom>
      <diagonal/>
    </border>
    <border>
      <left style="thin">
        <color indexed="57"/>
      </left>
      <right style="thin">
        <color indexed="57"/>
      </right>
      <top style="thin">
        <color indexed="57"/>
      </top>
      <bottom style="hair">
        <color indexed="57"/>
      </bottom>
      <diagonal/>
    </border>
    <border>
      <left style="thin">
        <color indexed="57"/>
      </left>
      <right/>
      <top style="hair">
        <color indexed="57"/>
      </top>
      <bottom style="thin">
        <color indexed="57"/>
      </bottom>
      <diagonal/>
    </border>
    <border>
      <left/>
      <right/>
      <top style="hair">
        <color indexed="57"/>
      </top>
      <bottom style="thin">
        <color indexed="57"/>
      </bottom>
      <diagonal/>
    </border>
    <border>
      <left/>
      <right style="thin">
        <color indexed="57"/>
      </right>
      <top style="hair">
        <color indexed="57"/>
      </top>
      <bottom style="thin">
        <color indexed="57"/>
      </bottom>
      <diagonal/>
    </border>
    <border>
      <left style="thin">
        <color indexed="57"/>
      </left>
      <right style="thin">
        <color indexed="57"/>
      </right>
      <top style="hair">
        <color indexed="57"/>
      </top>
      <bottom style="thin">
        <color indexed="57"/>
      </bottom>
      <diagonal/>
    </border>
    <border>
      <left/>
      <right/>
      <top style="thin">
        <color indexed="57"/>
      </top>
      <bottom style="thin">
        <color indexed="57"/>
      </bottom>
      <diagonal/>
    </border>
    <border>
      <left style="thin">
        <color indexed="57"/>
      </left>
      <right style="thin">
        <color indexed="57"/>
      </right>
      <top style="thin">
        <color indexed="57"/>
      </top>
      <bottom style="thin">
        <color indexed="57"/>
      </bottom>
      <diagonal/>
    </border>
    <border>
      <left style="medium">
        <color indexed="57"/>
      </left>
      <right/>
      <top style="medium">
        <color indexed="57"/>
      </top>
      <bottom/>
      <diagonal/>
    </border>
    <border>
      <left/>
      <right/>
      <top style="medium">
        <color indexed="57"/>
      </top>
      <bottom/>
      <diagonal/>
    </border>
    <border>
      <left/>
      <right style="medium">
        <color indexed="57"/>
      </right>
      <top style="medium">
        <color indexed="57"/>
      </top>
      <bottom/>
      <diagonal/>
    </border>
    <border>
      <left style="medium">
        <color indexed="57"/>
      </left>
      <right/>
      <top/>
      <bottom/>
      <diagonal/>
    </border>
    <border>
      <left/>
      <right style="medium">
        <color indexed="57"/>
      </right>
      <top/>
      <bottom/>
      <diagonal/>
    </border>
    <border>
      <left style="thin">
        <color indexed="57"/>
      </left>
      <right style="thin">
        <color indexed="57"/>
      </right>
      <top style="thin">
        <color indexed="57"/>
      </top>
      <bottom/>
      <diagonal/>
    </border>
    <border>
      <left style="thin">
        <color indexed="57"/>
      </left>
      <right style="thin">
        <color indexed="57"/>
      </right>
      <top style="hair">
        <color indexed="57"/>
      </top>
      <bottom/>
      <diagonal/>
    </border>
    <border>
      <left style="thin">
        <color indexed="57"/>
      </left>
      <right style="thin">
        <color indexed="57"/>
      </right>
      <top/>
      <bottom/>
      <diagonal/>
    </border>
    <border>
      <left style="thin">
        <color indexed="57"/>
      </left>
      <right style="thin">
        <color indexed="57"/>
      </right>
      <top/>
      <bottom style="thin">
        <color indexed="57"/>
      </bottom>
      <diagonal/>
    </border>
    <border>
      <left style="medium">
        <color indexed="57"/>
      </left>
      <right/>
      <top/>
      <bottom style="medium">
        <color rgb="FF00B050"/>
      </bottom>
      <diagonal/>
    </border>
    <border>
      <left/>
      <right/>
      <top/>
      <bottom style="medium">
        <color rgb="FF00B050"/>
      </bottom>
      <diagonal/>
    </border>
    <border>
      <left/>
      <right style="medium">
        <color indexed="57"/>
      </right>
      <top/>
      <bottom style="medium">
        <color rgb="FF00B050"/>
      </bottom>
      <diagonal/>
    </border>
    <border>
      <left/>
      <right/>
      <top style="medium">
        <color rgb="FF00B050"/>
      </top>
      <bottom/>
      <diagonal/>
    </border>
    <border>
      <left style="medium">
        <color indexed="57"/>
      </left>
      <right/>
      <top/>
      <bottom style="medium">
        <color indexed="57"/>
      </bottom>
      <diagonal/>
    </border>
    <border>
      <left/>
      <right/>
      <top/>
      <bottom style="medium">
        <color indexed="57"/>
      </bottom>
      <diagonal/>
    </border>
    <border>
      <left/>
      <right style="medium">
        <color indexed="57"/>
      </right>
      <top/>
      <bottom style="medium">
        <color indexed="57"/>
      </bottom>
      <diagonal/>
    </border>
  </borders>
  <cellStyleXfs count="7">
    <xf numFmtId="0" fontId="0" fillId="0" borderId="0">
      <alignment vertical="center"/>
    </xf>
    <xf numFmtId="0" fontId="1" fillId="0" borderId="0"/>
    <xf numFmtId="0" fontId="3" fillId="0" borderId="0">
      <alignment vertical="center"/>
    </xf>
    <xf numFmtId="0" fontId="3" fillId="0" borderId="0">
      <alignment vertical="center"/>
    </xf>
    <xf numFmtId="38" fontId="3" fillId="0" borderId="0" applyFont="0" applyFill="0" applyBorder="0" applyAlignment="0" applyProtection="0">
      <alignment vertical="center"/>
    </xf>
    <xf numFmtId="0" fontId="3" fillId="0" borderId="0"/>
    <xf numFmtId="0" fontId="3" fillId="0" borderId="0">
      <alignment vertical="center"/>
    </xf>
  </cellStyleXfs>
  <cellXfs count="169">
    <xf numFmtId="0" fontId="0" fillId="0" borderId="0" xfId="0">
      <alignment vertical="center"/>
    </xf>
    <xf numFmtId="49" fontId="4" fillId="0" borderId="0" xfId="1" applyNumberFormat="1" applyFont="1" applyBorder="1" applyAlignment="1">
      <alignment vertical="center"/>
    </xf>
    <xf numFmtId="0" fontId="3" fillId="0" borderId="0" xfId="2">
      <alignment vertical="center"/>
    </xf>
    <xf numFmtId="49" fontId="6" fillId="0" borderId="0" xfId="3" applyNumberFormat="1" applyFont="1" applyAlignment="1">
      <alignment horizontal="right" vertical="center"/>
    </xf>
    <xf numFmtId="49" fontId="3" fillId="0" borderId="0" xfId="2" applyNumberFormat="1">
      <alignment vertical="center"/>
    </xf>
    <xf numFmtId="0" fontId="3" fillId="0" borderId="0" xfId="2" applyAlignment="1">
      <alignment vertical="center"/>
    </xf>
    <xf numFmtId="49" fontId="4" fillId="0" borderId="0" xfId="3" applyNumberFormat="1" applyFont="1" applyAlignment="1">
      <alignment horizontal="left" vertical="center"/>
    </xf>
    <xf numFmtId="49" fontId="7" fillId="0" borderId="0" xfId="3" applyNumberFormat="1" applyFont="1" applyAlignment="1">
      <alignment horizontal="right" vertical="center"/>
    </xf>
    <xf numFmtId="0" fontId="8" fillId="0" borderId="0" xfId="2" applyFont="1" applyAlignment="1">
      <alignment horizontal="right" vertical="center"/>
    </xf>
    <xf numFmtId="0" fontId="7" fillId="0" borderId="0" xfId="2" applyFont="1" applyFill="1">
      <alignment vertical="center"/>
    </xf>
    <xf numFmtId="0" fontId="9" fillId="0" borderId="0" xfId="2" applyFont="1" applyFill="1">
      <alignment vertical="center"/>
    </xf>
    <xf numFmtId="0" fontId="4" fillId="0" borderId="0" xfId="2" applyFont="1" applyFill="1">
      <alignment vertical="center"/>
    </xf>
    <xf numFmtId="0" fontId="9" fillId="0" borderId="0" xfId="2" applyFont="1" applyFill="1" applyBorder="1" applyAlignment="1">
      <alignment horizontal="right" vertical="center"/>
    </xf>
    <xf numFmtId="0" fontId="9" fillId="0" borderId="0" xfId="2" applyFont="1" applyFill="1" applyBorder="1">
      <alignment vertical="center"/>
    </xf>
    <xf numFmtId="176" fontId="9" fillId="0" borderId="0" xfId="4" applyNumberFormat="1" applyFont="1" applyFill="1">
      <alignment vertical="center"/>
    </xf>
    <xf numFmtId="0" fontId="6" fillId="0" borderId="0" xfId="2" applyNumberFormat="1" applyFont="1" applyFill="1" applyAlignment="1">
      <alignment vertical="top"/>
    </xf>
    <xf numFmtId="49" fontId="6" fillId="0" borderId="0" xfId="2" applyNumberFormat="1" applyFont="1" applyFill="1" applyAlignment="1">
      <alignment vertical="top"/>
    </xf>
    <xf numFmtId="49" fontId="10" fillId="0" borderId="0" xfId="2" applyNumberFormat="1" applyFont="1" applyFill="1" applyAlignment="1">
      <alignment vertical="center"/>
    </xf>
    <xf numFmtId="49" fontId="6" fillId="0" borderId="0" xfId="2" applyNumberFormat="1" applyFont="1" applyFill="1" applyBorder="1" applyAlignment="1">
      <alignment vertical="top"/>
    </xf>
    <xf numFmtId="49" fontId="6" fillId="0" borderId="0" xfId="2" applyNumberFormat="1" applyFont="1" applyFill="1">
      <alignment vertical="center"/>
    </xf>
    <xf numFmtId="49" fontId="11" fillId="0" borderId="0" xfId="2" applyNumberFormat="1" applyFont="1" applyFill="1">
      <alignment vertical="center"/>
    </xf>
    <xf numFmtId="49" fontId="6" fillId="0" borderId="1" xfId="2" applyNumberFormat="1" applyFont="1" applyFill="1" applyBorder="1" applyAlignment="1">
      <alignment vertical="center" shrinkToFit="1"/>
    </xf>
    <xf numFmtId="0" fontId="12" fillId="0" borderId="0" xfId="2" applyFont="1" applyAlignment="1">
      <alignment horizontal="right"/>
    </xf>
    <xf numFmtId="178" fontId="3" fillId="0" borderId="0" xfId="2" applyNumberFormat="1">
      <alignment vertical="center"/>
    </xf>
    <xf numFmtId="0" fontId="6" fillId="0" borderId="0" xfId="2" applyFont="1" applyFill="1">
      <alignment vertical="center"/>
    </xf>
    <xf numFmtId="176" fontId="6" fillId="0" borderId="0" xfId="4" applyNumberFormat="1" applyFont="1" applyFill="1">
      <alignment vertical="center"/>
    </xf>
    <xf numFmtId="49" fontId="6" fillId="0" borderId="0" xfId="2" applyNumberFormat="1" applyFont="1" applyFill="1" applyBorder="1" applyAlignment="1">
      <alignment shrinkToFit="1"/>
    </xf>
    <xf numFmtId="0" fontId="6" fillId="0" borderId="1" xfId="2" applyNumberFormat="1" applyFont="1" applyFill="1" applyBorder="1" applyAlignment="1"/>
    <xf numFmtId="49" fontId="6" fillId="0" borderId="1" xfId="2" applyNumberFormat="1" applyFont="1" applyFill="1" applyBorder="1" applyAlignment="1"/>
    <xf numFmtId="0" fontId="3" fillId="0" borderId="0" xfId="2" applyBorder="1">
      <alignment vertical="center"/>
    </xf>
    <xf numFmtId="0" fontId="3" fillId="0" borderId="8" xfId="2" applyBorder="1">
      <alignment vertical="center"/>
    </xf>
    <xf numFmtId="0" fontId="3" fillId="0" borderId="0" xfId="2" applyAlignment="1">
      <alignment horizontal="center" vertical="center"/>
    </xf>
    <xf numFmtId="49" fontId="6" fillId="0" borderId="17" xfId="2" applyNumberFormat="1" applyFont="1" applyFill="1" applyBorder="1" applyAlignment="1"/>
    <xf numFmtId="0" fontId="6" fillId="0" borderId="0" xfId="2" applyNumberFormat="1" applyFont="1" applyFill="1" applyBorder="1" applyAlignment="1"/>
    <xf numFmtId="49" fontId="6" fillId="0" borderId="3" xfId="2" applyNumberFormat="1" applyFont="1" applyFill="1" applyBorder="1" applyAlignment="1"/>
    <xf numFmtId="49" fontId="6" fillId="0" borderId="1" xfId="2" applyNumberFormat="1" applyFont="1" applyFill="1" applyBorder="1" applyAlignment="1">
      <alignment shrinkToFit="1"/>
    </xf>
    <xf numFmtId="49" fontId="6" fillId="0" borderId="1" xfId="2" applyNumberFormat="1" applyFont="1" applyFill="1" applyBorder="1" applyAlignment="1">
      <alignment vertical="center"/>
    </xf>
    <xf numFmtId="0" fontId="11" fillId="0" borderId="0" xfId="2" applyFont="1" applyFill="1" applyBorder="1" applyAlignment="1"/>
    <xf numFmtId="0" fontId="12" fillId="0" borderId="0" xfId="2" applyFont="1" applyFill="1" applyBorder="1" applyAlignment="1">
      <alignment vertical="top" wrapText="1"/>
    </xf>
    <xf numFmtId="177" fontId="13" fillId="0" borderId="0" xfId="2" applyNumberFormat="1" applyFont="1" applyFill="1" applyBorder="1" applyAlignment="1">
      <alignment vertical="center"/>
    </xf>
    <xf numFmtId="0" fontId="3" fillId="0" borderId="0" xfId="2" applyFill="1">
      <alignment vertical="center"/>
    </xf>
    <xf numFmtId="0" fontId="12" fillId="0" borderId="0" xfId="2" applyFont="1" applyFill="1" applyAlignment="1">
      <alignment horizontal="right"/>
    </xf>
    <xf numFmtId="0" fontId="3" fillId="0" borderId="0" xfId="2" applyFill="1" applyAlignment="1">
      <alignment vertical="center"/>
    </xf>
    <xf numFmtId="178" fontId="3" fillId="0" borderId="0" xfId="2" applyNumberFormat="1" applyFill="1">
      <alignment vertical="center"/>
    </xf>
    <xf numFmtId="0" fontId="13" fillId="0" borderId="0" xfId="2" applyFont="1" applyFill="1" applyBorder="1" applyAlignment="1">
      <alignment vertical="center" shrinkToFit="1"/>
    </xf>
    <xf numFmtId="0" fontId="13" fillId="0" borderId="0" xfId="2" applyFont="1" applyBorder="1" applyAlignment="1">
      <alignment vertical="center" shrinkToFit="1"/>
    </xf>
    <xf numFmtId="178" fontId="3" fillId="0" borderId="0" xfId="2" applyNumberFormat="1" applyBorder="1">
      <alignment vertical="center"/>
    </xf>
    <xf numFmtId="0" fontId="3" fillId="0" borderId="0" xfId="5"/>
    <xf numFmtId="0" fontId="3" fillId="0" borderId="0" xfId="6">
      <alignment vertical="center"/>
    </xf>
    <xf numFmtId="0" fontId="8" fillId="0" borderId="0" xfId="6" applyFont="1">
      <alignment vertical="center"/>
    </xf>
    <xf numFmtId="0" fontId="3" fillId="0" borderId="0" xfId="6" applyBorder="1" applyAlignment="1">
      <alignment vertical="top" wrapText="1"/>
    </xf>
    <xf numFmtId="0" fontId="14" fillId="0" borderId="0" xfId="2" applyFont="1" applyFill="1" applyAlignment="1">
      <alignment horizontal="center" vertical="center"/>
    </xf>
    <xf numFmtId="49" fontId="6" fillId="0" borderId="17" xfId="2" applyNumberFormat="1" applyFont="1" applyFill="1" applyBorder="1" applyAlignment="1">
      <alignment shrinkToFit="1"/>
    </xf>
    <xf numFmtId="0" fontId="12" fillId="0" borderId="0" xfId="2" applyFont="1" applyAlignment="1">
      <alignment horizontal="right" vertical="center"/>
    </xf>
    <xf numFmtId="49" fontId="6" fillId="0" borderId="0" xfId="2" applyNumberFormat="1" applyFont="1" applyFill="1" applyAlignment="1">
      <alignment shrinkToFit="1"/>
    </xf>
    <xf numFmtId="0" fontId="13" fillId="0" borderId="0" xfId="2" applyFont="1" applyBorder="1" applyAlignment="1">
      <alignment horizontal="center" vertical="center" shrinkToFit="1"/>
    </xf>
    <xf numFmtId="49" fontId="6" fillId="0" borderId="0" xfId="2" applyNumberFormat="1" applyFont="1" applyFill="1" applyAlignment="1"/>
    <xf numFmtId="49" fontId="6" fillId="0" borderId="0" xfId="2" applyNumberFormat="1" applyFont="1" applyFill="1" applyBorder="1" applyAlignment="1">
      <alignment vertical="center" shrinkToFit="1"/>
    </xf>
    <xf numFmtId="49" fontId="15" fillId="0" borderId="3" xfId="2" applyNumberFormat="1" applyFont="1" applyFill="1" applyBorder="1" applyAlignment="1"/>
    <xf numFmtId="0" fontId="13" fillId="0" borderId="0" xfId="2" applyFont="1" applyFill="1" applyAlignment="1">
      <alignment horizontal="center" vertical="center"/>
    </xf>
    <xf numFmtId="49" fontId="6" fillId="0" borderId="0" xfId="2" applyNumberFormat="1" applyFont="1" applyFill="1" applyBorder="1" applyAlignment="1"/>
    <xf numFmtId="180" fontId="13" fillId="0" borderId="0" xfId="2" applyNumberFormat="1" applyFont="1" applyFill="1" applyBorder="1" applyAlignment="1">
      <alignment vertical="center"/>
    </xf>
    <xf numFmtId="0" fontId="3" fillId="0" borderId="1" xfId="2" applyBorder="1">
      <alignment vertical="center"/>
    </xf>
    <xf numFmtId="0" fontId="3" fillId="0" borderId="31" xfId="5" applyBorder="1"/>
    <xf numFmtId="0" fontId="11" fillId="0" borderId="2" xfId="2" applyFont="1" applyFill="1" applyBorder="1" applyAlignment="1">
      <alignment horizontal="center"/>
    </xf>
    <xf numFmtId="0" fontId="11" fillId="0" borderId="3" xfId="2" applyFont="1" applyFill="1" applyBorder="1" applyAlignment="1">
      <alignment horizontal="center"/>
    </xf>
    <xf numFmtId="0" fontId="11" fillId="0" borderId="4" xfId="2" applyFont="1" applyFill="1" applyBorder="1" applyAlignment="1">
      <alignment horizontal="center"/>
    </xf>
    <xf numFmtId="0" fontId="12" fillId="0" borderId="7" xfId="2" applyFont="1" applyFill="1" applyBorder="1" applyAlignment="1">
      <alignment horizontal="center" vertical="top" wrapText="1"/>
    </xf>
    <xf numFmtId="0" fontId="12" fillId="0" borderId="0" xfId="2" applyFont="1" applyFill="1" applyBorder="1" applyAlignment="1">
      <alignment horizontal="center" vertical="top" wrapText="1"/>
    </xf>
    <xf numFmtId="0" fontId="12" fillId="0" borderId="8" xfId="2" applyFont="1" applyFill="1" applyBorder="1" applyAlignment="1">
      <alignment horizontal="center" vertical="top" wrapText="1"/>
    </xf>
    <xf numFmtId="49" fontId="6" fillId="0" borderId="0" xfId="2" applyNumberFormat="1" applyFont="1" applyFill="1" applyAlignment="1">
      <alignment vertical="top"/>
    </xf>
    <xf numFmtId="0" fontId="3" fillId="0" borderId="2" xfId="2" applyBorder="1" applyAlignment="1">
      <alignment horizontal="center" vertical="center"/>
    </xf>
    <xf numFmtId="0" fontId="3" fillId="0" borderId="3" xfId="2" applyBorder="1" applyAlignment="1">
      <alignment horizontal="center" vertical="center"/>
    </xf>
    <xf numFmtId="0" fontId="3" fillId="0" borderId="4" xfId="2" applyBorder="1" applyAlignment="1">
      <alignment horizontal="center" vertical="center"/>
    </xf>
    <xf numFmtId="0" fontId="3" fillId="0" borderId="5" xfId="2" applyBorder="1" applyAlignment="1">
      <alignment horizontal="center" vertical="center"/>
    </xf>
    <xf numFmtId="0" fontId="3" fillId="0" borderId="1" xfId="2" applyBorder="1" applyAlignment="1">
      <alignment horizontal="center" vertical="center"/>
    </xf>
    <xf numFmtId="0" fontId="3" fillId="0" borderId="6" xfId="2" applyBorder="1" applyAlignment="1">
      <alignment horizontal="center" vertical="center"/>
    </xf>
    <xf numFmtId="0" fontId="11" fillId="0" borderId="2" xfId="2" applyFont="1" applyFill="1" applyBorder="1" applyAlignment="1">
      <alignment horizontal="center" vertical="top" wrapText="1"/>
    </xf>
    <xf numFmtId="0" fontId="11" fillId="0" borderId="3" xfId="2" applyFont="1" applyFill="1" applyBorder="1" applyAlignment="1">
      <alignment horizontal="center" vertical="top"/>
    </xf>
    <xf numFmtId="0" fontId="11" fillId="0" borderId="4" xfId="2" applyFont="1" applyFill="1" applyBorder="1" applyAlignment="1">
      <alignment horizontal="center" vertical="top"/>
    </xf>
    <xf numFmtId="0" fontId="11" fillId="0" borderId="5" xfId="2" applyFont="1" applyFill="1" applyBorder="1" applyAlignment="1">
      <alignment horizontal="center" vertical="top"/>
    </xf>
    <xf numFmtId="0" fontId="11" fillId="0" borderId="1" xfId="2" applyFont="1" applyFill="1" applyBorder="1" applyAlignment="1">
      <alignment horizontal="center" vertical="top"/>
    </xf>
    <xf numFmtId="0" fontId="11" fillId="0" borderId="6" xfId="2" applyFont="1" applyFill="1" applyBorder="1" applyAlignment="1">
      <alignment horizontal="center" vertical="top"/>
    </xf>
    <xf numFmtId="0" fontId="3" fillId="0" borderId="19" xfId="6" applyBorder="1" applyAlignment="1">
      <alignment horizontal="left" vertical="top" wrapText="1" shrinkToFit="1"/>
    </xf>
    <xf numFmtId="0" fontId="3" fillId="0" borderId="20" xfId="6" applyBorder="1" applyAlignment="1">
      <alignment horizontal="left" vertical="top" shrinkToFit="1"/>
    </xf>
    <xf numFmtId="0" fontId="3" fillId="0" borderId="21" xfId="6" applyBorder="1" applyAlignment="1">
      <alignment horizontal="left" vertical="top" shrinkToFit="1"/>
    </xf>
    <xf numFmtId="0" fontId="3" fillId="0" borderId="22" xfId="6" applyBorder="1" applyAlignment="1">
      <alignment horizontal="left" vertical="top" shrinkToFit="1"/>
    </xf>
    <xf numFmtId="0" fontId="3" fillId="0" borderId="0" xfId="6" applyBorder="1" applyAlignment="1">
      <alignment horizontal="left" vertical="top" shrinkToFit="1"/>
    </xf>
    <xf numFmtId="0" fontId="3" fillId="0" borderId="23" xfId="6" applyBorder="1" applyAlignment="1">
      <alignment horizontal="left" vertical="top" shrinkToFit="1"/>
    </xf>
    <xf numFmtId="0" fontId="3" fillId="0" borderId="28" xfId="6" applyBorder="1" applyAlignment="1">
      <alignment horizontal="left" vertical="top" shrinkToFit="1"/>
    </xf>
    <xf numFmtId="0" fontId="3" fillId="0" borderId="29" xfId="6" applyBorder="1" applyAlignment="1">
      <alignment horizontal="left" vertical="top" shrinkToFit="1"/>
    </xf>
    <xf numFmtId="0" fontId="3" fillId="0" borderId="30" xfId="6" applyBorder="1" applyAlignment="1">
      <alignment horizontal="left" vertical="top" shrinkToFit="1"/>
    </xf>
    <xf numFmtId="0" fontId="3" fillId="0" borderId="19" xfId="6" applyBorder="1" applyAlignment="1">
      <alignment vertical="top" wrapText="1" shrinkToFit="1"/>
    </xf>
    <xf numFmtId="0" fontId="3" fillId="0" borderId="20" xfId="6" applyBorder="1" applyAlignment="1">
      <alignment vertical="top" shrinkToFit="1"/>
    </xf>
    <xf numFmtId="0" fontId="3" fillId="0" borderId="21" xfId="6" applyBorder="1" applyAlignment="1">
      <alignment vertical="top" shrinkToFit="1"/>
    </xf>
    <xf numFmtId="0" fontId="3" fillId="0" borderId="22" xfId="6" applyBorder="1" applyAlignment="1">
      <alignment vertical="top" shrinkToFit="1"/>
    </xf>
    <xf numFmtId="0" fontId="3" fillId="0" borderId="0" xfId="6" applyBorder="1" applyAlignment="1">
      <alignment vertical="top" shrinkToFit="1"/>
    </xf>
    <xf numFmtId="0" fontId="3" fillId="0" borderId="23" xfId="6" applyBorder="1" applyAlignment="1">
      <alignment vertical="top" shrinkToFit="1"/>
    </xf>
    <xf numFmtId="0" fontId="3" fillId="0" borderId="32" xfId="6" applyBorder="1" applyAlignment="1">
      <alignment vertical="top" shrinkToFit="1"/>
    </xf>
    <xf numFmtId="0" fontId="3" fillId="0" borderId="33" xfId="6" applyBorder="1" applyAlignment="1">
      <alignment vertical="top" shrinkToFit="1"/>
    </xf>
    <xf numFmtId="0" fontId="3" fillId="0" borderId="34" xfId="6" applyBorder="1" applyAlignment="1">
      <alignment vertical="top" shrinkToFit="1"/>
    </xf>
    <xf numFmtId="0" fontId="3" fillId="0" borderId="19" xfId="6" applyFont="1" applyBorder="1" applyAlignment="1">
      <alignment vertical="top" wrapText="1" shrinkToFit="1"/>
    </xf>
    <xf numFmtId="0" fontId="3" fillId="0" borderId="20" xfId="6" applyFont="1" applyBorder="1" applyAlignment="1">
      <alignment vertical="top" shrinkToFit="1"/>
    </xf>
    <xf numFmtId="0" fontId="3" fillId="0" borderId="21" xfId="6" applyFont="1" applyBorder="1" applyAlignment="1">
      <alignment vertical="top" shrinkToFit="1"/>
    </xf>
    <xf numFmtId="0" fontId="3" fillId="0" borderId="22" xfId="6" applyFont="1" applyBorder="1" applyAlignment="1">
      <alignment vertical="top" shrinkToFit="1"/>
    </xf>
    <xf numFmtId="0" fontId="3" fillId="0" borderId="0" xfId="6" applyFont="1" applyBorder="1" applyAlignment="1">
      <alignment vertical="top" shrinkToFit="1"/>
    </xf>
    <xf numFmtId="0" fontId="3" fillId="0" borderId="23" xfId="6" applyFont="1" applyBorder="1" applyAlignment="1">
      <alignment vertical="top" shrinkToFit="1"/>
    </xf>
    <xf numFmtId="0" fontId="3" fillId="0" borderId="32" xfId="6" applyFont="1" applyBorder="1" applyAlignment="1">
      <alignment vertical="top" shrinkToFit="1"/>
    </xf>
    <xf numFmtId="0" fontId="3" fillId="0" borderId="33" xfId="6" applyFont="1" applyBorder="1" applyAlignment="1">
      <alignment vertical="top" shrinkToFit="1"/>
    </xf>
    <xf numFmtId="0" fontId="3" fillId="0" borderId="34" xfId="6" applyFont="1" applyBorder="1" applyAlignment="1">
      <alignment vertical="top" shrinkToFit="1"/>
    </xf>
    <xf numFmtId="177" fontId="13" fillId="0" borderId="12" xfId="2" applyNumberFormat="1" applyFont="1" applyFill="1" applyBorder="1" applyAlignment="1">
      <alignment vertical="center"/>
    </xf>
    <xf numFmtId="0" fontId="13" fillId="0" borderId="13" xfId="2" applyFont="1" applyBorder="1" applyAlignment="1">
      <alignment horizontal="center" vertical="center" shrinkToFit="1"/>
    </xf>
    <xf numFmtId="0" fontId="13" fillId="0" borderId="14" xfId="2" applyFont="1" applyBorder="1" applyAlignment="1">
      <alignment horizontal="center" vertical="center" shrinkToFit="1"/>
    </xf>
    <xf numFmtId="0" fontId="13" fillId="0" borderId="15" xfId="2" applyFont="1" applyBorder="1" applyAlignment="1">
      <alignment horizontal="center" vertical="center" shrinkToFit="1"/>
    </xf>
    <xf numFmtId="177" fontId="13" fillId="0" borderId="16" xfId="2" applyNumberFormat="1" applyFont="1" applyFill="1" applyBorder="1" applyAlignment="1">
      <alignment vertical="center"/>
    </xf>
    <xf numFmtId="0" fontId="13" fillId="0" borderId="9" xfId="2" applyFont="1" applyBorder="1" applyAlignment="1">
      <alignment horizontal="center" vertical="center" shrinkToFit="1"/>
    </xf>
    <xf numFmtId="0" fontId="13" fillId="0" borderId="10" xfId="2" applyFont="1" applyBorder="1" applyAlignment="1">
      <alignment horizontal="center" vertical="center" shrinkToFit="1"/>
    </xf>
    <xf numFmtId="0" fontId="13" fillId="0" borderId="11" xfId="2" applyFont="1" applyBorder="1" applyAlignment="1">
      <alignment horizontal="center" vertical="center" shrinkToFit="1"/>
    </xf>
    <xf numFmtId="49" fontId="6" fillId="0" borderId="0" xfId="2" applyNumberFormat="1" applyFont="1" applyFill="1" applyAlignment="1">
      <alignment horizontal="left" vertical="top"/>
    </xf>
    <xf numFmtId="177" fontId="13" fillId="0" borderId="0" xfId="2" applyNumberFormat="1" applyFont="1" applyFill="1" applyBorder="1" applyAlignment="1">
      <alignment vertical="center"/>
    </xf>
    <xf numFmtId="0" fontId="13" fillId="0" borderId="0" xfId="2" applyFont="1" applyBorder="1" applyAlignment="1">
      <alignment horizontal="center" vertical="center" shrinkToFit="1"/>
    </xf>
    <xf numFmtId="0" fontId="12" fillId="0" borderId="5" xfId="2" applyFont="1" applyFill="1" applyBorder="1" applyAlignment="1">
      <alignment horizontal="center" vertical="top" wrapText="1"/>
    </xf>
    <xf numFmtId="0" fontId="12" fillId="0" borderId="1" xfId="2" applyFont="1" applyFill="1" applyBorder="1" applyAlignment="1">
      <alignment horizontal="center" vertical="top" wrapText="1"/>
    </xf>
    <xf numFmtId="0" fontId="12" fillId="0" borderId="6" xfId="2" applyFont="1" applyFill="1" applyBorder="1" applyAlignment="1">
      <alignment horizontal="center" vertical="top" wrapText="1"/>
    </xf>
    <xf numFmtId="179" fontId="13" fillId="0" borderId="13" xfId="2" applyNumberFormat="1" applyFont="1" applyFill="1" applyBorder="1" applyAlignment="1">
      <alignment vertical="center"/>
    </xf>
    <xf numFmtId="179" fontId="13" fillId="0" borderId="14" xfId="2" applyNumberFormat="1" applyFont="1" applyFill="1" applyBorder="1" applyAlignment="1">
      <alignment vertical="center"/>
    </xf>
    <xf numFmtId="179" fontId="13" fillId="0" borderId="15" xfId="2" applyNumberFormat="1" applyFont="1" applyFill="1" applyBorder="1" applyAlignment="1">
      <alignment vertical="center"/>
    </xf>
    <xf numFmtId="0" fontId="13" fillId="0" borderId="18" xfId="2" applyFont="1" applyBorder="1" applyAlignment="1">
      <alignment horizontal="center" vertical="center" shrinkToFit="1"/>
    </xf>
    <xf numFmtId="0" fontId="13" fillId="0" borderId="12" xfId="2" applyFont="1" applyBorder="1" applyAlignment="1">
      <alignment horizontal="center" vertical="center" shrinkToFit="1"/>
    </xf>
    <xf numFmtId="179" fontId="13" fillId="0" borderId="9" xfId="2" applyNumberFormat="1" applyFont="1" applyFill="1" applyBorder="1" applyAlignment="1">
      <alignment vertical="center"/>
    </xf>
    <xf numFmtId="179" fontId="13" fillId="0" borderId="10" xfId="2" applyNumberFormat="1" applyFont="1" applyFill="1" applyBorder="1" applyAlignment="1">
      <alignment vertical="center"/>
    </xf>
    <xf numFmtId="179" fontId="13" fillId="0" borderId="11" xfId="2" applyNumberFormat="1" applyFont="1" applyFill="1" applyBorder="1" applyAlignment="1">
      <alignment vertical="center"/>
    </xf>
    <xf numFmtId="0" fontId="13" fillId="0" borderId="16" xfId="2" applyFont="1" applyBorder="1" applyAlignment="1">
      <alignment horizontal="center" vertical="center" shrinkToFit="1"/>
    </xf>
    <xf numFmtId="0" fontId="3" fillId="0" borderId="2" xfId="2" applyFill="1" applyBorder="1" applyAlignment="1">
      <alignment horizontal="center" vertical="center"/>
    </xf>
    <xf numFmtId="0" fontId="3" fillId="0" borderId="3" xfId="2" applyFill="1" applyBorder="1" applyAlignment="1">
      <alignment horizontal="center" vertical="center"/>
    </xf>
    <xf numFmtId="0" fontId="3" fillId="0" borderId="4" xfId="2" applyFill="1" applyBorder="1" applyAlignment="1">
      <alignment horizontal="center" vertical="center"/>
    </xf>
    <xf numFmtId="0" fontId="3" fillId="0" borderId="5" xfId="2" applyFill="1" applyBorder="1" applyAlignment="1">
      <alignment horizontal="center" vertical="center"/>
    </xf>
    <xf numFmtId="0" fontId="3" fillId="0" borderId="1" xfId="2" applyFill="1" applyBorder="1" applyAlignment="1">
      <alignment horizontal="center" vertical="center"/>
    </xf>
    <xf numFmtId="0" fontId="3" fillId="0" borderId="6" xfId="2" applyFill="1" applyBorder="1" applyAlignment="1">
      <alignment horizontal="center" vertical="center"/>
    </xf>
    <xf numFmtId="0" fontId="13" fillId="0" borderId="13" xfId="2" applyFont="1" applyFill="1" applyBorder="1" applyAlignment="1">
      <alignment horizontal="center" vertical="center" shrinkToFit="1"/>
    </xf>
    <xf numFmtId="0" fontId="13" fillId="0" borderId="14" xfId="2" applyFont="1" applyFill="1" applyBorder="1" applyAlignment="1">
      <alignment horizontal="center" vertical="center" shrinkToFit="1"/>
    </xf>
    <xf numFmtId="0" fontId="13" fillId="0" borderId="15" xfId="2" applyFont="1" applyFill="1" applyBorder="1" applyAlignment="1">
      <alignment horizontal="center" vertical="center" shrinkToFit="1"/>
    </xf>
    <xf numFmtId="0" fontId="13" fillId="0" borderId="9" xfId="2" applyFont="1" applyFill="1" applyBorder="1" applyAlignment="1">
      <alignment horizontal="center" vertical="center" shrinkToFit="1"/>
    </xf>
    <xf numFmtId="0" fontId="13" fillId="0" borderId="10" xfId="2" applyFont="1" applyFill="1" applyBorder="1" applyAlignment="1">
      <alignment horizontal="center" vertical="center" shrinkToFit="1"/>
    </xf>
    <xf numFmtId="0" fontId="13" fillId="0" borderId="11" xfId="2" applyFont="1" applyFill="1" applyBorder="1" applyAlignment="1">
      <alignment horizontal="center" vertical="center" shrinkToFit="1"/>
    </xf>
    <xf numFmtId="0" fontId="13" fillId="0" borderId="0" xfId="2" applyFont="1" applyFill="1" applyAlignment="1">
      <alignment horizontal="center" vertical="center"/>
    </xf>
    <xf numFmtId="0" fontId="11" fillId="0" borderId="3" xfId="2" applyFont="1" applyFill="1" applyBorder="1" applyAlignment="1">
      <alignment horizontal="center" vertical="top" wrapText="1"/>
    </xf>
    <xf numFmtId="0" fontId="11" fillId="0" borderId="4" xfId="2" applyFont="1" applyFill="1" applyBorder="1" applyAlignment="1">
      <alignment horizontal="center" vertical="top" wrapText="1"/>
    </xf>
    <xf numFmtId="0" fontId="11" fillId="0" borderId="5" xfId="2" applyFont="1" applyFill="1" applyBorder="1" applyAlignment="1">
      <alignment horizontal="center" vertical="top" wrapText="1"/>
    </xf>
    <xf numFmtId="0" fontId="11" fillId="0" borderId="1" xfId="2" applyFont="1" applyFill="1" applyBorder="1" applyAlignment="1">
      <alignment horizontal="center" vertical="top" wrapText="1"/>
    </xf>
    <xf numFmtId="0" fontId="11" fillId="0" borderId="6" xfId="2" applyFont="1" applyFill="1" applyBorder="1" applyAlignment="1">
      <alignment horizontal="center" vertical="top" wrapText="1"/>
    </xf>
    <xf numFmtId="177" fontId="13" fillId="0" borderId="9" xfId="2" applyNumberFormat="1" applyFont="1" applyFill="1" applyBorder="1" applyAlignment="1">
      <alignment vertical="center"/>
    </xf>
    <xf numFmtId="177" fontId="13" fillId="0" borderId="10" xfId="2" applyNumberFormat="1" applyFont="1" applyFill="1" applyBorder="1" applyAlignment="1">
      <alignment vertical="center"/>
    </xf>
    <xf numFmtId="177" fontId="13" fillId="0" borderId="11" xfId="2" applyNumberFormat="1" applyFont="1" applyFill="1" applyBorder="1" applyAlignment="1">
      <alignment vertical="center"/>
    </xf>
    <xf numFmtId="177" fontId="13" fillId="0" borderId="13" xfId="2" applyNumberFormat="1" applyFont="1" applyFill="1" applyBorder="1" applyAlignment="1">
      <alignment vertical="center"/>
    </xf>
    <xf numFmtId="177" fontId="13" fillId="0" borderId="14" xfId="2" applyNumberFormat="1" applyFont="1" applyFill="1" applyBorder="1" applyAlignment="1">
      <alignment vertical="center"/>
    </xf>
    <xf numFmtId="177" fontId="13" fillId="0" borderId="15" xfId="2" applyNumberFormat="1" applyFont="1" applyFill="1" applyBorder="1" applyAlignment="1">
      <alignment vertical="center"/>
    </xf>
    <xf numFmtId="177" fontId="13" fillId="0" borderId="25" xfId="2" applyNumberFormat="1" applyFont="1" applyFill="1" applyBorder="1" applyAlignment="1">
      <alignment vertical="center"/>
    </xf>
    <xf numFmtId="0" fontId="11" fillId="0" borderId="24" xfId="2" applyFont="1" applyFill="1" applyBorder="1" applyAlignment="1">
      <alignment horizontal="center"/>
    </xf>
    <xf numFmtId="49" fontId="6" fillId="0" borderId="0" xfId="2" applyNumberFormat="1" applyFont="1" applyFill="1" applyAlignment="1">
      <alignment horizontal="left"/>
    </xf>
    <xf numFmtId="0" fontId="15" fillId="0" borderId="0" xfId="2" applyNumberFormat="1" applyFont="1" applyFill="1" applyAlignment="1">
      <alignment vertical="top" wrapText="1"/>
    </xf>
    <xf numFmtId="0" fontId="16" fillId="0" borderId="0" xfId="2" applyFont="1" applyAlignment="1">
      <alignment vertical="top" wrapText="1"/>
    </xf>
    <xf numFmtId="0" fontId="12" fillId="0" borderId="26" xfId="2" applyFont="1" applyFill="1" applyBorder="1" applyAlignment="1">
      <alignment horizontal="center" vertical="top" wrapText="1"/>
    </xf>
    <xf numFmtId="0" fontId="13" fillId="0" borderId="18" xfId="2" applyFont="1" applyFill="1" applyBorder="1" applyAlignment="1">
      <alignment horizontal="center" vertical="center" shrinkToFit="1"/>
    </xf>
    <xf numFmtId="0" fontId="13" fillId="0" borderId="12" xfId="2" applyFont="1" applyFill="1" applyBorder="1" applyAlignment="1">
      <alignment horizontal="center" vertical="center" shrinkToFit="1"/>
    </xf>
    <xf numFmtId="0" fontId="13" fillId="0" borderId="16" xfId="2" applyFont="1" applyFill="1" applyBorder="1" applyAlignment="1">
      <alignment horizontal="center" vertical="center" shrinkToFit="1"/>
    </xf>
    <xf numFmtId="0" fontId="12" fillId="0" borderId="27" xfId="2" applyFont="1" applyFill="1" applyBorder="1" applyAlignment="1">
      <alignment horizontal="center" vertical="top" wrapText="1"/>
    </xf>
    <xf numFmtId="180" fontId="13" fillId="0" borderId="12" xfId="2" applyNumberFormat="1" applyFont="1" applyFill="1" applyBorder="1" applyAlignment="1">
      <alignment vertical="center"/>
    </xf>
    <xf numFmtId="180" fontId="13" fillId="0" borderId="16" xfId="2" applyNumberFormat="1" applyFont="1" applyFill="1" applyBorder="1" applyAlignment="1">
      <alignment vertical="center"/>
    </xf>
  </cellXfs>
  <cellStyles count="7">
    <cellStyle name="桁区切り 2" xfId="4" xr:uid="{00000000-0005-0000-0000-000000000000}"/>
    <cellStyle name="標準" xfId="0" builtinId="0"/>
    <cellStyle name="標準 2" xfId="2" xr:uid="{00000000-0005-0000-0000-000002000000}"/>
    <cellStyle name="標準_【済】宇都宮雛形【HP】【意識】【小5】" xfId="6" xr:uid="{00000000-0005-0000-0000-000003000000}"/>
    <cellStyle name="標準_Sheet1" xfId="5" xr:uid="{00000000-0005-0000-0000-000004000000}"/>
    <cellStyle name="標準_標準１学期版【※】学校資料" xfId="1" xr:uid="{00000000-0005-0000-0000-000005000000}"/>
    <cellStyle name="標準_標準１学期版【※】学校資料（②出題）" xfId="3" xr:uid="{00000000-0005-0000-0000-000006000000}"/>
  </cellStyles>
  <dxfs count="52">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T768"/>
  <sheetViews>
    <sheetView tabSelected="1" view="pageBreakPreview" topLeftCell="A749" zoomScaleNormal="100" zoomScaleSheetLayoutView="100" workbookViewId="0">
      <selection activeCell="C753" sqref="C753:AQ768"/>
    </sheetView>
  </sheetViews>
  <sheetFormatPr defaultColWidth="2" defaultRowHeight="13.5"/>
  <cols>
    <col min="1" max="1" width="2" style="2" customWidth="1"/>
    <col min="2" max="44" width="2.125" style="2" customWidth="1"/>
    <col min="45" max="47" width="0.25" style="2" customWidth="1"/>
    <col min="48" max="52" width="2" style="2" customWidth="1"/>
    <col min="53" max="58" width="2" style="2" hidden="1" customWidth="1"/>
    <col min="59" max="59" width="5.5" style="2" bestFit="1" customWidth="1"/>
    <col min="60" max="60" width="7.125" style="2" bestFit="1" customWidth="1"/>
    <col min="61" max="61" width="17.25" style="2" bestFit="1" customWidth="1"/>
    <col min="62" max="62" width="13" style="2" bestFit="1" customWidth="1"/>
    <col min="63" max="65" width="6.625" style="2" bestFit="1" customWidth="1"/>
    <col min="66" max="66" width="7.625" style="2" bestFit="1" customWidth="1"/>
    <col min="67" max="67" width="6.625" style="2" bestFit="1" customWidth="1"/>
    <col min="68" max="68" width="4.25" style="2" customWidth="1"/>
    <col min="69" max="16384" width="2" style="2"/>
  </cols>
  <sheetData>
    <row r="1" spans="1:96">
      <c r="A1" s="1" t="s">
        <v>0</v>
      </c>
      <c r="AU1" s="3" t="s">
        <v>271</v>
      </c>
      <c r="BH1" s="2" t="s">
        <v>1</v>
      </c>
      <c r="BI1" s="4" t="s">
        <v>273</v>
      </c>
      <c r="BJ1" s="5"/>
      <c r="BK1" s="5"/>
      <c r="BL1" s="5"/>
      <c r="BM1" s="5"/>
      <c r="BN1" s="5"/>
      <c r="BO1" s="5"/>
      <c r="BP1" s="5"/>
      <c r="BQ1" s="5"/>
      <c r="BR1" s="5"/>
      <c r="BS1" s="5"/>
      <c r="BT1" s="5"/>
      <c r="BU1" s="5"/>
      <c r="BV1" s="5"/>
      <c r="BW1" s="5"/>
      <c r="BX1" s="5"/>
      <c r="BY1" s="5"/>
      <c r="BZ1" s="5"/>
      <c r="CA1" s="5"/>
      <c r="CB1" s="5"/>
      <c r="CC1" s="5"/>
      <c r="CD1" s="5"/>
      <c r="CE1" s="5"/>
      <c r="CF1" s="5"/>
      <c r="CG1" s="5"/>
      <c r="CH1" s="5"/>
      <c r="CI1" s="5"/>
      <c r="CJ1" s="5"/>
    </row>
    <row r="2" spans="1:96" ht="14.25">
      <c r="A2" s="6" t="s">
        <v>2</v>
      </c>
      <c r="AU2" s="7" t="s">
        <v>272</v>
      </c>
      <c r="BJ2" s="5"/>
      <c r="BK2" s="5"/>
      <c r="BL2" s="5"/>
      <c r="BM2" s="5"/>
      <c r="BN2" s="5"/>
      <c r="BO2" s="5"/>
      <c r="BP2" s="5"/>
      <c r="BQ2" s="5"/>
      <c r="BR2" s="5"/>
      <c r="BS2" s="5"/>
      <c r="BT2" s="5"/>
      <c r="BU2" s="5"/>
      <c r="BV2" s="5"/>
      <c r="BW2" s="5"/>
      <c r="BX2" s="5"/>
      <c r="BY2" s="5"/>
      <c r="BZ2" s="5"/>
      <c r="CA2" s="5"/>
      <c r="CB2" s="5"/>
      <c r="CC2" s="5"/>
      <c r="CD2" s="5"/>
      <c r="CE2" s="5"/>
      <c r="CF2" s="5"/>
      <c r="CG2" s="5"/>
      <c r="CH2" s="5"/>
      <c r="CI2" s="5"/>
      <c r="CJ2" s="5"/>
    </row>
    <row r="3" spans="1:96">
      <c r="AR3" s="8"/>
      <c r="AS3" s="8"/>
      <c r="AT3" s="8"/>
      <c r="AU3" s="8"/>
      <c r="AV3" s="8"/>
    </row>
    <row r="4" spans="1:96" s="10" customFormat="1" ht="14.25" customHeight="1">
      <c r="A4" s="9" t="s">
        <v>3</v>
      </c>
      <c r="F4" s="11"/>
      <c r="AD4" s="12"/>
      <c r="AE4" s="12"/>
      <c r="AF4" s="12"/>
      <c r="AG4" s="12"/>
      <c r="AH4" s="12"/>
      <c r="AI4" s="12"/>
      <c r="AJ4" s="12"/>
      <c r="AK4" s="12"/>
      <c r="AL4" s="12"/>
      <c r="AM4" s="13"/>
      <c r="AN4" s="13"/>
      <c r="AO4" s="13"/>
      <c r="AP4" s="13"/>
      <c r="AQ4" s="13"/>
      <c r="AR4" s="13"/>
      <c r="AS4" s="13"/>
      <c r="AT4" s="13"/>
      <c r="AU4" s="13"/>
      <c r="AV4" s="13"/>
      <c r="AW4" s="13"/>
      <c r="AX4" s="13"/>
      <c r="AY4" s="13"/>
      <c r="AZ4" s="13"/>
      <c r="BA4" s="13"/>
      <c r="BB4" s="13"/>
      <c r="BC4" s="13"/>
      <c r="BD4" s="13"/>
      <c r="BE4" s="13"/>
      <c r="BF4" s="13"/>
      <c r="CQ4" s="14"/>
    </row>
    <row r="5" spans="1:96" s="10" customFormat="1" ht="3" customHeight="1">
      <c r="F5" s="11"/>
      <c r="AD5" s="12"/>
      <c r="AE5" s="12"/>
      <c r="AF5" s="12"/>
      <c r="AG5" s="12"/>
      <c r="AH5" s="12"/>
      <c r="AI5" s="12"/>
      <c r="AJ5" s="12"/>
      <c r="AK5" s="12"/>
      <c r="AL5" s="12"/>
      <c r="AM5" s="13"/>
      <c r="AN5" s="13"/>
      <c r="AO5" s="13"/>
      <c r="AP5" s="13"/>
      <c r="AQ5" s="13"/>
      <c r="AR5" s="13"/>
      <c r="AS5" s="13"/>
      <c r="AT5" s="13"/>
      <c r="AU5" s="13"/>
      <c r="AV5" s="13"/>
      <c r="AW5" s="13"/>
      <c r="AX5" s="13"/>
      <c r="AY5" s="13"/>
      <c r="AZ5" s="13"/>
      <c r="BA5" s="13"/>
      <c r="BB5" s="13"/>
      <c r="BC5" s="13"/>
      <c r="BD5" s="13"/>
      <c r="BE5" s="13"/>
      <c r="BF5" s="13"/>
    </row>
    <row r="6" spans="1:96" s="19" customFormat="1" ht="11.25" customHeight="1">
      <c r="A6" s="2"/>
      <c r="B6" s="70" t="s">
        <v>4</v>
      </c>
      <c r="C6" s="70"/>
      <c r="D6" s="15" t="s">
        <v>5</v>
      </c>
      <c r="E6" s="16"/>
      <c r="F6" s="16"/>
      <c r="G6" s="16"/>
      <c r="H6" s="16"/>
      <c r="I6" s="16"/>
      <c r="J6" s="16"/>
      <c r="K6" s="16"/>
      <c r="L6" s="16"/>
      <c r="M6" s="16"/>
      <c r="N6" s="16"/>
      <c r="O6" s="16"/>
      <c r="P6" s="16"/>
      <c r="Q6" s="16"/>
      <c r="R6" s="16"/>
      <c r="S6" s="16"/>
      <c r="T6" s="16"/>
      <c r="U6" s="16"/>
      <c r="V6" s="16"/>
      <c r="W6" s="16"/>
      <c r="X6" s="16"/>
      <c r="Y6" s="16"/>
      <c r="Z6" s="16"/>
      <c r="AA6" s="16"/>
      <c r="AB6" s="16"/>
      <c r="AC6" s="16"/>
      <c r="AD6" s="16"/>
      <c r="AE6" s="16"/>
      <c r="AF6" s="16"/>
      <c r="AG6" s="16"/>
      <c r="AH6" s="17"/>
      <c r="AI6" s="17"/>
      <c r="AJ6" s="15"/>
      <c r="AK6" s="18"/>
      <c r="AL6" s="18"/>
      <c r="AM6" s="18"/>
      <c r="AN6" s="18"/>
      <c r="AO6" s="18"/>
      <c r="AP6" s="18"/>
      <c r="AQ6" s="18"/>
      <c r="AR6" s="18"/>
      <c r="AS6" s="18"/>
      <c r="AT6" s="18"/>
      <c r="AU6" s="18"/>
      <c r="AV6" s="18"/>
      <c r="AW6" s="18"/>
      <c r="AX6" s="18"/>
      <c r="AY6" s="18"/>
      <c r="AZ6" s="18"/>
      <c r="BA6" s="18"/>
      <c r="BB6" s="18"/>
      <c r="BC6" s="18"/>
      <c r="BD6" s="18"/>
      <c r="BE6" s="18"/>
      <c r="BF6" s="18"/>
      <c r="CR6" s="20"/>
    </row>
    <row r="7" spans="1:96">
      <c r="B7" s="70"/>
      <c r="C7" s="70"/>
      <c r="D7" s="21"/>
      <c r="E7" s="21"/>
      <c r="F7" s="21"/>
      <c r="G7" s="21"/>
      <c r="H7" s="21"/>
      <c r="I7" s="21"/>
      <c r="J7" s="21"/>
      <c r="K7" s="21"/>
      <c r="L7" s="21"/>
      <c r="M7" s="21"/>
      <c r="N7" s="21"/>
      <c r="O7" s="21"/>
      <c r="P7" s="21"/>
      <c r="Q7" s="21"/>
      <c r="R7" s="21"/>
      <c r="S7" s="21"/>
      <c r="T7" s="21"/>
      <c r="U7" s="21"/>
      <c r="V7" s="21"/>
      <c r="W7" s="21"/>
      <c r="X7" s="21"/>
      <c r="Y7" s="21"/>
      <c r="Z7" s="21"/>
      <c r="AA7" s="21"/>
      <c r="AB7" s="21"/>
      <c r="AC7" s="21"/>
      <c r="AD7" s="21"/>
      <c r="AE7" s="21"/>
      <c r="AF7" s="21"/>
      <c r="AG7" s="21"/>
      <c r="AK7" s="22"/>
    </row>
    <row r="8" spans="1:96" ht="9.75" customHeight="1">
      <c r="D8" s="71"/>
      <c r="E8" s="72"/>
      <c r="F8" s="72"/>
      <c r="G8" s="72"/>
      <c r="H8" s="72"/>
      <c r="I8" s="73"/>
      <c r="J8" s="77" t="s">
        <v>6</v>
      </c>
      <c r="K8" s="78"/>
      <c r="L8" s="78"/>
      <c r="M8" s="79"/>
      <c r="N8" s="77" t="s">
        <v>7</v>
      </c>
      <c r="O8" s="78"/>
      <c r="P8" s="78"/>
      <c r="Q8" s="79"/>
      <c r="R8" s="64">
        <v>1</v>
      </c>
      <c r="S8" s="65"/>
      <c r="T8" s="65"/>
      <c r="U8" s="66"/>
      <c r="V8" s="64">
        <v>2</v>
      </c>
      <c r="W8" s="65"/>
      <c r="X8" s="65"/>
      <c r="Y8" s="66"/>
      <c r="Z8" s="64">
        <v>3</v>
      </c>
      <c r="AA8" s="65"/>
      <c r="AB8" s="65"/>
      <c r="AC8" s="66"/>
      <c r="AD8" s="64">
        <v>4</v>
      </c>
      <c r="AE8" s="65"/>
      <c r="AF8" s="65"/>
      <c r="AG8" s="66"/>
      <c r="AH8" s="64"/>
      <c r="AI8" s="65"/>
      <c r="AJ8" s="65"/>
      <c r="AK8" s="66"/>
    </row>
    <row r="9" spans="1:96" ht="22.5" customHeight="1">
      <c r="D9" s="74"/>
      <c r="E9" s="75"/>
      <c r="F9" s="75"/>
      <c r="G9" s="75"/>
      <c r="H9" s="75"/>
      <c r="I9" s="76"/>
      <c r="J9" s="80"/>
      <c r="K9" s="81"/>
      <c r="L9" s="81"/>
      <c r="M9" s="82"/>
      <c r="N9" s="80"/>
      <c r="O9" s="81"/>
      <c r="P9" s="81"/>
      <c r="Q9" s="82"/>
      <c r="R9" s="67" t="s">
        <v>8</v>
      </c>
      <c r="S9" s="68"/>
      <c r="T9" s="68"/>
      <c r="U9" s="69"/>
      <c r="V9" s="67" t="s">
        <v>9</v>
      </c>
      <c r="W9" s="68"/>
      <c r="X9" s="68"/>
      <c r="Y9" s="69"/>
      <c r="Z9" s="67" t="s">
        <v>10</v>
      </c>
      <c r="AA9" s="68"/>
      <c r="AB9" s="68"/>
      <c r="AC9" s="69"/>
      <c r="AD9" s="67" t="s">
        <v>11</v>
      </c>
      <c r="AE9" s="68"/>
      <c r="AF9" s="68"/>
      <c r="AG9" s="69"/>
      <c r="AH9" s="67" t="s">
        <v>12</v>
      </c>
      <c r="AI9" s="68"/>
      <c r="AJ9" s="68"/>
      <c r="AK9" s="69"/>
      <c r="BI9" s="5" t="s">
        <v>13</v>
      </c>
      <c r="BJ9" s="2" t="s">
        <v>14</v>
      </c>
      <c r="BK9" s="2">
        <v>1</v>
      </c>
      <c r="BL9" s="2">
        <v>2</v>
      </c>
      <c r="BM9" s="2">
        <v>3</v>
      </c>
      <c r="BN9" s="2">
        <v>4</v>
      </c>
      <c r="BO9" s="2">
        <v>0</v>
      </c>
    </row>
    <row r="10" spans="1:96">
      <c r="D10" s="115" t="s">
        <v>15</v>
      </c>
      <c r="E10" s="116"/>
      <c r="F10" s="116"/>
      <c r="G10" s="116"/>
      <c r="H10" s="116"/>
      <c r="I10" s="117"/>
      <c r="J10" s="110">
        <f>BI10</f>
        <v>59.924563884959923</v>
      </c>
      <c r="K10" s="110"/>
      <c r="L10" s="110"/>
      <c r="M10" s="110"/>
      <c r="N10" s="110">
        <f>BJ10</f>
        <v>49.275362318840578</v>
      </c>
      <c r="O10" s="110"/>
      <c r="P10" s="110"/>
      <c r="Q10" s="110"/>
      <c r="R10" s="110">
        <f>BK10</f>
        <v>8.695652173913043</v>
      </c>
      <c r="S10" s="110"/>
      <c r="T10" s="110"/>
      <c r="U10" s="110"/>
      <c r="V10" s="110">
        <f>BL10</f>
        <v>40.579710144927539</v>
      </c>
      <c r="W10" s="110"/>
      <c r="X10" s="110"/>
      <c r="Y10" s="110"/>
      <c r="Z10" s="110">
        <f>BM10</f>
        <v>34.782608695652172</v>
      </c>
      <c r="AA10" s="110"/>
      <c r="AB10" s="110"/>
      <c r="AC10" s="110"/>
      <c r="AD10" s="110">
        <f>BN10</f>
        <v>15.942028985507244</v>
      </c>
      <c r="AE10" s="110"/>
      <c r="AF10" s="110"/>
      <c r="AG10" s="110"/>
      <c r="AH10" s="110">
        <f>BO10</f>
        <v>0</v>
      </c>
      <c r="AI10" s="110"/>
      <c r="AJ10" s="110"/>
      <c r="AK10" s="110"/>
      <c r="BG10" s="2">
        <v>1</v>
      </c>
      <c r="BH10" s="2" t="s">
        <v>16</v>
      </c>
      <c r="BI10" s="23">
        <v>59.924563884959923</v>
      </c>
      <c r="BJ10" s="23">
        <f>BK10+BL10</f>
        <v>49.275362318840578</v>
      </c>
      <c r="BK10" s="23">
        <v>8.695652173913043</v>
      </c>
      <c r="BL10" s="23">
        <v>40.579710144927539</v>
      </c>
      <c r="BM10" s="23">
        <v>34.782608695652172</v>
      </c>
      <c r="BN10" s="23">
        <v>15.942028985507244</v>
      </c>
      <c r="BO10" s="23">
        <v>0</v>
      </c>
    </row>
    <row r="11" spans="1:96">
      <c r="D11" s="111" t="s">
        <v>17</v>
      </c>
      <c r="E11" s="112"/>
      <c r="F11" s="112"/>
      <c r="G11" s="112"/>
      <c r="H11" s="112"/>
      <c r="I11" s="113"/>
      <c r="J11" s="114">
        <f>BI11</f>
        <v>60.884509624197982</v>
      </c>
      <c r="K11" s="114"/>
      <c r="L11" s="114"/>
      <c r="M11" s="114"/>
      <c r="N11" s="114">
        <f>IF(ISERROR(BJ11),"",BJ11)</f>
        <v>49.275362318840578</v>
      </c>
      <c r="O11" s="114"/>
      <c r="P11" s="114"/>
      <c r="Q11" s="114"/>
      <c r="R11" s="114">
        <f>BK11</f>
        <v>10.144927536231885</v>
      </c>
      <c r="S11" s="114"/>
      <c r="T11" s="114"/>
      <c r="U11" s="114"/>
      <c r="V11" s="114">
        <f>BL11</f>
        <v>39.130434782608695</v>
      </c>
      <c r="W11" s="114"/>
      <c r="X11" s="114"/>
      <c r="Y11" s="114"/>
      <c r="Z11" s="114">
        <f>BM11</f>
        <v>31.884057971014489</v>
      </c>
      <c r="AA11" s="114"/>
      <c r="AB11" s="114"/>
      <c r="AC11" s="114"/>
      <c r="AD11" s="114">
        <f>BN11</f>
        <v>18.840579710144929</v>
      </c>
      <c r="AE11" s="114"/>
      <c r="AF11" s="114"/>
      <c r="AG11" s="114"/>
      <c r="AH11" s="114">
        <f>BO11</f>
        <v>0</v>
      </c>
      <c r="AI11" s="114"/>
      <c r="AJ11" s="114"/>
      <c r="AK11" s="114"/>
      <c r="BH11" s="2" t="s">
        <v>18</v>
      </c>
      <c r="BI11" s="23">
        <v>60.884509624197982</v>
      </c>
      <c r="BJ11" s="23">
        <f>BK11+BL11</f>
        <v>49.275362318840578</v>
      </c>
      <c r="BK11" s="23">
        <v>10.144927536231885</v>
      </c>
      <c r="BL11" s="23">
        <v>39.130434782608695</v>
      </c>
      <c r="BM11" s="23">
        <v>31.884057971014489</v>
      </c>
      <c r="BN11" s="23">
        <v>18.840579710144929</v>
      </c>
      <c r="BO11" s="23">
        <v>0</v>
      </c>
    </row>
    <row r="12" spans="1:96" ht="3.75" customHeight="1"/>
    <row r="13" spans="1:96" ht="13.5" hidden="1" customHeight="1"/>
    <row r="14" spans="1:96" ht="13.5" hidden="1" customHeight="1"/>
    <row r="15" spans="1:96" ht="13.5" hidden="1" customHeight="1"/>
    <row r="16" spans="1:96" ht="13.5" hidden="1" customHeight="1"/>
    <row r="17" spans="1:96" ht="13.5" hidden="1" customHeight="1"/>
    <row r="18" spans="1:96" ht="15" customHeight="1"/>
    <row r="19" spans="1:96" s="19" customFormat="1" ht="11.25" customHeight="1">
      <c r="A19" s="2"/>
      <c r="B19" s="70" t="s">
        <v>19</v>
      </c>
      <c r="C19" s="70"/>
      <c r="D19" s="15" t="s">
        <v>20</v>
      </c>
      <c r="E19" s="16"/>
      <c r="F19" s="16"/>
      <c r="G19" s="16"/>
      <c r="H19" s="16"/>
      <c r="I19" s="16"/>
      <c r="J19" s="16"/>
      <c r="K19" s="16"/>
      <c r="L19" s="16"/>
      <c r="M19" s="16"/>
      <c r="N19" s="16"/>
      <c r="O19" s="16"/>
      <c r="P19" s="16"/>
      <c r="Q19" s="16"/>
      <c r="R19" s="16"/>
      <c r="S19" s="16"/>
      <c r="T19" s="16"/>
      <c r="U19" s="16"/>
      <c r="V19" s="16"/>
      <c r="W19" s="16"/>
      <c r="X19" s="16"/>
      <c r="Y19" s="16"/>
      <c r="Z19" s="16"/>
      <c r="AA19" s="16"/>
      <c r="AB19" s="16"/>
      <c r="AC19" s="16"/>
      <c r="AD19" s="16"/>
      <c r="AE19" s="16"/>
      <c r="AF19" s="16"/>
      <c r="AG19" s="16"/>
      <c r="AH19" s="17"/>
      <c r="AI19" s="17"/>
      <c r="AJ19" s="15"/>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8"/>
      <c r="BK19" s="18"/>
      <c r="BL19" s="18"/>
      <c r="BM19" s="18"/>
      <c r="BN19" s="18"/>
      <c r="BO19" s="18"/>
      <c r="BP19" s="18"/>
      <c r="BQ19" s="18"/>
      <c r="BR19" s="18"/>
      <c r="BT19" s="24"/>
      <c r="BV19" s="25"/>
      <c r="CE19" s="20"/>
      <c r="CF19" s="20"/>
      <c r="CG19" s="20"/>
      <c r="CI19" s="25"/>
      <c r="CR19" s="20"/>
    </row>
    <row r="20" spans="1:96">
      <c r="B20" s="70"/>
      <c r="C20" s="70"/>
      <c r="D20" s="21"/>
      <c r="E20" s="21"/>
      <c r="F20" s="21"/>
      <c r="G20" s="21"/>
      <c r="H20" s="21"/>
      <c r="I20" s="21"/>
      <c r="J20" s="21"/>
      <c r="K20" s="21"/>
      <c r="L20" s="21"/>
      <c r="M20" s="21"/>
      <c r="N20" s="21"/>
      <c r="O20" s="21"/>
      <c r="P20" s="21"/>
      <c r="Q20" s="21"/>
      <c r="R20" s="21"/>
      <c r="S20" s="21"/>
      <c r="T20" s="21"/>
      <c r="U20" s="21"/>
      <c r="V20" s="21"/>
      <c r="W20" s="21"/>
      <c r="X20" s="21"/>
      <c r="Y20" s="21"/>
      <c r="Z20" s="21"/>
      <c r="AA20" s="21"/>
      <c r="AB20" s="21"/>
      <c r="AC20" s="21"/>
      <c r="AD20" s="21"/>
      <c r="AE20" s="21"/>
      <c r="AF20" s="21"/>
      <c r="AG20" s="21"/>
      <c r="AK20" s="22"/>
    </row>
    <row r="21" spans="1:96" ht="9.75" customHeight="1">
      <c r="D21" s="71"/>
      <c r="E21" s="72"/>
      <c r="F21" s="72"/>
      <c r="G21" s="72"/>
      <c r="H21" s="72"/>
      <c r="I21" s="73"/>
      <c r="J21" s="77" t="s">
        <v>6</v>
      </c>
      <c r="K21" s="78"/>
      <c r="L21" s="78"/>
      <c r="M21" s="79"/>
      <c r="N21" s="77" t="s">
        <v>7</v>
      </c>
      <c r="O21" s="78"/>
      <c r="P21" s="78"/>
      <c r="Q21" s="79"/>
      <c r="R21" s="64">
        <v>1</v>
      </c>
      <c r="S21" s="65"/>
      <c r="T21" s="65"/>
      <c r="U21" s="66"/>
      <c r="V21" s="64">
        <v>2</v>
      </c>
      <c r="W21" s="65"/>
      <c r="X21" s="65"/>
      <c r="Y21" s="66"/>
      <c r="Z21" s="64">
        <v>3</v>
      </c>
      <c r="AA21" s="65"/>
      <c r="AB21" s="65"/>
      <c r="AC21" s="66"/>
      <c r="AD21" s="64">
        <v>4</v>
      </c>
      <c r="AE21" s="65"/>
      <c r="AF21" s="65"/>
      <c r="AG21" s="66"/>
      <c r="AH21" s="64"/>
      <c r="AI21" s="65"/>
      <c r="AJ21" s="65"/>
      <c r="AK21" s="66"/>
    </row>
    <row r="22" spans="1:96" ht="22.5" customHeight="1">
      <c r="D22" s="74"/>
      <c r="E22" s="75"/>
      <c r="F22" s="75"/>
      <c r="G22" s="75"/>
      <c r="H22" s="75"/>
      <c r="I22" s="76"/>
      <c r="J22" s="80"/>
      <c r="K22" s="81"/>
      <c r="L22" s="81"/>
      <c r="M22" s="82"/>
      <c r="N22" s="80"/>
      <c r="O22" s="81"/>
      <c r="P22" s="81"/>
      <c r="Q22" s="82"/>
      <c r="R22" s="67" t="s">
        <v>21</v>
      </c>
      <c r="S22" s="68"/>
      <c r="T22" s="68"/>
      <c r="U22" s="69"/>
      <c r="V22" s="67" t="s">
        <v>22</v>
      </c>
      <c r="W22" s="68"/>
      <c r="X22" s="68"/>
      <c r="Y22" s="69"/>
      <c r="Z22" s="67" t="s">
        <v>23</v>
      </c>
      <c r="AA22" s="68"/>
      <c r="AB22" s="68"/>
      <c r="AC22" s="69"/>
      <c r="AD22" s="67" t="s">
        <v>24</v>
      </c>
      <c r="AE22" s="68"/>
      <c r="AF22" s="68"/>
      <c r="AG22" s="69"/>
      <c r="AH22" s="67" t="s">
        <v>12</v>
      </c>
      <c r="AI22" s="68"/>
      <c r="AJ22" s="68"/>
      <c r="AK22" s="69"/>
      <c r="BI22" s="5" t="s">
        <v>13</v>
      </c>
      <c r="BJ22" s="2" t="s">
        <v>14</v>
      </c>
      <c r="BK22" s="2">
        <v>1</v>
      </c>
      <c r="BL22" s="2">
        <v>2</v>
      </c>
      <c r="BM22" s="2">
        <v>3</v>
      </c>
      <c r="BN22" s="2">
        <v>4</v>
      </c>
      <c r="BO22" s="2">
        <v>0</v>
      </c>
    </row>
    <row r="23" spans="1:96">
      <c r="D23" s="115" t="s">
        <v>15</v>
      </c>
      <c r="E23" s="116"/>
      <c r="F23" s="116"/>
      <c r="G23" s="116"/>
      <c r="H23" s="116"/>
      <c r="I23" s="117"/>
      <c r="J23" s="110">
        <f>BI23</f>
        <v>93.682225365393677</v>
      </c>
      <c r="K23" s="110"/>
      <c r="L23" s="110"/>
      <c r="M23" s="110"/>
      <c r="N23" s="110">
        <f>BJ23</f>
        <v>95.652173913043484</v>
      </c>
      <c r="O23" s="110"/>
      <c r="P23" s="110"/>
      <c r="Q23" s="110"/>
      <c r="R23" s="110">
        <f>BK23</f>
        <v>34.782608695652172</v>
      </c>
      <c r="S23" s="110"/>
      <c r="T23" s="110"/>
      <c r="U23" s="110"/>
      <c r="V23" s="110">
        <f>BL23</f>
        <v>60.869565217391312</v>
      </c>
      <c r="W23" s="110"/>
      <c r="X23" s="110"/>
      <c r="Y23" s="110"/>
      <c r="Z23" s="110">
        <f>BM23</f>
        <v>4.3478260869565215</v>
      </c>
      <c r="AA23" s="110"/>
      <c r="AB23" s="110"/>
      <c r="AC23" s="110"/>
      <c r="AD23" s="110">
        <f>BN23</f>
        <v>0</v>
      </c>
      <c r="AE23" s="110"/>
      <c r="AF23" s="110"/>
      <c r="AG23" s="110"/>
      <c r="AH23" s="110">
        <f>BO23</f>
        <v>0</v>
      </c>
      <c r="AI23" s="110"/>
      <c r="AJ23" s="110"/>
      <c r="AK23" s="110"/>
      <c r="BG23" s="2">
        <v>2</v>
      </c>
      <c r="BH23" s="2" t="s">
        <v>16</v>
      </c>
      <c r="BI23" s="23">
        <v>93.682225365393677</v>
      </c>
      <c r="BJ23" s="23">
        <f>BK23+BL23</f>
        <v>95.652173913043484</v>
      </c>
      <c r="BK23" s="23">
        <v>34.782608695652172</v>
      </c>
      <c r="BL23" s="23">
        <v>60.869565217391312</v>
      </c>
      <c r="BM23" s="23">
        <v>4.3478260869565215</v>
      </c>
      <c r="BN23" s="23">
        <v>0</v>
      </c>
      <c r="BO23" s="23">
        <v>0</v>
      </c>
    </row>
    <row r="24" spans="1:96">
      <c r="D24" s="111" t="s">
        <v>17</v>
      </c>
      <c r="E24" s="112"/>
      <c r="F24" s="112"/>
      <c r="G24" s="112"/>
      <c r="H24" s="112"/>
      <c r="I24" s="113"/>
      <c r="J24" s="114">
        <f>BI24</f>
        <v>93.652612282309804</v>
      </c>
      <c r="K24" s="114"/>
      <c r="L24" s="114"/>
      <c r="M24" s="114"/>
      <c r="N24" s="114">
        <f>IF(ISERROR(BJ24),"",BJ24)</f>
        <v>94.20289855072464</v>
      </c>
      <c r="O24" s="114"/>
      <c r="P24" s="114"/>
      <c r="Q24" s="114"/>
      <c r="R24" s="114">
        <f>BK24</f>
        <v>39.130434782608695</v>
      </c>
      <c r="S24" s="114"/>
      <c r="T24" s="114"/>
      <c r="U24" s="114"/>
      <c r="V24" s="114">
        <f>BL24</f>
        <v>55.072463768115945</v>
      </c>
      <c r="W24" s="114"/>
      <c r="X24" s="114"/>
      <c r="Y24" s="114"/>
      <c r="Z24" s="114">
        <f>BM24</f>
        <v>5.7971014492753623</v>
      </c>
      <c r="AA24" s="114"/>
      <c r="AB24" s="114"/>
      <c r="AC24" s="114"/>
      <c r="AD24" s="114">
        <f>BN24</f>
        <v>0</v>
      </c>
      <c r="AE24" s="114"/>
      <c r="AF24" s="114"/>
      <c r="AG24" s="114"/>
      <c r="AH24" s="114">
        <f>BO24</f>
        <v>0</v>
      </c>
      <c r="AI24" s="114"/>
      <c r="AJ24" s="114"/>
      <c r="AK24" s="114"/>
      <c r="BH24" s="2" t="s">
        <v>18</v>
      </c>
      <c r="BI24" s="23">
        <v>93.652612282309804</v>
      </c>
      <c r="BJ24" s="23">
        <f>BK24+BL24</f>
        <v>94.20289855072464</v>
      </c>
      <c r="BK24" s="23">
        <v>39.130434782608695</v>
      </c>
      <c r="BL24" s="23">
        <v>55.072463768115945</v>
      </c>
      <c r="BM24" s="23">
        <v>5.7971014492753623</v>
      </c>
      <c r="BN24" s="23">
        <v>0</v>
      </c>
      <c r="BO24" s="23">
        <v>0</v>
      </c>
    </row>
    <row r="25" spans="1:96" ht="3.75" customHeight="1"/>
    <row r="26" spans="1:96" ht="13.5" hidden="1" customHeight="1"/>
    <row r="27" spans="1:96" ht="13.5" hidden="1" customHeight="1"/>
    <row r="28" spans="1:96" ht="13.5" hidden="1" customHeight="1"/>
    <row r="29" spans="1:96" ht="13.5" hidden="1" customHeight="1"/>
    <row r="30" spans="1:96" ht="13.5" hidden="1" customHeight="1"/>
    <row r="31" spans="1:96" ht="15" customHeight="1"/>
    <row r="32" spans="1:96" s="19" customFormat="1" ht="11.25" customHeight="1">
      <c r="A32" s="2"/>
      <c r="B32" s="118" t="s">
        <v>25</v>
      </c>
      <c r="C32" s="118"/>
      <c r="D32" s="15" t="s">
        <v>26</v>
      </c>
      <c r="E32" s="16"/>
      <c r="F32" s="16"/>
      <c r="G32" s="16"/>
      <c r="H32" s="16"/>
      <c r="I32" s="16"/>
      <c r="J32" s="16"/>
      <c r="K32" s="16"/>
      <c r="L32" s="16"/>
      <c r="M32" s="16"/>
      <c r="N32" s="16"/>
      <c r="O32" s="16"/>
      <c r="P32" s="16"/>
      <c r="Q32" s="16"/>
      <c r="R32" s="16"/>
      <c r="S32" s="16"/>
      <c r="T32" s="16"/>
      <c r="U32" s="16"/>
      <c r="V32" s="16"/>
      <c r="W32" s="16"/>
      <c r="X32" s="16"/>
      <c r="Y32" s="16"/>
      <c r="Z32" s="16"/>
      <c r="AA32" s="16"/>
      <c r="AB32" s="16"/>
      <c r="AC32" s="16"/>
      <c r="AD32" s="16"/>
      <c r="AE32" s="16"/>
      <c r="AF32" s="16"/>
      <c r="AG32" s="16"/>
      <c r="AH32" s="17"/>
      <c r="AI32" s="17"/>
      <c r="AJ32" s="15"/>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8"/>
      <c r="BK32" s="18"/>
      <c r="BL32" s="18"/>
      <c r="BM32" s="18"/>
      <c r="BN32" s="18"/>
      <c r="BO32" s="18"/>
      <c r="BP32" s="18"/>
      <c r="BQ32" s="18"/>
      <c r="BR32" s="18"/>
      <c r="BT32" s="24"/>
      <c r="BV32" s="25"/>
      <c r="CE32" s="20"/>
      <c r="CF32" s="20"/>
      <c r="CG32" s="20"/>
      <c r="CI32" s="25"/>
      <c r="CR32" s="20"/>
    </row>
    <row r="33" spans="2:67" ht="15" customHeight="1">
      <c r="B33" s="26"/>
      <c r="C33" s="26"/>
      <c r="D33" s="27" t="s">
        <v>27</v>
      </c>
      <c r="E33" s="28"/>
      <c r="F33" s="28"/>
      <c r="G33" s="28"/>
      <c r="H33" s="28"/>
      <c r="I33" s="28"/>
      <c r="J33" s="28"/>
      <c r="K33" s="28"/>
      <c r="L33" s="28"/>
      <c r="M33" s="28"/>
      <c r="N33" s="28"/>
      <c r="O33" s="28"/>
      <c r="P33" s="28"/>
      <c r="Q33" s="28"/>
      <c r="R33" s="28"/>
      <c r="S33" s="28"/>
      <c r="T33" s="28"/>
      <c r="U33" s="28"/>
      <c r="V33" s="28"/>
      <c r="W33" s="28"/>
      <c r="X33" s="28"/>
      <c r="Y33" s="28"/>
      <c r="Z33" s="28"/>
      <c r="AA33" s="28"/>
      <c r="AB33" s="28"/>
      <c r="AC33" s="28"/>
      <c r="AD33" s="28"/>
      <c r="AE33" s="28"/>
      <c r="AF33" s="28"/>
      <c r="AG33" s="28"/>
      <c r="AK33" s="22"/>
    </row>
    <row r="34" spans="2:67" ht="9.75" customHeight="1">
      <c r="B34" s="29"/>
      <c r="C34" s="30"/>
      <c r="D34" s="71"/>
      <c r="E34" s="72"/>
      <c r="F34" s="72"/>
      <c r="G34" s="72"/>
      <c r="H34" s="72"/>
      <c r="I34" s="73"/>
      <c r="J34" s="77" t="s">
        <v>6</v>
      </c>
      <c r="K34" s="78"/>
      <c r="L34" s="78"/>
      <c r="M34" s="79"/>
      <c r="N34" s="77" t="s">
        <v>7</v>
      </c>
      <c r="O34" s="78"/>
      <c r="P34" s="78"/>
      <c r="Q34" s="79"/>
      <c r="R34" s="64">
        <v>1</v>
      </c>
      <c r="S34" s="65"/>
      <c r="T34" s="65"/>
      <c r="U34" s="66"/>
      <c r="V34" s="64">
        <v>2</v>
      </c>
      <c r="W34" s="65"/>
      <c r="X34" s="65"/>
      <c r="Y34" s="66"/>
      <c r="Z34" s="64">
        <v>3</v>
      </c>
      <c r="AA34" s="65"/>
      <c r="AB34" s="65"/>
      <c r="AC34" s="66"/>
      <c r="AD34" s="64">
        <v>4</v>
      </c>
      <c r="AE34" s="65"/>
      <c r="AF34" s="65"/>
      <c r="AG34" s="66"/>
      <c r="AH34" s="64"/>
      <c r="AI34" s="65"/>
      <c r="AJ34" s="65"/>
      <c r="AK34" s="66"/>
    </row>
    <row r="35" spans="2:67" ht="22.5" customHeight="1">
      <c r="D35" s="74"/>
      <c r="E35" s="75"/>
      <c r="F35" s="75"/>
      <c r="G35" s="75"/>
      <c r="H35" s="75"/>
      <c r="I35" s="76"/>
      <c r="J35" s="80"/>
      <c r="K35" s="81"/>
      <c r="L35" s="81"/>
      <c r="M35" s="82"/>
      <c r="N35" s="80"/>
      <c r="O35" s="81"/>
      <c r="P35" s="81"/>
      <c r="Q35" s="82"/>
      <c r="R35" s="67" t="s">
        <v>8</v>
      </c>
      <c r="S35" s="68"/>
      <c r="T35" s="68"/>
      <c r="U35" s="69"/>
      <c r="V35" s="67" t="s">
        <v>9</v>
      </c>
      <c r="W35" s="68"/>
      <c r="X35" s="68"/>
      <c r="Y35" s="69"/>
      <c r="Z35" s="67" t="s">
        <v>10</v>
      </c>
      <c r="AA35" s="68"/>
      <c r="AB35" s="68"/>
      <c r="AC35" s="69"/>
      <c r="AD35" s="67" t="s">
        <v>11</v>
      </c>
      <c r="AE35" s="68"/>
      <c r="AF35" s="68"/>
      <c r="AG35" s="69"/>
      <c r="AH35" s="67" t="s">
        <v>12</v>
      </c>
      <c r="AI35" s="68"/>
      <c r="AJ35" s="68"/>
      <c r="AK35" s="69"/>
      <c r="BI35" s="31" t="s">
        <v>13</v>
      </c>
      <c r="BJ35" s="31" t="s">
        <v>14</v>
      </c>
      <c r="BK35" s="31">
        <v>1</v>
      </c>
      <c r="BL35" s="31">
        <v>2</v>
      </c>
      <c r="BM35" s="31">
        <v>3</v>
      </c>
      <c r="BN35" s="31">
        <v>4</v>
      </c>
      <c r="BO35" s="31">
        <v>0</v>
      </c>
    </row>
    <row r="36" spans="2:67">
      <c r="D36" s="115" t="s">
        <v>15</v>
      </c>
      <c r="E36" s="116"/>
      <c r="F36" s="116"/>
      <c r="G36" s="116"/>
      <c r="H36" s="116"/>
      <c r="I36" s="117"/>
      <c r="J36" s="110">
        <f>BI36</f>
        <v>62.564827911362563</v>
      </c>
      <c r="K36" s="110"/>
      <c r="L36" s="110"/>
      <c r="M36" s="110"/>
      <c r="N36" s="110">
        <f>BJ36</f>
        <v>60.869565217391305</v>
      </c>
      <c r="O36" s="110"/>
      <c r="P36" s="110"/>
      <c r="Q36" s="110"/>
      <c r="R36" s="110">
        <f>BK36</f>
        <v>10.144927536231885</v>
      </c>
      <c r="S36" s="110"/>
      <c r="T36" s="110"/>
      <c r="U36" s="110"/>
      <c r="V36" s="110">
        <f>BL36</f>
        <v>50.724637681159422</v>
      </c>
      <c r="W36" s="110"/>
      <c r="X36" s="110"/>
      <c r="Y36" s="110"/>
      <c r="Z36" s="110">
        <f>BM36</f>
        <v>33.333333333333329</v>
      </c>
      <c r="AA36" s="110"/>
      <c r="AB36" s="110"/>
      <c r="AC36" s="110"/>
      <c r="AD36" s="110">
        <f>BN36</f>
        <v>5.7971014492753623</v>
      </c>
      <c r="AE36" s="110"/>
      <c r="AF36" s="110"/>
      <c r="AG36" s="110"/>
      <c r="AH36" s="110">
        <f>BO36</f>
        <v>0</v>
      </c>
      <c r="AI36" s="110"/>
      <c r="AJ36" s="110"/>
      <c r="AK36" s="110"/>
      <c r="BG36" s="2">
        <v>3</v>
      </c>
      <c r="BH36" s="2" t="s">
        <v>16</v>
      </c>
      <c r="BI36" s="23">
        <v>62.564827911362563</v>
      </c>
      <c r="BJ36" s="23">
        <f>BK36+BL36</f>
        <v>60.869565217391305</v>
      </c>
      <c r="BK36" s="23">
        <v>10.144927536231885</v>
      </c>
      <c r="BL36" s="23">
        <v>50.724637681159422</v>
      </c>
      <c r="BM36" s="23">
        <v>33.333333333333329</v>
      </c>
      <c r="BN36" s="23">
        <v>5.7971014492753623</v>
      </c>
      <c r="BO36" s="23">
        <v>0</v>
      </c>
    </row>
    <row r="37" spans="2:67">
      <c r="D37" s="111" t="s">
        <v>17</v>
      </c>
      <c r="E37" s="112"/>
      <c r="F37" s="112"/>
      <c r="G37" s="112"/>
      <c r="H37" s="112"/>
      <c r="I37" s="113"/>
      <c r="J37" s="114">
        <f>BI37</f>
        <v>61.846929422548122</v>
      </c>
      <c r="K37" s="114"/>
      <c r="L37" s="114"/>
      <c r="M37" s="114"/>
      <c r="N37" s="114">
        <f>IF(ISERROR(BJ37),"",BJ37)</f>
        <v>55.072463768115938</v>
      </c>
      <c r="O37" s="114"/>
      <c r="P37" s="114"/>
      <c r="Q37" s="114"/>
      <c r="R37" s="114">
        <f>BK37</f>
        <v>8.695652173913043</v>
      </c>
      <c r="S37" s="114"/>
      <c r="T37" s="114"/>
      <c r="U37" s="114"/>
      <c r="V37" s="114">
        <f>BL37</f>
        <v>46.376811594202898</v>
      </c>
      <c r="W37" s="114"/>
      <c r="X37" s="114"/>
      <c r="Y37" s="114"/>
      <c r="Z37" s="114">
        <f>BM37</f>
        <v>34.782608695652172</v>
      </c>
      <c r="AA37" s="114"/>
      <c r="AB37" s="114"/>
      <c r="AC37" s="114"/>
      <c r="AD37" s="114">
        <f>BN37</f>
        <v>10.144927536231885</v>
      </c>
      <c r="AE37" s="114"/>
      <c r="AF37" s="114"/>
      <c r="AG37" s="114"/>
      <c r="AH37" s="114">
        <f>BO37</f>
        <v>0</v>
      </c>
      <c r="AI37" s="114"/>
      <c r="AJ37" s="114"/>
      <c r="AK37" s="114"/>
      <c r="BH37" s="2" t="s">
        <v>18</v>
      </c>
      <c r="BI37" s="23">
        <v>61.846929422548122</v>
      </c>
      <c r="BJ37" s="23">
        <f>BK37+BL37</f>
        <v>55.072463768115938</v>
      </c>
      <c r="BK37" s="23">
        <v>8.695652173913043</v>
      </c>
      <c r="BL37" s="23">
        <v>46.376811594202898</v>
      </c>
      <c r="BM37" s="23">
        <v>34.782608695652172</v>
      </c>
      <c r="BN37" s="23">
        <v>10.144927536231885</v>
      </c>
      <c r="BO37" s="23">
        <v>0</v>
      </c>
    </row>
    <row r="38" spans="2:67" ht="15" customHeight="1">
      <c r="B38" s="26"/>
      <c r="C38" s="26"/>
      <c r="D38" s="27" t="s">
        <v>28</v>
      </c>
      <c r="E38" s="32"/>
      <c r="F38" s="32"/>
      <c r="G38" s="32"/>
      <c r="H38" s="32"/>
      <c r="I38" s="32"/>
      <c r="J38" s="32"/>
      <c r="K38" s="32"/>
      <c r="L38" s="32"/>
      <c r="M38" s="32"/>
      <c r="N38" s="32"/>
      <c r="O38" s="32"/>
      <c r="P38" s="32"/>
      <c r="Q38" s="32"/>
      <c r="R38" s="32"/>
      <c r="S38" s="32"/>
      <c r="T38" s="32"/>
      <c r="U38" s="32"/>
      <c r="V38" s="32"/>
      <c r="W38" s="32"/>
      <c r="X38" s="32"/>
      <c r="Y38" s="32"/>
      <c r="Z38" s="32"/>
      <c r="AA38" s="32"/>
      <c r="AB38" s="32"/>
      <c r="AC38" s="32"/>
      <c r="AD38" s="32"/>
      <c r="AE38" s="32"/>
      <c r="AF38" s="32"/>
      <c r="AG38" s="32"/>
      <c r="BI38" s="31" t="s">
        <v>13</v>
      </c>
      <c r="BJ38" s="31" t="s">
        <v>14</v>
      </c>
      <c r="BK38" s="31">
        <v>1</v>
      </c>
      <c r="BL38" s="31">
        <v>2</v>
      </c>
      <c r="BM38" s="31">
        <v>3</v>
      </c>
      <c r="BN38" s="31">
        <v>4</v>
      </c>
      <c r="BO38" s="31">
        <v>0</v>
      </c>
    </row>
    <row r="39" spans="2:67">
      <c r="B39" s="29"/>
      <c r="C39" s="30"/>
      <c r="D39" s="115" t="s">
        <v>15</v>
      </c>
      <c r="E39" s="116"/>
      <c r="F39" s="116"/>
      <c r="G39" s="116"/>
      <c r="H39" s="116"/>
      <c r="I39" s="117"/>
      <c r="J39" s="110">
        <f>BI39</f>
        <v>69.330504479019325</v>
      </c>
      <c r="K39" s="110"/>
      <c r="L39" s="110"/>
      <c r="M39" s="110"/>
      <c r="N39" s="110">
        <f>BJ39</f>
        <v>71.014492753623188</v>
      </c>
      <c r="O39" s="110"/>
      <c r="P39" s="110"/>
      <c r="Q39" s="110"/>
      <c r="R39" s="110">
        <f>BK39</f>
        <v>31.884057971014489</v>
      </c>
      <c r="S39" s="110"/>
      <c r="T39" s="110"/>
      <c r="U39" s="110"/>
      <c r="V39" s="110">
        <f>BL39</f>
        <v>39.130434782608695</v>
      </c>
      <c r="W39" s="110"/>
      <c r="X39" s="110"/>
      <c r="Y39" s="110"/>
      <c r="Z39" s="110">
        <f>BM39</f>
        <v>23.188405797101449</v>
      </c>
      <c r="AA39" s="110"/>
      <c r="AB39" s="110"/>
      <c r="AC39" s="110"/>
      <c r="AD39" s="110">
        <f>BN39</f>
        <v>5.7971014492753623</v>
      </c>
      <c r="AE39" s="110"/>
      <c r="AF39" s="110"/>
      <c r="AG39" s="110"/>
      <c r="AH39" s="110">
        <f>BO39</f>
        <v>0</v>
      </c>
      <c r="AI39" s="110"/>
      <c r="AJ39" s="110"/>
      <c r="AK39" s="110"/>
      <c r="BG39" s="2">
        <v>4</v>
      </c>
      <c r="BH39" s="2" t="s">
        <v>16</v>
      </c>
      <c r="BI39" s="23">
        <v>69.330504479019325</v>
      </c>
      <c r="BJ39" s="23">
        <f>BK39+BL39</f>
        <v>71.014492753623188</v>
      </c>
      <c r="BK39" s="23">
        <v>31.884057971014489</v>
      </c>
      <c r="BL39" s="23">
        <v>39.130434782608695</v>
      </c>
      <c r="BM39" s="23">
        <v>23.188405797101449</v>
      </c>
      <c r="BN39" s="23">
        <v>5.7971014492753623</v>
      </c>
      <c r="BO39" s="23">
        <v>0</v>
      </c>
    </row>
    <row r="40" spans="2:67">
      <c r="D40" s="111" t="s">
        <v>17</v>
      </c>
      <c r="E40" s="112"/>
      <c r="F40" s="112"/>
      <c r="G40" s="112"/>
      <c r="H40" s="112"/>
      <c r="I40" s="113"/>
      <c r="J40" s="114">
        <f>BI40</f>
        <v>71.104491292392296</v>
      </c>
      <c r="K40" s="114"/>
      <c r="L40" s="114"/>
      <c r="M40" s="114"/>
      <c r="N40" s="114">
        <f>IF(ISERROR(BJ40),"",BJ40)</f>
        <v>68.115942028985515</v>
      </c>
      <c r="O40" s="114"/>
      <c r="P40" s="114"/>
      <c r="Q40" s="114"/>
      <c r="R40" s="114">
        <f>BK40</f>
        <v>27.536231884057973</v>
      </c>
      <c r="S40" s="114"/>
      <c r="T40" s="114"/>
      <c r="U40" s="114"/>
      <c r="V40" s="114">
        <f>BL40</f>
        <v>40.579710144927539</v>
      </c>
      <c r="W40" s="114"/>
      <c r="X40" s="114"/>
      <c r="Y40" s="114"/>
      <c r="Z40" s="114">
        <f>BM40</f>
        <v>17.391304347826086</v>
      </c>
      <c r="AA40" s="114"/>
      <c r="AB40" s="114"/>
      <c r="AC40" s="114"/>
      <c r="AD40" s="114">
        <f>BN40</f>
        <v>14.492753623188406</v>
      </c>
      <c r="AE40" s="114"/>
      <c r="AF40" s="114"/>
      <c r="AG40" s="114"/>
      <c r="AH40" s="114">
        <f>BO40</f>
        <v>0</v>
      </c>
      <c r="AI40" s="114"/>
      <c r="AJ40" s="114"/>
      <c r="AK40" s="114"/>
      <c r="BH40" s="2" t="s">
        <v>18</v>
      </c>
      <c r="BI40" s="23">
        <v>71.104491292392296</v>
      </c>
      <c r="BJ40" s="23">
        <f>BK40+BL40</f>
        <v>68.115942028985515</v>
      </c>
      <c r="BK40" s="23">
        <v>27.536231884057973</v>
      </c>
      <c r="BL40" s="23">
        <v>40.579710144927539</v>
      </c>
      <c r="BM40" s="23">
        <v>17.391304347826086</v>
      </c>
      <c r="BN40" s="23">
        <v>14.492753623188406</v>
      </c>
      <c r="BO40" s="23">
        <v>0</v>
      </c>
    </row>
    <row r="41" spans="2:67" ht="15" customHeight="1">
      <c r="B41" s="26"/>
      <c r="C41" s="26"/>
      <c r="D41" s="27" t="s">
        <v>29</v>
      </c>
      <c r="E41" s="32"/>
      <c r="F41" s="32"/>
      <c r="G41" s="32"/>
      <c r="H41" s="32"/>
      <c r="I41" s="32"/>
      <c r="J41" s="32"/>
      <c r="K41" s="32"/>
      <c r="L41" s="32"/>
      <c r="M41" s="32"/>
      <c r="N41" s="32"/>
      <c r="O41" s="32"/>
      <c r="P41" s="32"/>
      <c r="Q41" s="32"/>
      <c r="R41" s="32"/>
      <c r="S41" s="32"/>
      <c r="T41" s="32"/>
      <c r="U41" s="32"/>
      <c r="V41" s="32"/>
      <c r="W41" s="32"/>
      <c r="X41" s="32"/>
      <c r="Y41" s="32"/>
      <c r="Z41" s="32"/>
      <c r="AA41" s="32"/>
      <c r="AB41" s="32"/>
      <c r="AC41" s="32"/>
      <c r="AD41" s="32"/>
      <c r="AE41" s="32"/>
      <c r="AF41" s="32"/>
      <c r="AG41" s="32"/>
      <c r="BI41" s="31" t="s">
        <v>13</v>
      </c>
      <c r="BJ41" s="31" t="s">
        <v>14</v>
      </c>
      <c r="BK41" s="31">
        <v>1</v>
      </c>
      <c r="BL41" s="31">
        <v>2</v>
      </c>
      <c r="BM41" s="31">
        <v>3</v>
      </c>
      <c r="BN41" s="31">
        <v>4</v>
      </c>
      <c r="BO41" s="31">
        <v>0</v>
      </c>
    </row>
    <row r="42" spans="2:67">
      <c r="B42" s="29"/>
      <c r="C42" s="30"/>
      <c r="D42" s="115" t="s">
        <v>15</v>
      </c>
      <c r="E42" s="116"/>
      <c r="F42" s="116"/>
      <c r="G42" s="116"/>
      <c r="H42" s="116"/>
      <c r="I42" s="117"/>
      <c r="J42" s="110">
        <f>BI42</f>
        <v>63.649222065063647</v>
      </c>
      <c r="K42" s="110"/>
      <c r="L42" s="110"/>
      <c r="M42" s="110"/>
      <c r="N42" s="110">
        <f>BJ42</f>
        <v>60.869565217391298</v>
      </c>
      <c r="O42" s="110"/>
      <c r="P42" s="110"/>
      <c r="Q42" s="110"/>
      <c r="R42" s="110">
        <f>BK42</f>
        <v>33.333333333333329</v>
      </c>
      <c r="S42" s="110"/>
      <c r="T42" s="110"/>
      <c r="U42" s="110"/>
      <c r="V42" s="110">
        <f>BL42</f>
        <v>27.536231884057973</v>
      </c>
      <c r="W42" s="110"/>
      <c r="X42" s="110"/>
      <c r="Y42" s="110"/>
      <c r="Z42" s="110">
        <f>BM42</f>
        <v>18.840579710144929</v>
      </c>
      <c r="AA42" s="110"/>
      <c r="AB42" s="110"/>
      <c r="AC42" s="110"/>
      <c r="AD42" s="110">
        <f>BN42</f>
        <v>20.289855072463769</v>
      </c>
      <c r="AE42" s="110"/>
      <c r="AF42" s="110"/>
      <c r="AG42" s="110"/>
      <c r="AH42" s="110">
        <f>BO42</f>
        <v>0</v>
      </c>
      <c r="AI42" s="110"/>
      <c r="AJ42" s="110"/>
      <c r="AK42" s="110"/>
      <c r="BG42" s="2">
        <v>5</v>
      </c>
      <c r="BH42" s="2" t="s">
        <v>16</v>
      </c>
      <c r="BI42" s="23">
        <v>63.649222065063647</v>
      </c>
      <c r="BJ42" s="23">
        <f>BK42+BL42</f>
        <v>60.869565217391298</v>
      </c>
      <c r="BK42" s="23">
        <v>33.333333333333329</v>
      </c>
      <c r="BL42" s="23">
        <v>27.536231884057973</v>
      </c>
      <c r="BM42" s="23">
        <v>18.840579710144929</v>
      </c>
      <c r="BN42" s="23">
        <v>20.289855072463769</v>
      </c>
      <c r="BO42" s="23">
        <v>0</v>
      </c>
    </row>
    <row r="43" spans="2:67">
      <c r="D43" s="111" t="s">
        <v>17</v>
      </c>
      <c r="E43" s="112"/>
      <c r="F43" s="112"/>
      <c r="G43" s="112"/>
      <c r="H43" s="112"/>
      <c r="I43" s="113"/>
      <c r="J43" s="114">
        <f>BI43</f>
        <v>64.68835930339138</v>
      </c>
      <c r="K43" s="114"/>
      <c r="L43" s="114"/>
      <c r="M43" s="114"/>
      <c r="N43" s="114">
        <f>IF(ISERROR(BJ43),"",BJ43)</f>
        <v>56.521739130434781</v>
      </c>
      <c r="O43" s="114"/>
      <c r="P43" s="114"/>
      <c r="Q43" s="114"/>
      <c r="R43" s="114">
        <f>BK43</f>
        <v>26.086956521739129</v>
      </c>
      <c r="S43" s="114"/>
      <c r="T43" s="114"/>
      <c r="U43" s="114"/>
      <c r="V43" s="114">
        <f>BL43</f>
        <v>30.434782608695656</v>
      </c>
      <c r="W43" s="114"/>
      <c r="X43" s="114"/>
      <c r="Y43" s="114"/>
      <c r="Z43" s="114">
        <f>BM43</f>
        <v>20.289855072463769</v>
      </c>
      <c r="AA43" s="114"/>
      <c r="AB43" s="114"/>
      <c r="AC43" s="114"/>
      <c r="AD43" s="114">
        <f>BN43</f>
        <v>23.188405797101449</v>
      </c>
      <c r="AE43" s="114"/>
      <c r="AF43" s="114"/>
      <c r="AG43" s="114"/>
      <c r="AH43" s="114">
        <f>BO43</f>
        <v>0</v>
      </c>
      <c r="AI43" s="114"/>
      <c r="AJ43" s="114"/>
      <c r="AK43" s="114"/>
      <c r="BH43" s="2" t="s">
        <v>18</v>
      </c>
      <c r="BI43" s="23">
        <v>64.68835930339138</v>
      </c>
      <c r="BJ43" s="23">
        <f>BK43+BL43</f>
        <v>56.521739130434781</v>
      </c>
      <c r="BK43" s="23">
        <v>26.086956521739129</v>
      </c>
      <c r="BL43" s="23">
        <v>30.434782608695656</v>
      </c>
      <c r="BM43" s="23">
        <v>20.289855072463769</v>
      </c>
      <c r="BN43" s="23">
        <v>23.188405797101449</v>
      </c>
      <c r="BO43" s="23">
        <v>0</v>
      </c>
    </row>
    <row r="44" spans="2:67" ht="15" customHeight="1">
      <c r="B44" s="26"/>
      <c r="C44" s="26"/>
      <c r="D44" s="27" t="s">
        <v>30</v>
      </c>
      <c r="E44" s="32"/>
      <c r="F44" s="32"/>
      <c r="G44" s="32"/>
      <c r="H44" s="32"/>
      <c r="I44" s="32"/>
      <c r="J44" s="32"/>
      <c r="K44" s="32"/>
      <c r="L44" s="32"/>
      <c r="M44" s="32"/>
      <c r="N44" s="32"/>
      <c r="O44" s="32"/>
      <c r="P44" s="32"/>
      <c r="Q44" s="32"/>
      <c r="R44" s="32"/>
      <c r="S44" s="32"/>
      <c r="T44" s="32"/>
      <c r="U44" s="32"/>
      <c r="V44" s="32"/>
      <c r="W44" s="32"/>
      <c r="X44" s="32"/>
      <c r="Y44" s="32"/>
      <c r="Z44" s="32"/>
      <c r="AA44" s="32"/>
      <c r="AB44" s="32"/>
      <c r="AC44" s="32"/>
      <c r="AD44" s="32"/>
      <c r="AE44" s="32"/>
      <c r="AF44" s="32"/>
      <c r="AG44" s="32"/>
      <c r="BI44" s="31" t="s">
        <v>13</v>
      </c>
      <c r="BJ44" s="31" t="s">
        <v>14</v>
      </c>
      <c r="BK44" s="31">
        <v>1</v>
      </c>
      <c r="BL44" s="31">
        <v>2</v>
      </c>
      <c r="BM44" s="31">
        <v>3</v>
      </c>
      <c r="BN44" s="31">
        <v>4</v>
      </c>
      <c r="BO44" s="31">
        <v>0</v>
      </c>
    </row>
    <row r="45" spans="2:67">
      <c r="B45" s="29"/>
      <c r="C45" s="30"/>
      <c r="D45" s="115" t="s">
        <v>15</v>
      </c>
      <c r="E45" s="116"/>
      <c r="F45" s="116"/>
      <c r="G45" s="116"/>
      <c r="H45" s="116"/>
      <c r="I45" s="117"/>
      <c r="J45" s="110">
        <f>BI45</f>
        <v>75.436115040075435</v>
      </c>
      <c r="K45" s="110"/>
      <c r="L45" s="110"/>
      <c r="M45" s="110"/>
      <c r="N45" s="110">
        <f>BJ45</f>
        <v>79.710144927536234</v>
      </c>
      <c r="O45" s="110"/>
      <c r="P45" s="110"/>
      <c r="Q45" s="110"/>
      <c r="R45" s="110">
        <f>BK45</f>
        <v>26.086956521739129</v>
      </c>
      <c r="S45" s="110"/>
      <c r="T45" s="110"/>
      <c r="U45" s="110"/>
      <c r="V45" s="110">
        <f>BL45</f>
        <v>53.623188405797109</v>
      </c>
      <c r="W45" s="110"/>
      <c r="X45" s="110"/>
      <c r="Y45" s="110"/>
      <c r="Z45" s="110">
        <f>BM45</f>
        <v>14.492753623188406</v>
      </c>
      <c r="AA45" s="110"/>
      <c r="AB45" s="110"/>
      <c r="AC45" s="110"/>
      <c r="AD45" s="110">
        <f>BN45</f>
        <v>5.7971014492753623</v>
      </c>
      <c r="AE45" s="110"/>
      <c r="AF45" s="110"/>
      <c r="AG45" s="110"/>
      <c r="AH45" s="110">
        <f>BO45</f>
        <v>0</v>
      </c>
      <c r="AI45" s="110"/>
      <c r="AJ45" s="110"/>
      <c r="AK45" s="110"/>
      <c r="BG45" s="2">
        <v>6</v>
      </c>
      <c r="BH45" s="2" t="s">
        <v>16</v>
      </c>
      <c r="BI45" s="23">
        <v>75.436115040075435</v>
      </c>
      <c r="BJ45" s="23">
        <f>BK45+BL45</f>
        <v>79.710144927536234</v>
      </c>
      <c r="BK45" s="23">
        <v>26.086956521739129</v>
      </c>
      <c r="BL45" s="23">
        <v>53.623188405797109</v>
      </c>
      <c r="BM45" s="23">
        <v>14.492753623188406</v>
      </c>
      <c r="BN45" s="23">
        <v>5.7971014492753623</v>
      </c>
      <c r="BO45" s="23">
        <v>0</v>
      </c>
    </row>
    <row r="46" spans="2:67">
      <c r="D46" s="111" t="s">
        <v>17</v>
      </c>
      <c r="E46" s="112"/>
      <c r="F46" s="112"/>
      <c r="G46" s="112"/>
      <c r="H46" s="112"/>
      <c r="I46" s="113"/>
      <c r="J46" s="114">
        <f>BI46</f>
        <v>77.176901924839598</v>
      </c>
      <c r="K46" s="114"/>
      <c r="L46" s="114"/>
      <c r="M46" s="114"/>
      <c r="N46" s="114">
        <f>IF(ISERROR(BJ46),"",BJ46)</f>
        <v>66.666666666666671</v>
      </c>
      <c r="O46" s="114"/>
      <c r="P46" s="114"/>
      <c r="Q46" s="114"/>
      <c r="R46" s="114">
        <f>BK46</f>
        <v>27.536231884057973</v>
      </c>
      <c r="S46" s="114"/>
      <c r="T46" s="114"/>
      <c r="U46" s="114"/>
      <c r="V46" s="114">
        <f>BL46</f>
        <v>39.130434782608695</v>
      </c>
      <c r="W46" s="114"/>
      <c r="X46" s="114"/>
      <c r="Y46" s="114"/>
      <c r="Z46" s="114">
        <f>BM46</f>
        <v>23.188405797101449</v>
      </c>
      <c r="AA46" s="114"/>
      <c r="AB46" s="114"/>
      <c r="AC46" s="114"/>
      <c r="AD46" s="114">
        <f>BN46</f>
        <v>10.144927536231885</v>
      </c>
      <c r="AE46" s="114"/>
      <c r="AF46" s="114"/>
      <c r="AG46" s="114"/>
      <c r="AH46" s="114">
        <f>BO46</f>
        <v>0</v>
      </c>
      <c r="AI46" s="114"/>
      <c r="AJ46" s="114"/>
      <c r="AK46" s="114"/>
      <c r="BH46" s="2" t="s">
        <v>18</v>
      </c>
      <c r="BI46" s="23">
        <v>77.176901924839598</v>
      </c>
      <c r="BJ46" s="23">
        <f>BK46+BL46</f>
        <v>66.666666666666671</v>
      </c>
      <c r="BK46" s="23">
        <v>27.536231884057973</v>
      </c>
      <c r="BL46" s="23">
        <v>39.130434782608695</v>
      </c>
      <c r="BM46" s="23">
        <v>23.188405797101449</v>
      </c>
      <c r="BN46" s="23">
        <v>10.144927536231885</v>
      </c>
      <c r="BO46" s="23">
        <v>0</v>
      </c>
    </row>
    <row r="47" spans="2:67" ht="15" customHeight="1">
      <c r="B47" s="26"/>
      <c r="C47" s="26"/>
      <c r="D47" s="27" t="s">
        <v>31</v>
      </c>
      <c r="E47" s="32"/>
      <c r="F47" s="32"/>
      <c r="G47" s="32"/>
      <c r="H47" s="32"/>
      <c r="I47" s="32"/>
      <c r="J47" s="32"/>
      <c r="K47" s="32"/>
      <c r="L47" s="32"/>
      <c r="M47" s="32"/>
      <c r="N47" s="32"/>
      <c r="O47" s="32"/>
      <c r="P47" s="32"/>
      <c r="Q47" s="32"/>
      <c r="R47" s="32"/>
      <c r="S47" s="32"/>
      <c r="T47" s="32"/>
      <c r="U47" s="32"/>
      <c r="V47" s="32"/>
      <c r="W47" s="32"/>
      <c r="X47" s="32"/>
      <c r="Y47" s="32"/>
      <c r="Z47" s="32"/>
      <c r="AA47" s="32"/>
      <c r="AB47" s="32"/>
      <c r="AC47" s="32"/>
      <c r="AD47" s="32"/>
      <c r="AE47" s="32"/>
      <c r="AF47" s="32"/>
      <c r="AG47" s="32"/>
      <c r="BI47" s="31" t="s">
        <v>13</v>
      </c>
      <c r="BJ47" s="31" t="s">
        <v>14</v>
      </c>
      <c r="BK47" s="31">
        <v>1</v>
      </c>
      <c r="BL47" s="31">
        <v>2</v>
      </c>
      <c r="BM47" s="31">
        <v>3</v>
      </c>
      <c r="BN47" s="31">
        <v>4</v>
      </c>
      <c r="BO47" s="31">
        <v>0</v>
      </c>
    </row>
    <row r="48" spans="2:67">
      <c r="B48" s="29"/>
      <c r="C48" s="30"/>
      <c r="D48" s="115" t="s">
        <v>15</v>
      </c>
      <c r="E48" s="116"/>
      <c r="F48" s="116"/>
      <c r="G48" s="116"/>
      <c r="H48" s="116"/>
      <c r="I48" s="117"/>
      <c r="J48" s="110">
        <f>BI48</f>
        <v>75.601131541725593</v>
      </c>
      <c r="K48" s="110"/>
      <c r="L48" s="110"/>
      <c r="M48" s="110"/>
      <c r="N48" s="110">
        <f>BJ48</f>
        <v>66.666666666666671</v>
      </c>
      <c r="O48" s="110"/>
      <c r="P48" s="110"/>
      <c r="Q48" s="110"/>
      <c r="R48" s="110">
        <f>BK48</f>
        <v>28.985507246376812</v>
      </c>
      <c r="S48" s="110"/>
      <c r="T48" s="110"/>
      <c r="U48" s="110"/>
      <c r="V48" s="110">
        <f>BL48</f>
        <v>37.681159420289859</v>
      </c>
      <c r="W48" s="110"/>
      <c r="X48" s="110"/>
      <c r="Y48" s="110"/>
      <c r="Z48" s="110">
        <f>BM48</f>
        <v>21.739130434782609</v>
      </c>
      <c r="AA48" s="110"/>
      <c r="AB48" s="110"/>
      <c r="AC48" s="110"/>
      <c r="AD48" s="110">
        <f>BN48</f>
        <v>11.594202898550725</v>
      </c>
      <c r="AE48" s="110"/>
      <c r="AF48" s="110"/>
      <c r="AG48" s="110"/>
      <c r="AH48" s="110">
        <f>BO48</f>
        <v>0</v>
      </c>
      <c r="AI48" s="110"/>
      <c r="AJ48" s="110"/>
      <c r="AK48" s="110"/>
      <c r="BG48" s="2">
        <v>7</v>
      </c>
      <c r="BH48" s="2" t="s">
        <v>16</v>
      </c>
      <c r="BI48" s="23">
        <v>75.601131541725593</v>
      </c>
      <c r="BJ48" s="23">
        <f>BK48+BL48</f>
        <v>66.666666666666671</v>
      </c>
      <c r="BK48" s="23">
        <v>28.985507246376812</v>
      </c>
      <c r="BL48" s="23">
        <v>37.681159420289859</v>
      </c>
      <c r="BM48" s="23">
        <v>21.739130434782609</v>
      </c>
      <c r="BN48" s="23">
        <v>11.594202898550725</v>
      </c>
      <c r="BO48" s="23">
        <v>0</v>
      </c>
    </row>
    <row r="49" spans="2:67">
      <c r="D49" s="111" t="s">
        <v>17</v>
      </c>
      <c r="E49" s="112"/>
      <c r="F49" s="112"/>
      <c r="G49" s="112"/>
      <c r="H49" s="112"/>
      <c r="I49" s="113"/>
      <c r="J49" s="114">
        <f>BI49</f>
        <v>74.702108157653527</v>
      </c>
      <c r="K49" s="114"/>
      <c r="L49" s="114"/>
      <c r="M49" s="114"/>
      <c r="N49" s="114">
        <f>IF(ISERROR(BJ49),"",BJ49)</f>
        <v>69.565217391304344</v>
      </c>
      <c r="O49" s="114"/>
      <c r="P49" s="114"/>
      <c r="Q49" s="114"/>
      <c r="R49" s="114">
        <f>BK49</f>
        <v>27.536231884057973</v>
      </c>
      <c r="S49" s="114"/>
      <c r="T49" s="114"/>
      <c r="U49" s="114"/>
      <c r="V49" s="114">
        <f>BL49</f>
        <v>42.028985507246375</v>
      </c>
      <c r="W49" s="114"/>
      <c r="X49" s="114"/>
      <c r="Y49" s="114"/>
      <c r="Z49" s="114">
        <f>BM49</f>
        <v>15.942028985507244</v>
      </c>
      <c r="AA49" s="114"/>
      <c r="AB49" s="114"/>
      <c r="AC49" s="114"/>
      <c r="AD49" s="114">
        <f>BN49</f>
        <v>14.492753623188406</v>
      </c>
      <c r="AE49" s="114"/>
      <c r="AF49" s="114"/>
      <c r="AG49" s="114"/>
      <c r="AH49" s="114">
        <f>BO49</f>
        <v>0</v>
      </c>
      <c r="AI49" s="114"/>
      <c r="AJ49" s="114"/>
      <c r="AK49" s="114"/>
      <c r="BH49" s="2" t="s">
        <v>18</v>
      </c>
      <c r="BI49" s="23">
        <v>74.702108157653527</v>
      </c>
      <c r="BJ49" s="23">
        <f>BK49+BL49</f>
        <v>69.565217391304344</v>
      </c>
      <c r="BK49" s="23">
        <v>27.536231884057973</v>
      </c>
      <c r="BL49" s="23">
        <v>42.028985507246375</v>
      </c>
      <c r="BM49" s="23">
        <v>15.942028985507244</v>
      </c>
      <c r="BN49" s="23">
        <v>14.492753623188406</v>
      </c>
      <c r="BO49" s="23">
        <v>0</v>
      </c>
    </row>
    <row r="50" spans="2:67" ht="15" customHeight="1">
      <c r="B50" s="26"/>
      <c r="C50" s="26"/>
      <c r="D50" s="27" t="s">
        <v>32</v>
      </c>
      <c r="E50" s="32"/>
      <c r="F50" s="32"/>
      <c r="G50" s="32"/>
      <c r="H50" s="32"/>
      <c r="I50" s="32"/>
      <c r="J50" s="32"/>
      <c r="K50" s="32"/>
      <c r="L50" s="32"/>
      <c r="M50" s="32"/>
      <c r="N50" s="32"/>
      <c r="O50" s="32"/>
      <c r="P50" s="32"/>
      <c r="Q50" s="32"/>
      <c r="R50" s="32"/>
      <c r="S50" s="32"/>
      <c r="T50" s="32"/>
      <c r="U50" s="32"/>
      <c r="V50" s="32"/>
      <c r="W50" s="32"/>
      <c r="X50" s="32"/>
      <c r="Y50" s="32"/>
      <c r="Z50" s="32"/>
      <c r="AA50" s="32"/>
      <c r="AB50" s="32"/>
      <c r="AC50" s="32"/>
      <c r="AD50" s="32"/>
      <c r="AE50" s="32"/>
      <c r="AF50" s="32"/>
      <c r="AG50" s="32"/>
      <c r="BI50" s="31" t="s">
        <v>13</v>
      </c>
      <c r="BJ50" s="31" t="s">
        <v>14</v>
      </c>
      <c r="BK50" s="31">
        <v>1</v>
      </c>
      <c r="BL50" s="31">
        <v>2</v>
      </c>
      <c r="BM50" s="31">
        <v>3</v>
      </c>
      <c r="BN50" s="31">
        <v>4</v>
      </c>
      <c r="BO50" s="31">
        <v>0</v>
      </c>
    </row>
    <row r="51" spans="2:67">
      <c r="B51" s="29"/>
      <c r="C51" s="30"/>
      <c r="D51" s="115" t="s">
        <v>15</v>
      </c>
      <c r="E51" s="116"/>
      <c r="F51" s="116"/>
      <c r="G51" s="116"/>
      <c r="H51" s="116"/>
      <c r="I51" s="117"/>
      <c r="J51" s="110">
        <f>BI51</f>
        <v>84.724186704384735</v>
      </c>
      <c r="K51" s="110"/>
      <c r="L51" s="110"/>
      <c r="M51" s="110"/>
      <c r="N51" s="110">
        <f>BJ51</f>
        <v>88.405797101449281</v>
      </c>
      <c r="O51" s="110"/>
      <c r="P51" s="110"/>
      <c r="Q51" s="110"/>
      <c r="R51" s="110">
        <f>BK51</f>
        <v>47.826086956521742</v>
      </c>
      <c r="S51" s="110"/>
      <c r="T51" s="110"/>
      <c r="U51" s="110"/>
      <c r="V51" s="110">
        <f>BL51</f>
        <v>40.579710144927539</v>
      </c>
      <c r="W51" s="110"/>
      <c r="X51" s="110"/>
      <c r="Y51" s="110"/>
      <c r="Z51" s="110">
        <f>BM51</f>
        <v>8.695652173913043</v>
      </c>
      <c r="AA51" s="110"/>
      <c r="AB51" s="110"/>
      <c r="AC51" s="110"/>
      <c r="AD51" s="110">
        <f>BN51</f>
        <v>2.8985507246376812</v>
      </c>
      <c r="AE51" s="110"/>
      <c r="AF51" s="110"/>
      <c r="AG51" s="110"/>
      <c r="AH51" s="110">
        <f>BO51</f>
        <v>0</v>
      </c>
      <c r="AI51" s="110"/>
      <c r="AJ51" s="110"/>
      <c r="AK51" s="110"/>
      <c r="BG51" s="2">
        <v>8</v>
      </c>
      <c r="BH51" s="2" t="s">
        <v>16</v>
      </c>
      <c r="BI51" s="23">
        <v>84.724186704384735</v>
      </c>
      <c r="BJ51" s="23">
        <f>BK51+BL51</f>
        <v>88.405797101449281</v>
      </c>
      <c r="BK51" s="23">
        <v>47.826086956521742</v>
      </c>
      <c r="BL51" s="23">
        <v>40.579710144927539</v>
      </c>
      <c r="BM51" s="23">
        <v>8.695652173913043</v>
      </c>
      <c r="BN51" s="23">
        <v>2.8985507246376812</v>
      </c>
      <c r="BO51" s="23">
        <v>0</v>
      </c>
    </row>
    <row r="52" spans="2:67">
      <c r="D52" s="111" t="s">
        <v>17</v>
      </c>
      <c r="E52" s="112"/>
      <c r="F52" s="112"/>
      <c r="G52" s="112"/>
      <c r="H52" s="112"/>
      <c r="I52" s="113"/>
      <c r="J52" s="114">
        <f>BI52</f>
        <v>84.165902841429883</v>
      </c>
      <c r="K52" s="114"/>
      <c r="L52" s="114"/>
      <c r="M52" s="114"/>
      <c r="N52" s="114">
        <f>IF(ISERROR(BJ52),"",BJ52)</f>
        <v>79.710144927536234</v>
      </c>
      <c r="O52" s="114"/>
      <c r="P52" s="114"/>
      <c r="Q52" s="114"/>
      <c r="R52" s="114">
        <f>BK52</f>
        <v>31.884057971014489</v>
      </c>
      <c r="S52" s="114"/>
      <c r="T52" s="114"/>
      <c r="U52" s="114"/>
      <c r="V52" s="114">
        <f>BL52</f>
        <v>47.826086956521742</v>
      </c>
      <c r="W52" s="114"/>
      <c r="X52" s="114"/>
      <c r="Y52" s="114"/>
      <c r="Z52" s="114">
        <f>BM52</f>
        <v>15.942028985507244</v>
      </c>
      <c r="AA52" s="114"/>
      <c r="AB52" s="114"/>
      <c r="AC52" s="114"/>
      <c r="AD52" s="114">
        <f>BN52</f>
        <v>4.3478260869565215</v>
      </c>
      <c r="AE52" s="114"/>
      <c r="AF52" s="114"/>
      <c r="AG52" s="114"/>
      <c r="AH52" s="114">
        <f>BO52</f>
        <v>0</v>
      </c>
      <c r="AI52" s="114"/>
      <c r="AJ52" s="114"/>
      <c r="AK52" s="114"/>
      <c r="BH52" s="2" t="s">
        <v>18</v>
      </c>
      <c r="BI52" s="23">
        <v>84.165902841429883</v>
      </c>
      <c r="BJ52" s="23">
        <f>BK52+BL52</f>
        <v>79.710144927536234</v>
      </c>
      <c r="BK52" s="23">
        <v>31.884057971014489</v>
      </c>
      <c r="BL52" s="23">
        <v>47.826086956521742</v>
      </c>
      <c r="BM52" s="23">
        <v>15.942028985507244</v>
      </c>
      <c r="BN52" s="23">
        <v>4.3478260869565215</v>
      </c>
      <c r="BO52" s="23">
        <v>0</v>
      </c>
    </row>
    <row r="53" spans="2:67" ht="15" customHeight="1">
      <c r="B53" s="26"/>
      <c r="C53" s="26"/>
      <c r="D53" s="27" t="s">
        <v>33</v>
      </c>
      <c r="E53" s="32"/>
      <c r="F53" s="32"/>
      <c r="G53" s="32"/>
      <c r="H53" s="32"/>
      <c r="I53" s="32"/>
      <c r="J53" s="32"/>
      <c r="K53" s="32"/>
      <c r="L53" s="32"/>
      <c r="M53" s="32"/>
      <c r="N53" s="32"/>
      <c r="O53" s="32"/>
      <c r="P53" s="32"/>
      <c r="Q53" s="32"/>
      <c r="R53" s="32"/>
      <c r="S53" s="32"/>
      <c r="T53" s="32"/>
      <c r="U53" s="32"/>
      <c r="V53" s="32"/>
      <c r="W53" s="32"/>
      <c r="X53" s="32"/>
      <c r="Y53" s="32"/>
      <c r="Z53" s="32"/>
      <c r="AA53" s="32"/>
      <c r="AB53" s="32"/>
      <c r="AC53" s="32"/>
      <c r="AD53" s="32"/>
      <c r="AE53" s="32"/>
      <c r="AF53" s="32"/>
      <c r="AG53" s="32"/>
      <c r="BI53" s="31" t="s">
        <v>13</v>
      </c>
      <c r="BJ53" s="31" t="s">
        <v>14</v>
      </c>
      <c r="BK53" s="31">
        <v>1</v>
      </c>
      <c r="BL53" s="31">
        <v>2</v>
      </c>
      <c r="BM53" s="31">
        <v>3</v>
      </c>
      <c r="BN53" s="31">
        <v>4</v>
      </c>
      <c r="BO53" s="31">
        <v>0</v>
      </c>
    </row>
    <row r="54" spans="2:67">
      <c r="B54" s="29"/>
      <c r="C54" s="30"/>
      <c r="D54" s="115" t="s">
        <v>15</v>
      </c>
      <c r="E54" s="116"/>
      <c r="F54" s="116"/>
      <c r="G54" s="116"/>
      <c r="H54" s="116"/>
      <c r="I54" s="117"/>
      <c r="J54" s="110">
        <f>BI54</f>
        <v>82.932578972182938</v>
      </c>
      <c r="K54" s="110"/>
      <c r="L54" s="110"/>
      <c r="M54" s="110"/>
      <c r="N54" s="110">
        <f>BJ54</f>
        <v>82.608695652173907</v>
      </c>
      <c r="O54" s="110"/>
      <c r="P54" s="110"/>
      <c r="Q54" s="110"/>
      <c r="R54" s="110">
        <f>BK54</f>
        <v>59.420289855072461</v>
      </c>
      <c r="S54" s="110"/>
      <c r="T54" s="110"/>
      <c r="U54" s="110"/>
      <c r="V54" s="110">
        <f>BL54</f>
        <v>23.188405797101449</v>
      </c>
      <c r="W54" s="110"/>
      <c r="X54" s="110"/>
      <c r="Y54" s="110"/>
      <c r="Z54" s="110">
        <f>BM54</f>
        <v>13.043478260869565</v>
      </c>
      <c r="AA54" s="110"/>
      <c r="AB54" s="110"/>
      <c r="AC54" s="110"/>
      <c r="AD54" s="110">
        <f>BN54</f>
        <v>4.3478260869565215</v>
      </c>
      <c r="AE54" s="110"/>
      <c r="AF54" s="110"/>
      <c r="AG54" s="110"/>
      <c r="AH54" s="110">
        <f>BO54</f>
        <v>0</v>
      </c>
      <c r="AI54" s="110"/>
      <c r="AJ54" s="110"/>
      <c r="AK54" s="110"/>
      <c r="BG54" s="2">
        <v>9</v>
      </c>
      <c r="BH54" s="2" t="s">
        <v>16</v>
      </c>
      <c r="BI54" s="23">
        <v>82.932578972182938</v>
      </c>
      <c r="BJ54" s="23">
        <f>BK54+BL54</f>
        <v>82.608695652173907</v>
      </c>
      <c r="BK54" s="23">
        <v>59.420289855072461</v>
      </c>
      <c r="BL54" s="23">
        <v>23.188405797101449</v>
      </c>
      <c r="BM54" s="23">
        <v>13.043478260869565</v>
      </c>
      <c r="BN54" s="23">
        <v>4.3478260869565215</v>
      </c>
      <c r="BO54" s="23">
        <v>0</v>
      </c>
    </row>
    <row r="55" spans="2:67">
      <c r="D55" s="111" t="s">
        <v>17</v>
      </c>
      <c r="E55" s="112"/>
      <c r="F55" s="112"/>
      <c r="G55" s="112"/>
      <c r="H55" s="112"/>
      <c r="I55" s="113"/>
      <c r="J55" s="114">
        <f>BI55</f>
        <v>81.691109074243812</v>
      </c>
      <c r="K55" s="114"/>
      <c r="L55" s="114"/>
      <c r="M55" s="114"/>
      <c r="N55" s="114">
        <f>IF(ISERROR(BJ55),"",BJ55)</f>
        <v>78.260869565217391</v>
      </c>
      <c r="O55" s="114"/>
      <c r="P55" s="114"/>
      <c r="Q55" s="114"/>
      <c r="R55" s="114">
        <f>BK55</f>
        <v>59.420289855072461</v>
      </c>
      <c r="S55" s="114"/>
      <c r="T55" s="114"/>
      <c r="U55" s="114"/>
      <c r="V55" s="114">
        <f>BL55</f>
        <v>18.840579710144929</v>
      </c>
      <c r="W55" s="114"/>
      <c r="X55" s="114"/>
      <c r="Y55" s="114"/>
      <c r="Z55" s="114">
        <f>BM55</f>
        <v>14.492753623188406</v>
      </c>
      <c r="AA55" s="114"/>
      <c r="AB55" s="114"/>
      <c r="AC55" s="114"/>
      <c r="AD55" s="114">
        <f>BN55</f>
        <v>7.2463768115942031</v>
      </c>
      <c r="AE55" s="114"/>
      <c r="AF55" s="114"/>
      <c r="AG55" s="114"/>
      <c r="AH55" s="114">
        <f>BO55</f>
        <v>0</v>
      </c>
      <c r="AI55" s="114"/>
      <c r="AJ55" s="114"/>
      <c r="AK55" s="114"/>
      <c r="BH55" s="2" t="s">
        <v>18</v>
      </c>
      <c r="BI55" s="23">
        <v>81.691109074243812</v>
      </c>
      <c r="BJ55" s="23">
        <f>BK55+BL55</f>
        <v>78.260869565217391</v>
      </c>
      <c r="BK55" s="23">
        <v>59.420289855072461</v>
      </c>
      <c r="BL55" s="23">
        <v>18.840579710144929</v>
      </c>
      <c r="BM55" s="23">
        <v>14.492753623188406</v>
      </c>
      <c r="BN55" s="23">
        <v>7.2463768115942031</v>
      </c>
      <c r="BO55" s="23">
        <v>0</v>
      </c>
    </row>
    <row r="56" spans="2:67" ht="15" customHeight="1">
      <c r="B56" s="26"/>
      <c r="C56" s="26"/>
      <c r="D56" s="27" t="s">
        <v>34</v>
      </c>
      <c r="E56" s="32"/>
      <c r="F56" s="32"/>
      <c r="G56" s="32"/>
      <c r="H56" s="32"/>
      <c r="I56" s="32"/>
      <c r="J56" s="32"/>
      <c r="K56" s="32"/>
      <c r="L56" s="32"/>
      <c r="M56" s="32"/>
      <c r="N56" s="32"/>
      <c r="O56" s="32"/>
      <c r="P56" s="32"/>
      <c r="Q56" s="32"/>
      <c r="R56" s="32"/>
      <c r="S56" s="32"/>
      <c r="T56" s="32"/>
      <c r="U56" s="32"/>
      <c r="V56" s="32"/>
      <c r="W56" s="32"/>
      <c r="X56" s="32"/>
      <c r="Y56" s="32"/>
      <c r="Z56" s="32"/>
      <c r="AA56" s="32"/>
      <c r="AB56" s="32"/>
      <c r="AC56" s="32"/>
      <c r="AD56" s="32"/>
      <c r="AE56" s="32"/>
      <c r="AF56" s="32"/>
      <c r="AG56" s="32"/>
      <c r="BI56" s="31" t="s">
        <v>13</v>
      </c>
      <c r="BJ56" s="31" t="s">
        <v>14</v>
      </c>
      <c r="BK56" s="31">
        <v>1</v>
      </c>
      <c r="BL56" s="31">
        <v>2</v>
      </c>
      <c r="BM56" s="31">
        <v>3</v>
      </c>
      <c r="BN56" s="31">
        <v>4</v>
      </c>
      <c r="BO56" s="31">
        <v>0</v>
      </c>
    </row>
    <row r="57" spans="2:67">
      <c r="B57" s="29"/>
      <c r="C57" s="30"/>
      <c r="D57" s="115" t="s">
        <v>15</v>
      </c>
      <c r="E57" s="116"/>
      <c r="F57" s="116"/>
      <c r="G57" s="116"/>
      <c r="H57" s="116"/>
      <c r="I57" s="117"/>
      <c r="J57" s="110">
        <f>BI57</f>
        <v>81.659594530881662</v>
      </c>
      <c r="K57" s="110"/>
      <c r="L57" s="110"/>
      <c r="M57" s="110"/>
      <c r="N57" s="110">
        <f>BJ57</f>
        <v>66.666666666666671</v>
      </c>
      <c r="O57" s="110"/>
      <c r="P57" s="110"/>
      <c r="Q57" s="110"/>
      <c r="R57" s="110">
        <f>BK57</f>
        <v>20.289855072463769</v>
      </c>
      <c r="S57" s="110"/>
      <c r="T57" s="110"/>
      <c r="U57" s="110"/>
      <c r="V57" s="110">
        <f>BL57</f>
        <v>46.376811594202898</v>
      </c>
      <c r="W57" s="110"/>
      <c r="X57" s="110"/>
      <c r="Y57" s="110"/>
      <c r="Z57" s="110">
        <f>BM57</f>
        <v>26.086956521739129</v>
      </c>
      <c r="AA57" s="110"/>
      <c r="AB57" s="110"/>
      <c r="AC57" s="110"/>
      <c r="AD57" s="110">
        <f>BN57</f>
        <v>7.2463768115942031</v>
      </c>
      <c r="AE57" s="110"/>
      <c r="AF57" s="110"/>
      <c r="AG57" s="110"/>
      <c r="AH57" s="110">
        <f>BO57</f>
        <v>0</v>
      </c>
      <c r="AI57" s="110"/>
      <c r="AJ57" s="110"/>
      <c r="AK57" s="110"/>
      <c r="BG57" s="2">
        <v>10</v>
      </c>
      <c r="BH57" s="2" t="s">
        <v>16</v>
      </c>
      <c r="BI57" s="23">
        <v>81.659594530881662</v>
      </c>
      <c r="BJ57" s="23">
        <f>BK57+BL57</f>
        <v>66.666666666666671</v>
      </c>
      <c r="BK57" s="23">
        <v>20.289855072463769</v>
      </c>
      <c r="BL57" s="23">
        <v>46.376811594202898</v>
      </c>
      <c r="BM57" s="23">
        <v>26.086956521739129</v>
      </c>
      <c r="BN57" s="23">
        <v>7.2463768115942031</v>
      </c>
      <c r="BO57" s="23">
        <v>0</v>
      </c>
    </row>
    <row r="58" spans="2:67">
      <c r="D58" s="111" t="s">
        <v>17</v>
      </c>
      <c r="E58" s="112"/>
      <c r="F58" s="112"/>
      <c r="G58" s="112"/>
      <c r="H58" s="112"/>
      <c r="I58" s="113"/>
      <c r="J58" s="114">
        <f>BI58</f>
        <v>80.178735105407881</v>
      </c>
      <c r="K58" s="114"/>
      <c r="L58" s="114"/>
      <c r="M58" s="114"/>
      <c r="N58" s="114">
        <f>IF(ISERROR(BJ58),"",BJ58)</f>
        <v>78.260869565217405</v>
      </c>
      <c r="O58" s="114"/>
      <c r="P58" s="114"/>
      <c r="Q58" s="114"/>
      <c r="R58" s="114">
        <f>BK58</f>
        <v>30.434782608695656</v>
      </c>
      <c r="S58" s="114"/>
      <c r="T58" s="114"/>
      <c r="U58" s="114"/>
      <c r="V58" s="114">
        <f>BL58</f>
        <v>47.826086956521742</v>
      </c>
      <c r="W58" s="114"/>
      <c r="X58" s="114"/>
      <c r="Y58" s="114"/>
      <c r="Z58" s="114">
        <f>BM58</f>
        <v>17.391304347826086</v>
      </c>
      <c r="AA58" s="114"/>
      <c r="AB58" s="114"/>
      <c r="AC58" s="114"/>
      <c r="AD58" s="114">
        <f>BN58</f>
        <v>4.3478260869565215</v>
      </c>
      <c r="AE58" s="114"/>
      <c r="AF58" s="114"/>
      <c r="AG58" s="114"/>
      <c r="AH58" s="114">
        <f>BO58</f>
        <v>0</v>
      </c>
      <c r="AI58" s="114"/>
      <c r="AJ58" s="114"/>
      <c r="AK58" s="114"/>
      <c r="BH58" s="2" t="s">
        <v>18</v>
      </c>
      <c r="BI58" s="23">
        <v>80.178735105407881</v>
      </c>
      <c r="BJ58" s="23">
        <f>BK58+BL58</f>
        <v>78.260869565217405</v>
      </c>
      <c r="BK58" s="23">
        <v>30.434782608695656</v>
      </c>
      <c r="BL58" s="23">
        <v>47.826086956521742</v>
      </c>
      <c r="BM58" s="23">
        <v>17.391304347826086</v>
      </c>
      <c r="BN58" s="23">
        <v>4.3478260869565215</v>
      </c>
      <c r="BO58" s="23">
        <v>0</v>
      </c>
    </row>
    <row r="59" spans="2:67" ht="15" customHeight="1">
      <c r="B59" s="26"/>
      <c r="C59" s="26"/>
      <c r="D59" s="27" t="s">
        <v>35</v>
      </c>
      <c r="E59" s="32"/>
      <c r="F59" s="32"/>
      <c r="G59" s="32"/>
      <c r="H59" s="32"/>
      <c r="I59" s="32"/>
      <c r="J59" s="32"/>
      <c r="K59" s="32"/>
      <c r="L59" s="32"/>
      <c r="M59" s="32"/>
      <c r="N59" s="32"/>
      <c r="O59" s="32"/>
      <c r="P59" s="32"/>
      <c r="Q59" s="32"/>
      <c r="R59" s="32"/>
      <c r="S59" s="32"/>
      <c r="T59" s="32"/>
      <c r="U59" s="32"/>
      <c r="V59" s="32"/>
      <c r="W59" s="32"/>
      <c r="X59" s="32"/>
      <c r="Y59" s="32"/>
      <c r="Z59" s="32"/>
      <c r="AA59" s="32"/>
      <c r="AB59" s="32"/>
      <c r="AC59" s="32"/>
      <c r="AD59" s="32"/>
      <c r="AE59" s="32"/>
      <c r="AF59" s="32"/>
      <c r="AG59" s="32"/>
      <c r="BI59" s="31" t="s">
        <v>13</v>
      </c>
      <c r="BJ59" s="31" t="s">
        <v>14</v>
      </c>
      <c r="BK59" s="31">
        <v>1</v>
      </c>
      <c r="BL59" s="31">
        <v>2</v>
      </c>
      <c r="BM59" s="31">
        <v>3</v>
      </c>
      <c r="BN59" s="31">
        <v>4</v>
      </c>
      <c r="BO59" s="31">
        <v>0</v>
      </c>
    </row>
    <row r="60" spans="2:67">
      <c r="B60" s="29"/>
      <c r="C60" s="30"/>
      <c r="D60" s="115" t="s">
        <v>15</v>
      </c>
      <c r="E60" s="116"/>
      <c r="F60" s="116"/>
      <c r="G60" s="116"/>
      <c r="H60" s="116"/>
      <c r="I60" s="117"/>
      <c r="J60" s="110">
        <f>BI60</f>
        <v>70.886374351720889</v>
      </c>
      <c r="K60" s="110"/>
      <c r="L60" s="110"/>
      <c r="M60" s="110"/>
      <c r="N60" s="110">
        <f>BJ60</f>
        <v>57.971014492753625</v>
      </c>
      <c r="O60" s="110"/>
      <c r="P60" s="110"/>
      <c r="Q60" s="110"/>
      <c r="R60" s="110">
        <f>BK60</f>
        <v>8.695652173913043</v>
      </c>
      <c r="S60" s="110"/>
      <c r="T60" s="110"/>
      <c r="U60" s="110"/>
      <c r="V60" s="110">
        <f>BL60</f>
        <v>49.275362318840585</v>
      </c>
      <c r="W60" s="110"/>
      <c r="X60" s="110"/>
      <c r="Y60" s="110"/>
      <c r="Z60" s="110">
        <f>BM60</f>
        <v>24.637681159420293</v>
      </c>
      <c r="AA60" s="110"/>
      <c r="AB60" s="110"/>
      <c r="AC60" s="110"/>
      <c r="AD60" s="110">
        <f>BN60</f>
        <v>17.391304347826086</v>
      </c>
      <c r="AE60" s="110"/>
      <c r="AF60" s="110"/>
      <c r="AG60" s="110"/>
      <c r="AH60" s="110">
        <f>BO60</f>
        <v>0</v>
      </c>
      <c r="AI60" s="110"/>
      <c r="AJ60" s="110"/>
      <c r="AK60" s="110"/>
      <c r="BG60" s="2">
        <v>11</v>
      </c>
      <c r="BH60" s="2" t="s">
        <v>16</v>
      </c>
      <c r="BI60" s="23">
        <v>70.886374351720889</v>
      </c>
      <c r="BJ60" s="23">
        <f>BK60+BL60</f>
        <v>57.971014492753625</v>
      </c>
      <c r="BK60" s="23">
        <v>8.695652173913043</v>
      </c>
      <c r="BL60" s="23">
        <v>49.275362318840585</v>
      </c>
      <c r="BM60" s="23">
        <v>24.637681159420293</v>
      </c>
      <c r="BN60" s="23">
        <v>17.391304347826086</v>
      </c>
      <c r="BO60" s="23">
        <v>0</v>
      </c>
    </row>
    <row r="61" spans="2:67">
      <c r="D61" s="111" t="s">
        <v>17</v>
      </c>
      <c r="E61" s="112"/>
      <c r="F61" s="112"/>
      <c r="G61" s="112"/>
      <c r="H61" s="112"/>
      <c r="I61" s="113"/>
      <c r="J61" s="114">
        <f>BI61</f>
        <v>70.692025664527961</v>
      </c>
      <c r="K61" s="114"/>
      <c r="L61" s="114"/>
      <c r="M61" s="114"/>
      <c r="N61" s="114">
        <f>IF(ISERROR(BJ61),"",BJ61)</f>
        <v>63.768115942028984</v>
      </c>
      <c r="O61" s="114"/>
      <c r="P61" s="114"/>
      <c r="Q61" s="114"/>
      <c r="R61" s="114">
        <f>BK61</f>
        <v>18.840579710144929</v>
      </c>
      <c r="S61" s="114"/>
      <c r="T61" s="114"/>
      <c r="U61" s="114"/>
      <c r="V61" s="114">
        <f>BL61</f>
        <v>44.927536231884055</v>
      </c>
      <c r="W61" s="114"/>
      <c r="X61" s="114"/>
      <c r="Y61" s="114"/>
      <c r="Z61" s="114">
        <f>BM61</f>
        <v>28.985507246376812</v>
      </c>
      <c r="AA61" s="114"/>
      <c r="AB61" s="114"/>
      <c r="AC61" s="114"/>
      <c r="AD61" s="114">
        <f>BN61</f>
        <v>7.2463768115942031</v>
      </c>
      <c r="AE61" s="114"/>
      <c r="AF61" s="114"/>
      <c r="AG61" s="114"/>
      <c r="AH61" s="114">
        <f>BO61</f>
        <v>0</v>
      </c>
      <c r="AI61" s="114"/>
      <c r="AJ61" s="114"/>
      <c r="AK61" s="114"/>
      <c r="BH61" s="2" t="s">
        <v>18</v>
      </c>
      <c r="BI61" s="23">
        <v>70.692025664527961</v>
      </c>
      <c r="BJ61" s="23">
        <f>BK61+BL61</f>
        <v>63.768115942028984</v>
      </c>
      <c r="BK61" s="23">
        <v>18.840579710144929</v>
      </c>
      <c r="BL61" s="23">
        <v>44.927536231884055</v>
      </c>
      <c r="BM61" s="23">
        <v>28.985507246376812</v>
      </c>
      <c r="BN61" s="23">
        <v>7.2463768115942031</v>
      </c>
      <c r="BO61" s="23">
        <v>0</v>
      </c>
    </row>
    <row r="62" spans="2:67" ht="15" customHeight="1">
      <c r="B62" s="26"/>
      <c r="C62" s="26"/>
      <c r="D62" s="27" t="s">
        <v>36</v>
      </c>
      <c r="E62" s="32"/>
      <c r="F62" s="32"/>
      <c r="G62" s="32"/>
      <c r="H62" s="32"/>
      <c r="I62" s="32"/>
      <c r="J62" s="32"/>
      <c r="K62" s="32"/>
      <c r="L62" s="32"/>
      <c r="M62" s="32"/>
      <c r="N62" s="32"/>
      <c r="O62" s="32"/>
      <c r="P62" s="32"/>
      <c r="Q62" s="32"/>
      <c r="R62" s="32"/>
      <c r="S62" s="32"/>
      <c r="T62" s="32"/>
      <c r="U62" s="32"/>
      <c r="V62" s="32"/>
      <c r="W62" s="32"/>
      <c r="X62" s="32"/>
      <c r="Y62" s="32"/>
      <c r="Z62" s="32"/>
      <c r="AA62" s="32"/>
      <c r="AB62" s="32"/>
      <c r="AC62" s="32"/>
      <c r="AD62" s="32"/>
      <c r="AE62" s="32"/>
      <c r="AF62" s="32"/>
      <c r="AG62" s="32"/>
      <c r="BI62" s="31" t="s">
        <v>13</v>
      </c>
      <c r="BJ62" s="31" t="s">
        <v>14</v>
      </c>
      <c r="BK62" s="31">
        <v>1</v>
      </c>
      <c r="BL62" s="31">
        <v>2</v>
      </c>
      <c r="BM62" s="31">
        <v>3</v>
      </c>
      <c r="BN62" s="31">
        <v>4</v>
      </c>
      <c r="BO62" s="31">
        <v>0</v>
      </c>
    </row>
    <row r="63" spans="2:67">
      <c r="B63" s="29"/>
      <c r="C63" s="30"/>
      <c r="D63" s="115" t="s">
        <v>15</v>
      </c>
      <c r="E63" s="116"/>
      <c r="F63" s="116"/>
      <c r="G63" s="116"/>
      <c r="H63" s="116"/>
      <c r="I63" s="117"/>
      <c r="J63" s="110">
        <f>BI63</f>
        <v>91.206977840641215</v>
      </c>
      <c r="K63" s="110"/>
      <c r="L63" s="110"/>
      <c r="M63" s="110"/>
      <c r="N63" s="110">
        <f>BJ63</f>
        <v>86.956521739130437</v>
      </c>
      <c r="O63" s="110"/>
      <c r="P63" s="110"/>
      <c r="Q63" s="110"/>
      <c r="R63" s="110">
        <f>BK63</f>
        <v>52.173913043478258</v>
      </c>
      <c r="S63" s="110"/>
      <c r="T63" s="110"/>
      <c r="U63" s="110"/>
      <c r="V63" s="110">
        <f>BL63</f>
        <v>34.782608695652172</v>
      </c>
      <c r="W63" s="110"/>
      <c r="X63" s="110"/>
      <c r="Y63" s="110"/>
      <c r="Z63" s="110">
        <f>BM63</f>
        <v>11.594202898550725</v>
      </c>
      <c r="AA63" s="110"/>
      <c r="AB63" s="110"/>
      <c r="AC63" s="110"/>
      <c r="AD63" s="110">
        <f>BN63</f>
        <v>1.4492753623188406</v>
      </c>
      <c r="AE63" s="110"/>
      <c r="AF63" s="110"/>
      <c r="AG63" s="110"/>
      <c r="AH63" s="110">
        <f>BO63</f>
        <v>0</v>
      </c>
      <c r="AI63" s="110"/>
      <c r="AJ63" s="110"/>
      <c r="AK63" s="110"/>
      <c r="BG63" s="2">
        <v>12</v>
      </c>
      <c r="BH63" s="2" t="s">
        <v>16</v>
      </c>
      <c r="BI63" s="23">
        <v>91.206977840641215</v>
      </c>
      <c r="BJ63" s="23">
        <f>BK63+BL63</f>
        <v>86.956521739130437</v>
      </c>
      <c r="BK63" s="23">
        <v>52.173913043478258</v>
      </c>
      <c r="BL63" s="23">
        <v>34.782608695652172</v>
      </c>
      <c r="BM63" s="23">
        <v>11.594202898550725</v>
      </c>
      <c r="BN63" s="23">
        <v>1.4492753623188406</v>
      </c>
      <c r="BO63" s="23">
        <v>0</v>
      </c>
    </row>
    <row r="64" spans="2:67">
      <c r="D64" s="111" t="s">
        <v>17</v>
      </c>
      <c r="E64" s="112"/>
      <c r="F64" s="112"/>
      <c r="G64" s="112"/>
      <c r="H64" s="112"/>
      <c r="I64" s="113"/>
      <c r="J64" s="114">
        <f>BI64</f>
        <v>89.757103574702114</v>
      </c>
      <c r="K64" s="114"/>
      <c r="L64" s="114"/>
      <c r="M64" s="114"/>
      <c r="N64" s="114">
        <f>IF(ISERROR(BJ64),"",BJ64)</f>
        <v>86.956521739130437</v>
      </c>
      <c r="O64" s="114"/>
      <c r="P64" s="114"/>
      <c r="Q64" s="114"/>
      <c r="R64" s="114">
        <f>BK64</f>
        <v>44.927536231884055</v>
      </c>
      <c r="S64" s="114"/>
      <c r="T64" s="114"/>
      <c r="U64" s="114"/>
      <c r="V64" s="114">
        <f>BL64</f>
        <v>42.028985507246375</v>
      </c>
      <c r="W64" s="114"/>
      <c r="X64" s="114"/>
      <c r="Y64" s="114"/>
      <c r="Z64" s="114">
        <f>BM64</f>
        <v>8.695652173913043</v>
      </c>
      <c r="AA64" s="114"/>
      <c r="AB64" s="114"/>
      <c r="AC64" s="114"/>
      <c r="AD64" s="114">
        <f>BN64</f>
        <v>4.3478260869565215</v>
      </c>
      <c r="AE64" s="114"/>
      <c r="AF64" s="114"/>
      <c r="AG64" s="114"/>
      <c r="AH64" s="114">
        <f>BO64</f>
        <v>0</v>
      </c>
      <c r="AI64" s="114"/>
      <c r="AJ64" s="114"/>
      <c r="AK64" s="114"/>
      <c r="BH64" s="2" t="s">
        <v>18</v>
      </c>
      <c r="BI64" s="23">
        <v>89.757103574702114</v>
      </c>
      <c r="BJ64" s="23">
        <f>BK64+BL64</f>
        <v>86.956521739130437</v>
      </c>
      <c r="BK64" s="23">
        <v>44.927536231884055</v>
      </c>
      <c r="BL64" s="23">
        <v>42.028985507246375</v>
      </c>
      <c r="BM64" s="23">
        <v>8.695652173913043</v>
      </c>
      <c r="BN64" s="23">
        <v>4.3478260869565215</v>
      </c>
      <c r="BO64" s="23">
        <v>0</v>
      </c>
    </row>
    <row r="65" spans="1:96" ht="15" customHeight="1">
      <c r="B65" s="26"/>
      <c r="C65" s="26"/>
      <c r="D65" s="27" t="s">
        <v>37</v>
      </c>
      <c r="E65" s="32"/>
      <c r="F65" s="32"/>
      <c r="G65" s="32"/>
      <c r="H65" s="32"/>
      <c r="I65" s="32"/>
      <c r="J65" s="32"/>
      <c r="K65" s="32"/>
      <c r="L65" s="32"/>
      <c r="M65" s="32"/>
      <c r="N65" s="32"/>
      <c r="O65" s="32"/>
      <c r="P65" s="32"/>
      <c r="Q65" s="32"/>
      <c r="R65" s="32"/>
      <c r="S65" s="32"/>
      <c r="T65" s="32"/>
      <c r="U65" s="32"/>
      <c r="V65" s="32"/>
      <c r="W65" s="32"/>
      <c r="X65" s="32"/>
      <c r="Y65" s="32"/>
      <c r="Z65" s="32"/>
      <c r="AA65" s="32"/>
      <c r="AB65" s="32"/>
      <c r="AC65" s="32"/>
      <c r="AD65" s="32"/>
      <c r="AE65" s="32"/>
      <c r="AF65" s="32"/>
      <c r="AG65" s="32"/>
      <c r="BI65" s="31" t="s">
        <v>13</v>
      </c>
      <c r="BJ65" s="31" t="s">
        <v>14</v>
      </c>
      <c r="BK65" s="31">
        <v>1</v>
      </c>
      <c r="BL65" s="31">
        <v>2</v>
      </c>
      <c r="BM65" s="31">
        <v>3</v>
      </c>
      <c r="BN65" s="31">
        <v>4</v>
      </c>
      <c r="BO65" s="31">
        <v>0</v>
      </c>
    </row>
    <row r="66" spans="1:96">
      <c r="B66" s="29"/>
      <c r="C66" s="30"/>
      <c r="D66" s="115" t="s">
        <v>15</v>
      </c>
      <c r="E66" s="116"/>
      <c r="F66" s="116"/>
      <c r="G66" s="116"/>
      <c r="H66" s="116"/>
      <c r="I66" s="117"/>
      <c r="J66" s="110">
        <f>BI66</f>
        <v>84.653465346534645</v>
      </c>
      <c r="K66" s="110"/>
      <c r="L66" s="110"/>
      <c r="M66" s="110"/>
      <c r="N66" s="110">
        <f>BJ66</f>
        <v>88.405797101449281</v>
      </c>
      <c r="O66" s="110"/>
      <c r="P66" s="110"/>
      <c r="Q66" s="110"/>
      <c r="R66" s="110">
        <f>BK66</f>
        <v>49.275362318840585</v>
      </c>
      <c r="S66" s="110"/>
      <c r="T66" s="110"/>
      <c r="U66" s="110"/>
      <c r="V66" s="110">
        <f>BL66</f>
        <v>39.130434782608695</v>
      </c>
      <c r="W66" s="110"/>
      <c r="X66" s="110"/>
      <c r="Y66" s="110"/>
      <c r="Z66" s="110">
        <f>BM66</f>
        <v>8.695652173913043</v>
      </c>
      <c r="AA66" s="110"/>
      <c r="AB66" s="110"/>
      <c r="AC66" s="110"/>
      <c r="AD66" s="110">
        <f>BN66</f>
        <v>2.8985507246376812</v>
      </c>
      <c r="AE66" s="110"/>
      <c r="AF66" s="110"/>
      <c r="AG66" s="110"/>
      <c r="AH66" s="110">
        <f>BO66</f>
        <v>0</v>
      </c>
      <c r="AI66" s="110"/>
      <c r="AJ66" s="110"/>
      <c r="AK66" s="110"/>
      <c r="BG66" s="2">
        <v>13</v>
      </c>
      <c r="BH66" s="2" t="s">
        <v>16</v>
      </c>
      <c r="BI66" s="23">
        <v>84.653465346534645</v>
      </c>
      <c r="BJ66" s="23">
        <f>BK66+BL66</f>
        <v>88.405797101449281</v>
      </c>
      <c r="BK66" s="23">
        <v>49.275362318840585</v>
      </c>
      <c r="BL66" s="23">
        <v>39.130434782608695</v>
      </c>
      <c r="BM66" s="23">
        <v>8.695652173913043</v>
      </c>
      <c r="BN66" s="23">
        <v>2.8985507246376812</v>
      </c>
      <c r="BO66" s="23">
        <v>0</v>
      </c>
    </row>
    <row r="67" spans="1:96">
      <c r="D67" s="111" t="s">
        <v>17</v>
      </c>
      <c r="E67" s="112"/>
      <c r="F67" s="112"/>
      <c r="G67" s="112"/>
      <c r="H67" s="112"/>
      <c r="I67" s="113"/>
      <c r="J67" s="114">
        <f>BI67</f>
        <v>84.028414298808428</v>
      </c>
      <c r="K67" s="114"/>
      <c r="L67" s="114"/>
      <c r="M67" s="114"/>
      <c r="N67" s="114">
        <f>IF(ISERROR(BJ67),"",BJ67)</f>
        <v>84.05797101449275</v>
      </c>
      <c r="O67" s="114"/>
      <c r="P67" s="114"/>
      <c r="Q67" s="114"/>
      <c r="R67" s="114">
        <f>BK67</f>
        <v>42.028985507246375</v>
      </c>
      <c r="S67" s="114"/>
      <c r="T67" s="114"/>
      <c r="U67" s="114"/>
      <c r="V67" s="114">
        <f>BL67</f>
        <v>42.028985507246375</v>
      </c>
      <c r="W67" s="114"/>
      <c r="X67" s="114"/>
      <c r="Y67" s="114"/>
      <c r="Z67" s="114">
        <f>BM67</f>
        <v>8.695652173913043</v>
      </c>
      <c r="AA67" s="114"/>
      <c r="AB67" s="114"/>
      <c r="AC67" s="114"/>
      <c r="AD67" s="114">
        <f>BN67</f>
        <v>7.2463768115942031</v>
      </c>
      <c r="AE67" s="114"/>
      <c r="AF67" s="114"/>
      <c r="AG67" s="114"/>
      <c r="AH67" s="114">
        <f>BO67</f>
        <v>0</v>
      </c>
      <c r="AI67" s="114"/>
      <c r="AJ67" s="114"/>
      <c r="AK67" s="114"/>
      <c r="BH67" s="2" t="s">
        <v>18</v>
      </c>
      <c r="BI67" s="23">
        <v>84.028414298808428</v>
      </c>
      <c r="BJ67" s="23">
        <f>BK67+BL67</f>
        <v>84.05797101449275</v>
      </c>
      <c r="BK67" s="23">
        <v>42.028985507246375</v>
      </c>
      <c r="BL67" s="23">
        <v>42.028985507246375</v>
      </c>
      <c r="BM67" s="23">
        <v>8.695652173913043</v>
      </c>
      <c r="BN67" s="23">
        <v>7.2463768115942031</v>
      </c>
      <c r="BO67" s="23">
        <v>0</v>
      </c>
    </row>
    <row r="68" spans="1:96" ht="15" customHeight="1">
      <c r="B68" s="26"/>
      <c r="C68" s="26"/>
      <c r="D68" s="27" t="s">
        <v>38</v>
      </c>
      <c r="E68" s="32"/>
      <c r="F68" s="32"/>
      <c r="G68" s="32"/>
      <c r="H68" s="32"/>
      <c r="I68" s="32"/>
      <c r="J68" s="32"/>
      <c r="K68" s="32"/>
      <c r="L68" s="32"/>
      <c r="M68" s="32"/>
      <c r="N68" s="32"/>
      <c r="O68" s="32"/>
      <c r="P68" s="32"/>
      <c r="Q68" s="32"/>
      <c r="R68" s="32"/>
      <c r="S68" s="32"/>
      <c r="T68" s="32"/>
      <c r="U68" s="32"/>
      <c r="V68" s="32"/>
      <c r="W68" s="32"/>
      <c r="X68" s="32"/>
      <c r="Y68" s="32"/>
      <c r="Z68" s="32"/>
      <c r="AA68" s="32"/>
      <c r="AB68" s="32"/>
      <c r="AC68" s="32"/>
      <c r="AD68" s="32"/>
      <c r="AE68" s="32"/>
      <c r="AF68" s="32"/>
      <c r="AG68" s="32"/>
      <c r="BI68" s="31" t="s">
        <v>13</v>
      </c>
      <c r="BJ68" s="31" t="s">
        <v>14</v>
      </c>
      <c r="BK68" s="31">
        <v>1</v>
      </c>
      <c r="BL68" s="31">
        <v>2</v>
      </c>
      <c r="BM68" s="31">
        <v>3</v>
      </c>
      <c r="BN68" s="31">
        <v>4</v>
      </c>
      <c r="BO68" s="31">
        <v>0</v>
      </c>
    </row>
    <row r="69" spans="1:96">
      <c r="B69" s="29"/>
      <c r="C69" s="30"/>
      <c r="D69" s="115" t="s">
        <v>15</v>
      </c>
      <c r="E69" s="116"/>
      <c r="F69" s="116"/>
      <c r="G69" s="116"/>
      <c r="H69" s="116"/>
      <c r="I69" s="117"/>
      <c r="J69" s="110">
        <f>BI69</f>
        <v>74.304573314474311</v>
      </c>
      <c r="K69" s="110"/>
      <c r="L69" s="110"/>
      <c r="M69" s="110"/>
      <c r="N69" s="110">
        <f>BJ69</f>
        <v>56.521739130434788</v>
      </c>
      <c r="O69" s="110"/>
      <c r="P69" s="110"/>
      <c r="Q69" s="110"/>
      <c r="R69" s="110">
        <f>BK69</f>
        <v>18.840579710144929</v>
      </c>
      <c r="S69" s="110"/>
      <c r="T69" s="110"/>
      <c r="U69" s="110"/>
      <c r="V69" s="110">
        <f>BL69</f>
        <v>37.681159420289859</v>
      </c>
      <c r="W69" s="110"/>
      <c r="X69" s="110"/>
      <c r="Y69" s="110"/>
      <c r="Z69" s="110">
        <f>BM69</f>
        <v>30.434782608695656</v>
      </c>
      <c r="AA69" s="110"/>
      <c r="AB69" s="110"/>
      <c r="AC69" s="110"/>
      <c r="AD69" s="110">
        <f>BN69</f>
        <v>13.043478260869565</v>
      </c>
      <c r="AE69" s="110"/>
      <c r="AF69" s="110"/>
      <c r="AG69" s="110"/>
      <c r="AH69" s="110">
        <f>BO69</f>
        <v>0</v>
      </c>
      <c r="AI69" s="110"/>
      <c r="AJ69" s="110"/>
      <c r="AK69" s="110"/>
      <c r="BG69" s="2">
        <v>14</v>
      </c>
      <c r="BH69" s="2" t="s">
        <v>16</v>
      </c>
      <c r="BI69" s="23">
        <v>74.304573314474311</v>
      </c>
      <c r="BJ69" s="23">
        <f>BK69+BL69</f>
        <v>56.521739130434788</v>
      </c>
      <c r="BK69" s="23">
        <v>18.840579710144929</v>
      </c>
      <c r="BL69" s="23">
        <v>37.681159420289859</v>
      </c>
      <c r="BM69" s="23">
        <v>30.434782608695656</v>
      </c>
      <c r="BN69" s="23">
        <v>13.043478260869565</v>
      </c>
      <c r="BO69" s="23">
        <v>0</v>
      </c>
    </row>
    <row r="70" spans="1:96">
      <c r="D70" s="111" t="s">
        <v>17</v>
      </c>
      <c r="E70" s="112"/>
      <c r="F70" s="112"/>
      <c r="G70" s="112"/>
      <c r="H70" s="112"/>
      <c r="I70" s="113"/>
      <c r="J70" s="114">
        <f>BI70</f>
        <v>73.739688359303386</v>
      </c>
      <c r="K70" s="114"/>
      <c r="L70" s="114"/>
      <c r="M70" s="114"/>
      <c r="N70" s="114">
        <f>IF(ISERROR(BJ70),"",BJ70)</f>
        <v>62.318840579710141</v>
      </c>
      <c r="O70" s="114"/>
      <c r="P70" s="114"/>
      <c r="Q70" s="114"/>
      <c r="R70" s="114">
        <f>BK70</f>
        <v>20.289855072463769</v>
      </c>
      <c r="S70" s="114"/>
      <c r="T70" s="114"/>
      <c r="U70" s="114"/>
      <c r="V70" s="114">
        <f>BL70</f>
        <v>42.028985507246375</v>
      </c>
      <c r="W70" s="114"/>
      <c r="X70" s="114"/>
      <c r="Y70" s="114"/>
      <c r="Z70" s="114">
        <f>BM70</f>
        <v>26.086956521739129</v>
      </c>
      <c r="AA70" s="114"/>
      <c r="AB70" s="114"/>
      <c r="AC70" s="114"/>
      <c r="AD70" s="114">
        <f>BN70</f>
        <v>11.594202898550725</v>
      </c>
      <c r="AE70" s="114"/>
      <c r="AF70" s="114"/>
      <c r="AG70" s="114"/>
      <c r="AH70" s="114">
        <f>BO70</f>
        <v>0</v>
      </c>
      <c r="AI70" s="114"/>
      <c r="AJ70" s="114"/>
      <c r="AK70" s="114"/>
      <c r="BH70" s="2" t="s">
        <v>18</v>
      </c>
      <c r="BI70" s="23">
        <v>73.739688359303386</v>
      </c>
      <c r="BJ70" s="23">
        <f>BK70+BL70</f>
        <v>62.318840579710141</v>
      </c>
      <c r="BK70" s="23">
        <v>20.289855072463769</v>
      </c>
      <c r="BL70" s="23">
        <v>42.028985507246375</v>
      </c>
      <c r="BM70" s="23">
        <v>26.086956521739129</v>
      </c>
      <c r="BN70" s="23">
        <v>11.594202898550725</v>
      </c>
      <c r="BO70" s="23">
        <v>0</v>
      </c>
    </row>
    <row r="71" spans="1:96" ht="15" customHeight="1">
      <c r="B71" s="26"/>
      <c r="C71" s="26"/>
      <c r="D71" s="33"/>
      <c r="E71" s="34"/>
      <c r="F71" s="34"/>
      <c r="G71" s="34"/>
      <c r="H71" s="34"/>
      <c r="I71" s="34"/>
      <c r="J71" s="34"/>
      <c r="K71" s="34"/>
      <c r="L71" s="34"/>
      <c r="M71" s="34"/>
      <c r="N71" s="34"/>
      <c r="O71" s="34"/>
      <c r="P71" s="34"/>
      <c r="Q71" s="34"/>
      <c r="R71" s="34"/>
      <c r="S71" s="34"/>
      <c r="T71" s="34"/>
      <c r="U71" s="34"/>
      <c r="V71" s="34"/>
      <c r="W71" s="34"/>
      <c r="X71" s="34"/>
      <c r="Y71" s="34"/>
      <c r="Z71" s="34"/>
      <c r="AA71" s="34"/>
      <c r="AB71" s="34"/>
      <c r="AC71" s="34"/>
      <c r="AD71" s="34"/>
      <c r="AE71" s="34"/>
      <c r="AF71" s="34"/>
      <c r="AG71" s="34"/>
      <c r="BI71" s="31"/>
      <c r="BJ71" s="31"/>
      <c r="BK71" s="31"/>
      <c r="BL71" s="31"/>
      <c r="BM71" s="31"/>
      <c r="BN71" s="31"/>
      <c r="BO71" s="31"/>
    </row>
    <row r="72" spans="1:96">
      <c r="B72" s="29"/>
      <c r="C72" s="29"/>
      <c r="D72" s="120"/>
      <c r="E72" s="120"/>
      <c r="F72" s="120"/>
      <c r="G72" s="120"/>
      <c r="H72" s="120"/>
      <c r="I72" s="120"/>
      <c r="J72" s="119"/>
      <c r="K72" s="119"/>
      <c r="L72" s="119"/>
      <c r="M72" s="119"/>
      <c r="N72" s="119"/>
      <c r="O72" s="119"/>
      <c r="P72" s="119"/>
      <c r="Q72" s="119"/>
      <c r="R72" s="119"/>
      <c r="S72" s="119"/>
      <c r="T72" s="119"/>
      <c r="U72" s="119"/>
      <c r="V72" s="119"/>
      <c r="W72" s="119"/>
      <c r="X72" s="119"/>
      <c r="Y72" s="119"/>
      <c r="Z72" s="119"/>
      <c r="AA72" s="119"/>
      <c r="AB72" s="119"/>
      <c r="AC72" s="119"/>
      <c r="AD72" s="119"/>
      <c r="AE72" s="119"/>
      <c r="AF72" s="119"/>
      <c r="AG72" s="119"/>
      <c r="AH72" s="119"/>
      <c r="AI72" s="119"/>
      <c r="AJ72" s="119"/>
      <c r="AK72" s="119"/>
      <c r="BI72" s="23"/>
      <c r="BJ72" s="23"/>
      <c r="BK72" s="23"/>
      <c r="BL72" s="23"/>
      <c r="BM72" s="23"/>
      <c r="BN72" s="23"/>
      <c r="BO72" s="23"/>
    </row>
    <row r="73" spans="1:96">
      <c r="D73" s="120"/>
      <c r="E73" s="120"/>
      <c r="F73" s="120"/>
      <c r="G73" s="120"/>
      <c r="H73" s="120"/>
      <c r="I73" s="120"/>
      <c r="J73" s="119"/>
      <c r="K73" s="119"/>
      <c r="L73" s="119"/>
      <c r="M73" s="119"/>
      <c r="N73" s="119"/>
      <c r="O73" s="119"/>
      <c r="P73" s="119"/>
      <c r="Q73" s="119"/>
      <c r="R73" s="119"/>
      <c r="S73" s="119"/>
      <c r="T73" s="119"/>
      <c r="U73" s="119"/>
      <c r="V73" s="119"/>
      <c r="W73" s="119"/>
      <c r="X73" s="119"/>
      <c r="Y73" s="119"/>
      <c r="Z73" s="119"/>
      <c r="AA73" s="119"/>
      <c r="AB73" s="119"/>
      <c r="AC73" s="119"/>
      <c r="AD73" s="119"/>
      <c r="AE73" s="119"/>
      <c r="AF73" s="119"/>
      <c r="AG73" s="119"/>
      <c r="AH73" s="119"/>
      <c r="AI73" s="119"/>
      <c r="AJ73" s="119"/>
      <c r="AK73" s="119"/>
      <c r="BI73" s="23"/>
      <c r="BJ73" s="23"/>
      <c r="BK73" s="23"/>
      <c r="BL73" s="23"/>
      <c r="BM73" s="23"/>
      <c r="BN73" s="23"/>
      <c r="BO73" s="23"/>
    </row>
    <row r="75" spans="1:96" s="19" customFormat="1" ht="11.25" customHeight="1">
      <c r="A75" s="2"/>
      <c r="B75" s="118" t="s">
        <v>39</v>
      </c>
      <c r="C75" s="118"/>
      <c r="D75" s="15" t="s">
        <v>40</v>
      </c>
      <c r="E75" s="16"/>
      <c r="F75" s="16"/>
      <c r="G75" s="16"/>
      <c r="H75" s="16"/>
      <c r="I75" s="16"/>
      <c r="J75" s="16"/>
      <c r="K75" s="16"/>
      <c r="L75" s="16"/>
      <c r="M75" s="16"/>
      <c r="N75" s="16"/>
      <c r="O75" s="16"/>
      <c r="P75" s="16"/>
      <c r="Q75" s="16"/>
      <c r="R75" s="16"/>
      <c r="S75" s="16"/>
      <c r="T75" s="16"/>
      <c r="U75" s="16"/>
      <c r="V75" s="16"/>
      <c r="W75" s="16"/>
      <c r="X75" s="16"/>
      <c r="Y75" s="16"/>
      <c r="Z75" s="16"/>
      <c r="AA75" s="16"/>
      <c r="AB75" s="16"/>
      <c r="AC75" s="16"/>
      <c r="AD75" s="16"/>
      <c r="AE75" s="16"/>
      <c r="AF75" s="16"/>
      <c r="AG75" s="16"/>
      <c r="AH75" s="17"/>
      <c r="AI75" s="17"/>
      <c r="AJ75" s="15"/>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8"/>
      <c r="BK75" s="18"/>
      <c r="BL75" s="18"/>
      <c r="BM75" s="18"/>
      <c r="BN75" s="18"/>
      <c r="BO75" s="18"/>
      <c r="BP75" s="18"/>
      <c r="BQ75" s="18"/>
      <c r="BR75" s="18"/>
      <c r="BT75" s="24"/>
      <c r="BV75" s="25"/>
      <c r="CE75" s="20"/>
      <c r="CF75" s="20"/>
      <c r="CG75" s="20"/>
      <c r="CI75" s="25"/>
      <c r="CR75" s="20"/>
    </row>
    <row r="76" spans="1:96" ht="15" customHeight="1">
      <c r="B76" s="26"/>
      <c r="C76" s="26"/>
      <c r="D76" s="27" t="s">
        <v>27</v>
      </c>
      <c r="E76" s="35"/>
      <c r="F76" s="35"/>
      <c r="G76" s="35"/>
      <c r="H76" s="35"/>
      <c r="I76" s="35"/>
      <c r="J76" s="35"/>
      <c r="K76" s="35"/>
      <c r="L76" s="35"/>
      <c r="M76" s="35"/>
      <c r="N76" s="35"/>
      <c r="O76" s="35"/>
      <c r="P76" s="35"/>
      <c r="Q76" s="35"/>
      <c r="R76" s="35"/>
      <c r="S76" s="35"/>
      <c r="T76" s="35"/>
      <c r="U76" s="35"/>
      <c r="V76" s="35"/>
      <c r="W76" s="35"/>
      <c r="X76" s="35"/>
      <c r="Y76" s="35"/>
      <c r="Z76" s="35"/>
      <c r="AA76" s="35"/>
      <c r="AB76" s="35"/>
      <c r="AC76" s="35"/>
      <c r="AD76" s="35"/>
      <c r="AE76" s="35"/>
      <c r="AF76" s="35"/>
      <c r="AG76" s="35"/>
      <c r="AK76" s="22"/>
    </row>
    <row r="77" spans="1:96" ht="9.75" customHeight="1">
      <c r="B77" s="29"/>
      <c r="C77" s="30"/>
      <c r="D77" s="71"/>
      <c r="E77" s="72"/>
      <c r="F77" s="72"/>
      <c r="G77" s="72"/>
      <c r="H77" s="72"/>
      <c r="I77" s="73"/>
      <c r="J77" s="77" t="s">
        <v>6</v>
      </c>
      <c r="K77" s="78"/>
      <c r="L77" s="78"/>
      <c r="M77" s="79"/>
      <c r="N77" s="77" t="s">
        <v>7</v>
      </c>
      <c r="O77" s="78"/>
      <c r="P77" s="78"/>
      <c r="Q77" s="79"/>
      <c r="R77" s="64">
        <v>1</v>
      </c>
      <c r="S77" s="65"/>
      <c r="T77" s="65"/>
      <c r="U77" s="66"/>
      <c r="V77" s="64">
        <v>2</v>
      </c>
      <c r="W77" s="65"/>
      <c r="X77" s="65"/>
      <c r="Y77" s="66"/>
      <c r="Z77" s="64">
        <v>3</v>
      </c>
      <c r="AA77" s="65"/>
      <c r="AB77" s="65"/>
      <c r="AC77" s="66"/>
      <c r="AD77" s="64">
        <v>4</v>
      </c>
      <c r="AE77" s="65"/>
      <c r="AF77" s="65"/>
      <c r="AG77" s="66"/>
      <c r="AH77" s="64"/>
      <c r="AI77" s="65"/>
      <c r="AJ77" s="65"/>
      <c r="AK77" s="66"/>
    </row>
    <row r="78" spans="1:96" ht="22.5" customHeight="1">
      <c r="D78" s="74"/>
      <c r="E78" s="75"/>
      <c r="F78" s="75"/>
      <c r="G78" s="75"/>
      <c r="H78" s="75"/>
      <c r="I78" s="76"/>
      <c r="J78" s="80"/>
      <c r="K78" s="81"/>
      <c r="L78" s="81"/>
      <c r="M78" s="82"/>
      <c r="N78" s="80"/>
      <c r="O78" s="81"/>
      <c r="P78" s="81"/>
      <c r="Q78" s="82"/>
      <c r="R78" s="67" t="s">
        <v>41</v>
      </c>
      <c r="S78" s="68"/>
      <c r="T78" s="68"/>
      <c r="U78" s="69"/>
      <c r="V78" s="67" t="s">
        <v>42</v>
      </c>
      <c r="W78" s="68"/>
      <c r="X78" s="68"/>
      <c r="Y78" s="69"/>
      <c r="Z78" s="67" t="s">
        <v>43</v>
      </c>
      <c r="AA78" s="68"/>
      <c r="AB78" s="68"/>
      <c r="AC78" s="69"/>
      <c r="AD78" s="67" t="s">
        <v>44</v>
      </c>
      <c r="AE78" s="68"/>
      <c r="AF78" s="68"/>
      <c r="AG78" s="69"/>
      <c r="AH78" s="67" t="s">
        <v>12</v>
      </c>
      <c r="AI78" s="68"/>
      <c r="AJ78" s="68"/>
      <c r="AK78" s="69"/>
      <c r="BI78" s="31" t="s">
        <v>13</v>
      </c>
      <c r="BJ78" s="31" t="s">
        <v>14</v>
      </c>
      <c r="BK78" s="31">
        <v>1</v>
      </c>
      <c r="BL78" s="31">
        <v>2</v>
      </c>
      <c r="BM78" s="31">
        <v>3</v>
      </c>
      <c r="BN78" s="31">
        <v>4</v>
      </c>
      <c r="BO78" s="31">
        <v>0</v>
      </c>
    </row>
    <row r="79" spans="1:96">
      <c r="D79" s="115" t="s">
        <v>15</v>
      </c>
      <c r="E79" s="116"/>
      <c r="F79" s="116"/>
      <c r="G79" s="116"/>
      <c r="H79" s="116"/>
      <c r="I79" s="117"/>
      <c r="J79" s="110">
        <f>BI79</f>
        <v>97.666195190947676</v>
      </c>
      <c r="K79" s="110"/>
      <c r="L79" s="110"/>
      <c r="M79" s="110"/>
      <c r="N79" s="110">
        <f>BJ79</f>
        <v>98.550724637681171</v>
      </c>
      <c r="O79" s="110"/>
      <c r="P79" s="110"/>
      <c r="Q79" s="110"/>
      <c r="R79" s="110">
        <f>BK79</f>
        <v>75.362318840579718</v>
      </c>
      <c r="S79" s="110"/>
      <c r="T79" s="110"/>
      <c r="U79" s="110"/>
      <c r="V79" s="110">
        <f>BL79</f>
        <v>23.188405797101449</v>
      </c>
      <c r="W79" s="110"/>
      <c r="X79" s="110"/>
      <c r="Y79" s="110"/>
      <c r="Z79" s="110">
        <f>BM79</f>
        <v>1.4492753623188406</v>
      </c>
      <c r="AA79" s="110"/>
      <c r="AB79" s="110"/>
      <c r="AC79" s="110"/>
      <c r="AD79" s="110">
        <f>BN79</f>
        <v>0</v>
      </c>
      <c r="AE79" s="110"/>
      <c r="AF79" s="110"/>
      <c r="AG79" s="110"/>
      <c r="AH79" s="110">
        <f>BO79</f>
        <v>0</v>
      </c>
      <c r="AI79" s="110"/>
      <c r="AJ79" s="110"/>
      <c r="AK79" s="110"/>
      <c r="BG79" s="2">
        <v>15</v>
      </c>
      <c r="BH79" s="2" t="s">
        <v>16</v>
      </c>
      <c r="BI79" s="23">
        <v>97.666195190947676</v>
      </c>
      <c r="BJ79" s="23">
        <f>BK79+BL79</f>
        <v>98.550724637681171</v>
      </c>
      <c r="BK79" s="23">
        <v>75.362318840579718</v>
      </c>
      <c r="BL79" s="23">
        <v>23.188405797101449</v>
      </c>
      <c r="BM79" s="23">
        <v>1.4492753623188406</v>
      </c>
      <c r="BN79" s="23">
        <v>0</v>
      </c>
      <c r="BO79" s="23">
        <v>0</v>
      </c>
    </row>
    <row r="80" spans="1:96">
      <c r="D80" s="111" t="s">
        <v>17</v>
      </c>
      <c r="E80" s="112"/>
      <c r="F80" s="112"/>
      <c r="G80" s="112"/>
      <c r="H80" s="112"/>
      <c r="I80" s="113"/>
      <c r="J80" s="114">
        <f>BI80</f>
        <v>97.36480293308891</v>
      </c>
      <c r="K80" s="114"/>
      <c r="L80" s="114"/>
      <c r="M80" s="114"/>
      <c r="N80" s="114">
        <f>IF(ISERROR(BJ80),"",BJ80)</f>
        <v>98.550724637681157</v>
      </c>
      <c r="O80" s="114"/>
      <c r="P80" s="114"/>
      <c r="Q80" s="114"/>
      <c r="R80" s="114">
        <f>BK80</f>
        <v>86.956521739130437</v>
      </c>
      <c r="S80" s="114"/>
      <c r="T80" s="114"/>
      <c r="U80" s="114"/>
      <c r="V80" s="114">
        <f>BL80</f>
        <v>11.594202898550725</v>
      </c>
      <c r="W80" s="114"/>
      <c r="X80" s="114"/>
      <c r="Y80" s="114"/>
      <c r="Z80" s="114">
        <f>BM80</f>
        <v>0</v>
      </c>
      <c r="AA80" s="114"/>
      <c r="AB80" s="114"/>
      <c r="AC80" s="114"/>
      <c r="AD80" s="114">
        <f>BN80</f>
        <v>1.4492753623188406</v>
      </c>
      <c r="AE80" s="114"/>
      <c r="AF80" s="114"/>
      <c r="AG80" s="114"/>
      <c r="AH80" s="114">
        <f>BO80</f>
        <v>0</v>
      </c>
      <c r="AI80" s="114"/>
      <c r="AJ80" s="114"/>
      <c r="AK80" s="114"/>
      <c r="BH80" s="2" t="s">
        <v>18</v>
      </c>
      <c r="BI80" s="23">
        <v>97.36480293308891</v>
      </c>
      <c r="BJ80" s="23">
        <f>BK80+BL80</f>
        <v>98.550724637681157</v>
      </c>
      <c r="BK80" s="23">
        <v>86.956521739130437</v>
      </c>
      <c r="BL80" s="23">
        <v>11.594202898550725</v>
      </c>
      <c r="BM80" s="23">
        <v>0</v>
      </c>
      <c r="BN80" s="23">
        <v>1.4492753623188406</v>
      </c>
      <c r="BO80" s="23">
        <v>0</v>
      </c>
    </row>
    <row r="81" spans="2:67" ht="15" customHeight="1">
      <c r="B81" s="26"/>
      <c r="C81" s="26"/>
      <c r="D81" s="27" t="s">
        <v>28</v>
      </c>
      <c r="E81" s="32"/>
      <c r="F81" s="32"/>
      <c r="G81" s="32"/>
      <c r="H81" s="32"/>
      <c r="I81" s="32"/>
      <c r="J81" s="32"/>
      <c r="K81" s="32"/>
      <c r="L81" s="32"/>
      <c r="M81" s="32"/>
      <c r="N81" s="32"/>
      <c r="O81" s="32"/>
      <c r="P81" s="32"/>
      <c r="Q81" s="32"/>
      <c r="R81" s="32"/>
      <c r="S81" s="32"/>
      <c r="T81" s="32"/>
      <c r="U81" s="32"/>
      <c r="V81" s="32"/>
      <c r="W81" s="32"/>
      <c r="X81" s="32"/>
      <c r="Y81" s="32"/>
      <c r="Z81" s="32"/>
      <c r="AA81" s="32"/>
      <c r="AB81" s="32"/>
      <c r="AC81" s="32"/>
      <c r="AD81" s="32"/>
      <c r="AE81" s="32"/>
      <c r="AF81" s="32"/>
      <c r="AG81" s="32"/>
      <c r="BI81" s="31" t="s">
        <v>13</v>
      </c>
      <c r="BJ81" s="31" t="s">
        <v>14</v>
      </c>
      <c r="BK81" s="31">
        <v>1</v>
      </c>
      <c r="BL81" s="31">
        <v>2</v>
      </c>
      <c r="BM81" s="31">
        <v>3</v>
      </c>
      <c r="BN81" s="31">
        <v>4</v>
      </c>
      <c r="BO81" s="31">
        <v>0</v>
      </c>
    </row>
    <row r="82" spans="2:67">
      <c r="B82" s="29"/>
      <c r="C82" s="30"/>
      <c r="D82" s="115" t="s">
        <v>15</v>
      </c>
      <c r="E82" s="116"/>
      <c r="F82" s="116"/>
      <c r="G82" s="116"/>
      <c r="H82" s="116"/>
      <c r="I82" s="117"/>
      <c r="J82" s="110">
        <f>BI82</f>
        <v>91.702027345591702</v>
      </c>
      <c r="K82" s="110"/>
      <c r="L82" s="110"/>
      <c r="M82" s="110"/>
      <c r="N82" s="110">
        <f>BJ82</f>
        <v>92.753623188405797</v>
      </c>
      <c r="O82" s="110"/>
      <c r="P82" s="110"/>
      <c r="Q82" s="110"/>
      <c r="R82" s="110">
        <f>BK82</f>
        <v>42.028985507246375</v>
      </c>
      <c r="S82" s="110"/>
      <c r="T82" s="110"/>
      <c r="U82" s="110"/>
      <c r="V82" s="110">
        <f>BL82</f>
        <v>50.724637681159422</v>
      </c>
      <c r="W82" s="110"/>
      <c r="X82" s="110"/>
      <c r="Y82" s="110"/>
      <c r="Z82" s="110">
        <f>BM82</f>
        <v>7.2463768115942031</v>
      </c>
      <c r="AA82" s="110"/>
      <c r="AB82" s="110"/>
      <c r="AC82" s="110"/>
      <c r="AD82" s="110">
        <f>BN82</f>
        <v>0</v>
      </c>
      <c r="AE82" s="110"/>
      <c r="AF82" s="110"/>
      <c r="AG82" s="110"/>
      <c r="AH82" s="110">
        <f>BO82</f>
        <v>0</v>
      </c>
      <c r="AI82" s="110"/>
      <c r="AJ82" s="110"/>
      <c r="AK82" s="110"/>
      <c r="BG82" s="2">
        <v>16</v>
      </c>
      <c r="BH82" s="2" t="s">
        <v>16</v>
      </c>
      <c r="BI82" s="23">
        <v>91.702027345591702</v>
      </c>
      <c r="BJ82" s="23">
        <f>BK82+BL82</f>
        <v>92.753623188405797</v>
      </c>
      <c r="BK82" s="23">
        <v>42.028985507246375</v>
      </c>
      <c r="BL82" s="23">
        <v>50.724637681159422</v>
      </c>
      <c r="BM82" s="23">
        <v>7.2463768115942031</v>
      </c>
      <c r="BN82" s="23">
        <v>0</v>
      </c>
      <c r="BO82" s="23">
        <v>0</v>
      </c>
    </row>
    <row r="83" spans="2:67">
      <c r="D83" s="111" t="s">
        <v>17</v>
      </c>
      <c r="E83" s="112"/>
      <c r="F83" s="112"/>
      <c r="G83" s="112"/>
      <c r="H83" s="112"/>
      <c r="I83" s="113"/>
      <c r="J83" s="114">
        <f>BI83</f>
        <v>91.911090742438134</v>
      </c>
      <c r="K83" s="114"/>
      <c r="L83" s="114"/>
      <c r="M83" s="114"/>
      <c r="N83" s="114">
        <f>IF(ISERROR(BJ83),"",BJ83)</f>
        <v>92.753623188405783</v>
      </c>
      <c r="O83" s="114"/>
      <c r="P83" s="114"/>
      <c r="Q83" s="114"/>
      <c r="R83" s="114">
        <f>BK83</f>
        <v>63.768115942028977</v>
      </c>
      <c r="S83" s="114"/>
      <c r="T83" s="114"/>
      <c r="U83" s="114"/>
      <c r="V83" s="114">
        <f>BL83</f>
        <v>28.985507246376812</v>
      </c>
      <c r="W83" s="114"/>
      <c r="X83" s="114"/>
      <c r="Y83" s="114"/>
      <c r="Z83" s="114">
        <f>BM83</f>
        <v>4.3478260869565215</v>
      </c>
      <c r="AA83" s="114"/>
      <c r="AB83" s="114"/>
      <c r="AC83" s="114"/>
      <c r="AD83" s="114">
        <f>BN83</f>
        <v>2.8985507246376812</v>
      </c>
      <c r="AE83" s="114"/>
      <c r="AF83" s="114"/>
      <c r="AG83" s="114"/>
      <c r="AH83" s="114">
        <f>BO83</f>
        <v>0</v>
      </c>
      <c r="AI83" s="114"/>
      <c r="AJ83" s="114"/>
      <c r="AK83" s="114"/>
      <c r="BH83" s="2" t="s">
        <v>18</v>
      </c>
      <c r="BI83" s="23">
        <v>91.911090742438134</v>
      </c>
      <c r="BJ83" s="23">
        <f>BK83+BL83</f>
        <v>92.753623188405783</v>
      </c>
      <c r="BK83" s="23">
        <v>63.768115942028977</v>
      </c>
      <c r="BL83" s="23">
        <v>28.985507246376812</v>
      </c>
      <c r="BM83" s="23">
        <v>4.3478260869565215</v>
      </c>
      <c r="BN83" s="23">
        <v>2.8985507246376812</v>
      </c>
      <c r="BO83" s="23">
        <v>0</v>
      </c>
    </row>
    <row r="84" spans="2:67" ht="15" customHeight="1">
      <c r="B84" s="26"/>
      <c r="C84" s="26"/>
      <c r="D84" s="27" t="s">
        <v>29</v>
      </c>
      <c r="E84" s="32"/>
      <c r="F84" s="32"/>
      <c r="G84" s="32"/>
      <c r="H84" s="32"/>
      <c r="I84" s="32"/>
      <c r="J84" s="32"/>
      <c r="K84" s="32"/>
      <c r="L84" s="32"/>
      <c r="M84" s="32"/>
      <c r="N84" s="32"/>
      <c r="O84" s="32"/>
      <c r="P84" s="32"/>
      <c r="Q84" s="32"/>
      <c r="R84" s="32"/>
      <c r="S84" s="32"/>
      <c r="T84" s="32"/>
      <c r="U84" s="32"/>
      <c r="V84" s="32"/>
      <c r="W84" s="32"/>
      <c r="X84" s="32"/>
      <c r="Y84" s="32"/>
      <c r="Z84" s="32"/>
      <c r="AA84" s="32"/>
      <c r="AB84" s="32"/>
      <c r="AC84" s="32"/>
      <c r="AD84" s="32"/>
      <c r="AE84" s="32"/>
      <c r="AF84" s="32"/>
      <c r="AG84" s="32"/>
      <c r="BI84" s="31" t="s">
        <v>13</v>
      </c>
      <c r="BJ84" s="31" t="s">
        <v>14</v>
      </c>
      <c r="BK84" s="31">
        <v>1</v>
      </c>
      <c r="BL84" s="31">
        <v>2</v>
      </c>
      <c r="BM84" s="31">
        <v>3</v>
      </c>
      <c r="BN84" s="31">
        <v>4</v>
      </c>
      <c r="BO84" s="31">
        <v>0</v>
      </c>
    </row>
    <row r="85" spans="2:67">
      <c r="B85" s="29"/>
      <c r="C85" s="30"/>
      <c r="D85" s="115" t="s">
        <v>15</v>
      </c>
      <c r="E85" s="116"/>
      <c r="F85" s="116"/>
      <c r="G85" s="116"/>
      <c r="H85" s="116"/>
      <c r="I85" s="117"/>
      <c r="J85" s="110">
        <f>BI85</f>
        <v>96.958981612446962</v>
      </c>
      <c r="K85" s="110"/>
      <c r="L85" s="110"/>
      <c r="M85" s="110"/>
      <c r="N85" s="110">
        <f>BJ85</f>
        <v>92.753623188405783</v>
      </c>
      <c r="O85" s="110"/>
      <c r="P85" s="110"/>
      <c r="Q85" s="110"/>
      <c r="R85" s="110">
        <f>BK85</f>
        <v>73.91304347826086</v>
      </c>
      <c r="S85" s="110"/>
      <c r="T85" s="110"/>
      <c r="U85" s="110"/>
      <c r="V85" s="110">
        <f>BL85</f>
        <v>18.840579710144929</v>
      </c>
      <c r="W85" s="110"/>
      <c r="X85" s="110"/>
      <c r="Y85" s="110"/>
      <c r="Z85" s="110">
        <f>BM85</f>
        <v>7.2463768115942031</v>
      </c>
      <c r="AA85" s="110"/>
      <c r="AB85" s="110"/>
      <c r="AC85" s="110"/>
      <c r="AD85" s="110">
        <f>BN85</f>
        <v>0</v>
      </c>
      <c r="AE85" s="110"/>
      <c r="AF85" s="110"/>
      <c r="AG85" s="110"/>
      <c r="AH85" s="110">
        <f>BO85</f>
        <v>0</v>
      </c>
      <c r="AI85" s="110"/>
      <c r="AJ85" s="110"/>
      <c r="AK85" s="110"/>
      <c r="BG85" s="2">
        <v>17</v>
      </c>
      <c r="BH85" s="2" t="s">
        <v>16</v>
      </c>
      <c r="BI85" s="23">
        <v>96.958981612446962</v>
      </c>
      <c r="BJ85" s="23">
        <f>BK85+BL85</f>
        <v>92.753623188405783</v>
      </c>
      <c r="BK85" s="23">
        <v>73.91304347826086</v>
      </c>
      <c r="BL85" s="23">
        <v>18.840579710144929</v>
      </c>
      <c r="BM85" s="23">
        <v>7.2463768115942031</v>
      </c>
      <c r="BN85" s="23">
        <v>0</v>
      </c>
      <c r="BO85" s="23">
        <v>0</v>
      </c>
    </row>
    <row r="86" spans="2:67">
      <c r="D86" s="111" t="s">
        <v>17</v>
      </c>
      <c r="E86" s="112"/>
      <c r="F86" s="112"/>
      <c r="G86" s="112"/>
      <c r="H86" s="112"/>
      <c r="I86" s="113"/>
      <c r="J86" s="114">
        <f>BI86</f>
        <v>96.425297891842348</v>
      </c>
      <c r="K86" s="114"/>
      <c r="L86" s="114"/>
      <c r="M86" s="114"/>
      <c r="N86" s="114">
        <f>IF(ISERROR(BJ86),"",BJ86)</f>
        <v>97.101449275362327</v>
      </c>
      <c r="O86" s="114"/>
      <c r="P86" s="114"/>
      <c r="Q86" s="114"/>
      <c r="R86" s="114">
        <f>BK86</f>
        <v>88.405797101449281</v>
      </c>
      <c r="S86" s="114"/>
      <c r="T86" s="114"/>
      <c r="U86" s="114"/>
      <c r="V86" s="114">
        <f>BL86</f>
        <v>8.695652173913043</v>
      </c>
      <c r="W86" s="114"/>
      <c r="X86" s="114"/>
      <c r="Y86" s="114"/>
      <c r="Z86" s="114">
        <f>BM86</f>
        <v>2.8985507246376812</v>
      </c>
      <c r="AA86" s="114"/>
      <c r="AB86" s="114"/>
      <c r="AC86" s="114"/>
      <c r="AD86" s="114">
        <f>BN86</f>
        <v>0</v>
      </c>
      <c r="AE86" s="114"/>
      <c r="AF86" s="114"/>
      <c r="AG86" s="114"/>
      <c r="AH86" s="114">
        <f>BO86</f>
        <v>0</v>
      </c>
      <c r="AI86" s="114"/>
      <c r="AJ86" s="114"/>
      <c r="AK86" s="114"/>
      <c r="BH86" s="2" t="s">
        <v>18</v>
      </c>
      <c r="BI86" s="23">
        <v>96.425297891842348</v>
      </c>
      <c r="BJ86" s="23">
        <f>BK86+BL86</f>
        <v>97.101449275362327</v>
      </c>
      <c r="BK86" s="23">
        <v>88.405797101449281</v>
      </c>
      <c r="BL86" s="23">
        <v>8.695652173913043</v>
      </c>
      <c r="BM86" s="23">
        <v>2.8985507246376812</v>
      </c>
      <c r="BN86" s="23">
        <v>0</v>
      </c>
      <c r="BO86" s="23">
        <v>0</v>
      </c>
    </row>
    <row r="87" spans="2:67" ht="15" customHeight="1">
      <c r="B87" s="26"/>
      <c r="C87" s="26"/>
      <c r="D87" s="27" t="s">
        <v>30</v>
      </c>
      <c r="E87" s="32"/>
      <c r="F87" s="32"/>
      <c r="G87" s="32"/>
      <c r="H87" s="32"/>
      <c r="I87" s="32"/>
      <c r="J87" s="32"/>
      <c r="K87" s="32"/>
      <c r="L87" s="32"/>
      <c r="M87" s="32"/>
      <c r="N87" s="32"/>
      <c r="O87" s="32"/>
      <c r="P87" s="32"/>
      <c r="Q87" s="32"/>
      <c r="R87" s="32"/>
      <c r="S87" s="32"/>
      <c r="T87" s="32"/>
      <c r="U87" s="32"/>
      <c r="V87" s="32"/>
      <c r="W87" s="32"/>
      <c r="X87" s="32"/>
      <c r="Y87" s="32"/>
      <c r="Z87" s="32"/>
      <c r="AA87" s="32"/>
      <c r="AB87" s="32"/>
      <c r="AC87" s="32"/>
      <c r="AD87" s="32"/>
      <c r="AE87" s="32"/>
      <c r="AF87" s="32"/>
      <c r="AG87" s="32"/>
      <c r="BI87" s="31" t="s">
        <v>13</v>
      </c>
      <c r="BJ87" s="31" t="s">
        <v>14</v>
      </c>
      <c r="BK87" s="31">
        <v>1</v>
      </c>
      <c r="BL87" s="31">
        <v>2</v>
      </c>
      <c r="BM87" s="31">
        <v>3</v>
      </c>
      <c r="BN87" s="31">
        <v>4</v>
      </c>
      <c r="BO87" s="31">
        <v>0</v>
      </c>
    </row>
    <row r="88" spans="2:67">
      <c r="B88" s="29"/>
      <c r="C88" s="30"/>
      <c r="D88" s="115" t="s">
        <v>15</v>
      </c>
      <c r="E88" s="116"/>
      <c r="F88" s="116"/>
      <c r="G88" s="116"/>
      <c r="H88" s="116"/>
      <c r="I88" s="117"/>
      <c r="J88" s="110">
        <f>BI88</f>
        <v>79.490806223479495</v>
      </c>
      <c r="K88" s="110"/>
      <c r="L88" s="110"/>
      <c r="M88" s="110"/>
      <c r="N88" s="110">
        <f>BJ88</f>
        <v>75.362318840579718</v>
      </c>
      <c r="O88" s="110"/>
      <c r="P88" s="110"/>
      <c r="Q88" s="110"/>
      <c r="R88" s="110">
        <f>BK88</f>
        <v>30.434782608695656</v>
      </c>
      <c r="S88" s="110"/>
      <c r="T88" s="110"/>
      <c r="U88" s="110"/>
      <c r="V88" s="110">
        <f>BL88</f>
        <v>44.927536231884055</v>
      </c>
      <c r="W88" s="110"/>
      <c r="X88" s="110"/>
      <c r="Y88" s="110"/>
      <c r="Z88" s="110">
        <f>BM88</f>
        <v>20.289855072463769</v>
      </c>
      <c r="AA88" s="110"/>
      <c r="AB88" s="110"/>
      <c r="AC88" s="110"/>
      <c r="AD88" s="110">
        <f>BN88</f>
        <v>4.3478260869565215</v>
      </c>
      <c r="AE88" s="110"/>
      <c r="AF88" s="110"/>
      <c r="AG88" s="110"/>
      <c r="AH88" s="110">
        <f>BO88</f>
        <v>0</v>
      </c>
      <c r="AI88" s="110"/>
      <c r="AJ88" s="110"/>
      <c r="AK88" s="110"/>
      <c r="BG88" s="2">
        <v>18</v>
      </c>
      <c r="BH88" s="2" t="s">
        <v>16</v>
      </c>
      <c r="BI88" s="23">
        <v>79.490806223479495</v>
      </c>
      <c r="BJ88" s="23">
        <f>BK88+BL88</f>
        <v>75.362318840579718</v>
      </c>
      <c r="BK88" s="23">
        <v>30.434782608695656</v>
      </c>
      <c r="BL88" s="23">
        <v>44.927536231884055</v>
      </c>
      <c r="BM88" s="23">
        <v>20.289855072463769</v>
      </c>
      <c r="BN88" s="23">
        <v>4.3478260869565215</v>
      </c>
      <c r="BO88" s="23">
        <v>0</v>
      </c>
    </row>
    <row r="89" spans="2:67">
      <c r="D89" s="111" t="s">
        <v>17</v>
      </c>
      <c r="E89" s="112"/>
      <c r="F89" s="112"/>
      <c r="G89" s="112"/>
      <c r="H89" s="112"/>
      <c r="I89" s="113"/>
      <c r="J89" s="114">
        <f>BI89</f>
        <v>79.216315307057755</v>
      </c>
      <c r="K89" s="114"/>
      <c r="L89" s="114"/>
      <c r="M89" s="114"/>
      <c r="N89" s="114">
        <f>IF(ISERROR(BJ89),"",BJ89)</f>
        <v>79.710144927536234</v>
      </c>
      <c r="O89" s="114"/>
      <c r="P89" s="114"/>
      <c r="Q89" s="114"/>
      <c r="R89" s="114">
        <f>BK89</f>
        <v>50.724637681159422</v>
      </c>
      <c r="S89" s="114"/>
      <c r="T89" s="114"/>
      <c r="U89" s="114"/>
      <c r="V89" s="114">
        <f>BL89</f>
        <v>28.985507246376812</v>
      </c>
      <c r="W89" s="114"/>
      <c r="X89" s="114"/>
      <c r="Y89" s="114"/>
      <c r="Z89" s="114">
        <f>BM89</f>
        <v>15.942028985507244</v>
      </c>
      <c r="AA89" s="114"/>
      <c r="AB89" s="114"/>
      <c r="AC89" s="114"/>
      <c r="AD89" s="114">
        <f>BN89</f>
        <v>4.3478260869565215</v>
      </c>
      <c r="AE89" s="114"/>
      <c r="AF89" s="114"/>
      <c r="AG89" s="114"/>
      <c r="AH89" s="114">
        <f>BO89</f>
        <v>0</v>
      </c>
      <c r="AI89" s="114"/>
      <c r="AJ89" s="114"/>
      <c r="AK89" s="114"/>
      <c r="BH89" s="2" t="s">
        <v>18</v>
      </c>
      <c r="BI89" s="23">
        <v>79.216315307057755</v>
      </c>
      <c r="BJ89" s="23">
        <f>BK89+BL89</f>
        <v>79.710144927536234</v>
      </c>
      <c r="BK89" s="23">
        <v>50.724637681159422</v>
      </c>
      <c r="BL89" s="23">
        <v>28.985507246376812</v>
      </c>
      <c r="BM89" s="23">
        <v>15.942028985507244</v>
      </c>
      <c r="BN89" s="23">
        <v>4.3478260869565215</v>
      </c>
      <c r="BO89" s="23">
        <v>0</v>
      </c>
    </row>
    <row r="90" spans="2:67" ht="15" customHeight="1">
      <c r="B90" s="26"/>
      <c r="C90" s="26"/>
      <c r="D90" s="27" t="s">
        <v>31</v>
      </c>
      <c r="E90" s="32"/>
      <c r="F90" s="32"/>
      <c r="G90" s="32"/>
      <c r="H90" s="32"/>
      <c r="I90" s="32"/>
      <c r="J90" s="32"/>
      <c r="K90" s="32"/>
      <c r="L90" s="32"/>
      <c r="M90" s="32"/>
      <c r="N90" s="32"/>
      <c r="O90" s="32"/>
      <c r="P90" s="32"/>
      <c r="Q90" s="32"/>
      <c r="R90" s="32"/>
      <c r="S90" s="32"/>
      <c r="T90" s="32"/>
      <c r="U90" s="32"/>
      <c r="V90" s="32"/>
      <c r="W90" s="32"/>
      <c r="X90" s="32"/>
      <c r="Y90" s="32"/>
      <c r="Z90" s="32"/>
      <c r="AA90" s="32"/>
      <c r="AB90" s="32"/>
      <c r="AC90" s="32"/>
      <c r="AD90" s="32"/>
      <c r="AE90" s="32"/>
      <c r="AF90" s="32"/>
      <c r="AG90" s="32"/>
      <c r="BI90" s="31" t="s">
        <v>13</v>
      </c>
      <c r="BJ90" s="31" t="s">
        <v>14</v>
      </c>
      <c r="BK90" s="31">
        <v>1</v>
      </c>
      <c r="BL90" s="31">
        <v>2</v>
      </c>
      <c r="BM90" s="31">
        <v>3</v>
      </c>
      <c r="BN90" s="31">
        <v>4</v>
      </c>
      <c r="BO90" s="31">
        <v>0</v>
      </c>
    </row>
    <row r="91" spans="2:67">
      <c r="B91" s="29"/>
      <c r="C91" s="30"/>
      <c r="D91" s="115" t="s">
        <v>15</v>
      </c>
      <c r="E91" s="116"/>
      <c r="F91" s="116"/>
      <c r="G91" s="116"/>
      <c r="H91" s="116"/>
      <c r="I91" s="117"/>
      <c r="J91" s="110">
        <f>BI91</f>
        <v>62.116925978312118</v>
      </c>
      <c r="K91" s="110"/>
      <c r="L91" s="110"/>
      <c r="M91" s="110"/>
      <c r="N91" s="110">
        <f>BJ91</f>
        <v>55.072463768115938</v>
      </c>
      <c r="O91" s="110"/>
      <c r="P91" s="110"/>
      <c r="Q91" s="110"/>
      <c r="R91" s="110">
        <f>BK91</f>
        <v>15.942028985507244</v>
      </c>
      <c r="S91" s="110"/>
      <c r="T91" s="110"/>
      <c r="U91" s="110"/>
      <c r="V91" s="110">
        <f>BL91</f>
        <v>39.130434782608695</v>
      </c>
      <c r="W91" s="110"/>
      <c r="X91" s="110"/>
      <c r="Y91" s="110"/>
      <c r="Z91" s="110">
        <f>BM91</f>
        <v>27.536231884057973</v>
      </c>
      <c r="AA91" s="110"/>
      <c r="AB91" s="110"/>
      <c r="AC91" s="110"/>
      <c r="AD91" s="110">
        <f>BN91</f>
        <v>17.391304347826086</v>
      </c>
      <c r="AE91" s="110"/>
      <c r="AF91" s="110"/>
      <c r="AG91" s="110"/>
      <c r="AH91" s="110">
        <f>BO91</f>
        <v>0</v>
      </c>
      <c r="AI91" s="110"/>
      <c r="AJ91" s="110"/>
      <c r="AK91" s="110"/>
      <c r="BG91" s="2">
        <v>19</v>
      </c>
      <c r="BH91" s="2" t="s">
        <v>16</v>
      </c>
      <c r="BI91" s="23">
        <v>62.116925978312118</v>
      </c>
      <c r="BJ91" s="23">
        <f>BK91+BL91</f>
        <v>55.072463768115938</v>
      </c>
      <c r="BK91" s="23">
        <v>15.942028985507244</v>
      </c>
      <c r="BL91" s="23">
        <v>39.130434782608695</v>
      </c>
      <c r="BM91" s="23">
        <v>27.536231884057973</v>
      </c>
      <c r="BN91" s="23">
        <v>17.391304347826086</v>
      </c>
      <c r="BO91" s="23">
        <v>0</v>
      </c>
    </row>
    <row r="92" spans="2:67">
      <c r="D92" s="111" t="s">
        <v>17</v>
      </c>
      <c r="E92" s="112"/>
      <c r="F92" s="112"/>
      <c r="G92" s="112"/>
      <c r="H92" s="112"/>
      <c r="I92" s="113"/>
      <c r="J92" s="114">
        <f>BI92</f>
        <v>62.671860678276815</v>
      </c>
      <c r="K92" s="114"/>
      <c r="L92" s="114"/>
      <c r="M92" s="114"/>
      <c r="N92" s="114">
        <f>IF(ISERROR(BJ92),"",BJ92)</f>
        <v>50.724637681159422</v>
      </c>
      <c r="O92" s="114"/>
      <c r="P92" s="114"/>
      <c r="Q92" s="114"/>
      <c r="R92" s="114">
        <f>BK92</f>
        <v>23.188405797101449</v>
      </c>
      <c r="S92" s="114"/>
      <c r="T92" s="114"/>
      <c r="U92" s="114"/>
      <c r="V92" s="114">
        <f>BL92</f>
        <v>27.536231884057973</v>
      </c>
      <c r="W92" s="114"/>
      <c r="X92" s="114"/>
      <c r="Y92" s="114"/>
      <c r="Z92" s="114">
        <f>BM92</f>
        <v>33.333333333333329</v>
      </c>
      <c r="AA92" s="114"/>
      <c r="AB92" s="114"/>
      <c r="AC92" s="114"/>
      <c r="AD92" s="114">
        <f>BN92</f>
        <v>15.942028985507244</v>
      </c>
      <c r="AE92" s="114"/>
      <c r="AF92" s="114"/>
      <c r="AG92" s="114"/>
      <c r="AH92" s="114">
        <f>BO92</f>
        <v>0</v>
      </c>
      <c r="AI92" s="114"/>
      <c r="AJ92" s="114"/>
      <c r="AK92" s="114"/>
      <c r="BH92" s="2" t="s">
        <v>18</v>
      </c>
      <c r="BI92" s="23">
        <v>62.671860678276815</v>
      </c>
      <c r="BJ92" s="23">
        <f>BK92+BL92</f>
        <v>50.724637681159422</v>
      </c>
      <c r="BK92" s="23">
        <v>23.188405797101449</v>
      </c>
      <c r="BL92" s="23">
        <v>27.536231884057973</v>
      </c>
      <c r="BM92" s="23">
        <v>33.333333333333329</v>
      </c>
      <c r="BN92" s="23">
        <v>15.942028985507244</v>
      </c>
      <c r="BO92" s="23">
        <v>0</v>
      </c>
    </row>
    <row r="93" spans="2:67" ht="15" customHeight="1">
      <c r="B93" s="26"/>
      <c r="C93" s="26"/>
      <c r="D93" s="27" t="s">
        <v>32</v>
      </c>
      <c r="E93" s="32"/>
      <c r="F93" s="32"/>
      <c r="G93" s="32"/>
      <c r="H93" s="32"/>
      <c r="I93" s="32"/>
      <c r="J93" s="32"/>
      <c r="K93" s="32"/>
      <c r="L93" s="32"/>
      <c r="M93" s="32"/>
      <c r="N93" s="32"/>
      <c r="O93" s="32"/>
      <c r="P93" s="32"/>
      <c r="Q93" s="32"/>
      <c r="R93" s="32"/>
      <c r="S93" s="32"/>
      <c r="T93" s="32"/>
      <c r="U93" s="32"/>
      <c r="V93" s="32"/>
      <c r="W93" s="32"/>
      <c r="X93" s="32"/>
      <c r="Y93" s="32"/>
      <c r="Z93" s="32"/>
      <c r="AA93" s="32"/>
      <c r="AB93" s="32"/>
      <c r="AC93" s="32"/>
      <c r="AD93" s="32"/>
      <c r="AE93" s="32"/>
      <c r="AF93" s="32"/>
      <c r="AG93" s="32"/>
      <c r="BI93" s="31" t="s">
        <v>13</v>
      </c>
      <c r="BJ93" s="31" t="s">
        <v>14</v>
      </c>
      <c r="BK93" s="31">
        <v>1</v>
      </c>
      <c r="BL93" s="31">
        <v>2</v>
      </c>
      <c r="BM93" s="31">
        <v>3</v>
      </c>
      <c r="BN93" s="31">
        <v>4</v>
      </c>
      <c r="BO93" s="31">
        <v>0</v>
      </c>
    </row>
    <row r="94" spans="2:67">
      <c r="B94" s="29"/>
      <c r="C94" s="30"/>
      <c r="D94" s="115" t="s">
        <v>15</v>
      </c>
      <c r="E94" s="116"/>
      <c r="F94" s="116"/>
      <c r="G94" s="116"/>
      <c r="H94" s="116"/>
      <c r="I94" s="117"/>
      <c r="J94" s="110">
        <f>BI94</f>
        <v>67.798208392267796</v>
      </c>
      <c r="K94" s="110"/>
      <c r="L94" s="110"/>
      <c r="M94" s="110"/>
      <c r="N94" s="110">
        <f>BJ94</f>
        <v>59.420289855072468</v>
      </c>
      <c r="O94" s="110"/>
      <c r="P94" s="110"/>
      <c r="Q94" s="110"/>
      <c r="R94" s="110">
        <f>BK94</f>
        <v>18.840579710144929</v>
      </c>
      <c r="S94" s="110"/>
      <c r="T94" s="110"/>
      <c r="U94" s="110"/>
      <c r="V94" s="110">
        <f>BL94</f>
        <v>40.579710144927539</v>
      </c>
      <c r="W94" s="110"/>
      <c r="X94" s="110"/>
      <c r="Y94" s="110"/>
      <c r="Z94" s="110">
        <f>BM94</f>
        <v>31.884057971014489</v>
      </c>
      <c r="AA94" s="110"/>
      <c r="AB94" s="110"/>
      <c r="AC94" s="110"/>
      <c r="AD94" s="110">
        <f>BN94</f>
        <v>8.695652173913043</v>
      </c>
      <c r="AE94" s="110"/>
      <c r="AF94" s="110"/>
      <c r="AG94" s="110"/>
      <c r="AH94" s="110">
        <f>BO94</f>
        <v>0</v>
      </c>
      <c r="AI94" s="110"/>
      <c r="AJ94" s="110"/>
      <c r="AK94" s="110"/>
      <c r="BG94" s="2">
        <v>20</v>
      </c>
      <c r="BH94" s="2" t="s">
        <v>16</v>
      </c>
      <c r="BI94" s="23">
        <v>67.798208392267796</v>
      </c>
      <c r="BJ94" s="23">
        <f>BK94+BL94</f>
        <v>59.420289855072468</v>
      </c>
      <c r="BK94" s="23">
        <v>18.840579710144929</v>
      </c>
      <c r="BL94" s="23">
        <v>40.579710144927539</v>
      </c>
      <c r="BM94" s="23">
        <v>31.884057971014489</v>
      </c>
      <c r="BN94" s="23">
        <v>8.695652173913043</v>
      </c>
      <c r="BO94" s="23">
        <v>0</v>
      </c>
    </row>
    <row r="95" spans="2:67">
      <c r="D95" s="111" t="s">
        <v>17</v>
      </c>
      <c r="E95" s="112"/>
      <c r="F95" s="112"/>
      <c r="G95" s="112"/>
      <c r="H95" s="112"/>
      <c r="I95" s="113"/>
      <c r="J95" s="114">
        <f>BI95</f>
        <v>67.850595783684696</v>
      </c>
      <c r="K95" s="114"/>
      <c r="L95" s="114"/>
      <c r="M95" s="114"/>
      <c r="N95" s="114">
        <f>IF(ISERROR(BJ95),"",BJ95)</f>
        <v>65.217391304347828</v>
      </c>
      <c r="O95" s="114"/>
      <c r="P95" s="114"/>
      <c r="Q95" s="114"/>
      <c r="R95" s="114">
        <f>BK95</f>
        <v>20.289855072463769</v>
      </c>
      <c r="S95" s="114"/>
      <c r="T95" s="114"/>
      <c r="U95" s="114"/>
      <c r="V95" s="114">
        <f>BL95</f>
        <v>44.927536231884055</v>
      </c>
      <c r="W95" s="114"/>
      <c r="X95" s="114"/>
      <c r="Y95" s="114"/>
      <c r="Z95" s="114">
        <f>BM95</f>
        <v>23.188405797101449</v>
      </c>
      <c r="AA95" s="114"/>
      <c r="AB95" s="114"/>
      <c r="AC95" s="114"/>
      <c r="AD95" s="114">
        <f>BN95</f>
        <v>11.594202898550725</v>
      </c>
      <c r="AE95" s="114"/>
      <c r="AF95" s="114"/>
      <c r="AG95" s="114"/>
      <c r="AH95" s="114">
        <f>BO95</f>
        <v>0</v>
      </c>
      <c r="AI95" s="114"/>
      <c r="AJ95" s="114"/>
      <c r="AK95" s="114"/>
      <c r="BH95" s="2" t="s">
        <v>18</v>
      </c>
      <c r="BI95" s="23">
        <v>67.850595783684696</v>
      </c>
      <c r="BJ95" s="23">
        <f>BK95+BL95</f>
        <v>65.217391304347828</v>
      </c>
      <c r="BK95" s="23">
        <v>20.289855072463769</v>
      </c>
      <c r="BL95" s="23">
        <v>44.927536231884055</v>
      </c>
      <c r="BM95" s="23">
        <v>23.188405797101449</v>
      </c>
      <c r="BN95" s="23">
        <v>11.594202898550725</v>
      </c>
      <c r="BO95" s="23">
        <v>0</v>
      </c>
    </row>
    <row r="96" spans="2:67" ht="15" customHeight="1">
      <c r="B96" s="26"/>
      <c r="C96" s="26"/>
      <c r="D96" s="27" t="s">
        <v>33</v>
      </c>
      <c r="E96" s="32"/>
      <c r="F96" s="32"/>
      <c r="G96" s="32"/>
      <c r="H96" s="32"/>
      <c r="I96" s="32"/>
      <c r="J96" s="32"/>
      <c r="K96" s="32"/>
      <c r="L96" s="32"/>
      <c r="M96" s="32"/>
      <c r="N96" s="32"/>
      <c r="O96" s="32"/>
      <c r="P96" s="32"/>
      <c r="Q96" s="32"/>
      <c r="R96" s="32"/>
      <c r="S96" s="32"/>
      <c r="T96" s="32"/>
      <c r="U96" s="32"/>
      <c r="V96" s="32"/>
      <c r="W96" s="32"/>
      <c r="X96" s="32"/>
      <c r="Y96" s="32"/>
      <c r="Z96" s="32"/>
      <c r="AA96" s="32"/>
      <c r="AB96" s="32"/>
      <c r="AC96" s="32"/>
      <c r="AD96" s="32"/>
      <c r="AE96" s="32"/>
      <c r="AF96" s="32"/>
      <c r="AG96" s="32"/>
      <c r="BI96" s="31" t="s">
        <v>13</v>
      </c>
      <c r="BJ96" s="31" t="s">
        <v>14</v>
      </c>
      <c r="BK96" s="31">
        <v>1</v>
      </c>
      <c r="BL96" s="31">
        <v>2</v>
      </c>
      <c r="BM96" s="31">
        <v>3</v>
      </c>
      <c r="BN96" s="31">
        <v>4</v>
      </c>
      <c r="BO96" s="31">
        <v>0</v>
      </c>
    </row>
    <row r="97" spans="2:67">
      <c r="B97" s="29"/>
      <c r="C97" s="30"/>
      <c r="D97" s="115" t="s">
        <v>15</v>
      </c>
      <c r="E97" s="116"/>
      <c r="F97" s="116"/>
      <c r="G97" s="116"/>
      <c r="H97" s="116"/>
      <c r="I97" s="117"/>
      <c r="J97" s="110">
        <f>BI97</f>
        <v>86.327204148986326</v>
      </c>
      <c r="K97" s="110"/>
      <c r="L97" s="110"/>
      <c r="M97" s="110"/>
      <c r="N97" s="110">
        <f>BJ97</f>
        <v>89.85507246376811</v>
      </c>
      <c r="O97" s="110"/>
      <c r="P97" s="110"/>
      <c r="Q97" s="110"/>
      <c r="R97" s="110">
        <f>BK97</f>
        <v>44.927536231884055</v>
      </c>
      <c r="S97" s="110"/>
      <c r="T97" s="110"/>
      <c r="U97" s="110"/>
      <c r="V97" s="110">
        <f>BL97</f>
        <v>44.927536231884055</v>
      </c>
      <c r="W97" s="110"/>
      <c r="X97" s="110"/>
      <c r="Y97" s="110"/>
      <c r="Z97" s="110">
        <f>BM97</f>
        <v>7.2463768115942031</v>
      </c>
      <c r="AA97" s="110"/>
      <c r="AB97" s="110"/>
      <c r="AC97" s="110"/>
      <c r="AD97" s="110">
        <f>BN97</f>
        <v>2.8985507246376812</v>
      </c>
      <c r="AE97" s="110"/>
      <c r="AF97" s="110"/>
      <c r="AG97" s="110"/>
      <c r="AH97" s="110">
        <f>BO97</f>
        <v>0</v>
      </c>
      <c r="AI97" s="110"/>
      <c r="AJ97" s="110"/>
      <c r="AK97" s="110"/>
      <c r="BG97" s="2">
        <v>21</v>
      </c>
      <c r="BH97" s="2" t="s">
        <v>16</v>
      </c>
      <c r="BI97" s="23">
        <v>86.327204148986326</v>
      </c>
      <c r="BJ97" s="23">
        <f>BK97+BL97</f>
        <v>89.85507246376811</v>
      </c>
      <c r="BK97" s="23">
        <v>44.927536231884055</v>
      </c>
      <c r="BL97" s="23">
        <v>44.927536231884055</v>
      </c>
      <c r="BM97" s="23">
        <v>7.2463768115942031</v>
      </c>
      <c r="BN97" s="23">
        <v>2.8985507246376812</v>
      </c>
      <c r="BO97" s="23">
        <v>0</v>
      </c>
    </row>
    <row r="98" spans="2:67">
      <c r="D98" s="111" t="s">
        <v>17</v>
      </c>
      <c r="E98" s="112"/>
      <c r="F98" s="112"/>
      <c r="G98" s="112"/>
      <c r="H98" s="112"/>
      <c r="I98" s="113"/>
      <c r="J98" s="114">
        <f>BI98</f>
        <v>86.617781851512376</v>
      </c>
      <c r="K98" s="114"/>
      <c r="L98" s="114"/>
      <c r="M98" s="114"/>
      <c r="N98" s="114">
        <f>IF(ISERROR(BJ98),"",BJ98)</f>
        <v>94.20289855072464</v>
      </c>
      <c r="O98" s="114"/>
      <c r="P98" s="114"/>
      <c r="Q98" s="114"/>
      <c r="R98" s="114">
        <f>BK98</f>
        <v>60.869565217391312</v>
      </c>
      <c r="S98" s="114"/>
      <c r="T98" s="114"/>
      <c r="U98" s="114"/>
      <c r="V98" s="114">
        <f>BL98</f>
        <v>33.333333333333329</v>
      </c>
      <c r="W98" s="114"/>
      <c r="X98" s="114"/>
      <c r="Y98" s="114"/>
      <c r="Z98" s="114">
        <f>BM98</f>
        <v>2.8985507246376812</v>
      </c>
      <c r="AA98" s="114"/>
      <c r="AB98" s="114"/>
      <c r="AC98" s="114"/>
      <c r="AD98" s="114">
        <f>BN98</f>
        <v>2.8985507246376812</v>
      </c>
      <c r="AE98" s="114"/>
      <c r="AF98" s="114"/>
      <c r="AG98" s="114"/>
      <c r="AH98" s="114">
        <f>BO98</f>
        <v>0</v>
      </c>
      <c r="AI98" s="114"/>
      <c r="AJ98" s="114"/>
      <c r="AK98" s="114"/>
      <c r="BH98" s="2" t="s">
        <v>18</v>
      </c>
      <c r="BI98" s="23">
        <v>86.617781851512376</v>
      </c>
      <c r="BJ98" s="23">
        <f>BK98+BL98</f>
        <v>94.20289855072464</v>
      </c>
      <c r="BK98" s="23">
        <v>60.869565217391312</v>
      </c>
      <c r="BL98" s="23">
        <v>33.333333333333329</v>
      </c>
      <c r="BM98" s="23">
        <v>2.8985507246376812</v>
      </c>
      <c r="BN98" s="23">
        <v>2.8985507246376812</v>
      </c>
      <c r="BO98" s="23">
        <v>0</v>
      </c>
    </row>
    <row r="99" spans="2:67" ht="15" customHeight="1">
      <c r="B99" s="26"/>
      <c r="C99" s="26"/>
      <c r="D99" s="27" t="s">
        <v>34</v>
      </c>
      <c r="E99" s="32"/>
      <c r="F99" s="32"/>
      <c r="G99" s="32"/>
      <c r="H99" s="32"/>
      <c r="I99" s="32"/>
      <c r="J99" s="32"/>
      <c r="K99" s="32"/>
      <c r="L99" s="32"/>
      <c r="M99" s="32"/>
      <c r="N99" s="32"/>
      <c r="O99" s="32"/>
      <c r="P99" s="32"/>
      <c r="Q99" s="32"/>
      <c r="R99" s="32"/>
      <c r="S99" s="32"/>
      <c r="T99" s="32"/>
      <c r="U99" s="32"/>
      <c r="V99" s="32"/>
      <c r="W99" s="32"/>
      <c r="X99" s="32"/>
      <c r="Y99" s="32"/>
      <c r="Z99" s="32"/>
      <c r="AA99" s="32"/>
      <c r="AB99" s="32"/>
      <c r="AC99" s="32"/>
      <c r="AD99" s="32"/>
      <c r="AE99" s="32"/>
      <c r="AF99" s="32"/>
      <c r="AG99" s="32"/>
      <c r="BI99" s="31" t="s">
        <v>13</v>
      </c>
      <c r="BJ99" s="31" t="s">
        <v>14</v>
      </c>
      <c r="BK99" s="31">
        <v>1</v>
      </c>
      <c r="BL99" s="31">
        <v>2</v>
      </c>
      <c r="BM99" s="31">
        <v>3</v>
      </c>
      <c r="BN99" s="31">
        <v>4</v>
      </c>
      <c r="BO99" s="31">
        <v>0</v>
      </c>
    </row>
    <row r="100" spans="2:67">
      <c r="B100" s="29"/>
      <c r="C100" s="30"/>
      <c r="D100" s="115" t="s">
        <v>15</v>
      </c>
      <c r="E100" s="116"/>
      <c r="F100" s="116"/>
      <c r="G100" s="116"/>
      <c r="H100" s="116"/>
      <c r="I100" s="117"/>
      <c r="J100" s="110">
        <f>BI100</f>
        <v>95.992456388495995</v>
      </c>
      <c r="K100" s="110"/>
      <c r="L100" s="110"/>
      <c r="M100" s="110"/>
      <c r="N100" s="110">
        <f>BJ100</f>
        <v>92.753623188405797</v>
      </c>
      <c r="O100" s="110"/>
      <c r="P100" s="110"/>
      <c r="Q100" s="110"/>
      <c r="R100" s="110">
        <f>BK100</f>
        <v>72.463768115942031</v>
      </c>
      <c r="S100" s="110"/>
      <c r="T100" s="110"/>
      <c r="U100" s="110"/>
      <c r="V100" s="110">
        <f>BL100</f>
        <v>20.289855072463769</v>
      </c>
      <c r="W100" s="110"/>
      <c r="X100" s="110"/>
      <c r="Y100" s="110"/>
      <c r="Z100" s="110">
        <f>BM100</f>
        <v>5.7971014492753623</v>
      </c>
      <c r="AA100" s="110"/>
      <c r="AB100" s="110"/>
      <c r="AC100" s="110"/>
      <c r="AD100" s="110">
        <f>BN100</f>
        <v>1.4492753623188406</v>
      </c>
      <c r="AE100" s="110"/>
      <c r="AF100" s="110"/>
      <c r="AG100" s="110"/>
      <c r="AH100" s="110">
        <f>BO100</f>
        <v>0</v>
      </c>
      <c r="AI100" s="110"/>
      <c r="AJ100" s="110"/>
      <c r="AK100" s="110"/>
      <c r="BG100" s="2">
        <v>22</v>
      </c>
      <c r="BH100" s="2" t="s">
        <v>16</v>
      </c>
      <c r="BI100" s="23">
        <v>95.992456388495995</v>
      </c>
      <c r="BJ100" s="23">
        <f>BK100+BL100</f>
        <v>92.753623188405797</v>
      </c>
      <c r="BK100" s="23">
        <v>72.463768115942031</v>
      </c>
      <c r="BL100" s="23">
        <v>20.289855072463769</v>
      </c>
      <c r="BM100" s="23">
        <v>5.7971014492753623</v>
      </c>
      <c r="BN100" s="23">
        <v>1.4492753623188406</v>
      </c>
      <c r="BO100" s="23">
        <v>0</v>
      </c>
    </row>
    <row r="101" spans="2:67">
      <c r="D101" s="111" t="s">
        <v>17</v>
      </c>
      <c r="E101" s="112"/>
      <c r="F101" s="112"/>
      <c r="G101" s="112"/>
      <c r="H101" s="112"/>
      <c r="I101" s="113"/>
      <c r="J101" s="114">
        <f>BI101</f>
        <v>96.700274977085243</v>
      </c>
      <c r="K101" s="114"/>
      <c r="L101" s="114"/>
      <c r="M101" s="114"/>
      <c r="N101" s="114">
        <f>IF(ISERROR(BJ101),"",BJ101)</f>
        <v>100</v>
      </c>
      <c r="O101" s="114"/>
      <c r="P101" s="114"/>
      <c r="Q101" s="114"/>
      <c r="R101" s="114">
        <f>BK101</f>
        <v>89.85507246376811</v>
      </c>
      <c r="S101" s="114"/>
      <c r="T101" s="114"/>
      <c r="U101" s="114"/>
      <c r="V101" s="114">
        <f>BL101</f>
        <v>10.144927536231885</v>
      </c>
      <c r="W101" s="114"/>
      <c r="X101" s="114"/>
      <c r="Y101" s="114"/>
      <c r="Z101" s="114">
        <f>BM101</f>
        <v>0</v>
      </c>
      <c r="AA101" s="114"/>
      <c r="AB101" s="114"/>
      <c r="AC101" s="114"/>
      <c r="AD101" s="114">
        <f>BN101</f>
        <v>0</v>
      </c>
      <c r="AE101" s="114"/>
      <c r="AF101" s="114"/>
      <c r="AG101" s="114"/>
      <c r="AH101" s="114">
        <f>BO101</f>
        <v>0</v>
      </c>
      <c r="AI101" s="114"/>
      <c r="AJ101" s="114"/>
      <c r="AK101" s="114"/>
      <c r="BH101" s="2" t="s">
        <v>18</v>
      </c>
      <c r="BI101" s="23">
        <v>96.700274977085243</v>
      </c>
      <c r="BJ101" s="23">
        <f>BK101+BL101</f>
        <v>100</v>
      </c>
      <c r="BK101" s="23">
        <v>89.85507246376811</v>
      </c>
      <c r="BL101" s="23">
        <v>10.144927536231885</v>
      </c>
      <c r="BM101" s="23">
        <v>0</v>
      </c>
      <c r="BN101" s="23">
        <v>0</v>
      </c>
      <c r="BO101" s="23">
        <v>0</v>
      </c>
    </row>
    <row r="102" spans="2:67" ht="15" customHeight="1">
      <c r="B102" s="26"/>
      <c r="C102" s="26"/>
      <c r="D102" s="27" t="s">
        <v>35</v>
      </c>
      <c r="E102" s="32"/>
      <c r="F102" s="32"/>
      <c r="G102" s="32"/>
      <c r="H102" s="32"/>
      <c r="I102" s="32"/>
      <c r="J102" s="32"/>
      <c r="K102" s="32"/>
      <c r="L102" s="32"/>
      <c r="M102" s="32"/>
      <c r="N102" s="32"/>
      <c r="O102" s="32"/>
      <c r="P102" s="32"/>
      <c r="Q102" s="32"/>
      <c r="R102" s="32"/>
      <c r="S102" s="32"/>
      <c r="T102" s="32"/>
      <c r="U102" s="32"/>
      <c r="V102" s="32"/>
      <c r="W102" s="32"/>
      <c r="X102" s="32"/>
      <c r="Y102" s="32"/>
      <c r="Z102" s="32"/>
      <c r="AA102" s="32"/>
      <c r="AB102" s="32"/>
      <c r="AC102" s="32"/>
      <c r="AD102" s="32"/>
      <c r="AE102" s="32"/>
      <c r="AF102" s="32"/>
      <c r="AG102" s="32"/>
      <c r="BI102" s="31" t="s">
        <v>13</v>
      </c>
      <c r="BJ102" s="31" t="s">
        <v>14</v>
      </c>
      <c r="BK102" s="31">
        <v>1</v>
      </c>
      <c r="BL102" s="31">
        <v>2</v>
      </c>
      <c r="BM102" s="31">
        <v>3</v>
      </c>
      <c r="BN102" s="31">
        <v>4</v>
      </c>
      <c r="BO102" s="31">
        <v>0</v>
      </c>
    </row>
    <row r="103" spans="2:67">
      <c r="B103" s="29"/>
      <c r="C103" s="30"/>
      <c r="D103" s="115" t="s">
        <v>15</v>
      </c>
      <c r="E103" s="116"/>
      <c r="F103" s="116"/>
      <c r="G103" s="116"/>
      <c r="H103" s="116"/>
      <c r="I103" s="117"/>
      <c r="J103" s="110">
        <f>BI103</f>
        <v>92.244224422442244</v>
      </c>
      <c r="K103" s="110"/>
      <c r="L103" s="110"/>
      <c r="M103" s="110"/>
      <c r="N103" s="110">
        <f>BJ103</f>
        <v>85.507246376811594</v>
      </c>
      <c r="O103" s="110"/>
      <c r="P103" s="110"/>
      <c r="Q103" s="110"/>
      <c r="R103" s="110">
        <f>BK103</f>
        <v>50.724637681159422</v>
      </c>
      <c r="S103" s="110"/>
      <c r="T103" s="110"/>
      <c r="U103" s="110"/>
      <c r="V103" s="110">
        <f>BL103</f>
        <v>34.782608695652172</v>
      </c>
      <c r="W103" s="110"/>
      <c r="X103" s="110"/>
      <c r="Y103" s="110"/>
      <c r="Z103" s="110">
        <f>BM103</f>
        <v>11.594202898550725</v>
      </c>
      <c r="AA103" s="110"/>
      <c r="AB103" s="110"/>
      <c r="AC103" s="110"/>
      <c r="AD103" s="110">
        <f>BN103</f>
        <v>2.8985507246376812</v>
      </c>
      <c r="AE103" s="110"/>
      <c r="AF103" s="110"/>
      <c r="AG103" s="110"/>
      <c r="AH103" s="110">
        <f>BO103</f>
        <v>0</v>
      </c>
      <c r="AI103" s="110"/>
      <c r="AJ103" s="110"/>
      <c r="AK103" s="110"/>
      <c r="BG103" s="2">
        <v>23</v>
      </c>
      <c r="BH103" s="2" t="s">
        <v>16</v>
      </c>
      <c r="BI103" s="23">
        <v>92.244224422442244</v>
      </c>
      <c r="BJ103" s="23">
        <f>BK103+BL103</f>
        <v>85.507246376811594</v>
      </c>
      <c r="BK103" s="23">
        <v>50.724637681159422</v>
      </c>
      <c r="BL103" s="23">
        <v>34.782608695652172</v>
      </c>
      <c r="BM103" s="23">
        <v>11.594202898550725</v>
      </c>
      <c r="BN103" s="23">
        <v>2.8985507246376812</v>
      </c>
      <c r="BO103" s="23">
        <v>0</v>
      </c>
    </row>
    <row r="104" spans="2:67">
      <c r="D104" s="111" t="s">
        <v>17</v>
      </c>
      <c r="E104" s="112"/>
      <c r="F104" s="112"/>
      <c r="G104" s="112"/>
      <c r="H104" s="112"/>
      <c r="I104" s="113"/>
      <c r="J104" s="114">
        <f>BI104</f>
        <v>91.773602199816679</v>
      </c>
      <c r="K104" s="114"/>
      <c r="L104" s="114"/>
      <c r="M104" s="114"/>
      <c r="N104" s="114">
        <f>IF(ISERROR(BJ104),"",BJ104)</f>
        <v>91.304347826086953</v>
      </c>
      <c r="O104" s="114"/>
      <c r="P104" s="114"/>
      <c r="Q104" s="114"/>
      <c r="R104" s="114">
        <f>BK104</f>
        <v>59.420289855072461</v>
      </c>
      <c r="S104" s="114"/>
      <c r="T104" s="114"/>
      <c r="U104" s="114"/>
      <c r="V104" s="114">
        <f>BL104</f>
        <v>31.884057971014489</v>
      </c>
      <c r="W104" s="114"/>
      <c r="X104" s="114"/>
      <c r="Y104" s="114"/>
      <c r="Z104" s="114">
        <f>BM104</f>
        <v>5.7971014492753623</v>
      </c>
      <c r="AA104" s="114"/>
      <c r="AB104" s="114"/>
      <c r="AC104" s="114"/>
      <c r="AD104" s="114">
        <f>BN104</f>
        <v>2.8985507246376812</v>
      </c>
      <c r="AE104" s="114"/>
      <c r="AF104" s="114"/>
      <c r="AG104" s="114"/>
      <c r="AH104" s="114">
        <f>BO104</f>
        <v>0</v>
      </c>
      <c r="AI104" s="114"/>
      <c r="AJ104" s="114"/>
      <c r="AK104" s="114"/>
      <c r="BH104" s="2" t="s">
        <v>18</v>
      </c>
      <c r="BI104" s="23">
        <v>91.773602199816679</v>
      </c>
      <c r="BJ104" s="23">
        <f>BK104+BL104</f>
        <v>91.304347826086953</v>
      </c>
      <c r="BK104" s="23">
        <v>59.420289855072461</v>
      </c>
      <c r="BL104" s="23">
        <v>31.884057971014489</v>
      </c>
      <c r="BM104" s="23">
        <v>5.7971014492753623</v>
      </c>
      <c r="BN104" s="23">
        <v>2.8985507246376812</v>
      </c>
      <c r="BO104" s="23">
        <v>0</v>
      </c>
    </row>
    <row r="105" spans="2:67" ht="15" customHeight="1">
      <c r="B105" s="26"/>
      <c r="C105" s="26"/>
      <c r="D105" s="27" t="s">
        <v>36</v>
      </c>
      <c r="E105" s="32"/>
      <c r="F105" s="32"/>
      <c r="G105" s="32"/>
      <c r="H105" s="32"/>
      <c r="I105" s="32"/>
      <c r="J105" s="32"/>
      <c r="K105" s="32"/>
      <c r="L105" s="32"/>
      <c r="M105" s="32"/>
      <c r="N105" s="32"/>
      <c r="O105" s="32"/>
      <c r="P105" s="32"/>
      <c r="Q105" s="32"/>
      <c r="R105" s="32"/>
      <c r="S105" s="32"/>
      <c r="T105" s="32"/>
      <c r="U105" s="32"/>
      <c r="V105" s="32"/>
      <c r="W105" s="32"/>
      <c r="X105" s="32"/>
      <c r="Y105" s="32"/>
      <c r="Z105" s="32"/>
      <c r="AA105" s="32"/>
      <c r="AB105" s="32"/>
      <c r="AC105" s="32"/>
      <c r="AD105" s="32"/>
      <c r="AE105" s="32"/>
      <c r="AF105" s="32"/>
      <c r="AG105" s="32"/>
      <c r="BI105" s="31" t="s">
        <v>13</v>
      </c>
      <c r="BJ105" s="31" t="s">
        <v>14</v>
      </c>
      <c r="BK105" s="31">
        <v>1</v>
      </c>
      <c r="BL105" s="31">
        <v>2</v>
      </c>
      <c r="BM105" s="31">
        <v>3</v>
      </c>
      <c r="BN105" s="31">
        <v>4</v>
      </c>
      <c r="BO105" s="31">
        <v>0</v>
      </c>
    </row>
    <row r="106" spans="2:67">
      <c r="B106" s="29"/>
      <c r="C106" s="30"/>
      <c r="D106" s="115" t="s">
        <v>15</v>
      </c>
      <c r="E106" s="116"/>
      <c r="F106" s="116"/>
      <c r="G106" s="116"/>
      <c r="H106" s="116"/>
      <c r="I106" s="117"/>
      <c r="J106" s="110">
        <f>BI106</f>
        <v>81.730315888731724</v>
      </c>
      <c r="K106" s="110"/>
      <c r="L106" s="110"/>
      <c r="M106" s="110"/>
      <c r="N106" s="110">
        <f>BJ106</f>
        <v>76.811594202898561</v>
      </c>
      <c r="O106" s="110"/>
      <c r="P106" s="110"/>
      <c r="Q106" s="110"/>
      <c r="R106" s="110">
        <f>BK106</f>
        <v>28.985507246376812</v>
      </c>
      <c r="S106" s="110"/>
      <c r="T106" s="110"/>
      <c r="U106" s="110"/>
      <c r="V106" s="110">
        <f>BL106</f>
        <v>47.826086956521742</v>
      </c>
      <c r="W106" s="110"/>
      <c r="X106" s="110"/>
      <c r="Y106" s="110"/>
      <c r="Z106" s="110">
        <f>BM106</f>
        <v>18.840579710144929</v>
      </c>
      <c r="AA106" s="110"/>
      <c r="AB106" s="110"/>
      <c r="AC106" s="110"/>
      <c r="AD106" s="110">
        <f>BN106</f>
        <v>4.3478260869565215</v>
      </c>
      <c r="AE106" s="110"/>
      <c r="AF106" s="110"/>
      <c r="AG106" s="110"/>
      <c r="AH106" s="110">
        <f>BO106</f>
        <v>0</v>
      </c>
      <c r="AI106" s="110"/>
      <c r="AJ106" s="110"/>
      <c r="AK106" s="110"/>
      <c r="BG106" s="2">
        <v>24</v>
      </c>
      <c r="BH106" s="2" t="s">
        <v>16</v>
      </c>
      <c r="BI106" s="23">
        <v>81.730315888731724</v>
      </c>
      <c r="BJ106" s="23">
        <f>BK106+BL106</f>
        <v>76.811594202898561</v>
      </c>
      <c r="BK106" s="23">
        <v>28.985507246376812</v>
      </c>
      <c r="BL106" s="23">
        <v>47.826086956521742</v>
      </c>
      <c r="BM106" s="23">
        <v>18.840579710144929</v>
      </c>
      <c r="BN106" s="23">
        <v>4.3478260869565215</v>
      </c>
      <c r="BO106" s="23">
        <v>0</v>
      </c>
    </row>
    <row r="107" spans="2:67">
      <c r="D107" s="111" t="s">
        <v>17</v>
      </c>
      <c r="E107" s="112"/>
      <c r="F107" s="112"/>
      <c r="G107" s="112"/>
      <c r="H107" s="112"/>
      <c r="I107" s="113"/>
      <c r="J107" s="114">
        <f>BI107</f>
        <v>81.851512373968831</v>
      </c>
      <c r="K107" s="114"/>
      <c r="L107" s="114"/>
      <c r="M107" s="114"/>
      <c r="N107" s="114">
        <f>IF(ISERROR(BJ107),"",BJ107)</f>
        <v>81.159420289855078</v>
      </c>
      <c r="O107" s="114"/>
      <c r="P107" s="114"/>
      <c r="Q107" s="114"/>
      <c r="R107" s="114">
        <f>BK107</f>
        <v>43.478260869565219</v>
      </c>
      <c r="S107" s="114"/>
      <c r="T107" s="114"/>
      <c r="U107" s="114"/>
      <c r="V107" s="114">
        <f>BL107</f>
        <v>37.681159420289859</v>
      </c>
      <c r="W107" s="114"/>
      <c r="X107" s="114"/>
      <c r="Y107" s="114"/>
      <c r="Z107" s="114">
        <f>BM107</f>
        <v>13.043478260869565</v>
      </c>
      <c r="AA107" s="114"/>
      <c r="AB107" s="114"/>
      <c r="AC107" s="114"/>
      <c r="AD107" s="114">
        <f>BN107</f>
        <v>5.7971014492753623</v>
      </c>
      <c r="AE107" s="114"/>
      <c r="AF107" s="114"/>
      <c r="AG107" s="114"/>
      <c r="AH107" s="114">
        <f>BO107</f>
        <v>0</v>
      </c>
      <c r="AI107" s="114"/>
      <c r="AJ107" s="114"/>
      <c r="AK107" s="114"/>
      <c r="BH107" s="2" t="s">
        <v>18</v>
      </c>
      <c r="BI107" s="23">
        <v>81.851512373968831</v>
      </c>
      <c r="BJ107" s="23">
        <f>BK107+BL107</f>
        <v>81.159420289855078</v>
      </c>
      <c r="BK107" s="23">
        <v>43.478260869565219</v>
      </c>
      <c r="BL107" s="23">
        <v>37.681159420289859</v>
      </c>
      <c r="BM107" s="23">
        <v>13.043478260869565</v>
      </c>
      <c r="BN107" s="23">
        <v>5.7971014492753623</v>
      </c>
      <c r="BO107" s="23">
        <v>0</v>
      </c>
    </row>
    <row r="108" spans="2:67" ht="15" customHeight="1">
      <c r="B108" s="26"/>
      <c r="C108" s="26"/>
      <c r="D108" s="27" t="s">
        <v>37</v>
      </c>
      <c r="E108" s="32"/>
      <c r="F108" s="32"/>
      <c r="G108" s="32"/>
      <c r="H108" s="32"/>
      <c r="I108" s="32"/>
      <c r="J108" s="32"/>
      <c r="K108" s="32"/>
      <c r="L108" s="32"/>
      <c r="M108" s="32"/>
      <c r="N108" s="32"/>
      <c r="O108" s="32"/>
      <c r="P108" s="32"/>
      <c r="Q108" s="32"/>
      <c r="R108" s="32"/>
      <c r="S108" s="32"/>
      <c r="T108" s="32"/>
      <c r="U108" s="32"/>
      <c r="V108" s="32"/>
      <c r="W108" s="32"/>
      <c r="X108" s="32"/>
      <c r="Y108" s="32"/>
      <c r="Z108" s="32"/>
      <c r="AA108" s="32"/>
      <c r="AB108" s="32"/>
      <c r="AC108" s="32"/>
      <c r="AD108" s="32"/>
      <c r="AE108" s="32"/>
      <c r="AF108" s="32"/>
      <c r="AG108" s="32"/>
      <c r="BI108" s="31" t="s">
        <v>13</v>
      </c>
      <c r="BJ108" s="31" t="s">
        <v>14</v>
      </c>
      <c r="BK108" s="31">
        <v>1</v>
      </c>
      <c r="BL108" s="31">
        <v>2</v>
      </c>
      <c r="BM108" s="31">
        <v>3</v>
      </c>
      <c r="BN108" s="31">
        <v>4</v>
      </c>
      <c r="BO108" s="31">
        <v>0</v>
      </c>
    </row>
    <row r="109" spans="2:67">
      <c r="B109" s="29"/>
      <c r="C109" s="30"/>
      <c r="D109" s="115" t="s">
        <v>15</v>
      </c>
      <c r="E109" s="116"/>
      <c r="F109" s="116"/>
      <c r="G109" s="116"/>
      <c r="H109" s="116"/>
      <c r="I109" s="117"/>
      <c r="J109" s="110">
        <f>BI109</f>
        <v>83.710513908533713</v>
      </c>
      <c r="K109" s="110"/>
      <c r="L109" s="110"/>
      <c r="M109" s="110"/>
      <c r="N109" s="110">
        <f>BJ109</f>
        <v>76.811594202898561</v>
      </c>
      <c r="O109" s="110"/>
      <c r="P109" s="110"/>
      <c r="Q109" s="110"/>
      <c r="R109" s="110">
        <f>BK109</f>
        <v>28.985507246376812</v>
      </c>
      <c r="S109" s="110"/>
      <c r="T109" s="110"/>
      <c r="U109" s="110"/>
      <c r="V109" s="110">
        <f>BL109</f>
        <v>47.826086956521742</v>
      </c>
      <c r="W109" s="110"/>
      <c r="X109" s="110"/>
      <c r="Y109" s="110"/>
      <c r="Z109" s="110">
        <f>BM109</f>
        <v>17.391304347826086</v>
      </c>
      <c r="AA109" s="110"/>
      <c r="AB109" s="110"/>
      <c r="AC109" s="110"/>
      <c r="AD109" s="110">
        <f>BN109</f>
        <v>5.7971014492753623</v>
      </c>
      <c r="AE109" s="110"/>
      <c r="AF109" s="110"/>
      <c r="AG109" s="110"/>
      <c r="AH109" s="110">
        <f>BO109</f>
        <v>0</v>
      </c>
      <c r="AI109" s="110"/>
      <c r="AJ109" s="110"/>
      <c r="AK109" s="110"/>
      <c r="BG109" s="2">
        <v>25</v>
      </c>
      <c r="BH109" s="2" t="s">
        <v>16</v>
      </c>
      <c r="BI109" s="23">
        <v>83.710513908533713</v>
      </c>
      <c r="BJ109" s="23">
        <f>BK109+BL109</f>
        <v>76.811594202898561</v>
      </c>
      <c r="BK109" s="23">
        <v>28.985507246376812</v>
      </c>
      <c r="BL109" s="23">
        <v>47.826086956521742</v>
      </c>
      <c r="BM109" s="23">
        <v>17.391304347826086</v>
      </c>
      <c r="BN109" s="23">
        <v>5.7971014492753623</v>
      </c>
      <c r="BO109" s="23">
        <v>0</v>
      </c>
    </row>
    <row r="110" spans="2:67">
      <c r="D110" s="111" t="s">
        <v>17</v>
      </c>
      <c r="E110" s="112"/>
      <c r="F110" s="112"/>
      <c r="G110" s="112"/>
      <c r="H110" s="112"/>
      <c r="I110" s="113"/>
      <c r="J110" s="114">
        <f>BI110</f>
        <v>82.859761686526127</v>
      </c>
      <c r="K110" s="114"/>
      <c r="L110" s="114"/>
      <c r="M110" s="114"/>
      <c r="N110" s="114">
        <f>IF(ISERROR(BJ110),"",BJ110)</f>
        <v>88.405797101449281</v>
      </c>
      <c r="O110" s="114"/>
      <c r="P110" s="114"/>
      <c r="Q110" s="114"/>
      <c r="R110" s="114">
        <f>BK110</f>
        <v>52.173913043478258</v>
      </c>
      <c r="S110" s="114"/>
      <c r="T110" s="114"/>
      <c r="U110" s="114"/>
      <c r="V110" s="114">
        <f>BL110</f>
        <v>36.231884057971016</v>
      </c>
      <c r="W110" s="114"/>
      <c r="X110" s="114"/>
      <c r="Y110" s="114"/>
      <c r="Z110" s="114">
        <f>BM110</f>
        <v>5.7971014492753623</v>
      </c>
      <c r="AA110" s="114"/>
      <c r="AB110" s="114"/>
      <c r="AC110" s="114"/>
      <c r="AD110" s="114">
        <f>BN110</f>
        <v>5.7971014492753623</v>
      </c>
      <c r="AE110" s="114"/>
      <c r="AF110" s="114"/>
      <c r="AG110" s="114"/>
      <c r="AH110" s="114">
        <f>BO110</f>
        <v>0</v>
      </c>
      <c r="AI110" s="114"/>
      <c r="AJ110" s="114"/>
      <c r="AK110" s="114"/>
      <c r="BH110" s="2" t="s">
        <v>18</v>
      </c>
      <c r="BI110" s="23">
        <v>82.859761686526127</v>
      </c>
      <c r="BJ110" s="23">
        <f>BK110+BL110</f>
        <v>88.405797101449281</v>
      </c>
      <c r="BK110" s="23">
        <v>52.173913043478258</v>
      </c>
      <c r="BL110" s="23">
        <v>36.231884057971016</v>
      </c>
      <c r="BM110" s="23">
        <v>5.7971014492753623</v>
      </c>
      <c r="BN110" s="23">
        <v>5.7971014492753623</v>
      </c>
      <c r="BO110" s="23">
        <v>0</v>
      </c>
    </row>
    <row r="111" spans="2:67" ht="15" customHeight="1">
      <c r="B111" s="26"/>
      <c r="C111" s="26"/>
      <c r="D111" s="27" t="s">
        <v>38</v>
      </c>
      <c r="E111" s="32"/>
      <c r="F111" s="32"/>
      <c r="G111" s="32"/>
      <c r="H111" s="32"/>
      <c r="I111" s="32"/>
      <c r="J111" s="32"/>
      <c r="K111" s="32"/>
      <c r="L111" s="32"/>
      <c r="M111" s="32"/>
      <c r="N111" s="32"/>
      <c r="O111" s="32"/>
      <c r="P111" s="32"/>
      <c r="Q111" s="32"/>
      <c r="R111" s="32"/>
      <c r="S111" s="32"/>
      <c r="T111" s="32"/>
      <c r="U111" s="32"/>
      <c r="V111" s="32"/>
      <c r="W111" s="32"/>
      <c r="X111" s="32"/>
      <c r="Y111" s="32"/>
      <c r="Z111" s="32"/>
      <c r="AA111" s="32"/>
      <c r="AB111" s="32"/>
      <c r="AC111" s="32"/>
      <c r="AD111" s="32"/>
      <c r="AE111" s="32"/>
      <c r="AF111" s="32"/>
      <c r="AG111" s="32"/>
      <c r="BI111" s="31" t="s">
        <v>13</v>
      </c>
      <c r="BJ111" s="31" t="s">
        <v>14</v>
      </c>
      <c r="BK111" s="31">
        <v>1</v>
      </c>
      <c r="BL111" s="31">
        <v>2</v>
      </c>
      <c r="BM111" s="31">
        <v>3</v>
      </c>
      <c r="BN111" s="31">
        <v>4</v>
      </c>
      <c r="BO111" s="31">
        <v>0</v>
      </c>
    </row>
    <row r="112" spans="2:67">
      <c r="B112" s="29"/>
      <c r="C112" s="30"/>
      <c r="D112" s="115" t="s">
        <v>15</v>
      </c>
      <c r="E112" s="116"/>
      <c r="F112" s="116"/>
      <c r="G112" s="116"/>
      <c r="H112" s="116"/>
      <c r="I112" s="117"/>
      <c r="J112" s="110">
        <f>BI112</f>
        <v>94.460160301744452</v>
      </c>
      <c r="K112" s="110"/>
      <c r="L112" s="110"/>
      <c r="M112" s="110"/>
      <c r="N112" s="110">
        <f>BJ112</f>
        <v>92.753623188405797</v>
      </c>
      <c r="O112" s="110"/>
      <c r="P112" s="110"/>
      <c r="Q112" s="110"/>
      <c r="R112" s="110">
        <f>BK112</f>
        <v>72.463768115942031</v>
      </c>
      <c r="S112" s="110"/>
      <c r="T112" s="110"/>
      <c r="U112" s="110"/>
      <c r="V112" s="110">
        <f>BL112</f>
        <v>20.289855072463769</v>
      </c>
      <c r="W112" s="110"/>
      <c r="X112" s="110"/>
      <c r="Y112" s="110"/>
      <c r="Z112" s="110">
        <f>BM112</f>
        <v>7.2463768115942031</v>
      </c>
      <c r="AA112" s="110"/>
      <c r="AB112" s="110"/>
      <c r="AC112" s="110"/>
      <c r="AD112" s="110">
        <f>BN112</f>
        <v>0</v>
      </c>
      <c r="AE112" s="110"/>
      <c r="AF112" s="110"/>
      <c r="AG112" s="110"/>
      <c r="AH112" s="110">
        <f>BO112</f>
        <v>0</v>
      </c>
      <c r="AI112" s="110"/>
      <c r="AJ112" s="110"/>
      <c r="AK112" s="110"/>
      <c r="BG112" s="2">
        <v>26</v>
      </c>
      <c r="BH112" s="2" t="s">
        <v>16</v>
      </c>
      <c r="BI112" s="23">
        <v>94.460160301744452</v>
      </c>
      <c r="BJ112" s="23">
        <f>BK112+BL112</f>
        <v>92.753623188405797</v>
      </c>
      <c r="BK112" s="23">
        <v>72.463768115942031</v>
      </c>
      <c r="BL112" s="23">
        <v>20.289855072463769</v>
      </c>
      <c r="BM112" s="23">
        <v>7.2463768115942031</v>
      </c>
      <c r="BN112" s="23">
        <v>0</v>
      </c>
      <c r="BO112" s="23">
        <v>0</v>
      </c>
    </row>
    <row r="113" spans="1:96">
      <c r="D113" s="111" t="s">
        <v>17</v>
      </c>
      <c r="E113" s="112"/>
      <c r="F113" s="112"/>
      <c r="G113" s="112"/>
      <c r="H113" s="112"/>
      <c r="I113" s="113"/>
      <c r="J113" s="114">
        <f>BI113</f>
        <v>94.225481209899172</v>
      </c>
      <c r="K113" s="114"/>
      <c r="L113" s="114"/>
      <c r="M113" s="114"/>
      <c r="N113" s="114">
        <f>IF(ISERROR(BJ113),"",BJ113)</f>
        <v>91.304347826086968</v>
      </c>
      <c r="O113" s="114"/>
      <c r="P113" s="114"/>
      <c r="Q113" s="114"/>
      <c r="R113" s="114">
        <f>BK113</f>
        <v>75.362318840579718</v>
      </c>
      <c r="S113" s="114"/>
      <c r="T113" s="114"/>
      <c r="U113" s="114"/>
      <c r="V113" s="114">
        <f>BL113</f>
        <v>15.942028985507244</v>
      </c>
      <c r="W113" s="114"/>
      <c r="X113" s="114"/>
      <c r="Y113" s="114"/>
      <c r="Z113" s="114">
        <f>BM113</f>
        <v>8.695652173913043</v>
      </c>
      <c r="AA113" s="114"/>
      <c r="AB113" s="114"/>
      <c r="AC113" s="114"/>
      <c r="AD113" s="114">
        <f>BN113</f>
        <v>0</v>
      </c>
      <c r="AE113" s="114"/>
      <c r="AF113" s="114"/>
      <c r="AG113" s="114"/>
      <c r="AH113" s="114">
        <f>BO113</f>
        <v>0</v>
      </c>
      <c r="AI113" s="114"/>
      <c r="AJ113" s="114"/>
      <c r="AK113" s="114"/>
      <c r="BH113" s="2" t="s">
        <v>18</v>
      </c>
      <c r="BI113" s="23">
        <v>94.225481209899172</v>
      </c>
      <c r="BJ113" s="23">
        <f>BK113+BL113</f>
        <v>91.304347826086968</v>
      </c>
      <c r="BK113" s="23">
        <v>75.362318840579718</v>
      </c>
      <c r="BL113" s="23">
        <v>15.942028985507244</v>
      </c>
      <c r="BM113" s="23">
        <v>8.695652173913043</v>
      </c>
      <c r="BN113" s="23">
        <v>0</v>
      </c>
      <c r="BO113" s="23">
        <v>0</v>
      </c>
    </row>
    <row r="114" spans="1:96" ht="15" customHeight="1">
      <c r="B114" s="26"/>
      <c r="C114" s="26"/>
      <c r="D114" s="33"/>
      <c r="E114" s="34"/>
      <c r="F114" s="34"/>
      <c r="G114" s="34"/>
      <c r="H114" s="34"/>
      <c r="I114" s="34"/>
      <c r="J114" s="34"/>
      <c r="K114" s="34"/>
      <c r="L114" s="34"/>
      <c r="M114" s="34"/>
      <c r="N114" s="34"/>
      <c r="O114" s="34"/>
      <c r="P114" s="34"/>
      <c r="Q114" s="34"/>
      <c r="R114" s="34"/>
      <c r="S114" s="34"/>
      <c r="T114" s="34"/>
      <c r="U114" s="34"/>
      <c r="V114" s="34"/>
      <c r="W114" s="34"/>
      <c r="X114" s="34"/>
      <c r="Y114" s="34"/>
      <c r="Z114" s="34"/>
      <c r="AA114" s="34"/>
      <c r="AB114" s="34"/>
      <c r="AC114" s="34"/>
      <c r="AD114" s="34"/>
      <c r="AE114" s="34"/>
      <c r="AF114" s="34"/>
      <c r="AG114" s="34"/>
      <c r="BI114" s="31"/>
      <c r="BJ114" s="31"/>
      <c r="BK114" s="31"/>
      <c r="BL114" s="31"/>
      <c r="BM114" s="31"/>
      <c r="BN114" s="31"/>
      <c r="BO114" s="31"/>
    </row>
    <row r="115" spans="1:96">
      <c r="B115" s="29"/>
      <c r="C115" s="29"/>
      <c r="D115" s="120"/>
      <c r="E115" s="120"/>
      <c r="F115" s="120"/>
      <c r="G115" s="120"/>
      <c r="H115" s="120"/>
      <c r="I115" s="120"/>
      <c r="J115" s="119"/>
      <c r="K115" s="119"/>
      <c r="L115" s="119"/>
      <c r="M115" s="119"/>
      <c r="N115" s="119"/>
      <c r="O115" s="119"/>
      <c r="P115" s="119"/>
      <c r="Q115" s="119"/>
      <c r="R115" s="119"/>
      <c r="S115" s="119"/>
      <c r="T115" s="119"/>
      <c r="U115" s="119"/>
      <c r="V115" s="119"/>
      <c r="W115" s="119"/>
      <c r="X115" s="119"/>
      <c r="Y115" s="119"/>
      <c r="Z115" s="119"/>
      <c r="AA115" s="119"/>
      <c r="AB115" s="119"/>
      <c r="AC115" s="119"/>
      <c r="AD115" s="119"/>
      <c r="AE115" s="119"/>
      <c r="AF115" s="119"/>
      <c r="AG115" s="119"/>
      <c r="AH115" s="119"/>
      <c r="AI115" s="119"/>
      <c r="AJ115" s="119"/>
      <c r="AK115" s="119"/>
      <c r="BI115" s="23"/>
      <c r="BJ115" s="23"/>
      <c r="BK115" s="23"/>
      <c r="BL115" s="23"/>
      <c r="BM115" s="23"/>
      <c r="BN115" s="23"/>
      <c r="BO115" s="23"/>
    </row>
    <row r="116" spans="1:96">
      <c r="D116" s="120"/>
      <c r="E116" s="120"/>
      <c r="F116" s="120"/>
      <c r="G116" s="120"/>
      <c r="H116" s="120"/>
      <c r="I116" s="120"/>
      <c r="J116" s="119"/>
      <c r="K116" s="119"/>
      <c r="L116" s="119"/>
      <c r="M116" s="119"/>
      <c r="N116" s="119"/>
      <c r="O116" s="119"/>
      <c r="P116" s="119"/>
      <c r="Q116" s="119"/>
      <c r="R116" s="119"/>
      <c r="S116" s="119"/>
      <c r="T116" s="119"/>
      <c r="U116" s="119"/>
      <c r="V116" s="119"/>
      <c r="W116" s="119"/>
      <c r="X116" s="119"/>
      <c r="Y116" s="119"/>
      <c r="Z116" s="119"/>
      <c r="AA116" s="119"/>
      <c r="AB116" s="119"/>
      <c r="AC116" s="119"/>
      <c r="AD116" s="119"/>
      <c r="AE116" s="119"/>
      <c r="AF116" s="119"/>
      <c r="AG116" s="119"/>
      <c r="AH116" s="119"/>
      <c r="AI116" s="119"/>
      <c r="AJ116" s="119"/>
      <c r="AK116" s="119"/>
      <c r="BI116" s="23"/>
      <c r="BJ116" s="23"/>
      <c r="BK116" s="23"/>
      <c r="BL116" s="23"/>
      <c r="BM116" s="23"/>
      <c r="BN116" s="23"/>
      <c r="BO116" s="23"/>
    </row>
    <row r="118" spans="1:96" s="19" customFormat="1" ht="11.25" customHeight="1">
      <c r="A118" s="2"/>
      <c r="B118" s="70" t="s">
        <v>45</v>
      </c>
      <c r="C118" s="70"/>
      <c r="D118" s="15" t="s">
        <v>46</v>
      </c>
      <c r="E118" s="16"/>
      <c r="F118" s="16"/>
      <c r="G118" s="16"/>
      <c r="H118" s="16"/>
      <c r="I118" s="16"/>
      <c r="J118" s="16"/>
      <c r="K118" s="16"/>
      <c r="L118" s="16"/>
      <c r="M118" s="16"/>
      <c r="N118" s="16"/>
      <c r="O118" s="16"/>
      <c r="P118" s="16"/>
      <c r="Q118" s="16"/>
      <c r="R118" s="16"/>
      <c r="S118" s="16"/>
      <c r="T118" s="16"/>
      <c r="U118" s="16"/>
      <c r="V118" s="16"/>
      <c r="W118" s="16"/>
      <c r="X118" s="16"/>
      <c r="Y118" s="16"/>
      <c r="Z118" s="16"/>
      <c r="AA118" s="16"/>
      <c r="AB118" s="16"/>
      <c r="AC118" s="16"/>
      <c r="AD118" s="16"/>
      <c r="AE118" s="16"/>
      <c r="AF118" s="16"/>
      <c r="AG118" s="16"/>
      <c r="AH118" s="16"/>
      <c r="AI118" s="16"/>
      <c r="AJ118" s="16"/>
      <c r="AK118" s="16"/>
      <c r="AL118" s="16"/>
      <c r="AM118" s="16"/>
      <c r="AN118" s="16"/>
      <c r="AO118" s="16"/>
      <c r="AP118" s="16"/>
      <c r="AQ118" s="16"/>
      <c r="AR118" s="18"/>
      <c r="AS118" s="18"/>
      <c r="AT118" s="18"/>
      <c r="AU118" s="18"/>
      <c r="AV118" s="18"/>
      <c r="AW118" s="18"/>
      <c r="AX118" s="18"/>
      <c r="AY118" s="18"/>
      <c r="AZ118" s="18"/>
      <c r="BA118" s="18"/>
      <c r="BB118" s="18"/>
      <c r="BC118" s="18"/>
      <c r="BD118" s="18"/>
      <c r="BE118" s="18"/>
      <c r="BF118" s="18"/>
      <c r="BG118" s="18"/>
      <c r="BH118" s="18"/>
      <c r="BI118" s="18"/>
      <c r="BJ118" s="18"/>
      <c r="BK118" s="18"/>
      <c r="BL118" s="18"/>
      <c r="BM118" s="18"/>
      <c r="BN118" s="18"/>
      <c r="BO118" s="18"/>
      <c r="BP118" s="18"/>
      <c r="BQ118" s="18"/>
      <c r="BR118" s="18"/>
      <c r="BT118" s="24"/>
      <c r="BV118" s="25"/>
      <c r="CE118" s="20"/>
      <c r="CF118" s="20"/>
      <c r="CG118" s="20"/>
      <c r="CI118" s="25"/>
      <c r="CR118" s="20"/>
    </row>
    <row r="119" spans="1:96">
      <c r="B119" s="70"/>
      <c r="C119" s="70"/>
      <c r="D119" s="27" t="s">
        <v>47</v>
      </c>
      <c r="E119" s="36"/>
      <c r="F119" s="36"/>
      <c r="G119" s="36"/>
      <c r="H119" s="36"/>
      <c r="I119" s="36"/>
      <c r="J119" s="36"/>
      <c r="K119" s="36"/>
      <c r="L119" s="36"/>
      <c r="M119" s="36"/>
      <c r="N119" s="36"/>
      <c r="O119" s="36"/>
      <c r="P119" s="36"/>
      <c r="Q119" s="36"/>
      <c r="R119" s="36"/>
      <c r="S119" s="36"/>
      <c r="T119" s="36"/>
      <c r="U119" s="36"/>
      <c r="V119" s="36"/>
      <c r="W119" s="36"/>
      <c r="X119" s="36"/>
      <c r="Y119" s="36"/>
      <c r="Z119" s="36"/>
      <c r="AA119" s="36"/>
      <c r="AB119" s="36"/>
      <c r="AC119" s="36"/>
      <c r="AD119" s="36"/>
      <c r="AE119" s="36"/>
      <c r="AF119" s="36"/>
      <c r="AG119" s="36"/>
      <c r="AM119" s="22"/>
    </row>
    <row r="120" spans="1:96" ht="9.75" customHeight="1">
      <c r="D120" s="71"/>
      <c r="E120" s="72"/>
      <c r="F120" s="72"/>
      <c r="G120" s="72"/>
      <c r="H120" s="72"/>
      <c r="I120" s="73"/>
      <c r="J120" s="64">
        <v>1</v>
      </c>
      <c r="K120" s="65"/>
      <c r="L120" s="66"/>
      <c r="M120" s="64">
        <v>2</v>
      </c>
      <c r="N120" s="65"/>
      <c r="O120" s="66"/>
      <c r="P120" s="64">
        <v>3</v>
      </c>
      <c r="Q120" s="65"/>
      <c r="R120" s="66"/>
      <c r="S120" s="64">
        <v>4</v>
      </c>
      <c r="T120" s="65"/>
      <c r="U120" s="66"/>
      <c r="V120" s="64">
        <v>5</v>
      </c>
      <c r="W120" s="65"/>
      <c r="X120" s="66"/>
      <c r="Y120" s="64">
        <v>6</v>
      </c>
      <c r="Z120" s="65"/>
      <c r="AA120" s="66"/>
      <c r="AB120" s="64">
        <v>7</v>
      </c>
      <c r="AC120" s="65"/>
      <c r="AD120" s="66"/>
      <c r="AE120" s="64">
        <v>8</v>
      </c>
      <c r="AF120" s="65"/>
      <c r="AG120" s="66"/>
      <c r="AH120" s="64">
        <v>9</v>
      </c>
      <c r="AI120" s="65"/>
      <c r="AJ120" s="66"/>
      <c r="AK120" s="64"/>
      <c r="AL120" s="65"/>
      <c r="AM120" s="66"/>
      <c r="AN120" s="37"/>
      <c r="AO120" s="37"/>
      <c r="AP120" s="37"/>
      <c r="AQ120" s="37"/>
      <c r="AR120" s="37"/>
      <c r="AS120" s="37"/>
      <c r="AT120" s="37"/>
      <c r="AU120" s="37"/>
    </row>
    <row r="121" spans="1:96" ht="22.5" customHeight="1">
      <c r="D121" s="74"/>
      <c r="E121" s="75"/>
      <c r="F121" s="75"/>
      <c r="G121" s="75"/>
      <c r="H121" s="75"/>
      <c r="I121" s="76"/>
      <c r="J121" s="121" t="s">
        <v>48</v>
      </c>
      <c r="K121" s="122"/>
      <c r="L121" s="123"/>
      <c r="M121" s="121" t="s">
        <v>49</v>
      </c>
      <c r="N121" s="122"/>
      <c r="O121" s="123"/>
      <c r="P121" s="121" t="s">
        <v>50</v>
      </c>
      <c r="Q121" s="122"/>
      <c r="R121" s="123"/>
      <c r="S121" s="121" t="s">
        <v>51</v>
      </c>
      <c r="T121" s="122"/>
      <c r="U121" s="123"/>
      <c r="V121" s="121" t="s">
        <v>52</v>
      </c>
      <c r="W121" s="122"/>
      <c r="X121" s="123"/>
      <c r="Y121" s="121" t="s">
        <v>53</v>
      </c>
      <c r="Z121" s="122"/>
      <c r="AA121" s="123"/>
      <c r="AB121" s="121" t="s">
        <v>54</v>
      </c>
      <c r="AC121" s="122"/>
      <c r="AD121" s="123"/>
      <c r="AE121" s="121" t="s">
        <v>55</v>
      </c>
      <c r="AF121" s="122"/>
      <c r="AG121" s="123"/>
      <c r="AH121" s="121" t="s">
        <v>56</v>
      </c>
      <c r="AI121" s="122"/>
      <c r="AJ121" s="123"/>
      <c r="AK121" s="121" t="s">
        <v>12</v>
      </c>
      <c r="AL121" s="122"/>
      <c r="AM121" s="123"/>
      <c r="AN121" s="38"/>
      <c r="AO121" s="38"/>
      <c r="AP121" s="38"/>
      <c r="AQ121" s="38"/>
      <c r="AR121" s="38"/>
      <c r="AS121" s="38"/>
      <c r="AT121" s="38"/>
      <c r="AU121" s="38"/>
      <c r="BK121" s="2">
        <v>1</v>
      </c>
      <c r="BL121" s="2">
        <v>2</v>
      </c>
      <c r="BM121" s="2">
        <v>3</v>
      </c>
      <c r="BN121" s="2">
        <v>4</v>
      </c>
      <c r="BO121" s="2">
        <v>5</v>
      </c>
      <c r="BP121" s="2">
        <v>6</v>
      </c>
      <c r="BQ121" s="2">
        <v>7</v>
      </c>
      <c r="BR121" s="2">
        <v>8</v>
      </c>
      <c r="BS121" s="2">
        <v>9</v>
      </c>
      <c r="BT121" s="2">
        <v>0</v>
      </c>
    </row>
    <row r="122" spans="1:96">
      <c r="D122" s="127" t="s">
        <v>15</v>
      </c>
      <c r="E122" s="127"/>
      <c r="F122" s="128" t="s">
        <v>57</v>
      </c>
      <c r="G122" s="128"/>
      <c r="H122" s="128"/>
      <c r="I122" s="128"/>
      <c r="J122" s="129">
        <f>BK122</f>
        <v>4.7854785478547859</v>
      </c>
      <c r="K122" s="130"/>
      <c r="L122" s="131"/>
      <c r="M122" s="129">
        <f>BL122</f>
        <v>3.8189533239038189</v>
      </c>
      <c r="N122" s="130"/>
      <c r="O122" s="131"/>
      <c r="P122" s="129">
        <f>BM122</f>
        <v>4.7619047619047619</v>
      </c>
      <c r="Q122" s="130"/>
      <c r="R122" s="131"/>
      <c r="S122" s="129">
        <f>BN122</f>
        <v>18.599717114568602</v>
      </c>
      <c r="T122" s="130"/>
      <c r="U122" s="131"/>
      <c r="V122" s="129">
        <f>BO122</f>
        <v>33.286185761433288</v>
      </c>
      <c r="W122" s="130"/>
      <c r="X122" s="131"/>
      <c r="Y122" s="129">
        <f>BP122</f>
        <v>17.185289957567186</v>
      </c>
      <c r="Z122" s="130"/>
      <c r="AA122" s="131"/>
      <c r="AB122" s="129">
        <f>BQ122</f>
        <v>8.3215464403583219</v>
      </c>
      <c r="AC122" s="130"/>
      <c r="AD122" s="131"/>
      <c r="AE122" s="129">
        <f>BR122</f>
        <v>4.2904290429042904</v>
      </c>
      <c r="AF122" s="130"/>
      <c r="AG122" s="131"/>
      <c r="AH122" s="129">
        <f>BS122</f>
        <v>4.9504950495049505</v>
      </c>
      <c r="AI122" s="130"/>
      <c r="AJ122" s="131"/>
      <c r="AK122" s="129">
        <f>BT122</f>
        <v>0</v>
      </c>
      <c r="AL122" s="130"/>
      <c r="AM122" s="131"/>
      <c r="AN122" s="39"/>
      <c r="AO122" s="39"/>
      <c r="AP122" s="39"/>
      <c r="AQ122" s="39"/>
      <c r="AR122" s="39"/>
      <c r="AS122" s="39"/>
      <c r="AT122" s="39"/>
      <c r="AU122" s="39"/>
      <c r="BG122" s="2">
        <v>27</v>
      </c>
      <c r="BH122" s="2" t="s">
        <v>58</v>
      </c>
      <c r="BK122" s="23">
        <v>4.7854785478547859</v>
      </c>
      <c r="BL122" s="23">
        <v>3.8189533239038189</v>
      </c>
      <c r="BM122" s="23">
        <v>4.7619047619047619</v>
      </c>
      <c r="BN122" s="23">
        <v>18.599717114568602</v>
      </c>
      <c r="BO122" s="23">
        <v>33.286185761433288</v>
      </c>
      <c r="BP122" s="23">
        <v>17.185289957567186</v>
      </c>
      <c r="BQ122" s="23">
        <v>8.3215464403583219</v>
      </c>
      <c r="BR122" s="23">
        <v>4.2904290429042904</v>
      </c>
      <c r="BS122" s="23">
        <v>4.9504950495049505</v>
      </c>
      <c r="BT122" s="23">
        <v>0</v>
      </c>
    </row>
    <row r="123" spans="1:96">
      <c r="D123" s="127"/>
      <c r="E123" s="127"/>
      <c r="F123" s="132" t="s">
        <v>59</v>
      </c>
      <c r="G123" s="132"/>
      <c r="H123" s="132"/>
      <c r="I123" s="132"/>
      <c r="J123" s="124">
        <f>BK123</f>
        <v>4.3478260869565215</v>
      </c>
      <c r="K123" s="125"/>
      <c r="L123" s="126"/>
      <c r="M123" s="124">
        <f>BL123</f>
        <v>10.144927536231885</v>
      </c>
      <c r="N123" s="125"/>
      <c r="O123" s="126"/>
      <c r="P123" s="124">
        <f>BM123</f>
        <v>7.2463768115942031</v>
      </c>
      <c r="Q123" s="125"/>
      <c r="R123" s="126"/>
      <c r="S123" s="124">
        <f>BN123</f>
        <v>34.782608695652172</v>
      </c>
      <c r="T123" s="125"/>
      <c r="U123" s="126"/>
      <c r="V123" s="124">
        <f>BO123</f>
        <v>21.739130434782609</v>
      </c>
      <c r="W123" s="125"/>
      <c r="X123" s="126"/>
      <c r="Y123" s="124">
        <f>BP123</f>
        <v>13.043478260869565</v>
      </c>
      <c r="Z123" s="125"/>
      <c r="AA123" s="126"/>
      <c r="AB123" s="124">
        <f>BQ123</f>
        <v>7.2463768115942031</v>
      </c>
      <c r="AC123" s="125"/>
      <c r="AD123" s="126"/>
      <c r="AE123" s="124">
        <f>BR123</f>
        <v>0</v>
      </c>
      <c r="AF123" s="125"/>
      <c r="AG123" s="126"/>
      <c r="AH123" s="124">
        <f>BS123</f>
        <v>1.4492753623188406</v>
      </c>
      <c r="AI123" s="125"/>
      <c r="AJ123" s="126"/>
      <c r="AK123" s="124">
        <f>BT123</f>
        <v>0</v>
      </c>
      <c r="AL123" s="125"/>
      <c r="AM123" s="126"/>
      <c r="AN123" s="39"/>
      <c r="AO123" s="39"/>
      <c r="AP123" s="39"/>
      <c r="AQ123" s="39"/>
      <c r="AR123" s="39"/>
      <c r="AS123" s="39"/>
      <c r="AT123" s="39"/>
      <c r="AU123" s="39"/>
      <c r="BH123" s="2" t="s">
        <v>60</v>
      </c>
      <c r="BK123" s="23">
        <v>4.3478260869565215</v>
      </c>
      <c r="BL123" s="23">
        <v>10.144927536231885</v>
      </c>
      <c r="BM123" s="23">
        <v>7.2463768115942031</v>
      </c>
      <c r="BN123" s="23">
        <v>34.782608695652172</v>
      </c>
      <c r="BO123" s="23">
        <v>21.739130434782609</v>
      </c>
      <c r="BP123" s="23">
        <v>13.043478260869565</v>
      </c>
      <c r="BQ123" s="23">
        <v>7.2463768115942031</v>
      </c>
      <c r="BR123" s="23">
        <v>0</v>
      </c>
      <c r="BS123" s="23">
        <v>1.4492753623188406</v>
      </c>
      <c r="BT123" s="23">
        <v>0</v>
      </c>
    </row>
    <row r="124" spans="1:96">
      <c r="D124" s="127" t="s">
        <v>17</v>
      </c>
      <c r="E124" s="127"/>
      <c r="F124" s="128" t="s">
        <v>57</v>
      </c>
      <c r="G124" s="128"/>
      <c r="H124" s="128"/>
      <c r="I124" s="128"/>
      <c r="J124" s="129">
        <f>BK124</f>
        <v>4.1934005499541707</v>
      </c>
      <c r="K124" s="130"/>
      <c r="L124" s="131"/>
      <c r="M124" s="129">
        <f>BL124</f>
        <v>3.1164069660861595</v>
      </c>
      <c r="N124" s="130"/>
      <c r="O124" s="131"/>
      <c r="P124" s="129">
        <f>BM124</f>
        <v>4.6975252062328137</v>
      </c>
      <c r="Q124" s="130"/>
      <c r="R124" s="131"/>
      <c r="S124" s="129">
        <f>BN124</f>
        <v>16.200733272227314</v>
      </c>
      <c r="T124" s="130"/>
      <c r="U124" s="131"/>
      <c r="V124" s="129">
        <f>BO124</f>
        <v>35.540788267644366</v>
      </c>
      <c r="W124" s="130"/>
      <c r="X124" s="131"/>
      <c r="Y124" s="129">
        <f>BP124</f>
        <v>18.033913840513289</v>
      </c>
      <c r="Z124" s="130"/>
      <c r="AA124" s="131"/>
      <c r="AB124" s="129">
        <f>BQ124</f>
        <v>8.0889092575618697</v>
      </c>
      <c r="AC124" s="130"/>
      <c r="AD124" s="131"/>
      <c r="AE124" s="129">
        <f>BR124</f>
        <v>4.3308890925756192</v>
      </c>
      <c r="AF124" s="130"/>
      <c r="AG124" s="131"/>
      <c r="AH124" s="129">
        <f>BS124</f>
        <v>5.7974335472043999</v>
      </c>
      <c r="AI124" s="130"/>
      <c r="AJ124" s="131"/>
      <c r="AK124" s="129">
        <f>BT124</f>
        <v>0</v>
      </c>
      <c r="AL124" s="130"/>
      <c r="AM124" s="131"/>
      <c r="AN124" s="39"/>
      <c r="AO124" s="39"/>
      <c r="AP124" s="39"/>
      <c r="AQ124" s="39"/>
      <c r="AR124" s="39"/>
      <c r="AS124" s="39"/>
      <c r="AT124" s="39"/>
      <c r="AU124" s="39"/>
      <c r="BH124" s="2" t="s">
        <v>58</v>
      </c>
      <c r="BK124" s="23">
        <v>4.1934005499541707</v>
      </c>
      <c r="BL124" s="23">
        <v>3.1164069660861595</v>
      </c>
      <c r="BM124" s="23">
        <v>4.6975252062328137</v>
      </c>
      <c r="BN124" s="23">
        <v>16.200733272227314</v>
      </c>
      <c r="BO124" s="23">
        <v>35.540788267644366</v>
      </c>
      <c r="BP124" s="23">
        <v>18.033913840513289</v>
      </c>
      <c r="BQ124" s="23">
        <v>8.0889092575618697</v>
      </c>
      <c r="BR124" s="23">
        <v>4.3308890925756192</v>
      </c>
      <c r="BS124" s="23">
        <v>5.7974335472043999</v>
      </c>
      <c r="BT124" s="23">
        <v>0</v>
      </c>
    </row>
    <row r="125" spans="1:96">
      <c r="D125" s="127"/>
      <c r="E125" s="127"/>
      <c r="F125" s="132" t="s">
        <v>59</v>
      </c>
      <c r="G125" s="132"/>
      <c r="H125" s="132"/>
      <c r="I125" s="132"/>
      <c r="J125" s="124">
        <f>BK125</f>
        <v>7.2463768115942031</v>
      </c>
      <c r="K125" s="125"/>
      <c r="L125" s="126"/>
      <c r="M125" s="124">
        <f>BL125</f>
        <v>1.4492753623188406</v>
      </c>
      <c r="N125" s="125"/>
      <c r="O125" s="126"/>
      <c r="P125" s="124">
        <f>BM125</f>
        <v>4.3478260869565215</v>
      </c>
      <c r="Q125" s="125"/>
      <c r="R125" s="126"/>
      <c r="S125" s="124">
        <f>BN125</f>
        <v>13.043478260869565</v>
      </c>
      <c r="T125" s="125"/>
      <c r="U125" s="126"/>
      <c r="V125" s="124">
        <f>BO125</f>
        <v>33.333333333333329</v>
      </c>
      <c r="W125" s="125"/>
      <c r="X125" s="126"/>
      <c r="Y125" s="124">
        <f>BP125</f>
        <v>24.637681159420293</v>
      </c>
      <c r="Z125" s="125"/>
      <c r="AA125" s="126"/>
      <c r="AB125" s="124">
        <f>BQ125</f>
        <v>7.2463768115942031</v>
      </c>
      <c r="AC125" s="125"/>
      <c r="AD125" s="126"/>
      <c r="AE125" s="124">
        <f>BR125</f>
        <v>1.4492753623188406</v>
      </c>
      <c r="AF125" s="125"/>
      <c r="AG125" s="126"/>
      <c r="AH125" s="124">
        <f>BS125</f>
        <v>7.2463768115942031</v>
      </c>
      <c r="AI125" s="125"/>
      <c r="AJ125" s="126"/>
      <c r="AK125" s="124">
        <f>BT125</f>
        <v>0</v>
      </c>
      <c r="AL125" s="125"/>
      <c r="AM125" s="126"/>
      <c r="AN125" s="39"/>
      <c r="AO125" s="39"/>
      <c r="AP125" s="39"/>
      <c r="AQ125" s="39"/>
      <c r="AR125" s="39"/>
      <c r="AS125" s="39"/>
      <c r="AT125" s="39"/>
      <c r="AU125" s="39"/>
      <c r="BH125" s="2" t="s">
        <v>60</v>
      </c>
      <c r="BK125" s="23">
        <v>7.2463768115942031</v>
      </c>
      <c r="BL125" s="23">
        <v>1.4492753623188406</v>
      </c>
      <c r="BM125" s="23">
        <v>4.3478260869565215</v>
      </c>
      <c r="BN125" s="23">
        <v>13.043478260869565</v>
      </c>
      <c r="BO125" s="23">
        <v>33.333333333333329</v>
      </c>
      <c r="BP125" s="23">
        <v>24.637681159420293</v>
      </c>
      <c r="BQ125" s="23">
        <v>7.2463768115942031</v>
      </c>
      <c r="BR125" s="23">
        <v>1.4492753623188406</v>
      </c>
      <c r="BS125" s="23">
        <v>7.2463768115942031</v>
      </c>
      <c r="BT125" s="23">
        <v>0</v>
      </c>
    </row>
    <row r="126" spans="1:96" ht="3.75" customHeight="1"/>
    <row r="127" spans="1:96" ht="13.5" hidden="1" customHeight="1"/>
    <row r="128" spans="1:96" ht="13.5" hidden="1" customHeight="1"/>
    <row r="129" spans="1:96" ht="13.5" hidden="1" customHeight="1"/>
    <row r="130" spans="1:96" ht="13.5" hidden="1" customHeight="1"/>
    <row r="131" spans="1:96" ht="13.5" hidden="1" customHeight="1"/>
    <row r="132" spans="1:96" ht="2.25" customHeight="1"/>
    <row r="133" spans="1:96">
      <c r="B133" s="70"/>
      <c r="C133" s="70"/>
      <c r="D133" s="27" t="s">
        <v>61</v>
      </c>
      <c r="E133" s="36"/>
      <c r="F133" s="36"/>
      <c r="G133" s="36"/>
      <c r="H133" s="36"/>
      <c r="I133" s="36"/>
      <c r="J133" s="36"/>
      <c r="K133" s="36"/>
      <c r="L133" s="36"/>
      <c r="M133" s="36"/>
      <c r="N133" s="36"/>
      <c r="O133" s="36"/>
      <c r="P133" s="36"/>
      <c r="Q133" s="36"/>
      <c r="R133" s="36"/>
      <c r="S133" s="36"/>
      <c r="T133" s="36"/>
      <c r="U133" s="36"/>
      <c r="V133" s="36"/>
      <c r="W133" s="36"/>
      <c r="X133" s="36"/>
      <c r="Y133" s="36"/>
      <c r="Z133" s="36"/>
      <c r="AA133" s="36"/>
      <c r="AB133" s="36"/>
      <c r="AC133" s="36"/>
      <c r="AD133" s="36"/>
      <c r="AE133" s="36"/>
      <c r="AF133" s="36"/>
      <c r="AG133" s="36"/>
      <c r="AM133" s="22"/>
    </row>
    <row r="134" spans="1:96" ht="9.75" customHeight="1">
      <c r="D134" s="71" t="s">
        <v>62</v>
      </c>
      <c r="E134" s="72"/>
      <c r="F134" s="72"/>
      <c r="G134" s="72"/>
      <c r="H134" s="72"/>
      <c r="I134" s="73"/>
      <c r="J134" s="64">
        <v>1</v>
      </c>
      <c r="K134" s="65"/>
      <c r="L134" s="66"/>
      <c r="M134" s="64">
        <v>2</v>
      </c>
      <c r="N134" s="65"/>
      <c r="O134" s="66"/>
      <c r="P134" s="64">
        <v>3</v>
      </c>
      <c r="Q134" s="65"/>
      <c r="R134" s="66"/>
      <c r="S134" s="64">
        <v>4</v>
      </c>
      <c r="T134" s="65"/>
      <c r="U134" s="66"/>
      <c r="V134" s="64">
        <v>5</v>
      </c>
      <c r="W134" s="65"/>
      <c r="X134" s="66"/>
      <c r="Y134" s="64">
        <v>6</v>
      </c>
      <c r="Z134" s="65"/>
      <c r="AA134" s="66"/>
      <c r="AB134" s="64">
        <v>7</v>
      </c>
      <c r="AC134" s="65"/>
      <c r="AD134" s="66"/>
      <c r="AE134" s="64">
        <v>8</v>
      </c>
      <c r="AF134" s="65"/>
      <c r="AG134" s="66"/>
      <c r="AH134" s="64">
        <v>9</v>
      </c>
      <c r="AI134" s="65"/>
      <c r="AJ134" s="66"/>
      <c r="AK134" s="64"/>
      <c r="AL134" s="65"/>
      <c r="AM134" s="66"/>
      <c r="AN134" s="37"/>
      <c r="AO134" s="37"/>
      <c r="AP134" s="37"/>
      <c r="AQ134" s="37"/>
      <c r="AR134" s="37"/>
      <c r="AS134" s="37"/>
      <c r="AT134" s="37"/>
      <c r="AU134" s="37"/>
    </row>
    <row r="135" spans="1:96" ht="22.5" customHeight="1">
      <c r="D135" s="74"/>
      <c r="E135" s="75"/>
      <c r="F135" s="75"/>
      <c r="G135" s="75"/>
      <c r="H135" s="75"/>
      <c r="I135" s="76"/>
      <c r="J135" s="121" t="s">
        <v>48</v>
      </c>
      <c r="K135" s="122"/>
      <c r="L135" s="123"/>
      <c r="M135" s="121" t="s">
        <v>49</v>
      </c>
      <c r="N135" s="122"/>
      <c r="O135" s="123"/>
      <c r="P135" s="121" t="s">
        <v>50</v>
      </c>
      <c r="Q135" s="122"/>
      <c r="R135" s="123"/>
      <c r="S135" s="121" t="s">
        <v>51</v>
      </c>
      <c r="T135" s="122"/>
      <c r="U135" s="123"/>
      <c r="V135" s="121" t="s">
        <v>52</v>
      </c>
      <c r="W135" s="122"/>
      <c r="X135" s="123"/>
      <c r="Y135" s="121" t="s">
        <v>53</v>
      </c>
      <c r="Z135" s="122"/>
      <c r="AA135" s="123"/>
      <c r="AB135" s="121" t="s">
        <v>54</v>
      </c>
      <c r="AC135" s="122"/>
      <c r="AD135" s="123"/>
      <c r="AE135" s="121" t="s">
        <v>55</v>
      </c>
      <c r="AF135" s="122"/>
      <c r="AG135" s="123"/>
      <c r="AH135" s="121" t="s">
        <v>56</v>
      </c>
      <c r="AI135" s="122"/>
      <c r="AJ135" s="123"/>
      <c r="AK135" s="121" t="s">
        <v>12</v>
      </c>
      <c r="AL135" s="122"/>
      <c r="AM135" s="123"/>
      <c r="AN135" s="38"/>
      <c r="AO135" s="38"/>
      <c r="AP135" s="38"/>
      <c r="AQ135" s="38"/>
      <c r="AR135" s="38"/>
      <c r="AS135" s="38"/>
      <c r="AT135" s="38"/>
      <c r="AU135" s="38"/>
      <c r="BK135" s="2">
        <v>1</v>
      </c>
      <c r="BL135" s="2">
        <v>2</v>
      </c>
      <c r="BM135" s="2">
        <v>3</v>
      </c>
      <c r="BN135" s="2">
        <v>4</v>
      </c>
      <c r="BO135" s="2">
        <v>5</v>
      </c>
      <c r="BP135" s="2">
        <v>6</v>
      </c>
      <c r="BQ135" s="2">
        <v>7</v>
      </c>
      <c r="BR135" s="2">
        <v>8</v>
      </c>
      <c r="BS135" s="2">
        <v>9</v>
      </c>
      <c r="BT135" s="2">
        <v>0</v>
      </c>
    </row>
    <row r="136" spans="1:96">
      <c r="D136" s="127" t="s">
        <v>15</v>
      </c>
      <c r="E136" s="127"/>
      <c r="F136" s="128" t="s">
        <v>57</v>
      </c>
      <c r="G136" s="128"/>
      <c r="H136" s="128"/>
      <c r="I136" s="128"/>
      <c r="J136" s="129">
        <f>BK136</f>
        <v>12.635549269212634</v>
      </c>
      <c r="K136" s="130"/>
      <c r="L136" s="131"/>
      <c r="M136" s="129">
        <f>BL136</f>
        <v>5.5162659123055162</v>
      </c>
      <c r="N136" s="130"/>
      <c r="O136" s="131"/>
      <c r="P136" s="129">
        <f>BM136</f>
        <v>7.3785950023573781</v>
      </c>
      <c r="Q136" s="130"/>
      <c r="R136" s="131"/>
      <c r="S136" s="129">
        <f>BN136</f>
        <v>18.811881188118811</v>
      </c>
      <c r="T136" s="130"/>
      <c r="U136" s="131"/>
      <c r="V136" s="129">
        <f>BO136</f>
        <v>25.106082036775106</v>
      </c>
      <c r="W136" s="130"/>
      <c r="X136" s="131"/>
      <c r="Y136" s="129">
        <f>BP136</f>
        <v>11.574728901461574</v>
      </c>
      <c r="Z136" s="130"/>
      <c r="AA136" s="131"/>
      <c r="AB136" s="129">
        <f>BQ136</f>
        <v>7.8264969354078273</v>
      </c>
      <c r="AC136" s="130"/>
      <c r="AD136" s="131"/>
      <c r="AE136" s="129">
        <f>BR136</f>
        <v>3.2767562470532767</v>
      </c>
      <c r="AF136" s="130"/>
      <c r="AG136" s="131"/>
      <c r="AH136" s="129">
        <f>BS136</f>
        <v>7.8736445073078736</v>
      </c>
      <c r="AI136" s="130"/>
      <c r="AJ136" s="131"/>
      <c r="AK136" s="129">
        <f>BT136</f>
        <v>0</v>
      </c>
      <c r="AL136" s="130"/>
      <c r="AM136" s="131"/>
      <c r="AN136" s="39"/>
      <c r="AO136" s="39"/>
      <c r="AP136" s="39"/>
      <c r="AQ136" s="39"/>
      <c r="AR136" s="39"/>
      <c r="AS136" s="39"/>
      <c r="AT136" s="39"/>
      <c r="AU136" s="39"/>
      <c r="BG136" s="2">
        <v>28</v>
      </c>
      <c r="BH136" s="2" t="s">
        <v>58</v>
      </c>
      <c r="BK136" s="23">
        <v>12.635549269212634</v>
      </c>
      <c r="BL136" s="23">
        <v>5.5162659123055162</v>
      </c>
      <c r="BM136" s="23">
        <v>7.3785950023573781</v>
      </c>
      <c r="BN136" s="23">
        <v>18.811881188118811</v>
      </c>
      <c r="BO136" s="23">
        <v>25.106082036775106</v>
      </c>
      <c r="BP136" s="23">
        <v>11.574728901461574</v>
      </c>
      <c r="BQ136" s="23">
        <v>7.8264969354078273</v>
      </c>
      <c r="BR136" s="23">
        <v>3.2767562470532767</v>
      </c>
      <c r="BS136" s="23">
        <v>7.8736445073078736</v>
      </c>
      <c r="BT136" s="23">
        <v>0</v>
      </c>
    </row>
    <row r="137" spans="1:96">
      <c r="D137" s="127"/>
      <c r="E137" s="127"/>
      <c r="F137" s="132" t="s">
        <v>59</v>
      </c>
      <c r="G137" s="132"/>
      <c r="H137" s="132"/>
      <c r="I137" s="132"/>
      <c r="J137" s="124">
        <f>BK137</f>
        <v>18.840579710144929</v>
      </c>
      <c r="K137" s="125"/>
      <c r="L137" s="126"/>
      <c r="M137" s="124">
        <f>BL137</f>
        <v>10.144927536231885</v>
      </c>
      <c r="N137" s="125"/>
      <c r="O137" s="126"/>
      <c r="P137" s="124">
        <f>BM137</f>
        <v>14.492753623188406</v>
      </c>
      <c r="Q137" s="125"/>
      <c r="R137" s="126"/>
      <c r="S137" s="124">
        <f>BN137</f>
        <v>14.492753623188406</v>
      </c>
      <c r="T137" s="125"/>
      <c r="U137" s="126"/>
      <c r="V137" s="124">
        <f>BO137</f>
        <v>17.391304347826086</v>
      </c>
      <c r="W137" s="125"/>
      <c r="X137" s="126"/>
      <c r="Y137" s="124">
        <f>BP137</f>
        <v>11.594202898550725</v>
      </c>
      <c r="Z137" s="125"/>
      <c r="AA137" s="126"/>
      <c r="AB137" s="124">
        <f>BQ137</f>
        <v>4.3478260869565215</v>
      </c>
      <c r="AC137" s="125"/>
      <c r="AD137" s="126"/>
      <c r="AE137" s="124">
        <f>BR137</f>
        <v>5.7971014492753623</v>
      </c>
      <c r="AF137" s="125"/>
      <c r="AG137" s="126"/>
      <c r="AH137" s="124">
        <f>BS137</f>
        <v>2.8985507246376812</v>
      </c>
      <c r="AI137" s="125"/>
      <c r="AJ137" s="126"/>
      <c r="AK137" s="124">
        <f>BT137</f>
        <v>0</v>
      </c>
      <c r="AL137" s="125"/>
      <c r="AM137" s="126"/>
      <c r="AN137" s="39"/>
      <c r="AO137" s="39"/>
      <c r="AP137" s="39"/>
      <c r="AQ137" s="39"/>
      <c r="AR137" s="39"/>
      <c r="AS137" s="39"/>
      <c r="AT137" s="39"/>
      <c r="AU137" s="39"/>
      <c r="BH137" s="2" t="s">
        <v>60</v>
      </c>
      <c r="BK137" s="23">
        <v>18.840579710144929</v>
      </c>
      <c r="BL137" s="23">
        <v>10.144927536231885</v>
      </c>
      <c r="BM137" s="23">
        <v>14.492753623188406</v>
      </c>
      <c r="BN137" s="23">
        <v>14.492753623188406</v>
      </c>
      <c r="BO137" s="23">
        <v>17.391304347826086</v>
      </c>
      <c r="BP137" s="23">
        <v>11.594202898550725</v>
      </c>
      <c r="BQ137" s="23">
        <v>4.3478260869565215</v>
      </c>
      <c r="BR137" s="23">
        <v>5.7971014492753623</v>
      </c>
      <c r="BS137" s="23">
        <v>2.8985507246376812</v>
      </c>
      <c r="BT137" s="23">
        <v>0</v>
      </c>
    </row>
    <row r="138" spans="1:96">
      <c r="D138" s="127" t="s">
        <v>17</v>
      </c>
      <c r="E138" s="127"/>
      <c r="F138" s="128" t="s">
        <v>57</v>
      </c>
      <c r="G138" s="128"/>
      <c r="H138" s="128"/>
      <c r="I138" s="128"/>
      <c r="J138" s="129">
        <f>BK138</f>
        <v>11.319890009165903</v>
      </c>
      <c r="K138" s="130"/>
      <c r="L138" s="131"/>
      <c r="M138" s="129">
        <f>BL138</f>
        <v>4.1246562786434469</v>
      </c>
      <c r="N138" s="130"/>
      <c r="O138" s="131"/>
      <c r="P138" s="129">
        <f>BM138</f>
        <v>6.2098991750687444</v>
      </c>
      <c r="Q138" s="130"/>
      <c r="R138" s="131"/>
      <c r="S138" s="129">
        <f>BN138</f>
        <v>19.225481209899176</v>
      </c>
      <c r="T138" s="130"/>
      <c r="U138" s="131"/>
      <c r="V138" s="129">
        <f>BO138</f>
        <v>25.710357470210816</v>
      </c>
      <c r="W138" s="130"/>
      <c r="X138" s="131"/>
      <c r="Y138" s="129">
        <f>BP138</f>
        <v>13.130155820348305</v>
      </c>
      <c r="Z138" s="130"/>
      <c r="AA138" s="131"/>
      <c r="AB138" s="129">
        <f>BQ138</f>
        <v>7.8368469294225491</v>
      </c>
      <c r="AC138" s="130"/>
      <c r="AD138" s="131"/>
      <c r="AE138" s="129">
        <f>BR138</f>
        <v>3.2538955087076076</v>
      </c>
      <c r="AF138" s="130"/>
      <c r="AG138" s="131"/>
      <c r="AH138" s="129">
        <f>BS138</f>
        <v>9.1659028414298813</v>
      </c>
      <c r="AI138" s="130"/>
      <c r="AJ138" s="131"/>
      <c r="AK138" s="129">
        <f>BT138</f>
        <v>2.2914757103574702E-2</v>
      </c>
      <c r="AL138" s="130"/>
      <c r="AM138" s="131"/>
      <c r="AN138" s="39"/>
      <c r="AO138" s="39"/>
      <c r="AP138" s="39"/>
      <c r="AQ138" s="39"/>
      <c r="AR138" s="39"/>
      <c r="AS138" s="39"/>
      <c r="AT138" s="39"/>
      <c r="AU138" s="39"/>
      <c r="BH138" s="2" t="s">
        <v>58</v>
      </c>
      <c r="BK138" s="23">
        <v>11.319890009165903</v>
      </c>
      <c r="BL138" s="23">
        <v>4.1246562786434469</v>
      </c>
      <c r="BM138" s="23">
        <v>6.2098991750687444</v>
      </c>
      <c r="BN138" s="23">
        <v>19.225481209899176</v>
      </c>
      <c r="BO138" s="23">
        <v>25.710357470210816</v>
      </c>
      <c r="BP138" s="23">
        <v>13.130155820348305</v>
      </c>
      <c r="BQ138" s="23">
        <v>7.8368469294225491</v>
      </c>
      <c r="BR138" s="23">
        <v>3.2538955087076076</v>
      </c>
      <c r="BS138" s="23">
        <v>9.1659028414298813</v>
      </c>
      <c r="BT138" s="23">
        <v>2.2914757103574702E-2</v>
      </c>
    </row>
    <row r="139" spans="1:96">
      <c r="D139" s="127"/>
      <c r="E139" s="127"/>
      <c r="F139" s="132" t="s">
        <v>59</v>
      </c>
      <c r="G139" s="132"/>
      <c r="H139" s="132"/>
      <c r="I139" s="132"/>
      <c r="J139" s="124">
        <f>BK139</f>
        <v>11.594202898550725</v>
      </c>
      <c r="K139" s="125"/>
      <c r="L139" s="126"/>
      <c r="M139" s="124">
        <f>BL139</f>
        <v>1.4492753623188406</v>
      </c>
      <c r="N139" s="125"/>
      <c r="O139" s="126"/>
      <c r="P139" s="124">
        <f>BM139</f>
        <v>4.3478260869565215</v>
      </c>
      <c r="Q139" s="125"/>
      <c r="R139" s="126"/>
      <c r="S139" s="124">
        <f>BN139</f>
        <v>15.942028985507244</v>
      </c>
      <c r="T139" s="125"/>
      <c r="U139" s="126"/>
      <c r="V139" s="124">
        <f>BO139</f>
        <v>31.884057971014489</v>
      </c>
      <c r="W139" s="125"/>
      <c r="X139" s="126"/>
      <c r="Y139" s="124">
        <f>BP139</f>
        <v>14.492753623188406</v>
      </c>
      <c r="Z139" s="125"/>
      <c r="AA139" s="126"/>
      <c r="AB139" s="124">
        <f>BQ139</f>
        <v>4.3478260869565215</v>
      </c>
      <c r="AC139" s="125"/>
      <c r="AD139" s="126"/>
      <c r="AE139" s="124">
        <f>BR139</f>
        <v>4.3478260869565215</v>
      </c>
      <c r="AF139" s="125"/>
      <c r="AG139" s="126"/>
      <c r="AH139" s="124">
        <f>BS139</f>
        <v>11.594202898550725</v>
      </c>
      <c r="AI139" s="125"/>
      <c r="AJ139" s="126"/>
      <c r="AK139" s="124">
        <f>BT139</f>
        <v>0</v>
      </c>
      <c r="AL139" s="125"/>
      <c r="AM139" s="126"/>
      <c r="AN139" s="39"/>
      <c r="AO139" s="39"/>
      <c r="AP139" s="39"/>
      <c r="AQ139" s="39"/>
      <c r="AR139" s="39"/>
      <c r="AS139" s="39"/>
      <c r="AT139" s="39"/>
      <c r="AU139" s="39"/>
      <c r="BH139" s="2" t="s">
        <v>60</v>
      </c>
      <c r="BK139" s="23">
        <v>11.594202898550725</v>
      </c>
      <c r="BL139" s="23">
        <v>1.4492753623188406</v>
      </c>
      <c r="BM139" s="23">
        <v>4.3478260869565215</v>
      </c>
      <c r="BN139" s="23">
        <v>15.942028985507244</v>
      </c>
      <c r="BO139" s="23">
        <v>31.884057971014489</v>
      </c>
      <c r="BP139" s="23">
        <v>14.492753623188406</v>
      </c>
      <c r="BQ139" s="23">
        <v>4.3478260869565215</v>
      </c>
      <c r="BR139" s="23">
        <v>4.3478260869565215</v>
      </c>
      <c r="BS139" s="23">
        <v>11.594202898550725</v>
      </c>
      <c r="BT139" s="23">
        <v>0</v>
      </c>
    </row>
    <row r="140" spans="1:96" ht="3.75" customHeight="1"/>
    <row r="142" spans="1:96" s="19" customFormat="1" ht="11.25" customHeight="1">
      <c r="A142" s="40"/>
      <c r="B142" s="118" t="s">
        <v>63</v>
      </c>
      <c r="C142" s="118"/>
      <c r="D142" s="15" t="s">
        <v>64</v>
      </c>
      <c r="E142" s="16"/>
      <c r="F142" s="16"/>
      <c r="G142" s="16"/>
      <c r="H142" s="16"/>
      <c r="I142" s="16"/>
      <c r="J142" s="16"/>
      <c r="K142" s="16"/>
      <c r="L142" s="16"/>
      <c r="M142" s="16"/>
      <c r="N142" s="16"/>
      <c r="O142" s="16"/>
      <c r="P142" s="16"/>
      <c r="Q142" s="16"/>
      <c r="R142" s="16"/>
      <c r="S142" s="16"/>
      <c r="T142" s="16"/>
      <c r="U142" s="16"/>
      <c r="V142" s="16"/>
      <c r="W142" s="16"/>
      <c r="X142" s="16"/>
      <c r="Y142" s="16"/>
      <c r="Z142" s="16"/>
      <c r="AA142" s="16"/>
      <c r="AB142" s="16"/>
      <c r="AC142" s="16"/>
      <c r="AD142" s="16"/>
      <c r="AE142" s="16"/>
      <c r="AF142" s="16"/>
      <c r="AG142" s="16"/>
      <c r="AH142" s="17"/>
      <c r="AI142" s="17"/>
      <c r="AJ142" s="15"/>
      <c r="AK142" s="18"/>
      <c r="AL142" s="18"/>
      <c r="AM142" s="18"/>
      <c r="AN142" s="18"/>
      <c r="AO142" s="18"/>
      <c r="AP142" s="18"/>
      <c r="AQ142" s="18"/>
      <c r="AR142" s="18"/>
      <c r="AS142" s="18"/>
      <c r="AT142" s="18"/>
      <c r="AU142" s="18"/>
      <c r="AV142" s="18"/>
      <c r="AW142" s="18"/>
      <c r="AX142" s="18"/>
      <c r="AY142" s="18"/>
      <c r="AZ142" s="18"/>
      <c r="BA142" s="18"/>
      <c r="BB142" s="18"/>
      <c r="BC142" s="18"/>
      <c r="BD142" s="18"/>
      <c r="BE142" s="18"/>
      <c r="BF142" s="18"/>
      <c r="CR142" s="20"/>
    </row>
    <row r="143" spans="1:96" s="40" customFormat="1" ht="15" customHeight="1">
      <c r="B143" s="118"/>
      <c r="C143" s="118"/>
      <c r="D143" s="27" t="s">
        <v>65</v>
      </c>
      <c r="E143" s="28"/>
      <c r="F143" s="28"/>
      <c r="G143" s="28"/>
      <c r="H143" s="28"/>
      <c r="I143" s="28"/>
      <c r="J143" s="28"/>
      <c r="K143" s="28"/>
      <c r="L143" s="28"/>
      <c r="M143" s="28"/>
      <c r="N143" s="28"/>
      <c r="O143" s="28"/>
      <c r="P143" s="28"/>
      <c r="Q143" s="28"/>
      <c r="R143" s="28"/>
      <c r="S143" s="28"/>
      <c r="T143" s="28"/>
      <c r="U143" s="28"/>
      <c r="V143" s="28"/>
      <c r="W143" s="28"/>
      <c r="X143" s="28"/>
      <c r="Y143" s="28"/>
      <c r="Z143" s="28"/>
      <c r="AA143" s="28"/>
      <c r="AB143" s="28"/>
      <c r="AC143" s="28"/>
      <c r="AD143" s="28"/>
      <c r="AE143" s="28"/>
      <c r="AF143" s="28"/>
      <c r="AG143" s="28"/>
      <c r="AK143" s="41"/>
    </row>
    <row r="144" spans="1:96" s="40" customFormat="1" ht="9.75" customHeight="1">
      <c r="D144" s="133"/>
      <c r="E144" s="134"/>
      <c r="F144" s="134"/>
      <c r="G144" s="134"/>
      <c r="H144" s="134"/>
      <c r="I144" s="135"/>
      <c r="J144" s="77" t="s">
        <v>6</v>
      </c>
      <c r="K144" s="78"/>
      <c r="L144" s="78"/>
      <c r="M144" s="79"/>
      <c r="N144" s="77" t="s">
        <v>7</v>
      </c>
      <c r="O144" s="78"/>
      <c r="P144" s="78"/>
      <c r="Q144" s="79"/>
      <c r="R144" s="64">
        <v>1</v>
      </c>
      <c r="S144" s="65"/>
      <c r="T144" s="65"/>
      <c r="U144" s="66"/>
      <c r="V144" s="64">
        <v>2</v>
      </c>
      <c r="W144" s="65"/>
      <c r="X144" s="65"/>
      <c r="Y144" s="66"/>
      <c r="Z144" s="64">
        <v>3</v>
      </c>
      <c r="AA144" s="65"/>
      <c r="AB144" s="65"/>
      <c r="AC144" s="66"/>
      <c r="AD144" s="64">
        <v>4</v>
      </c>
      <c r="AE144" s="65"/>
      <c r="AF144" s="65"/>
      <c r="AG144" s="66"/>
      <c r="AH144" s="64"/>
      <c r="AI144" s="65"/>
      <c r="AJ144" s="65"/>
      <c r="AK144" s="66"/>
    </row>
    <row r="145" spans="4:67" s="40" customFormat="1" ht="22.5" customHeight="1">
      <c r="D145" s="136"/>
      <c r="E145" s="137"/>
      <c r="F145" s="137"/>
      <c r="G145" s="137"/>
      <c r="H145" s="137"/>
      <c r="I145" s="138"/>
      <c r="J145" s="80"/>
      <c r="K145" s="81"/>
      <c r="L145" s="81"/>
      <c r="M145" s="82"/>
      <c r="N145" s="80"/>
      <c r="O145" s="81"/>
      <c r="P145" s="81"/>
      <c r="Q145" s="82"/>
      <c r="R145" s="67" t="s">
        <v>66</v>
      </c>
      <c r="S145" s="68"/>
      <c r="T145" s="68"/>
      <c r="U145" s="69"/>
      <c r="V145" s="67" t="s">
        <v>67</v>
      </c>
      <c r="W145" s="68"/>
      <c r="X145" s="68"/>
      <c r="Y145" s="69"/>
      <c r="Z145" s="67" t="s">
        <v>68</v>
      </c>
      <c r="AA145" s="68"/>
      <c r="AB145" s="68"/>
      <c r="AC145" s="69"/>
      <c r="AD145" s="67" t="s">
        <v>69</v>
      </c>
      <c r="AE145" s="68"/>
      <c r="AF145" s="68"/>
      <c r="AG145" s="69"/>
      <c r="AH145" s="67" t="s">
        <v>12</v>
      </c>
      <c r="AI145" s="68"/>
      <c r="AJ145" s="68"/>
      <c r="AK145" s="69"/>
      <c r="BI145" s="42" t="s">
        <v>13</v>
      </c>
      <c r="BJ145" s="40" t="s">
        <v>14</v>
      </c>
      <c r="BK145" s="40">
        <v>1</v>
      </c>
      <c r="BL145" s="40">
        <v>2</v>
      </c>
      <c r="BM145" s="40">
        <v>3</v>
      </c>
      <c r="BN145" s="40">
        <v>4</v>
      </c>
      <c r="BO145" s="40">
        <v>0</v>
      </c>
    </row>
    <row r="146" spans="4:67" s="40" customFormat="1">
      <c r="D146" s="142" t="s">
        <v>15</v>
      </c>
      <c r="E146" s="143"/>
      <c r="F146" s="143"/>
      <c r="G146" s="143"/>
      <c r="H146" s="143"/>
      <c r="I146" s="144"/>
      <c r="J146" s="110">
        <f>BI146</f>
        <v>93.140028288543135</v>
      </c>
      <c r="K146" s="110"/>
      <c r="L146" s="110"/>
      <c r="M146" s="110"/>
      <c r="N146" s="110">
        <f>BJ146</f>
        <v>94.20289855072464</v>
      </c>
      <c r="O146" s="110"/>
      <c r="P146" s="110"/>
      <c r="Q146" s="110"/>
      <c r="R146" s="110">
        <f>BK146</f>
        <v>44.927536231884055</v>
      </c>
      <c r="S146" s="110"/>
      <c r="T146" s="110"/>
      <c r="U146" s="110"/>
      <c r="V146" s="110">
        <f>BL146</f>
        <v>49.275362318840585</v>
      </c>
      <c r="W146" s="110"/>
      <c r="X146" s="110"/>
      <c r="Y146" s="110"/>
      <c r="Z146" s="110">
        <f>BM146</f>
        <v>4.3478260869565215</v>
      </c>
      <c r="AA146" s="110"/>
      <c r="AB146" s="110"/>
      <c r="AC146" s="110"/>
      <c r="AD146" s="110">
        <f>BN146</f>
        <v>1.4492753623188406</v>
      </c>
      <c r="AE146" s="110"/>
      <c r="AF146" s="110"/>
      <c r="AG146" s="110"/>
      <c r="AH146" s="110">
        <f>BO146</f>
        <v>0</v>
      </c>
      <c r="AI146" s="110"/>
      <c r="AJ146" s="110"/>
      <c r="AK146" s="110"/>
      <c r="BG146" s="40">
        <v>29</v>
      </c>
      <c r="BH146" s="40" t="s">
        <v>16</v>
      </c>
      <c r="BI146" s="43">
        <v>93.140028288543135</v>
      </c>
      <c r="BJ146" s="43">
        <f>BK146+BL146</f>
        <v>94.20289855072464</v>
      </c>
      <c r="BK146" s="43">
        <v>44.927536231884055</v>
      </c>
      <c r="BL146" s="43">
        <v>49.275362318840585</v>
      </c>
      <c r="BM146" s="43">
        <v>4.3478260869565215</v>
      </c>
      <c r="BN146" s="43">
        <v>1.4492753623188406</v>
      </c>
      <c r="BO146" s="43">
        <v>0</v>
      </c>
    </row>
    <row r="147" spans="4:67" s="40" customFormat="1">
      <c r="D147" s="139" t="s">
        <v>17</v>
      </c>
      <c r="E147" s="140"/>
      <c r="F147" s="140"/>
      <c r="G147" s="140"/>
      <c r="H147" s="140"/>
      <c r="I147" s="141"/>
      <c r="J147" s="114">
        <f>BI147</f>
        <v>93.8359303391384</v>
      </c>
      <c r="K147" s="114"/>
      <c r="L147" s="114"/>
      <c r="M147" s="114"/>
      <c r="N147" s="114">
        <f>IF(ISERROR(BJ147),"",BJ147)</f>
        <v>98.550724637681142</v>
      </c>
      <c r="O147" s="114"/>
      <c r="P147" s="114"/>
      <c r="Q147" s="114"/>
      <c r="R147" s="114">
        <f>BK147</f>
        <v>66.666666666666657</v>
      </c>
      <c r="S147" s="114"/>
      <c r="T147" s="114"/>
      <c r="U147" s="114"/>
      <c r="V147" s="114">
        <f>BL147</f>
        <v>31.884057971014489</v>
      </c>
      <c r="W147" s="114"/>
      <c r="X147" s="114"/>
      <c r="Y147" s="114"/>
      <c r="Z147" s="114">
        <f>BM147</f>
        <v>1.4492753623188406</v>
      </c>
      <c r="AA147" s="114"/>
      <c r="AB147" s="114"/>
      <c r="AC147" s="114"/>
      <c r="AD147" s="114">
        <f>BN147</f>
        <v>0</v>
      </c>
      <c r="AE147" s="114"/>
      <c r="AF147" s="114"/>
      <c r="AG147" s="114"/>
      <c r="AH147" s="114">
        <f>BO147</f>
        <v>0</v>
      </c>
      <c r="AI147" s="114"/>
      <c r="AJ147" s="114"/>
      <c r="AK147" s="114"/>
      <c r="BH147" s="40" t="s">
        <v>18</v>
      </c>
      <c r="BI147" s="43">
        <v>93.8359303391384</v>
      </c>
      <c r="BJ147" s="43">
        <f>BK147+BL147</f>
        <v>98.550724637681142</v>
      </c>
      <c r="BK147" s="43">
        <v>66.666666666666657</v>
      </c>
      <c r="BL147" s="43">
        <v>31.884057971014489</v>
      </c>
      <c r="BM147" s="43">
        <v>1.4492753623188406</v>
      </c>
      <c r="BN147" s="43">
        <v>0</v>
      </c>
      <c r="BO147" s="43">
        <v>0</v>
      </c>
    </row>
    <row r="148" spans="4:67" s="40" customFormat="1" ht="15" customHeight="1">
      <c r="D148" s="27" t="s">
        <v>70</v>
      </c>
      <c r="E148" s="32"/>
      <c r="F148" s="32"/>
      <c r="G148" s="32"/>
      <c r="H148" s="32"/>
      <c r="I148" s="32"/>
      <c r="J148" s="32"/>
      <c r="K148" s="32"/>
      <c r="L148" s="32"/>
      <c r="M148" s="32"/>
      <c r="N148" s="32"/>
      <c r="O148" s="32"/>
      <c r="P148" s="32"/>
      <c r="Q148" s="32"/>
      <c r="R148" s="32"/>
      <c r="S148" s="32"/>
      <c r="T148" s="32"/>
      <c r="U148" s="32"/>
      <c r="V148" s="32"/>
      <c r="W148" s="32"/>
      <c r="X148" s="32"/>
      <c r="Y148" s="32"/>
      <c r="Z148" s="32"/>
      <c r="AA148" s="32"/>
      <c r="AB148" s="32"/>
      <c r="AC148" s="32"/>
      <c r="AD148" s="32"/>
      <c r="AE148" s="32"/>
      <c r="AF148" s="32"/>
      <c r="AG148" s="32"/>
      <c r="BI148" s="42" t="s">
        <v>13</v>
      </c>
      <c r="BJ148" s="40" t="s">
        <v>14</v>
      </c>
      <c r="BK148" s="40">
        <v>1</v>
      </c>
      <c r="BL148" s="40">
        <v>2</v>
      </c>
      <c r="BM148" s="40">
        <v>3</v>
      </c>
      <c r="BN148" s="40">
        <v>4</v>
      </c>
      <c r="BO148" s="40">
        <v>0</v>
      </c>
    </row>
    <row r="149" spans="4:67" s="40" customFormat="1">
      <c r="D149" s="142" t="s">
        <v>15</v>
      </c>
      <c r="E149" s="143"/>
      <c r="F149" s="143"/>
      <c r="G149" s="143"/>
      <c r="H149" s="143"/>
      <c r="I149" s="144"/>
      <c r="J149" s="110">
        <f>BI149</f>
        <v>92.008486562942011</v>
      </c>
      <c r="K149" s="110"/>
      <c r="L149" s="110"/>
      <c r="M149" s="110"/>
      <c r="N149" s="110">
        <f>BJ149</f>
        <v>89.855072463768124</v>
      </c>
      <c r="O149" s="110"/>
      <c r="P149" s="110"/>
      <c r="Q149" s="110"/>
      <c r="R149" s="110">
        <f>BK149</f>
        <v>34.782608695652172</v>
      </c>
      <c r="S149" s="110"/>
      <c r="T149" s="110"/>
      <c r="U149" s="110"/>
      <c r="V149" s="110">
        <f>BL149</f>
        <v>55.072463768115945</v>
      </c>
      <c r="W149" s="110"/>
      <c r="X149" s="110"/>
      <c r="Y149" s="110"/>
      <c r="Z149" s="110">
        <f>BM149</f>
        <v>10.144927536231885</v>
      </c>
      <c r="AA149" s="110"/>
      <c r="AB149" s="110"/>
      <c r="AC149" s="110"/>
      <c r="AD149" s="110">
        <f>BN149</f>
        <v>0</v>
      </c>
      <c r="AE149" s="110"/>
      <c r="AF149" s="110"/>
      <c r="AG149" s="110"/>
      <c r="AH149" s="110">
        <f>BO149</f>
        <v>0</v>
      </c>
      <c r="AI149" s="110"/>
      <c r="AJ149" s="110"/>
      <c r="AK149" s="110"/>
      <c r="BG149" s="40">
        <v>30</v>
      </c>
      <c r="BH149" s="40" t="s">
        <v>16</v>
      </c>
      <c r="BI149" s="43">
        <v>92.008486562942011</v>
      </c>
      <c r="BJ149" s="43">
        <f>BK149+BL149</f>
        <v>89.855072463768124</v>
      </c>
      <c r="BK149" s="43">
        <v>34.782608695652172</v>
      </c>
      <c r="BL149" s="43">
        <v>55.072463768115945</v>
      </c>
      <c r="BM149" s="43">
        <v>10.144927536231885</v>
      </c>
      <c r="BN149" s="43">
        <v>0</v>
      </c>
      <c r="BO149" s="43">
        <v>0</v>
      </c>
    </row>
    <row r="150" spans="4:67" s="40" customFormat="1">
      <c r="D150" s="139" t="s">
        <v>17</v>
      </c>
      <c r="E150" s="140"/>
      <c r="F150" s="140"/>
      <c r="G150" s="140"/>
      <c r="H150" s="140"/>
      <c r="I150" s="141"/>
      <c r="J150" s="114">
        <f>BI150</f>
        <v>92.02566452795601</v>
      </c>
      <c r="K150" s="114"/>
      <c r="L150" s="114"/>
      <c r="M150" s="114"/>
      <c r="N150" s="114">
        <f>IF(ISERROR(BJ150),"",BJ150)</f>
        <v>95.65217391304347</v>
      </c>
      <c r="O150" s="114"/>
      <c r="P150" s="114"/>
      <c r="Q150" s="114"/>
      <c r="R150" s="114">
        <f>BK150</f>
        <v>56.521739130434781</v>
      </c>
      <c r="S150" s="114"/>
      <c r="T150" s="114"/>
      <c r="U150" s="114"/>
      <c r="V150" s="114">
        <f>BL150</f>
        <v>39.130434782608695</v>
      </c>
      <c r="W150" s="114"/>
      <c r="X150" s="114"/>
      <c r="Y150" s="114"/>
      <c r="Z150" s="114">
        <f>BM150</f>
        <v>4.3478260869565215</v>
      </c>
      <c r="AA150" s="114"/>
      <c r="AB150" s="114"/>
      <c r="AC150" s="114"/>
      <c r="AD150" s="114">
        <f>BN150</f>
        <v>0</v>
      </c>
      <c r="AE150" s="114"/>
      <c r="AF150" s="114"/>
      <c r="AG150" s="114"/>
      <c r="AH150" s="114">
        <f>BO150</f>
        <v>0</v>
      </c>
      <c r="AI150" s="114"/>
      <c r="AJ150" s="114"/>
      <c r="AK150" s="114"/>
      <c r="BH150" s="40" t="s">
        <v>18</v>
      </c>
      <c r="BI150" s="43">
        <v>92.02566452795601</v>
      </c>
      <c r="BJ150" s="43">
        <f>BK150+BL150</f>
        <v>95.65217391304347</v>
      </c>
      <c r="BK150" s="43">
        <v>56.521739130434781</v>
      </c>
      <c r="BL150" s="43">
        <v>39.130434782608695</v>
      </c>
      <c r="BM150" s="43">
        <v>4.3478260869565215</v>
      </c>
      <c r="BN150" s="43">
        <v>0</v>
      </c>
      <c r="BO150" s="43">
        <v>0</v>
      </c>
    </row>
    <row r="151" spans="4:67" s="40" customFormat="1" ht="15" customHeight="1">
      <c r="D151" s="27" t="s">
        <v>71</v>
      </c>
      <c r="E151" s="32"/>
      <c r="F151" s="32"/>
      <c r="G151" s="32"/>
      <c r="H151" s="32"/>
      <c r="I151" s="32"/>
      <c r="J151" s="32"/>
      <c r="K151" s="32"/>
      <c r="L151" s="32"/>
      <c r="M151" s="32"/>
      <c r="N151" s="32"/>
      <c r="O151" s="32"/>
      <c r="P151" s="32"/>
      <c r="Q151" s="32"/>
      <c r="R151" s="32"/>
      <c r="S151" s="32"/>
      <c r="T151" s="32"/>
      <c r="U151" s="32"/>
      <c r="V151" s="32"/>
      <c r="W151" s="32"/>
      <c r="X151" s="32"/>
      <c r="Y151" s="32"/>
      <c r="Z151" s="32"/>
      <c r="AA151" s="32"/>
      <c r="AB151" s="32"/>
      <c r="AC151" s="32"/>
      <c r="AD151" s="32"/>
      <c r="AE151" s="32"/>
      <c r="AF151" s="32"/>
      <c r="AG151" s="32"/>
      <c r="BI151" s="42" t="s">
        <v>13</v>
      </c>
      <c r="BJ151" s="40" t="s">
        <v>14</v>
      </c>
      <c r="BK151" s="40">
        <v>1</v>
      </c>
      <c r="BL151" s="40">
        <v>2</v>
      </c>
      <c r="BM151" s="40">
        <v>3</v>
      </c>
      <c r="BN151" s="40">
        <v>4</v>
      </c>
      <c r="BO151" s="40">
        <v>0</v>
      </c>
    </row>
    <row r="152" spans="4:67" s="40" customFormat="1">
      <c r="D152" s="142" t="s">
        <v>15</v>
      </c>
      <c r="E152" s="143"/>
      <c r="F152" s="143"/>
      <c r="G152" s="143"/>
      <c r="H152" s="143"/>
      <c r="I152" s="144"/>
      <c r="J152" s="110">
        <f>BI152</f>
        <v>95.332390381895337</v>
      </c>
      <c r="K152" s="110"/>
      <c r="L152" s="110"/>
      <c r="M152" s="110"/>
      <c r="N152" s="110">
        <f>BJ152</f>
        <v>95.652173913043484</v>
      </c>
      <c r="O152" s="110"/>
      <c r="P152" s="110"/>
      <c r="Q152" s="110"/>
      <c r="R152" s="110">
        <f>BK152</f>
        <v>40.579710144927539</v>
      </c>
      <c r="S152" s="110"/>
      <c r="T152" s="110"/>
      <c r="U152" s="110"/>
      <c r="V152" s="110">
        <f>BL152</f>
        <v>55.072463768115945</v>
      </c>
      <c r="W152" s="110"/>
      <c r="X152" s="110"/>
      <c r="Y152" s="110"/>
      <c r="Z152" s="110">
        <f>BM152</f>
        <v>2.8985507246376812</v>
      </c>
      <c r="AA152" s="110"/>
      <c r="AB152" s="110"/>
      <c r="AC152" s="110"/>
      <c r="AD152" s="110">
        <f>BN152</f>
        <v>1.4492753623188406</v>
      </c>
      <c r="AE152" s="110"/>
      <c r="AF152" s="110"/>
      <c r="AG152" s="110"/>
      <c r="AH152" s="110">
        <f>BO152</f>
        <v>0</v>
      </c>
      <c r="AI152" s="110"/>
      <c r="AJ152" s="110"/>
      <c r="AK152" s="110"/>
      <c r="BG152" s="40">
        <v>31</v>
      </c>
      <c r="BH152" s="40" t="s">
        <v>16</v>
      </c>
      <c r="BI152" s="43">
        <v>95.332390381895337</v>
      </c>
      <c r="BJ152" s="43">
        <f>BK152+BL152</f>
        <v>95.652173913043484</v>
      </c>
      <c r="BK152" s="43">
        <v>40.579710144927539</v>
      </c>
      <c r="BL152" s="43">
        <v>55.072463768115945</v>
      </c>
      <c r="BM152" s="43">
        <v>2.8985507246376812</v>
      </c>
      <c r="BN152" s="43">
        <v>1.4492753623188406</v>
      </c>
      <c r="BO152" s="43">
        <v>0</v>
      </c>
    </row>
    <row r="153" spans="4:67" s="40" customFormat="1">
      <c r="D153" s="139" t="s">
        <v>17</v>
      </c>
      <c r="E153" s="140"/>
      <c r="F153" s="140"/>
      <c r="G153" s="140"/>
      <c r="H153" s="140"/>
      <c r="I153" s="141"/>
      <c r="J153" s="114">
        <f>BI153</f>
        <v>95.600366636113648</v>
      </c>
      <c r="K153" s="114"/>
      <c r="L153" s="114"/>
      <c r="M153" s="114"/>
      <c r="N153" s="114">
        <f>IF(ISERROR(BJ153),"",BJ153)</f>
        <v>97.101449275362313</v>
      </c>
      <c r="O153" s="114"/>
      <c r="P153" s="114"/>
      <c r="Q153" s="114"/>
      <c r="R153" s="114">
        <f>BK153</f>
        <v>57.971014492753625</v>
      </c>
      <c r="S153" s="114"/>
      <c r="T153" s="114"/>
      <c r="U153" s="114"/>
      <c r="V153" s="114">
        <f>BL153</f>
        <v>39.130434782608695</v>
      </c>
      <c r="W153" s="114"/>
      <c r="X153" s="114"/>
      <c r="Y153" s="114"/>
      <c r="Z153" s="114">
        <f>BM153</f>
        <v>1.4492753623188406</v>
      </c>
      <c r="AA153" s="114"/>
      <c r="AB153" s="114"/>
      <c r="AC153" s="114"/>
      <c r="AD153" s="114">
        <f>BN153</f>
        <v>1.4492753623188406</v>
      </c>
      <c r="AE153" s="114"/>
      <c r="AF153" s="114"/>
      <c r="AG153" s="114"/>
      <c r="AH153" s="114">
        <f>BO153</f>
        <v>0</v>
      </c>
      <c r="AI153" s="114"/>
      <c r="AJ153" s="114"/>
      <c r="AK153" s="114"/>
      <c r="BH153" s="40" t="s">
        <v>18</v>
      </c>
      <c r="BI153" s="43">
        <v>95.600366636113648</v>
      </c>
      <c r="BJ153" s="43">
        <f>BK153+BL153</f>
        <v>97.101449275362313</v>
      </c>
      <c r="BK153" s="43">
        <v>57.971014492753625</v>
      </c>
      <c r="BL153" s="43">
        <v>39.130434782608695</v>
      </c>
      <c r="BM153" s="43">
        <v>1.4492753623188406</v>
      </c>
      <c r="BN153" s="43">
        <v>1.4492753623188406</v>
      </c>
      <c r="BO153" s="43">
        <v>0</v>
      </c>
    </row>
    <row r="154" spans="4:67" s="40" customFormat="1" ht="15" customHeight="1">
      <c r="D154" s="27" t="s">
        <v>72</v>
      </c>
      <c r="E154" s="32"/>
      <c r="F154" s="32"/>
      <c r="G154" s="32"/>
      <c r="H154" s="32"/>
      <c r="I154" s="32"/>
      <c r="J154" s="32"/>
      <c r="K154" s="32"/>
      <c r="L154" s="32"/>
      <c r="M154" s="32"/>
      <c r="N154" s="32"/>
      <c r="O154" s="32"/>
      <c r="P154" s="32"/>
      <c r="Q154" s="32"/>
      <c r="R154" s="32"/>
      <c r="S154" s="32"/>
      <c r="T154" s="32"/>
      <c r="U154" s="32"/>
      <c r="V154" s="32"/>
      <c r="W154" s="32"/>
      <c r="X154" s="32"/>
      <c r="Y154" s="32"/>
      <c r="Z154" s="32"/>
      <c r="AA154" s="32"/>
      <c r="AB154" s="32"/>
      <c r="AC154" s="32"/>
      <c r="AD154" s="32"/>
      <c r="AE154" s="32"/>
      <c r="AF154" s="32"/>
      <c r="AG154" s="32"/>
      <c r="BI154" s="42" t="s">
        <v>13</v>
      </c>
      <c r="BJ154" s="40" t="s">
        <v>14</v>
      </c>
      <c r="BK154" s="40">
        <v>1</v>
      </c>
      <c r="BL154" s="40">
        <v>2</v>
      </c>
      <c r="BM154" s="40">
        <v>3</v>
      </c>
      <c r="BN154" s="40">
        <v>4</v>
      </c>
      <c r="BO154" s="40">
        <v>0</v>
      </c>
    </row>
    <row r="155" spans="4:67" s="40" customFormat="1">
      <c r="D155" s="142" t="s">
        <v>15</v>
      </c>
      <c r="E155" s="143"/>
      <c r="F155" s="143"/>
      <c r="G155" s="143"/>
      <c r="H155" s="143"/>
      <c r="I155" s="144"/>
      <c r="J155" s="110">
        <f>BI155</f>
        <v>80.504479019330503</v>
      </c>
      <c r="K155" s="110"/>
      <c r="L155" s="110"/>
      <c r="M155" s="110"/>
      <c r="N155" s="110">
        <f>BJ155</f>
        <v>68.115942028985501</v>
      </c>
      <c r="O155" s="110"/>
      <c r="P155" s="110"/>
      <c r="Q155" s="110"/>
      <c r="R155" s="110">
        <f>BK155</f>
        <v>36.231884057971016</v>
      </c>
      <c r="S155" s="110"/>
      <c r="T155" s="110"/>
      <c r="U155" s="110"/>
      <c r="V155" s="110">
        <f>BL155</f>
        <v>31.884057971014489</v>
      </c>
      <c r="W155" s="110"/>
      <c r="X155" s="110"/>
      <c r="Y155" s="110"/>
      <c r="Z155" s="110">
        <f>BM155</f>
        <v>28.985507246376812</v>
      </c>
      <c r="AA155" s="110"/>
      <c r="AB155" s="110"/>
      <c r="AC155" s="110"/>
      <c r="AD155" s="110">
        <f>BN155</f>
        <v>2.8985507246376812</v>
      </c>
      <c r="AE155" s="110"/>
      <c r="AF155" s="110"/>
      <c r="AG155" s="110"/>
      <c r="AH155" s="110">
        <f>BO155</f>
        <v>0</v>
      </c>
      <c r="AI155" s="110"/>
      <c r="AJ155" s="110"/>
      <c r="AK155" s="110"/>
      <c r="BG155" s="40">
        <v>32</v>
      </c>
      <c r="BH155" s="40" t="s">
        <v>16</v>
      </c>
      <c r="BI155" s="43">
        <v>80.504479019330503</v>
      </c>
      <c r="BJ155" s="43">
        <f>BK155+BL155</f>
        <v>68.115942028985501</v>
      </c>
      <c r="BK155" s="43">
        <v>36.231884057971016</v>
      </c>
      <c r="BL155" s="43">
        <v>31.884057971014489</v>
      </c>
      <c r="BM155" s="43">
        <v>28.985507246376812</v>
      </c>
      <c r="BN155" s="43">
        <v>2.8985507246376812</v>
      </c>
      <c r="BO155" s="43">
        <v>0</v>
      </c>
    </row>
    <row r="156" spans="4:67" s="40" customFormat="1">
      <c r="D156" s="139" t="s">
        <v>17</v>
      </c>
      <c r="E156" s="140"/>
      <c r="F156" s="140"/>
      <c r="G156" s="140"/>
      <c r="H156" s="140"/>
      <c r="I156" s="141"/>
      <c r="J156" s="114">
        <f>BI156</f>
        <v>79.995417048579284</v>
      </c>
      <c r="K156" s="114"/>
      <c r="L156" s="114"/>
      <c r="M156" s="114"/>
      <c r="N156" s="114">
        <f>IF(ISERROR(BJ156),"",BJ156)</f>
        <v>82.608695652173907</v>
      </c>
      <c r="O156" s="114"/>
      <c r="P156" s="114"/>
      <c r="Q156" s="114"/>
      <c r="R156" s="114">
        <f>BK156</f>
        <v>46.376811594202898</v>
      </c>
      <c r="S156" s="114"/>
      <c r="T156" s="114"/>
      <c r="U156" s="114"/>
      <c r="V156" s="114">
        <f>BL156</f>
        <v>36.231884057971016</v>
      </c>
      <c r="W156" s="114"/>
      <c r="X156" s="114"/>
      <c r="Y156" s="114"/>
      <c r="Z156" s="114">
        <f>BM156</f>
        <v>14.492753623188406</v>
      </c>
      <c r="AA156" s="114"/>
      <c r="AB156" s="114"/>
      <c r="AC156" s="114"/>
      <c r="AD156" s="114">
        <f>BN156</f>
        <v>2.8985507246376812</v>
      </c>
      <c r="AE156" s="114"/>
      <c r="AF156" s="114"/>
      <c r="AG156" s="114"/>
      <c r="AH156" s="114">
        <f>BO156</f>
        <v>0</v>
      </c>
      <c r="AI156" s="114"/>
      <c r="AJ156" s="114"/>
      <c r="AK156" s="114"/>
      <c r="BH156" s="40" t="s">
        <v>18</v>
      </c>
      <c r="BI156" s="43">
        <v>79.995417048579284</v>
      </c>
      <c r="BJ156" s="43">
        <f>BK156+BL156</f>
        <v>82.608695652173907</v>
      </c>
      <c r="BK156" s="43">
        <v>46.376811594202898</v>
      </c>
      <c r="BL156" s="43">
        <v>36.231884057971016</v>
      </c>
      <c r="BM156" s="43">
        <v>14.492753623188406</v>
      </c>
      <c r="BN156" s="43">
        <v>2.8985507246376812</v>
      </c>
      <c r="BO156" s="43">
        <v>0</v>
      </c>
    </row>
    <row r="157" spans="4:67" s="40" customFormat="1" ht="15" customHeight="1">
      <c r="D157" s="27" t="s">
        <v>73</v>
      </c>
      <c r="E157" s="32"/>
      <c r="F157" s="32"/>
      <c r="G157" s="32"/>
      <c r="H157" s="32"/>
      <c r="I157" s="32"/>
      <c r="J157" s="32"/>
      <c r="K157" s="32"/>
      <c r="L157" s="32"/>
      <c r="M157" s="32"/>
      <c r="N157" s="32"/>
      <c r="O157" s="32"/>
      <c r="P157" s="32"/>
      <c r="Q157" s="32"/>
      <c r="R157" s="32"/>
      <c r="S157" s="32"/>
      <c r="T157" s="32"/>
      <c r="U157" s="32"/>
      <c r="V157" s="32"/>
      <c r="W157" s="32"/>
      <c r="X157" s="32"/>
      <c r="Y157" s="32"/>
      <c r="Z157" s="32"/>
      <c r="AA157" s="32"/>
      <c r="AB157" s="32"/>
      <c r="AC157" s="32"/>
      <c r="AD157" s="32"/>
      <c r="AE157" s="32"/>
      <c r="AF157" s="32"/>
      <c r="AG157" s="32"/>
      <c r="BI157" s="42" t="s">
        <v>13</v>
      </c>
      <c r="BJ157" s="40" t="s">
        <v>14</v>
      </c>
      <c r="BK157" s="40">
        <v>1</v>
      </c>
      <c r="BL157" s="40">
        <v>2</v>
      </c>
      <c r="BM157" s="40">
        <v>3</v>
      </c>
      <c r="BN157" s="40">
        <v>4</v>
      </c>
      <c r="BO157" s="40">
        <v>0</v>
      </c>
    </row>
    <row r="158" spans="4:67" s="40" customFormat="1">
      <c r="D158" s="142" t="s">
        <v>15</v>
      </c>
      <c r="E158" s="143"/>
      <c r="F158" s="143"/>
      <c r="G158" s="143"/>
      <c r="H158" s="143"/>
      <c r="I158" s="144"/>
      <c r="J158" s="110">
        <f>BI158</f>
        <v>70.792079207920793</v>
      </c>
      <c r="K158" s="110"/>
      <c r="L158" s="110"/>
      <c r="M158" s="110"/>
      <c r="N158" s="110">
        <f>BJ158</f>
        <v>62.318840579710141</v>
      </c>
      <c r="O158" s="110"/>
      <c r="P158" s="110"/>
      <c r="Q158" s="110"/>
      <c r="R158" s="110">
        <f>BK158</f>
        <v>15.942028985507244</v>
      </c>
      <c r="S158" s="110"/>
      <c r="T158" s="110"/>
      <c r="U158" s="110"/>
      <c r="V158" s="110">
        <f>BL158</f>
        <v>46.376811594202898</v>
      </c>
      <c r="W158" s="110"/>
      <c r="X158" s="110"/>
      <c r="Y158" s="110"/>
      <c r="Z158" s="110">
        <f>BM158</f>
        <v>27.536231884057973</v>
      </c>
      <c r="AA158" s="110"/>
      <c r="AB158" s="110"/>
      <c r="AC158" s="110"/>
      <c r="AD158" s="110">
        <f>BN158</f>
        <v>10.144927536231885</v>
      </c>
      <c r="AE158" s="110"/>
      <c r="AF158" s="110"/>
      <c r="AG158" s="110"/>
      <c r="AH158" s="110">
        <f>BO158</f>
        <v>0</v>
      </c>
      <c r="AI158" s="110"/>
      <c r="AJ158" s="110"/>
      <c r="AK158" s="110"/>
      <c r="BG158" s="40">
        <v>33</v>
      </c>
      <c r="BH158" s="40" t="s">
        <v>16</v>
      </c>
      <c r="BI158" s="43">
        <v>70.792079207920793</v>
      </c>
      <c r="BJ158" s="43">
        <f>BK158+BL158</f>
        <v>62.318840579710141</v>
      </c>
      <c r="BK158" s="43">
        <v>15.942028985507244</v>
      </c>
      <c r="BL158" s="43">
        <v>46.376811594202898</v>
      </c>
      <c r="BM158" s="43">
        <v>27.536231884057973</v>
      </c>
      <c r="BN158" s="43">
        <v>10.144927536231885</v>
      </c>
      <c r="BO158" s="43">
        <v>0</v>
      </c>
    </row>
    <row r="159" spans="4:67" s="40" customFormat="1">
      <c r="D159" s="139" t="s">
        <v>17</v>
      </c>
      <c r="E159" s="140"/>
      <c r="F159" s="140"/>
      <c r="G159" s="140"/>
      <c r="H159" s="140"/>
      <c r="I159" s="141"/>
      <c r="J159" s="114">
        <f>BI159</f>
        <v>68.675527039413382</v>
      </c>
      <c r="K159" s="114"/>
      <c r="L159" s="114"/>
      <c r="M159" s="114"/>
      <c r="N159" s="114">
        <f>IF(ISERROR(BJ159),"",BJ159)</f>
        <v>68.115942028985501</v>
      </c>
      <c r="O159" s="114"/>
      <c r="P159" s="114"/>
      <c r="Q159" s="114"/>
      <c r="R159" s="114">
        <f>BK159</f>
        <v>17.391304347826086</v>
      </c>
      <c r="S159" s="114"/>
      <c r="T159" s="114"/>
      <c r="U159" s="114"/>
      <c r="V159" s="114">
        <f>BL159</f>
        <v>50.724637681159422</v>
      </c>
      <c r="W159" s="114"/>
      <c r="X159" s="114"/>
      <c r="Y159" s="114"/>
      <c r="Z159" s="114">
        <f>BM159</f>
        <v>21.739130434782609</v>
      </c>
      <c r="AA159" s="114"/>
      <c r="AB159" s="114"/>
      <c r="AC159" s="114"/>
      <c r="AD159" s="114">
        <f>BN159</f>
        <v>10.144927536231885</v>
      </c>
      <c r="AE159" s="114"/>
      <c r="AF159" s="114"/>
      <c r="AG159" s="114"/>
      <c r="AH159" s="114">
        <f>BO159</f>
        <v>0</v>
      </c>
      <c r="AI159" s="114"/>
      <c r="AJ159" s="114"/>
      <c r="AK159" s="114"/>
      <c r="BH159" s="40" t="s">
        <v>18</v>
      </c>
      <c r="BI159" s="43">
        <v>68.675527039413382</v>
      </c>
      <c r="BJ159" s="43">
        <f>BK159+BL159</f>
        <v>68.115942028985501</v>
      </c>
      <c r="BK159" s="43">
        <v>17.391304347826086</v>
      </c>
      <c r="BL159" s="43">
        <v>50.724637681159422</v>
      </c>
      <c r="BM159" s="43">
        <v>21.739130434782609</v>
      </c>
      <c r="BN159" s="43">
        <v>10.144927536231885</v>
      </c>
      <c r="BO159" s="43">
        <v>0</v>
      </c>
    </row>
    <row r="160" spans="4:67" s="40" customFormat="1" ht="15" customHeight="1">
      <c r="D160" s="27" t="s">
        <v>74</v>
      </c>
      <c r="E160" s="32"/>
      <c r="F160" s="32"/>
      <c r="G160" s="32"/>
      <c r="H160" s="32"/>
      <c r="I160" s="32"/>
      <c r="J160" s="32"/>
      <c r="K160" s="32"/>
      <c r="L160" s="32"/>
      <c r="M160" s="32"/>
      <c r="N160" s="32"/>
      <c r="O160" s="32"/>
      <c r="P160" s="32"/>
      <c r="Q160" s="32"/>
      <c r="R160" s="32"/>
      <c r="S160" s="32"/>
      <c r="T160" s="32"/>
      <c r="U160" s="32"/>
      <c r="V160" s="32"/>
      <c r="W160" s="32"/>
      <c r="X160" s="32"/>
      <c r="Y160" s="32"/>
      <c r="Z160" s="32"/>
      <c r="AA160" s="32"/>
      <c r="AB160" s="32"/>
      <c r="AC160" s="32"/>
      <c r="AD160" s="32"/>
      <c r="AE160" s="32"/>
      <c r="AF160" s="32"/>
      <c r="AG160" s="32"/>
      <c r="BI160" s="42" t="s">
        <v>13</v>
      </c>
      <c r="BJ160" s="40" t="s">
        <v>14</v>
      </c>
      <c r="BK160" s="40">
        <v>1</v>
      </c>
      <c r="BL160" s="40">
        <v>2</v>
      </c>
      <c r="BM160" s="40">
        <v>3</v>
      </c>
      <c r="BN160" s="40">
        <v>4</v>
      </c>
      <c r="BO160" s="40">
        <v>0</v>
      </c>
    </row>
    <row r="161" spans="1:96" s="40" customFormat="1">
      <c r="D161" s="142" t="s">
        <v>15</v>
      </c>
      <c r="E161" s="143"/>
      <c r="F161" s="143"/>
      <c r="G161" s="143"/>
      <c r="H161" s="143"/>
      <c r="I161" s="144"/>
      <c r="J161" s="110">
        <f>BI161</f>
        <v>79.42008486562942</v>
      </c>
      <c r="K161" s="110"/>
      <c r="L161" s="110"/>
      <c r="M161" s="110"/>
      <c r="N161" s="110">
        <f>BJ161</f>
        <v>65.217391304347828</v>
      </c>
      <c r="O161" s="110"/>
      <c r="P161" s="110"/>
      <c r="Q161" s="110"/>
      <c r="R161" s="110">
        <f>BK161</f>
        <v>21.739130434782609</v>
      </c>
      <c r="S161" s="110"/>
      <c r="T161" s="110"/>
      <c r="U161" s="110"/>
      <c r="V161" s="110">
        <f>BL161</f>
        <v>43.478260869565219</v>
      </c>
      <c r="W161" s="110"/>
      <c r="X161" s="110"/>
      <c r="Y161" s="110"/>
      <c r="Z161" s="110">
        <f>BM161</f>
        <v>31.884057971014489</v>
      </c>
      <c r="AA161" s="110"/>
      <c r="AB161" s="110"/>
      <c r="AC161" s="110"/>
      <c r="AD161" s="110">
        <f>BN161</f>
        <v>2.8985507246376812</v>
      </c>
      <c r="AE161" s="110"/>
      <c r="AF161" s="110"/>
      <c r="AG161" s="110"/>
      <c r="AH161" s="110">
        <f>BO161</f>
        <v>0</v>
      </c>
      <c r="AI161" s="110"/>
      <c r="AJ161" s="110"/>
      <c r="AK161" s="110"/>
      <c r="BG161" s="40">
        <v>34</v>
      </c>
      <c r="BH161" s="40" t="s">
        <v>16</v>
      </c>
      <c r="BI161" s="43">
        <v>79.42008486562942</v>
      </c>
      <c r="BJ161" s="43">
        <f>BK161+BL161</f>
        <v>65.217391304347828</v>
      </c>
      <c r="BK161" s="43">
        <v>21.739130434782609</v>
      </c>
      <c r="BL161" s="43">
        <v>43.478260869565219</v>
      </c>
      <c r="BM161" s="43">
        <v>31.884057971014489</v>
      </c>
      <c r="BN161" s="43">
        <v>2.8985507246376812</v>
      </c>
      <c r="BO161" s="43">
        <v>0</v>
      </c>
    </row>
    <row r="162" spans="1:96" s="40" customFormat="1">
      <c r="D162" s="139" t="s">
        <v>17</v>
      </c>
      <c r="E162" s="140"/>
      <c r="F162" s="140"/>
      <c r="G162" s="140"/>
      <c r="H162" s="140"/>
      <c r="I162" s="141"/>
      <c r="J162" s="114">
        <f>BI162</f>
        <v>77.726856095325388</v>
      </c>
      <c r="K162" s="114"/>
      <c r="L162" s="114"/>
      <c r="M162" s="114"/>
      <c r="N162" s="114">
        <f>IF(ISERROR(BJ162),"",BJ162)</f>
        <v>78.260869565217391</v>
      </c>
      <c r="O162" s="114"/>
      <c r="P162" s="114"/>
      <c r="Q162" s="114"/>
      <c r="R162" s="114">
        <f>BK162</f>
        <v>23.188405797101449</v>
      </c>
      <c r="S162" s="114"/>
      <c r="T162" s="114"/>
      <c r="U162" s="114"/>
      <c r="V162" s="114">
        <f>BL162</f>
        <v>55.072463768115945</v>
      </c>
      <c r="W162" s="114"/>
      <c r="X162" s="114"/>
      <c r="Y162" s="114"/>
      <c r="Z162" s="114">
        <f>BM162</f>
        <v>18.840579710144929</v>
      </c>
      <c r="AA162" s="114"/>
      <c r="AB162" s="114"/>
      <c r="AC162" s="114"/>
      <c r="AD162" s="114">
        <f>BN162</f>
        <v>2.8985507246376812</v>
      </c>
      <c r="AE162" s="114"/>
      <c r="AF162" s="114"/>
      <c r="AG162" s="114"/>
      <c r="AH162" s="114">
        <f>BO162</f>
        <v>0</v>
      </c>
      <c r="AI162" s="114"/>
      <c r="AJ162" s="114"/>
      <c r="AK162" s="114"/>
      <c r="BH162" s="40" t="s">
        <v>18</v>
      </c>
      <c r="BI162" s="43">
        <v>77.726856095325388</v>
      </c>
      <c r="BJ162" s="43">
        <f>BK162+BL162</f>
        <v>78.260869565217391</v>
      </c>
      <c r="BK162" s="43">
        <v>23.188405797101449</v>
      </c>
      <c r="BL162" s="43">
        <v>55.072463768115945</v>
      </c>
      <c r="BM162" s="43">
        <v>18.840579710144929</v>
      </c>
      <c r="BN162" s="43">
        <v>2.8985507246376812</v>
      </c>
      <c r="BO162" s="43">
        <v>0</v>
      </c>
    </row>
    <row r="163" spans="1:96" s="40" customFormat="1" ht="15" customHeight="1">
      <c r="D163" s="27" t="s">
        <v>75</v>
      </c>
      <c r="E163" s="32"/>
      <c r="F163" s="32"/>
      <c r="G163" s="32"/>
      <c r="H163" s="32"/>
      <c r="I163" s="32"/>
      <c r="J163" s="32"/>
      <c r="K163" s="32"/>
      <c r="L163" s="32"/>
      <c r="M163" s="32"/>
      <c r="N163" s="32"/>
      <c r="O163" s="32"/>
      <c r="P163" s="32"/>
      <c r="Q163" s="32"/>
      <c r="R163" s="32"/>
      <c r="S163" s="32"/>
      <c r="T163" s="32"/>
      <c r="U163" s="32"/>
      <c r="V163" s="32"/>
      <c r="W163" s="32"/>
      <c r="X163" s="32"/>
      <c r="Y163" s="32"/>
      <c r="Z163" s="32"/>
      <c r="AA163" s="32"/>
      <c r="AB163" s="32"/>
      <c r="AC163" s="32"/>
      <c r="AD163" s="32"/>
      <c r="AE163" s="32"/>
      <c r="AF163" s="32"/>
      <c r="AG163" s="32"/>
      <c r="BI163" s="42" t="s">
        <v>13</v>
      </c>
      <c r="BJ163" s="40" t="s">
        <v>14</v>
      </c>
      <c r="BK163" s="40">
        <v>1</v>
      </c>
      <c r="BL163" s="40">
        <v>2</v>
      </c>
      <c r="BM163" s="40">
        <v>3</v>
      </c>
      <c r="BN163" s="40">
        <v>4</v>
      </c>
      <c r="BO163" s="40">
        <v>0</v>
      </c>
    </row>
    <row r="164" spans="1:96" s="40" customFormat="1">
      <c r="D164" s="142" t="s">
        <v>15</v>
      </c>
      <c r="E164" s="143"/>
      <c r="F164" s="143"/>
      <c r="G164" s="143"/>
      <c r="H164" s="143"/>
      <c r="I164" s="144"/>
      <c r="J164" s="110">
        <f>BI164</f>
        <v>90.735502121640735</v>
      </c>
      <c r="K164" s="110"/>
      <c r="L164" s="110"/>
      <c r="M164" s="110"/>
      <c r="N164" s="110">
        <f>BJ164</f>
        <v>86.956521739130437</v>
      </c>
      <c r="O164" s="110"/>
      <c r="P164" s="110"/>
      <c r="Q164" s="110"/>
      <c r="R164" s="110">
        <f>BK164</f>
        <v>34.782608695652172</v>
      </c>
      <c r="S164" s="110"/>
      <c r="T164" s="110"/>
      <c r="U164" s="110"/>
      <c r="V164" s="110">
        <f>BL164</f>
        <v>52.173913043478258</v>
      </c>
      <c r="W164" s="110"/>
      <c r="X164" s="110"/>
      <c r="Y164" s="110"/>
      <c r="Z164" s="110">
        <f>BM164</f>
        <v>11.594202898550725</v>
      </c>
      <c r="AA164" s="110"/>
      <c r="AB164" s="110"/>
      <c r="AC164" s="110"/>
      <c r="AD164" s="110">
        <f>BN164</f>
        <v>1.4492753623188406</v>
      </c>
      <c r="AE164" s="110"/>
      <c r="AF164" s="110"/>
      <c r="AG164" s="110"/>
      <c r="AH164" s="110">
        <f>BO164</f>
        <v>0</v>
      </c>
      <c r="AI164" s="110"/>
      <c r="AJ164" s="110"/>
      <c r="AK164" s="110"/>
      <c r="BG164" s="40">
        <v>35</v>
      </c>
      <c r="BH164" s="40" t="s">
        <v>16</v>
      </c>
      <c r="BI164" s="43">
        <v>90.735502121640735</v>
      </c>
      <c r="BJ164" s="43">
        <f>BK164+BL164</f>
        <v>86.956521739130437</v>
      </c>
      <c r="BK164" s="43">
        <v>34.782608695652172</v>
      </c>
      <c r="BL164" s="43">
        <v>52.173913043478258</v>
      </c>
      <c r="BM164" s="43">
        <v>11.594202898550725</v>
      </c>
      <c r="BN164" s="43">
        <v>1.4492753623188406</v>
      </c>
      <c r="BO164" s="43">
        <v>0</v>
      </c>
    </row>
    <row r="165" spans="1:96" s="40" customFormat="1">
      <c r="D165" s="139" t="s">
        <v>17</v>
      </c>
      <c r="E165" s="140"/>
      <c r="F165" s="140"/>
      <c r="G165" s="140"/>
      <c r="H165" s="140"/>
      <c r="I165" s="141"/>
      <c r="J165" s="114">
        <f>BI165</f>
        <v>89.68835930339138</v>
      </c>
      <c r="K165" s="114"/>
      <c r="L165" s="114"/>
      <c r="M165" s="114"/>
      <c r="N165" s="114">
        <f>IF(ISERROR(BJ165),"",BJ165)</f>
        <v>92.753623188405797</v>
      </c>
      <c r="O165" s="114"/>
      <c r="P165" s="114"/>
      <c r="Q165" s="114"/>
      <c r="R165" s="114">
        <f>BK165</f>
        <v>42.028985507246375</v>
      </c>
      <c r="S165" s="114"/>
      <c r="T165" s="114"/>
      <c r="U165" s="114"/>
      <c r="V165" s="114">
        <f>BL165</f>
        <v>50.724637681159422</v>
      </c>
      <c r="W165" s="114"/>
      <c r="X165" s="114"/>
      <c r="Y165" s="114"/>
      <c r="Z165" s="114">
        <f>BM165</f>
        <v>4.3478260869565215</v>
      </c>
      <c r="AA165" s="114"/>
      <c r="AB165" s="114"/>
      <c r="AC165" s="114"/>
      <c r="AD165" s="114">
        <f>BN165</f>
        <v>2.8985507246376812</v>
      </c>
      <c r="AE165" s="114"/>
      <c r="AF165" s="114"/>
      <c r="AG165" s="114"/>
      <c r="AH165" s="114">
        <f>BO165</f>
        <v>0</v>
      </c>
      <c r="AI165" s="114"/>
      <c r="AJ165" s="114"/>
      <c r="AK165" s="114"/>
      <c r="BH165" s="40" t="s">
        <v>18</v>
      </c>
      <c r="BI165" s="43">
        <v>89.68835930339138</v>
      </c>
      <c r="BJ165" s="43">
        <f>BK165+BL165</f>
        <v>92.753623188405797</v>
      </c>
      <c r="BK165" s="43">
        <v>42.028985507246375</v>
      </c>
      <c r="BL165" s="43">
        <v>50.724637681159422</v>
      </c>
      <c r="BM165" s="43">
        <v>4.3478260869565215</v>
      </c>
      <c r="BN165" s="43">
        <v>2.8985507246376812</v>
      </c>
      <c r="BO165" s="43">
        <v>0</v>
      </c>
    </row>
    <row r="166" spans="1:96" s="40" customFormat="1" ht="15" customHeight="1">
      <c r="D166" s="33"/>
      <c r="E166" s="34"/>
      <c r="F166" s="34"/>
      <c r="G166" s="34"/>
      <c r="H166" s="34"/>
      <c r="I166" s="34"/>
      <c r="J166" s="34"/>
      <c r="K166" s="34"/>
      <c r="L166" s="34"/>
      <c r="M166" s="34"/>
      <c r="N166" s="34"/>
      <c r="O166" s="34"/>
      <c r="P166" s="34"/>
      <c r="Q166" s="34"/>
      <c r="R166" s="34"/>
      <c r="S166" s="34"/>
      <c r="T166" s="34"/>
      <c r="U166" s="34"/>
      <c r="V166" s="34"/>
      <c r="W166" s="34"/>
      <c r="X166" s="34"/>
      <c r="Y166" s="34"/>
      <c r="Z166" s="34"/>
      <c r="AA166" s="34"/>
      <c r="AB166" s="34"/>
      <c r="AC166" s="34"/>
      <c r="AD166" s="34"/>
      <c r="AE166" s="34"/>
      <c r="AF166" s="34"/>
      <c r="AG166" s="34"/>
      <c r="BI166" s="42"/>
    </row>
    <row r="167" spans="1:96" s="40" customFormat="1">
      <c r="D167" s="44"/>
      <c r="E167" s="44"/>
      <c r="F167" s="44"/>
      <c r="G167" s="44"/>
      <c r="H167" s="44"/>
      <c r="I167" s="44"/>
      <c r="J167" s="39"/>
      <c r="K167" s="39"/>
      <c r="L167" s="39"/>
      <c r="M167" s="39"/>
      <c r="N167" s="39"/>
      <c r="O167" s="39"/>
      <c r="P167" s="39"/>
      <c r="Q167" s="39"/>
      <c r="R167" s="39"/>
      <c r="S167" s="39"/>
      <c r="T167" s="39"/>
      <c r="U167" s="39"/>
      <c r="V167" s="39"/>
      <c r="W167" s="39"/>
      <c r="X167" s="39"/>
      <c r="Y167" s="39"/>
      <c r="Z167" s="39"/>
      <c r="AA167" s="39"/>
      <c r="AB167" s="39"/>
      <c r="AC167" s="39"/>
      <c r="AD167" s="39"/>
      <c r="AE167" s="39"/>
      <c r="AF167" s="39"/>
      <c r="AG167" s="39"/>
      <c r="AH167" s="39"/>
      <c r="AI167" s="39"/>
      <c r="AJ167" s="39"/>
      <c r="AK167" s="39"/>
      <c r="BI167" s="43"/>
      <c r="BJ167" s="43"/>
      <c r="BK167" s="43"/>
      <c r="BL167" s="43"/>
      <c r="BM167" s="43"/>
      <c r="BN167" s="43"/>
      <c r="BO167" s="43"/>
    </row>
    <row r="168" spans="1:96" s="40" customFormat="1">
      <c r="D168" s="44"/>
      <c r="E168" s="44"/>
      <c r="F168" s="44"/>
      <c r="G168" s="44"/>
      <c r="H168" s="44"/>
      <c r="I168" s="44"/>
      <c r="J168" s="39"/>
      <c r="K168" s="39"/>
      <c r="L168" s="39"/>
      <c r="M168" s="39"/>
      <c r="N168" s="39"/>
      <c r="O168" s="39"/>
      <c r="P168" s="39"/>
      <c r="Q168" s="39"/>
      <c r="R168" s="39"/>
      <c r="S168" s="39"/>
      <c r="T168" s="39"/>
      <c r="U168" s="39"/>
      <c r="V168" s="39"/>
      <c r="W168" s="39"/>
      <c r="X168" s="39"/>
      <c r="Y168" s="39"/>
      <c r="Z168" s="39"/>
      <c r="AA168" s="39"/>
      <c r="AB168" s="39"/>
      <c r="AC168" s="39"/>
      <c r="AD168" s="39"/>
      <c r="AE168" s="39"/>
      <c r="AF168" s="39"/>
      <c r="AG168" s="39"/>
      <c r="AH168" s="39"/>
      <c r="AI168" s="39"/>
      <c r="AJ168" s="39"/>
      <c r="AK168" s="39"/>
      <c r="BI168" s="43"/>
      <c r="BJ168" s="43"/>
      <c r="BK168" s="43"/>
      <c r="BL168" s="43"/>
      <c r="BM168" s="43"/>
      <c r="BN168" s="43"/>
      <c r="BO168" s="43"/>
    </row>
    <row r="169" spans="1:96" s="40" customFormat="1"/>
    <row r="170" spans="1:96" s="19" customFormat="1" ht="11.25" customHeight="1">
      <c r="A170" s="40"/>
      <c r="B170" s="40"/>
      <c r="C170" s="40"/>
      <c r="D170" s="15" t="s">
        <v>76</v>
      </c>
      <c r="E170" s="16"/>
      <c r="F170" s="16"/>
      <c r="G170" s="16"/>
      <c r="H170" s="16"/>
      <c r="I170" s="16"/>
      <c r="J170" s="16"/>
      <c r="K170" s="16"/>
      <c r="L170" s="16"/>
      <c r="M170" s="16"/>
      <c r="N170" s="16"/>
      <c r="O170" s="16"/>
      <c r="P170" s="16"/>
      <c r="Q170" s="16"/>
      <c r="R170" s="16"/>
      <c r="S170" s="16"/>
      <c r="T170" s="16"/>
      <c r="U170" s="16"/>
      <c r="V170" s="16"/>
      <c r="W170" s="16"/>
      <c r="X170" s="16"/>
      <c r="Y170" s="16"/>
      <c r="Z170" s="16"/>
      <c r="AA170" s="16"/>
      <c r="AB170" s="16"/>
      <c r="AC170" s="16"/>
      <c r="AD170" s="16"/>
      <c r="AE170" s="16"/>
      <c r="AF170" s="16"/>
      <c r="AG170" s="16"/>
      <c r="AH170" s="17"/>
      <c r="AI170" s="17"/>
      <c r="AJ170" s="15"/>
      <c r="AK170" s="18"/>
      <c r="AL170" s="18"/>
      <c r="AM170" s="18"/>
      <c r="AN170" s="18"/>
      <c r="AO170" s="18"/>
      <c r="AP170" s="18"/>
      <c r="AQ170" s="18"/>
      <c r="AR170" s="18"/>
      <c r="AS170" s="18"/>
      <c r="AT170" s="18"/>
      <c r="AU170" s="18"/>
      <c r="AV170" s="18"/>
      <c r="AW170" s="18"/>
      <c r="AX170" s="18"/>
      <c r="AY170" s="18"/>
      <c r="AZ170" s="18"/>
      <c r="BA170" s="18"/>
      <c r="BB170" s="18"/>
      <c r="BC170" s="18"/>
      <c r="BD170" s="18"/>
      <c r="BE170" s="18"/>
      <c r="BF170" s="18"/>
      <c r="BU170" s="40"/>
      <c r="CR170" s="20"/>
    </row>
    <row r="171" spans="1:96" s="40" customFormat="1" ht="15" customHeight="1">
      <c r="D171" s="27" t="s">
        <v>77</v>
      </c>
      <c r="E171" s="28"/>
      <c r="F171" s="28"/>
      <c r="G171" s="28"/>
      <c r="H171" s="28"/>
      <c r="I171" s="28"/>
      <c r="J171" s="28"/>
      <c r="K171" s="28"/>
      <c r="L171" s="28"/>
      <c r="M171" s="28"/>
      <c r="N171" s="28"/>
      <c r="O171" s="28"/>
      <c r="P171" s="28"/>
      <c r="Q171" s="28"/>
      <c r="R171" s="28"/>
      <c r="S171" s="28"/>
      <c r="T171" s="28"/>
      <c r="U171" s="28"/>
      <c r="V171" s="28"/>
      <c r="W171" s="28"/>
      <c r="X171" s="28"/>
      <c r="Y171" s="28"/>
      <c r="Z171" s="28"/>
      <c r="AA171" s="28"/>
      <c r="AB171" s="28"/>
      <c r="AC171" s="28"/>
      <c r="AD171" s="28"/>
      <c r="AE171" s="28"/>
      <c r="AF171" s="28"/>
      <c r="AG171" s="28"/>
      <c r="AK171" s="41"/>
    </row>
    <row r="172" spans="1:96" s="40" customFormat="1" ht="9.75" customHeight="1">
      <c r="D172" s="133"/>
      <c r="E172" s="134"/>
      <c r="F172" s="134"/>
      <c r="G172" s="134"/>
      <c r="H172" s="134"/>
      <c r="I172" s="135"/>
      <c r="J172" s="77" t="s">
        <v>6</v>
      </c>
      <c r="K172" s="78"/>
      <c r="L172" s="78"/>
      <c r="M172" s="79"/>
      <c r="N172" s="77" t="s">
        <v>7</v>
      </c>
      <c r="O172" s="78"/>
      <c r="P172" s="78"/>
      <c r="Q172" s="79"/>
      <c r="R172" s="64">
        <v>1</v>
      </c>
      <c r="S172" s="65"/>
      <c r="T172" s="65"/>
      <c r="U172" s="66"/>
      <c r="V172" s="64">
        <v>2</v>
      </c>
      <c r="W172" s="65"/>
      <c r="X172" s="65"/>
      <c r="Y172" s="66"/>
      <c r="Z172" s="64">
        <v>3</v>
      </c>
      <c r="AA172" s="65"/>
      <c r="AB172" s="65"/>
      <c r="AC172" s="66"/>
      <c r="AD172" s="64">
        <v>4</v>
      </c>
      <c r="AE172" s="65"/>
      <c r="AF172" s="65"/>
      <c r="AG172" s="66"/>
      <c r="AH172" s="64"/>
      <c r="AI172" s="65"/>
      <c r="AJ172" s="65"/>
      <c r="AK172" s="66"/>
    </row>
    <row r="173" spans="1:96" s="40" customFormat="1" ht="22.5" customHeight="1">
      <c r="D173" s="136"/>
      <c r="E173" s="137"/>
      <c r="F173" s="137"/>
      <c r="G173" s="137"/>
      <c r="H173" s="137"/>
      <c r="I173" s="138"/>
      <c r="J173" s="80"/>
      <c r="K173" s="81"/>
      <c r="L173" s="81"/>
      <c r="M173" s="82"/>
      <c r="N173" s="80"/>
      <c r="O173" s="81"/>
      <c r="P173" s="81"/>
      <c r="Q173" s="82"/>
      <c r="R173" s="67" t="s">
        <v>66</v>
      </c>
      <c r="S173" s="68"/>
      <c r="T173" s="68"/>
      <c r="U173" s="69"/>
      <c r="V173" s="67" t="s">
        <v>67</v>
      </c>
      <c r="W173" s="68"/>
      <c r="X173" s="68"/>
      <c r="Y173" s="69"/>
      <c r="Z173" s="67" t="s">
        <v>68</v>
      </c>
      <c r="AA173" s="68"/>
      <c r="AB173" s="68"/>
      <c r="AC173" s="69"/>
      <c r="AD173" s="67" t="s">
        <v>69</v>
      </c>
      <c r="AE173" s="68"/>
      <c r="AF173" s="68"/>
      <c r="AG173" s="69"/>
      <c r="AH173" s="67" t="s">
        <v>12</v>
      </c>
      <c r="AI173" s="68"/>
      <c r="AJ173" s="68"/>
      <c r="AK173" s="69"/>
      <c r="BI173" s="42" t="s">
        <v>13</v>
      </c>
      <c r="BJ173" s="40" t="s">
        <v>14</v>
      </c>
      <c r="BK173" s="40">
        <v>1</v>
      </c>
      <c r="BL173" s="40">
        <v>2</v>
      </c>
      <c r="BM173" s="40">
        <v>3</v>
      </c>
      <c r="BN173" s="40">
        <v>4</v>
      </c>
      <c r="BO173" s="40">
        <v>0</v>
      </c>
    </row>
    <row r="174" spans="1:96" s="40" customFormat="1">
      <c r="D174" s="142" t="s">
        <v>15</v>
      </c>
      <c r="E174" s="143"/>
      <c r="F174" s="143"/>
      <c r="G174" s="143"/>
      <c r="H174" s="143"/>
      <c r="I174" s="144"/>
      <c r="J174" s="110">
        <f>BI174</f>
        <v>78.052805280528048</v>
      </c>
      <c r="K174" s="110"/>
      <c r="L174" s="110"/>
      <c r="M174" s="110"/>
      <c r="N174" s="110">
        <f>BJ174</f>
        <v>75.362318840579718</v>
      </c>
      <c r="O174" s="110"/>
      <c r="P174" s="110"/>
      <c r="Q174" s="110"/>
      <c r="R174" s="110">
        <f>BK174</f>
        <v>21.739130434782609</v>
      </c>
      <c r="S174" s="110"/>
      <c r="T174" s="110"/>
      <c r="U174" s="110"/>
      <c r="V174" s="110">
        <f>BL174</f>
        <v>53.623188405797109</v>
      </c>
      <c r="W174" s="110"/>
      <c r="X174" s="110"/>
      <c r="Y174" s="110"/>
      <c r="Z174" s="110">
        <f>BM174</f>
        <v>17.391304347826086</v>
      </c>
      <c r="AA174" s="110"/>
      <c r="AB174" s="110"/>
      <c r="AC174" s="110"/>
      <c r="AD174" s="110">
        <f>BN174</f>
        <v>7.2463768115942031</v>
      </c>
      <c r="AE174" s="110"/>
      <c r="AF174" s="110"/>
      <c r="AG174" s="110"/>
      <c r="AH174" s="110">
        <f>BO174</f>
        <v>0</v>
      </c>
      <c r="AI174" s="110"/>
      <c r="AJ174" s="110"/>
      <c r="AK174" s="110"/>
      <c r="BG174" s="40">
        <v>36</v>
      </c>
      <c r="BH174" s="40" t="s">
        <v>16</v>
      </c>
      <c r="BI174" s="43">
        <v>78.052805280528048</v>
      </c>
      <c r="BJ174" s="43">
        <f>BK174+BL174</f>
        <v>75.362318840579718</v>
      </c>
      <c r="BK174" s="43">
        <v>21.739130434782609</v>
      </c>
      <c r="BL174" s="43">
        <v>53.623188405797109</v>
      </c>
      <c r="BM174" s="43">
        <v>17.391304347826086</v>
      </c>
      <c r="BN174" s="43">
        <v>7.2463768115942031</v>
      </c>
      <c r="BO174" s="43">
        <v>0</v>
      </c>
    </row>
    <row r="175" spans="1:96" s="40" customFormat="1">
      <c r="D175" s="139" t="s">
        <v>17</v>
      </c>
      <c r="E175" s="140"/>
      <c r="F175" s="140"/>
      <c r="G175" s="140"/>
      <c r="H175" s="140"/>
      <c r="I175" s="141"/>
      <c r="J175" s="114">
        <f>BI175</f>
        <v>78.299725022914757</v>
      </c>
      <c r="K175" s="114"/>
      <c r="L175" s="114"/>
      <c r="M175" s="114"/>
      <c r="N175" s="114">
        <f>IF(ISERROR(BJ175),"",BJ175)</f>
        <v>68.115942028985501</v>
      </c>
      <c r="O175" s="114"/>
      <c r="P175" s="114"/>
      <c r="Q175" s="114"/>
      <c r="R175" s="114">
        <f>BK175</f>
        <v>26.086956521739129</v>
      </c>
      <c r="S175" s="114"/>
      <c r="T175" s="114"/>
      <c r="U175" s="114"/>
      <c r="V175" s="114">
        <f>BL175</f>
        <v>42.028985507246375</v>
      </c>
      <c r="W175" s="114"/>
      <c r="X175" s="114"/>
      <c r="Y175" s="114"/>
      <c r="Z175" s="114">
        <f>BM175</f>
        <v>24.637681159420293</v>
      </c>
      <c r="AA175" s="114"/>
      <c r="AB175" s="114"/>
      <c r="AC175" s="114"/>
      <c r="AD175" s="114">
        <f>BN175</f>
        <v>7.2463768115942031</v>
      </c>
      <c r="AE175" s="114"/>
      <c r="AF175" s="114"/>
      <c r="AG175" s="114"/>
      <c r="AH175" s="114">
        <f>BO175</f>
        <v>0</v>
      </c>
      <c r="AI175" s="114"/>
      <c r="AJ175" s="114"/>
      <c r="AK175" s="114"/>
      <c r="BH175" s="40" t="s">
        <v>18</v>
      </c>
      <c r="BI175" s="43">
        <v>78.299725022914757</v>
      </c>
      <c r="BJ175" s="43">
        <f>BK175+BL175</f>
        <v>68.115942028985501</v>
      </c>
      <c r="BK175" s="43">
        <v>26.086956521739129</v>
      </c>
      <c r="BL175" s="43">
        <v>42.028985507246375</v>
      </c>
      <c r="BM175" s="43">
        <v>24.637681159420293</v>
      </c>
      <c r="BN175" s="43">
        <v>7.2463768115942031</v>
      </c>
      <c r="BO175" s="43">
        <v>0</v>
      </c>
    </row>
    <row r="176" spans="1:96" s="40" customFormat="1" ht="15" customHeight="1">
      <c r="D176" s="27" t="s">
        <v>78</v>
      </c>
      <c r="E176" s="32"/>
      <c r="F176" s="32"/>
      <c r="G176" s="32"/>
      <c r="H176" s="32"/>
      <c r="I176" s="32"/>
      <c r="J176" s="32"/>
      <c r="K176" s="32"/>
      <c r="L176" s="32"/>
      <c r="M176" s="32"/>
      <c r="N176" s="32"/>
      <c r="O176" s="32"/>
      <c r="P176" s="32"/>
      <c r="Q176" s="32"/>
      <c r="R176" s="32"/>
      <c r="S176" s="32"/>
      <c r="T176" s="32"/>
      <c r="U176" s="32"/>
      <c r="V176" s="32"/>
      <c r="W176" s="32"/>
      <c r="X176" s="32"/>
      <c r="Y176" s="32"/>
      <c r="Z176" s="32"/>
      <c r="AA176" s="32"/>
      <c r="AB176" s="32"/>
      <c r="AC176" s="32"/>
      <c r="AD176" s="32"/>
      <c r="AE176" s="32"/>
      <c r="AF176" s="32"/>
      <c r="AG176" s="32"/>
      <c r="BI176" s="42" t="s">
        <v>13</v>
      </c>
      <c r="BJ176" s="40" t="s">
        <v>14</v>
      </c>
      <c r="BK176" s="40">
        <v>1</v>
      </c>
      <c r="BL176" s="40">
        <v>2</v>
      </c>
      <c r="BM176" s="40">
        <v>3</v>
      </c>
      <c r="BN176" s="40">
        <v>4</v>
      </c>
      <c r="BO176" s="40">
        <v>0</v>
      </c>
    </row>
    <row r="177" spans="1:96" s="40" customFormat="1">
      <c r="D177" s="142" t="s">
        <v>15</v>
      </c>
      <c r="E177" s="143"/>
      <c r="F177" s="143"/>
      <c r="G177" s="143"/>
      <c r="H177" s="143"/>
      <c r="I177" s="144"/>
      <c r="J177" s="110">
        <f>BI177</f>
        <v>76.21404997642621</v>
      </c>
      <c r="K177" s="110"/>
      <c r="L177" s="110"/>
      <c r="M177" s="110"/>
      <c r="N177" s="110">
        <f>BJ177</f>
        <v>66.666666666666671</v>
      </c>
      <c r="O177" s="110"/>
      <c r="P177" s="110"/>
      <c r="Q177" s="110"/>
      <c r="R177" s="110">
        <f>BK177</f>
        <v>39.130434782608695</v>
      </c>
      <c r="S177" s="110"/>
      <c r="T177" s="110"/>
      <c r="U177" s="110"/>
      <c r="V177" s="110">
        <f>BL177</f>
        <v>27.536231884057973</v>
      </c>
      <c r="W177" s="110"/>
      <c r="X177" s="110"/>
      <c r="Y177" s="110"/>
      <c r="Z177" s="110">
        <f>BM177</f>
        <v>30.434782608695656</v>
      </c>
      <c r="AA177" s="110"/>
      <c r="AB177" s="110"/>
      <c r="AC177" s="110"/>
      <c r="AD177" s="110">
        <f>BN177</f>
        <v>2.8985507246376812</v>
      </c>
      <c r="AE177" s="110"/>
      <c r="AF177" s="110"/>
      <c r="AG177" s="110"/>
      <c r="AH177" s="110">
        <f>BO177</f>
        <v>0</v>
      </c>
      <c r="AI177" s="110"/>
      <c r="AJ177" s="110"/>
      <c r="AK177" s="110"/>
      <c r="BG177" s="40">
        <v>37</v>
      </c>
      <c r="BH177" s="40" t="s">
        <v>16</v>
      </c>
      <c r="BI177" s="43">
        <v>76.21404997642621</v>
      </c>
      <c r="BJ177" s="43">
        <f>BK177+BL177</f>
        <v>66.666666666666671</v>
      </c>
      <c r="BK177" s="43">
        <v>39.130434782608695</v>
      </c>
      <c r="BL177" s="43">
        <v>27.536231884057973</v>
      </c>
      <c r="BM177" s="43">
        <v>30.434782608695656</v>
      </c>
      <c r="BN177" s="43">
        <v>2.8985507246376812</v>
      </c>
      <c r="BO177" s="43">
        <v>0</v>
      </c>
    </row>
    <row r="178" spans="1:96" s="40" customFormat="1">
      <c r="D178" s="139" t="s">
        <v>17</v>
      </c>
      <c r="E178" s="140"/>
      <c r="F178" s="140"/>
      <c r="G178" s="140"/>
      <c r="H178" s="140"/>
      <c r="I178" s="141"/>
      <c r="J178" s="114">
        <f>BI178</f>
        <v>74.954170485792844</v>
      </c>
      <c r="K178" s="114"/>
      <c r="L178" s="114"/>
      <c r="M178" s="114"/>
      <c r="N178" s="114">
        <f>IF(ISERROR(BJ178),"",BJ178)</f>
        <v>66.666666666666657</v>
      </c>
      <c r="O178" s="114"/>
      <c r="P178" s="114"/>
      <c r="Q178" s="114"/>
      <c r="R178" s="114">
        <f>BK178</f>
        <v>44.927536231884055</v>
      </c>
      <c r="S178" s="114"/>
      <c r="T178" s="114"/>
      <c r="U178" s="114"/>
      <c r="V178" s="114">
        <f>BL178</f>
        <v>21.739130434782609</v>
      </c>
      <c r="W178" s="114"/>
      <c r="X178" s="114"/>
      <c r="Y178" s="114"/>
      <c r="Z178" s="114">
        <f>BM178</f>
        <v>20.289855072463769</v>
      </c>
      <c r="AA178" s="114"/>
      <c r="AB178" s="114"/>
      <c r="AC178" s="114"/>
      <c r="AD178" s="114">
        <f>BN178</f>
        <v>13.043478260869565</v>
      </c>
      <c r="AE178" s="114"/>
      <c r="AF178" s="114"/>
      <c r="AG178" s="114"/>
      <c r="AH178" s="114">
        <f>BO178</f>
        <v>0</v>
      </c>
      <c r="AI178" s="114"/>
      <c r="AJ178" s="114"/>
      <c r="AK178" s="114"/>
      <c r="BH178" s="40" t="s">
        <v>18</v>
      </c>
      <c r="BI178" s="43">
        <v>74.954170485792844</v>
      </c>
      <c r="BJ178" s="43">
        <f>BK178+BL178</f>
        <v>66.666666666666657</v>
      </c>
      <c r="BK178" s="43">
        <v>44.927536231884055</v>
      </c>
      <c r="BL178" s="43">
        <v>21.739130434782609</v>
      </c>
      <c r="BM178" s="43">
        <v>20.289855072463769</v>
      </c>
      <c r="BN178" s="43">
        <v>13.043478260869565</v>
      </c>
      <c r="BO178" s="43">
        <v>0</v>
      </c>
    </row>
    <row r="179" spans="1:96" s="40" customFormat="1" ht="15" customHeight="1">
      <c r="D179" s="27" t="s">
        <v>79</v>
      </c>
      <c r="E179" s="32"/>
      <c r="F179" s="32"/>
      <c r="G179" s="32"/>
      <c r="H179" s="32"/>
      <c r="I179" s="32"/>
      <c r="J179" s="32"/>
      <c r="K179" s="32"/>
      <c r="L179" s="32"/>
      <c r="M179" s="32"/>
      <c r="N179" s="32"/>
      <c r="O179" s="32"/>
      <c r="P179" s="32"/>
      <c r="Q179" s="32"/>
      <c r="R179" s="32"/>
      <c r="S179" s="32"/>
      <c r="T179" s="32"/>
      <c r="U179" s="32"/>
      <c r="V179" s="32"/>
      <c r="W179" s="32"/>
      <c r="X179" s="32"/>
      <c r="Y179" s="32"/>
      <c r="Z179" s="32"/>
      <c r="AA179" s="32"/>
      <c r="AB179" s="32"/>
      <c r="AC179" s="32"/>
      <c r="AD179" s="32"/>
      <c r="AE179" s="32"/>
      <c r="AF179" s="32"/>
      <c r="AG179" s="32"/>
      <c r="BI179" s="42" t="s">
        <v>13</v>
      </c>
      <c r="BJ179" s="40" t="s">
        <v>14</v>
      </c>
      <c r="BK179" s="40">
        <v>1</v>
      </c>
      <c r="BL179" s="40">
        <v>2</v>
      </c>
      <c r="BM179" s="40">
        <v>3</v>
      </c>
      <c r="BN179" s="40">
        <v>4</v>
      </c>
      <c r="BO179" s="40">
        <v>0</v>
      </c>
    </row>
    <row r="180" spans="1:96" s="40" customFormat="1">
      <c r="D180" s="142" t="s">
        <v>15</v>
      </c>
      <c r="E180" s="143"/>
      <c r="F180" s="143"/>
      <c r="G180" s="143"/>
      <c r="H180" s="143"/>
      <c r="I180" s="144"/>
      <c r="J180" s="110">
        <f>BI180</f>
        <v>90.876944837340872</v>
      </c>
      <c r="K180" s="110"/>
      <c r="L180" s="110"/>
      <c r="M180" s="110"/>
      <c r="N180" s="110">
        <f>BJ180</f>
        <v>86.956521739130437</v>
      </c>
      <c r="O180" s="110"/>
      <c r="P180" s="110"/>
      <c r="Q180" s="110"/>
      <c r="R180" s="110">
        <f>BK180</f>
        <v>57.971014492753625</v>
      </c>
      <c r="S180" s="110"/>
      <c r="T180" s="110"/>
      <c r="U180" s="110"/>
      <c r="V180" s="110">
        <f>BL180</f>
        <v>28.985507246376812</v>
      </c>
      <c r="W180" s="110"/>
      <c r="X180" s="110"/>
      <c r="Y180" s="110"/>
      <c r="Z180" s="110">
        <f>BM180</f>
        <v>10.144927536231885</v>
      </c>
      <c r="AA180" s="110"/>
      <c r="AB180" s="110"/>
      <c r="AC180" s="110"/>
      <c r="AD180" s="110">
        <f>BN180</f>
        <v>2.8985507246376812</v>
      </c>
      <c r="AE180" s="110"/>
      <c r="AF180" s="110"/>
      <c r="AG180" s="110"/>
      <c r="AH180" s="110">
        <f>BO180</f>
        <v>0</v>
      </c>
      <c r="AI180" s="110"/>
      <c r="AJ180" s="110"/>
      <c r="AK180" s="110"/>
      <c r="BG180" s="40">
        <v>38</v>
      </c>
      <c r="BH180" s="40" t="s">
        <v>16</v>
      </c>
      <c r="BI180" s="43">
        <v>90.876944837340872</v>
      </c>
      <c r="BJ180" s="43">
        <f>BK180+BL180</f>
        <v>86.956521739130437</v>
      </c>
      <c r="BK180" s="43">
        <v>57.971014492753625</v>
      </c>
      <c r="BL180" s="43">
        <v>28.985507246376812</v>
      </c>
      <c r="BM180" s="43">
        <v>10.144927536231885</v>
      </c>
      <c r="BN180" s="43">
        <v>2.8985507246376812</v>
      </c>
      <c r="BO180" s="43">
        <v>0</v>
      </c>
    </row>
    <row r="181" spans="1:96" s="40" customFormat="1">
      <c r="D181" s="139" t="s">
        <v>17</v>
      </c>
      <c r="E181" s="140"/>
      <c r="F181" s="140"/>
      <c r="G181" s="140"/>
      <c r="H181" s="140"/>
      <c r="I181" s="141"/>
      <c r="J181" s="114">
        <f>BI181</f>
        <v>89.069660861594869</v>
      </c>
      <c r="K181" s="114"/>
      <c r="L181" s="114"/>
      <c r="M181" s="114"/>
      <c r="N181" s="114">
        <f>IF(ISERROR(BJ181),"",BJ181)</f>
        <v>86.956521739130423</v>
      </c>
      <c r="O181" s="114"/>
      <c r="P181" s="114"/>
      <c r="Q181" s="114"/>
      <c r="R181" s="114">
        <f>BK181</f>
        <v>63.768115942028977</v>
      </c>
      <c r="S181" s="114"/>
      <c r="T181" s="114"/>
      <c r="U181" s="114"/>
      <c r="V181" s="114">
        <f>BL181</f>
        <v>23.188405797101449</v>
      </c>
      <c r="W181" s="114"/>
      <c r="X181" s="114"/>
      <c r="Y181" s="114"/>
      <c r="Z181" s="114">
        <f>BM181</f>
        <v>8.695652173913043</v>
      </c>
      <c r="AA181" s="114"/>
      <c r="AB181" s="114"/>
      <c r="AC181" s="114"/>
      <c r="AD181" s="114">
        <f>BN181</f>
        <v>4.3478260869565215</v>
      </c>
      <c r="AE181" s="114"/>
      <c r="AF181" s="114"/>
      <c r="AG181" s="114"/>
      <c r="AH181" s="114">
        <f>BO181</f>
        <v>0</v>
      </c>
      <c r="AI181" s="114"/>
      <c r="AJ181" s="114"/>
      <c r="AK181" s="114"/>
      <c r="BH181" s="40" t="s">
        <v>18</v>
      </c>
      <c r="BI181" s="43">
        <v>89.069660861594869</v>
      </c>
      <c r="BJ181" s="43">
        <f>BK181+BL181</f>
        <v>86.956521739130423</v>
      </c>
      <c r="BK181" s="43">
        <v>63.768115942028977</v>
      </c>
      <c r="BL181" s="43">
        <v>23.188405797101449</v>
      </c>
      <c r="BM181" s="43">
        <v>8.695652173913043</v>
      </c>
      <c r="BN181" s="43">
        <v>4.3478260869565215</v>
      </c>
      <c r="BO181" s="43">
        <v>0</v>
      </c>
    </row>
    <row r="182" spans="1:96" s="40" customFormat="1" ht="15" customHeight="1">
      <c r="D182" s="27" t="s">
        <v>80</v>
      </c>
      <c r="E182" s="32"/>
      <c r="F182" s="32"/>
      <c r="G182" s="32"/>
      <c r="H182" s="32"/>
      <c r="I182" s="32"/>
      <c r="J182" s="32"/>
      <c r="K182" s="32"/>
      <c r="L182" s="32"/>
      <c r="M182" s="32"/>
      <c r="N182" s="32"/>
      <c r="O182" s="32"/>
      <c r="P182" s="32"/>
      <c r="Q182" s="32"/>
      <c r="R182" s="32"/>
      <c r="S182" s="32"/>
      <c r="T182" s="32"/>
      <c r="U182" s="32"/>
      <c r="V182" s="32"/>
      <c r="W182" s="32"/>
      <c r="X182" s="32"/>
      <c r="Y182" s="32"/>
      <c r="Z182" s="32"/>
      <c r="AA182" s="32"/>
      <c r="AB182" s="32"/>
      <c r="AC182" s="32"/>
      <c r="AD182" s="32"/>
      <c r="AE182" s="32"/>
      <c r="AF182" s="32"/>
      <c r="AG182" s="32"/>
      <c r="BI182" s="42" t="s">
        <v>13</v>
      </c>
      <c r="BJ182" s="40" t="s">
        <v>14</v>
      </c>
      <c r="BK182" s="40">
        <v>1</v>
      </c>
      <c r="BL182" s="40">
        <v>2</v>
      </c>
      <c r="BM182" s="40">
        <v>3</v>
      </c>
      <c r="BN182" s="40">
        <v>4</v>
      </c>
      <c r="BO182" s="40">
        <v>0</v>
      </c>
    </row>
    <row r="183" spans="1:96" s="40" customFormat="1">
      <c r="D183" s="142" t="s">
        <v>15</v>
      </c>
      <c r="E183" s="143"/>
      <c r="F183" s="143"/>
      <c r="G183" s="143"/>
      <c r="H183" s="143"/>
      <c r="I183" s="144"/>
      <c r="J183" s="110">
        <f>BI183</f>
        <v>93.305044790193307</v>
      </c>
      <c r="K183" s="110"/>
      <c r="L183" s="110"/>
      <c r="M183" s="110"/>
      <c r="N183" s="110">
        <f>BJ183</f>
        <v>97.101449275362313</v>
      </c>
      <c r="O183" s="110"/>
      <c r="P183" s="110"/>
      <c r="Q183" s="110"/>
      <c r="R183" s="110">
        <f>BK183</f>
        <v>66.666666666666657</v>
      </c>
      <c r="S183" s="110"/>
      <c r="T183" s="110"/>
      <c r="U183" s="110"/>
      <c r="V183" s="110">
        <f>BL183</f>
        <v>30.434782608695656</v>
      </c>
      <c r="W183" s="110"/>
      <c r="X183" s="110"/>
      <c r="Y183" s="110"/>
      <c r="Z183" s="110">
        <f>BM183</f>
        <v>2.8985507246376812</v>
      </c>
      <c r="AA183" s="110"/>
      <c r="AB183" s="110"/>
      <c r="AC183" s="110"/>
      <c r="AD183" s="110">
        <f>BN183</f>
        <v>0</v>
      </c>
      <c r="AE183" s="110"/>
      <c r="AF183" s="110"/>
      <c r="AG183" s="110"/>
      <c r="AH183" s="110">
        <f>BO183</f>
        <v>0</v>
      </c>
      <c r="AI183" s="110"/>
      <c r="AJ183" s="110"/>
      <c r="AK183" s="110"/>
      <c r="BG183" s="40">
        <v>39</v>
      </c>
      <c r="BH183" s="40" t="s">
        <v>16</v>
      </c>
      <c r="BI183" s="43">
        <v>93.305044790193307</v>
      </c>
      <c r="BJ183" s="43">
        <f>BK183+BL183</f>
        <v>97.101449275362313</v>
      </c>
      <c r="BK183" s="43">
        <v>66.666666666666657</v>
      </c>
      <c r="BL183" s="43">
        <v>30.434782608695656</v>
      </c>
      <c r="BM183" s="43">
        <v>2.8985507246376812</v>
      </c>
      <c r="BN183" s="43">
        <v>0</v>
      </c>
      <c r="BO183" s="43">
        <v>0</v>
      </c>
    </row>
    <row r="184" spans="1:96" s="40" customFormat="1">
      <c r="D184" s="139" t="s">
        <v>17</v>
      </c>
      <c r="E184" s="140"/>
      <c r="F184" s="140"/>
      <c r="G184" s="140"/>
      <c r="H184" s="140"/>
      <c r="I184" s="141"/>
      <c r="J184" s="114">
        <f>BI184</f>
        <v>92.117323556370295</v>
      </c>
      <c r="K184" s="114"/>
      <c r="L184" s="114"/>
      <c r="M184" s="114"/>
      <c r="N184" s="114">
        <f>IF(ISERROR(BJ184),"",BJ184)</f>
        <v>92.753623188405783</v>
      </c>
      <c r="O184" s="114"/>
      <c r="P184" s="114"/>
      <c r="Q184" s="114"/>
      <c r="R184" s="114">
        <f>BK184</f>
        <v>73.91304347826086</v>
      </c>
      <c r="S184" s="114"/>
      <c r="T184" s="114"/>
      <c r="U184" s="114"/>
      <c r="V184" s="114">
        <f>BL184</f>
        <v>18.840579710144929</v>
      </c>
      <c r="W184" s="114"/>
      <c r="X184" s="114"/>
      <c r="Y184" s="114"/>
      <c r="Z184" s="114">
        <f>BM184</f>
        <v>4.3478260869565215</v>
      </c>
      <c r="AA184" s="114"/>
      <c r="AB184" s="114"/>
      <c r="AC184" s="114"/>
      <c r="AD184" s="114">
        <f>BN184</f>
        <v>2.8985507246376812</v>
      </c>
      <c r="AE184" s="114"/>
      <c r="AF184" s="114"/>
      <c r="AG184" s="114"/>
      <c r="AH184" s="114">
        <f>BO184</f>
        <v>0</v>
      </c>
      <c r="AI184" s="114"/>
      <c r="AJ184" s="114"/>
      <c r="AK184" s="114"/>
      <c r="BH184" s="40" t="s">
        <v>18</v>
      </c>
      <c r="BI184" s="43">
        <v>92.117323556370295</v>
      </c>
      <c r="BJ184" s="43">
        <f>BK184+BL184</f>
        <v>92.753623188405783</v>
      </c>
      <c r="BK184" s="43">
        <v>73.91304347826086</v>
      </c>
      <c r="BL184" s="43">
        <v>18.840579710144929</v>
      </c>
      <c r="BM184" s="43">
        <v>4.3478260869565215</v>
      </c>
      <c r="BN184" s="43">
        <v>2.8985507246376812</v>
      </c>
      <c r="BO184" s="43">
        <v>0</v>
      </c>
    </row>
    <row r="185" spans="1:96" s="40" customFormat="1" ht="15" customHeight="1">
      <c r="D185" s="27" t="s">
        <v>81</v>
      </c>
      <c r="E185" s="32"/>
      <c r="F185" s="32"/>
      <c r="G185" s="32"/>
      <c r="H185" s="32"/>
      <c r="I185" s="32"/>
      <c r="J185" s="32"/>
      <c r="K185" s="32"/>
      <c r="L185" s="32"/>
      <c r="M185" s="32"/>
      <c r="N185" s="32"/>
      <c r="O185" s="32"/>
      <c r="P185" s="32"/>
      <c r="Q185" s="32"/>
      <c r="R185" s="32"/>
      <c r="S185" s="32"/>
      <c r="T185" s="32"/>
      <c r="U185" s="32"/>
      <c r="V185" s="32"/>
      <c r="W185" s="32"/>
      <c r="X185" s="32"/>
      <c r="Y185" s="32"/>
      <c r="Z185" s="32"/>
      <c r="AA185" s="32"/>
      <c r="AB185" s="32"/>
      <c r="AC185" s="32"/>
      <c r="AD185" s="32"/>
      <c r="AE185" s="32"/>
      <c r="AF185" s="32"/>
      <c r="AG185" s="32"/>
      <c r="BI185" s="42" t="s">
        <v>13</v>
      </c>
      <c r="BJ185" s="40" t="s">
        <v>14</v>
      </c>
      <c r="BK185" s="40">
        <v>1</v>
      </c>
      <c r="BL185" s="40">
        <v>2</v>
      </c>
      <c r="BM185" s="40">
        <v>3</v>
      </c>
      <c r="BN185" s="40">
        <v>4</v>
      </c>
      <c r="BO185" s="40">
        <v>0</v>
      </c>
    </row>
    <row r="186" spans="1:96" s="40" customFormat="1">
      <c r="D186" s="142" t="s">
        <v>15</v>
      </c>
      <c r="E186" s="143"/>
      <c r="F186" s="143"/>
      <c r="G186" s="143"/>
      <c r="H186" s="143"/>
      <c r="I186" s="144"/>
      <c r="J186" s="110">
        <f>BI186</f>
        <v>97.477604903347483</v>
      </c>
      <c r="K186" s="110"/>
      <c r="L186" s="110"/>
      <c r="M186" s="110"/>
      <c r="N186" s="110">
        <f>BJ186</f>
        <v>95.65217391304347</v>
      </c>
      <c r="O186" s="110"/>
      <c r="P186" s="110"/>
      <c r="Q186" s="110"/>
      <c r="R186" s="110">
        <f>BK186</f>
        <v>73.91304347826086</v>
      </c>
      <c r="S186" s="110"/>
      <c r="T186" s="110"/>
      <c r="U186" s="110"/>
      <c r="V186" s="110">
        <f>BL186</f>
        <v>21.739130434782609</v>
      </c>
      <c r="W186" s="110"/>
      <c r="X186" s="110"/>
      <c r="Y186" s="110"/>
      <c r="Z186" s="110">
        <f>BM186</f>
        <v>4.3478260869565215</v>
      </c>
      <c r="AA186" s="110"/>
      <c r="AB186" s="110"/>
      <c r="AC186" s="110"/>
      <c r="AD186" s="110">
        <f>BN186</f>
        <v>0</v>
      </c>
      <c r="AE186" s="110"/>
      <c r="AF186" s="110"/>
      <c r="AG186" s="110"/>
      <c r="AH186" s="110">
        <f>BO186</f>
        <v>0</v>
      </c>
      <c r="AI186" s="110"/>
      <c r="AJ186" s="110"/>
      <c r="AK186" s="110"/>
      <c r="BG186" s="40">
        <v>40</v>
      </c>
      <c r="BH186" s="40" t="s">
        <v>16</v>
      </c>
      <c r="BI186" s="43">
        <v>97.477604903347483</v>
      </c>
      <c r="BJ186" s="43">
        <f>BK186+BL186</f>
        <v>95.65217391304347</v>
      </c>
      <c r="BK186" s="43">
        <v>73.91304347826086</v>
      </c>
      <c r="BL186" s="43">
        <v>21.739130434782609</v>
      </c>
      <c r="BM186" s="43">
        <v>4.3478260869565215</v>
      </c>
      <c r="BN186" s="43">
        <v>0</v>
      </c>
      <c r="BO186" s="43">
        <v>0</v>
      </c>
    </row>
    <row r="187" spans="1:96" s="40" customFormat="1">
      <c r="D187" s="139" t="s">
        <v>17</v>
      </c>
      <c r="E187" s="140"/>
      <c r="F187" s="140"/>
      <c r="G187" s="140"/>
      <c r="H187" s="140"/>
      <c r="I187" s="141"/>
      <c r="J187" s="114">
        <f>BI187</f>
        <v>96.448212648945912</v>
      </c>
      <c r="K187" s="114"/>
      <c r="L187" s="114"/>
      <c r="M187" s="114"/>
      <c r="N187" s="114">
        <f>IF(ISERROR(BJ187),"",BJ187)</f>
        <v>97.101449275362313</v>
      </c>
      <c r="O187" s="114"/>
      <c r="P187" s="114"/>
      <c r="Q187" s="114"/>
      <c r="R187" s="114">
        <f>BK187</f>
        <v>76.811594202898547</v>
      </c>
      <c r="S187" s="114"/>
      <c r="T187" s="114"/>
      <c r="U187" s="114"/>
      <c r="V187" s="114">
        <f>BL187</f>
        <v>20.289855072463769</v>
      </c>
      <c r="W187" s="114"/>
      <c r="X187" s="114"/>
      <c r="Y187" s="114"/>
      <c r="Z187" s="114">
        <f>BM187</f>
        <v>2.8985507246376812</v>
      </c>
      <c r="AA187" s="114"/>
      <c r="AB187" s="114"/>
      <c r="AC187" s="114"/>
      <c r="AD187" s="114">
        <f>BN187</f>
        <v>0</v>
      </c>
      <c r="AE187" s="114"/>
      <c r="AF187" s="114"/>
      <c r="AG187" s="114"/>
      <c r="AH187" s="114">
        <f>BO187</f>
        <v>0</v>
      </c>
      <c r="AI187" s="114"/>
      <c r="AJ187" s="114"/>
      <c r="AK187" s="114"/>
      <c r="BH187" s="40" t="s">
        <v>18</v>
      </c>
      <c r="BI187" s="43">
        <v>96.448212648945912</v>
      </c>
      <c r="BJ187" s="43">
        <f>BK187+BL187</f>
        <v>97.101449275362313</v>
      </c>
      <c r="BK187" s="43">
        <v>76.811594202898547</v>
      </c>
      <c r="BL187" s="43">
        <v>20.289855072463769</v>
      </c>
      <c r="BM187" s="43">
        <v>2.8985507246376812</v>
      </c>
      <c r="BN187" s="43">
        <v>0</v>
      </c>
      <c r="BO187" s="43">
        <v>0</v>
      </c>
    </row>
    <row r="188" spans="1:96" s="29" customFormat="1">
      <c r="D188" s="45"/>
      <c r="E188" s="45"/>
      <c r="F188" s="45"/>
      <c r="G188" s="45"/>
      <c r="H188" s="45"/>
      <c r="I188" s="45"/>
      <c r="J188" s="39"/>
      <c r="K188" s="39"/>
      <c r="L188" s="39"/>
      <c r="M188" s="39"/>
      <c r="N188" s="39"/>
      <c r="O188" s="39"/>
      <c r="P188" s="39"/>
      <c r="Q188" s="39"/>
      <c r="R188" s="39"/>
      <c r="S188" s="39"/>
      <c r="T188" s="39"/>
      <c r="U188" s="39"/>
      <c r="V188" s="39"/>
      <c r="W188" s="39"/>
      <c r="X188" s="39"/>
      <c r="Y188" s="39"/>
      <c r="Z188" s="39"/>
      <c r="AA188" s="39"/>
      <c r="AB188" s="39"/>
      <c r="AC188" s="39"/>
      <c r="AD188" s="39"/>
      <c r="AE188" s="39"/>
      <c r="AF188" s="39"/>
      <c r="AG188" s="39"/>
      <c r="AH188" s="39"/>
      <c r="AI188" s="39"/>
      <c r="AJ188" s="39"/>
      <c r="AK188" s="39"/>
      <c r="BI188" s="46"/>
      <c r="BJ188" s="46"/>
      <c r="BK188" s="46"/>
      <c r="BL188" s="46"/>
      <c r="BM188" s="46"/>
      <c r="BN188" s="46"/>
      <c r="BO188" s="46"/>
    </row>
    <row r="189" spans="1:96" s="19" customFormat="1" ht="11.25" customHeight="1">
      <c r="A189" s="2"/>
      <c r="B189" s="70"/>
      <c r="C189" s="70"/>
      <c r="D189" s="15" t="s">
        <v>82</v>
      </c>
      <c r="E189" s="16"/>
      <c r="F189" s="16"/>
      <c r="G189" s="16"/>
      <c r="H189" s="16"/>
      <c r="I189" s="16"/>
      <c r="J189" s="16"/>
      <c r="K189" s="16"/>
      <c r="L189" s="16"/>
      <c r="M189" s="16"/>
      <c r="N189" s="16"/>
      <c r="O189" s="16"/>
      <c r="P189" s="16"/>
      <c r="Q189" s="16"/>
      <c r="R189" s="16"/>
      <c r="S189" s="16"/>
      <c r="T189" s="16"/>
      <c r="U189" s="16"/>
      <c r="V189" s="16"/>
      <c r="W189" s="16"/>
      <c r="X189" s="16"/>
      <c r="Y189" s="16"/>
      <c r="Z189" s="16"/>
      <c r="AA189" s="16"/>
      <c r="AB189" s="16"/>
      <c r="AC189" s="16"/>
      <c r="AD189" s="16"/>
      <c r="AE189" s="16"/>
      <c r="AF189" s="16"/>
      <c r="AG189" s="16"/>
      <c r="AH189" s="17"/>
      <c r="AI189" s="17"/>
      <c r="AJ189" s="15"/>
      <c r="AK189" s="18"/>
      <c r="AL189" s="18"/>
      <c r="AM189" s="18"/>
      <c r="AN189" s="18"/>
      <c r="AO189" s="18"/>
      <c r="AP189" s="18"/>
      <c r="AQ189" s="18"/>
      <c r="AR189" s="18"/>
      <c r="AS189" s="18"/>
      <c r="AT189" s="18"/>
      <c r="AU189" s="18"/>
      <c r="AV189" s="18"/>
      <c r="AW189" s="18"/>
      <c r="AX189" s="18"/>
      <c r="AY189" s="18"/>
      <c r="AZ189" s="18"/>
      <c r="BA189" s="18"/>
      <c r="BB189" s="18"/>
      <c r="BC189" s="18"/>
      <c r="BD189" s="18"/>
      <c r="BE189" s="18"/>
      <c r="BF189" s="18"/>
      <c r="CR189" s="20"/>
    </row>
    <row r="190" spans="1:96" ht="15" customHeight="1">
      <c r="B190" s="70"/>
      <c r="C190" s="70"/>
      <c r="D190" s="27" t="s">
        <v>83</v>
      </c>
      <c r="E190" s="28"/>
      <c r="F190" s="28"/>
      <c r="G190" s="28"/>
      <c r="H190" s="28"/>
      <c r="I190" s="28"/>
      <c r="J190" s="28"/>
      <c r="K190" s="28"/>
      <c r="L190" s="28"/>
      <c r="M190" s="28"/>
      <c r="N190" s="28"/>
      <c r="O190" s="28"/>
      <c r="P190" s="28"/>
      <c r="Q190" s="28"/>
      <c r="R190" s="28"/>
      <c r="S190" s="28"/>
      <c r="T190" s="28"/>
      <c r="U190" s="28"/>
      <c r="V190" s="28"/>
      <c r="W190" s="28"/>
      <c r="X190" s="28"/>
      <c r="Y190" s="28"/>
      <c r="Z190" s="28"/>
      <c r="AA190" s="28"/>
      <c r="AB190" s="28"/>
      <c r="AC190" s="28"/>
      <c r="AD190" s="28"/>
      <c r="AE190" s="28"/>
      <c r="AF190" s="28"/>
      <c r="AG190" s="28"/>
      <c r="AK190" s="22"/>
    </row>
    <row r="191" spans="1:96" ht="9.75" customHeight="1">
      <c r="D191" s="71"/>
      <c r="E191" s="72"/>
      <c r="F191" s="72"/>
      <c r="G191" s="72"/>
      <c r="H191" s="72"/>
      <c r="I191" s="73"/>
      <c r="J191" s="77" t="s">
        <v>6</v>
      </c>
      <c r="K191" s="78"/>
      <c r="L191" s="78"/>
      <c r="M191" s="79"/>
      <c r="N191" s="77" t="s">
        <v>7</v>
      </c>
      <c r="O191" s="78"/>
      <c r="P191" s="78"/>
      <c r="Q191" s="79"/>
      <c r="R191" s="64">
        <v>1</v>
      </c>
      <c r="S191" s="65"/>
      <c r="T191" s="65"/>
      <c r="U191" s="66"/>
      <c r="V191" s="64">
        <v>2</v>
      </c>
      <c r="W191" s="65"/>
      <c r="X191" s="65"/>
      <c r="Y191" s="66"/>
      <c r="Z191" s="64">
        <v>3</v>
      </c>
      <c r="AA191" s="65"/>
      <c r="AB191" s="65"/>
      <c r="AC191" s="66"/>
      <c r="AD191" s="64">
        <v>4</v>
      </c>
      <c r="AE191" s="65"/>
      <c r="AF191" s="65"/>
      <c r="AG191" s="66"/>
      <c r="AH191" s="64"/>
      <c r="AI191" s="65"/>
      <c r="AJ191" s="65"/>
      <c r="AK191" s="66"/>
    </row>
    <row r="192" spans="1:96" ht="22.5" customHeight="1">
      <c r="D192" s="74"/>
      <c r="E192" s="75"/>
      <c r="F192" s="75"/>
      <c r="G192" s="75"/>
      <c r="H192" s="75"/>
      <c r="I192" s="76"/>
      <c r="J192" s="80"/>
      <c r="K192" s="81"/>
      <c r="L192" s="81"/>
      <c r="M192" s="82"/>
      <c r="N192" s="80"/>
      <c r="O192" s="81"/>
      <c r="P192" s="81"/>
      <c r="Q192" s="82"/>
      <c r="R192" s="67" t="s">
        <v>66</v>
      </c>
      <c r="S192" s="68"/>
      <c r="T192" s="68"/>
      <c r="U192" s="69"/>
      <c r="V192" s="67" t="s">
        <v>67</v>
      </c>
      <c r="W192" s="68"/>
      <c r="X192" s="68"/>
      <c r="Y192" s="69"/>
      <c r="Z192" s="67" t="s">
        <v>68</v>
      </c>
      <c r="AA192" s="68"/>
      <c r="AB192" s="68"/>
      <c r="AC192" s="69"/>
      <c r="AD192" s="67" t="s">
        <v>69</v>
      </c>
      <c r="AE192" s="68"/>
      <c r="AF192" s="68"/>
      <c r="AG192" s="69"/>
      <c r="AH192" s="67" t="s">
        <v>12</v>
      </c>
      <c r="AI192" s="68"/>
      <c r="AJ192" s="68"/>
      <c r="AK192" s="69"/>
      <c r="BI192" s="5" t="s">
        <v>13</v>
      </c>
      <c r="BJ192" s="2" t="s">
        <v>14</v>
      </c>
      <c r="BK192" s="2">
        <v>1</v>
      </c>
      <c r="BL192" s="2">
        <v>2</v>
      </c>
      <c r="BM192" s="2">
        <v>3</v>
      </c>
      <c r="BN192" s="2">
        <v>4</v>
      </c>
      <c r="BO192" s="2">
        <v>0</v>
      </c>
    </row>
    <row r="193" spans="4:67">
      <c r="D193" s="115" t="s">
        <v>15</v>
      </c>
      <c r="E193" s="116"/>
      <c r="F193" s="116"/>
      <c r="G193" s="116"/>
      <c r="H193" s="116"/>
      <c r="I193" s="117"/>
      <c r="J193" s="110">
        <f>BI193</f>
        <v>79.042904290429036</v>
      </c>
      <c r="K193" s="110"/>
      <c r="L193" s="110"/>
      <c r="M193" s="110"/>
      <c r="N193" s="110">
        <f>BJ193</f>
        <v>71.014492753623188</v>
      </c>
      <c r="O193" s="110"/>
      <c r="P193" s="110"/>
      <c r="Q193" s="110"/>
      <c r="R193" s="110">
        <f>BK193</f>
        <v>27.536231884057973</v>
      </c>
      <c r="S193" s="110"/>
      <c r="T193" s="110"/>
      <c r="U193" s="110"/>
      <c r="V193" s="110">
        <f>BL193</f>
        <v>43.478260869565219</v>
      </c>
      <c r="W193" s="110"/>
      <c r="X193" s="110"/>
      <c r="Y193" s="110"/>
      <c r="Z193" s="110">
        <f>BM193</f>
        <v>26.086956521739129</v>
      </c>
      <c r="AA193" s="110"/>
      <c r="AB193" s="110"/>
      <c r="AC193" s="110"/>
      <c r="AD193" s="110">
        <f>BN193</f>
        <v>2.8985507246376812</v>
      </c>
      <c r="AE193" s="110"/>
      <c r="AF193" s="110"/>
      <c r="AG193" s="110"/>
      <c r="AH193" s="110">
        <f>BO193</f>
        <v>0</v>
      </c>
      <c r="AI193" s="110"/>
      <c r="AJ193" s="110"/>
      <c r="AK193" s="110"/>
      <c r="BG193" s="2">
        <v>41</v>
      </c>
      <c r="BH193" s="2" t="s">
        <v>16</v>
      </c>
      <c r="BI193" s="23">
        <v>79.042904290429036</v>
      </c>
      <c r="BJ193" s="23">
        <f>BK193+BL193</f>
        <v>71.014492753623188</v>
      </c>
      <c r="BK193" s="23">
        <v>27.536231884057973</v>
      </c>
      <c r="BL193" s="23">
        <v>43.478260869565219</v>
      </c>
      <c r="BM193" s="23">
        <v>26.086956521739129</v>
      </c>
      <c r="BN193" s="23">
        <v>2.8985507246376812</v>
      </c>
      <c r="BO193" s="23">
        <v>0</v>
      </c>
    </row>
    <row r="194" spans="4:67">
      <c r="D194" s="111" t="s">
        <v>17</v>
      </c>
      <c r="E194" s="112"/>
      <c r="F194" s="112"/>
      <c r="G194" s="112"/>
      <c r="H194" s="112"/>
      <c r="I194" s="113"/>
      <c r="J194" s="114">
        <f>BI194</f>
        <v>78.345554537121913</v>
      </c>
      <c r="K194" s="114"/>
      <c r="L194" s="114"/>
      <c r="M194" s="114"/>
      <c r="N194" s="114">
        <f>IF(ISERROR(BJ194),"",BJ194)</f>
        <v>76.811594202898547</v>
      </c>
      <c r="O194" s="114"/>
      <c r="P194" s="114"/>
      <c r="Q194" s="114"/>
      <c r="R194" s="114">
        <f>BK194</f>
        <v>34.782608695652172</v>
      </c>
      <c r="S194" s="114"/>
      <c r="T194" s="114"/>
      <c r="U194" s="114"/>
      <c r="V194" s="114">
        <f>BL194</f>
        <v>42.028985507246375</v>
      </c>
      <c r="W194" s="114"/>
      <c r="X194" s="114"/>
      <c r="Y194" s="114"/>
      <c r="Z194" s="114">
        <f>BM194</f>
        <v>17.391304347826086</v>
      </c>
      <c r="AA194" s="114"/>
      <c r="AB194" s="114"/>
      <c r="AC194" s="114"/>
      <c r="AD194" s="114">
        <f>BN194</f>
        <v>5.7971014492753623</v>
      </c>
      <c r="AE194" s="114"/>
      <c r="AF194" s="114"/>
      <c r="AG194" s="114"/>
      <c r="AH194" s="114">
        <f>BO194</f>
        <v>0</v>
      </c>
      <c r="AI194" s="114"/>
      <c r="AJ194" s="114"/>
      <c r="AK194" s="114"/>
      <c r="BH194" s="2" t="s">
        <v>18</v>
      </c>
      <c r="BI194" s="23">
        <v>78.345554537121913</v>
      </c>
      <c r="BJ194" s="23">
        <f>BK194+BL194</f>
        <v>76.811594202898547</v>
      </c>
      <c r="BK194" s="23">
        <v>34.782608695652172</v>
      </c>
      <c r="BL194" s="23">
        <v>42.028985507246375</v>
      </c>
      <c r="BM194" s="23">
        <v>17.391304347826086</v>
      </c>
      <c r="BN194" s="23">
        <v>5.7971014492753623</v>
      </c>
      <c r="BO194" s="23">
        <v>0</v>
      </c>
    </row>
    <row r="195" spans="4:67" ht="15" customHeight="1">
      <c r="D195" s="27" t="s">
        <v>84</v>
      </c>
      <c r="E195" s="32"/>
      <c r="F195" s="32"/>
      <c r="G195" s="32"/>
      <c r="H195" s="32"/>
      <c r="I195" s="32"/>
      <c r="J195" s="32"/>
      <c r="K195" s="32"/>
      <c r="L195" s="32"/>
      <c r="M195" s="32"/>
      <c r="N195" s="32"/>
      <c r="O195" s="32"/>
      <c r="P195" s="32"/>
      <c r="Q195" s="32"/>
      <c r="R195" s="32"/>
      <c r="S195" s="32"/>
      <c r="T195" s="32"/>
      <c r="U195" s="32"/>
      <c r="V195" s="32"/>
      <c r="W195" s="32"/>
      <c r="X195" s="32"/>
      <c r="Y195" s="32"/>
      <c r="Z195" s="32"/>
      <c r="AA195" s="32"/>
      <c r="AB195" s="32"/>
      <c r="AC195" s="32"/>
      <c r="AD195" s="32"/>
      <c r="AE195" s="32"/>
      <c r="AF195" s="32"/>
      <c r="AG195" s="32"/>
      <c r="BI195" s="5" t="s">
        <v>13</v>
      </c>
      <c r="BJ195" s="2" t="s">
        <v>14</v>
      </c>
      <c r="BK195" s="2">
        <v>1</v>
      </c>
      <c r="BL195" s="2">
        <v>2</v>
      </c>
      <c r="BM195" s="2">
        <v>3</v>
      </c>
      <c r="BN195" s="2">
        <v>4</v>
      </c>
      <c r="BO195" s="2">
        <v>0</v>
      </c>
    </row>
    <row r="196" spans="4:67">
      <c r="D196" s="115" t="s">
        <v>15</v>
      </c>
      <c r="E196" s="116"/>
      <c r="F196" s="116"/>
      <c r="G196" s="116"/>
      <c r="H196" s="116"/>
      <c r="I196" s="117"/>
      <c r="J196" s="110">
        <f>BI196</f>
        <v>57.567185289957564</v>
      </c>
      <c r="K196" s="110"/>
      <c r="L196" s="110"/>
      <c r="M196" s="110"/>
      <c r="N196" s="110">
        <f>BJ196</f>
        <v>42.028985507246375</v>
      </c>
      <c r="O196" s="110"/>
      <c r="P196" s="110"/>
      <c r="Q196" s="110"/>
      <c r="R196" s="110">
        <f>BK196</f>
        <v>8.695652173913043</v>
      </c>
      <c r="S196" s="110"/>
      <c r="T196" s="110"/>
      <c r="U196" s="110"/>
      <c r="V196" s="110">
        <f>BL196</f>
        <v>33.333333333333329</v>
      </c>
      <c r="W196" s="110"/>
      <c r="X196" s="110"/>
      <c r="Y196" s="110"/>
      <c r="Z196" s="110">
        <f>BM196</f>
        <v>40.579710144927539</v>
      </c>
      <c r="AA196" s="110"/>
      <c r="AB196" s="110"/>
      <c r="AC196" s="110"/>
      <c r="AD196" s="110">
        <f>BN196</f>
        <v>17.391304347826086</v>
      </c>
      <c r="AE196" s="110"/>
      <c r="AF196" s="110"/>
      <c r="AG196" s="110"/>
      <c r="AH196" s="110">
        <f>BO196</f>
        <v>0</v>
      </c>
      <c r="AI196" s="110"/>
      <c r="AJ196" s="110"/>
      <c r="AK196" s="110"/>
      <c r="BG196" s="2">
        <v>42</v>
      </c>
      <c r="BH196" s="2" t="s">
        <v>16</v>
      </c>
      <c r="BI196" s="23">
        <v>57.567185289957564</v>
      </c>
      <c r="BJ196" s="23">
        <f>BK196+BL196</f>
        <v>42.028985507246375</v>
      </c>
      <c r="BK196" s="23">
        <v>8.695652173913043</v>
      </c>
      <c r="BL196" s="23">
        <v>33.333333333333329</v>
      </c>
      <c r="BM196" s="23">
        <v>40.579710144927539</v>
      </c>
      <c r="BN196" s="23">
        <v>17.391304347826086</v>
      </c>
      <c r="BO196" s="23">
        <v>0</v>
      </c>
    </row>
    <row r="197" spans="4:67">
      <c r="D197" s="111" t="s">
        <v>17</v>
      </c>
      <c r="E197" s="112"/>
      <c r="F197" s="112"/>
      <c r="G197" s="112"/>
      <c r="H197" s="112"/>
      <c r="I197" s="113"/>
      <c r="J197" s="114">
        <f>BI197</f>
        <v>58.707607699358391</v>
      </c>
      <c r="K197" s="114"/>
      <c r="L197" s="114"/>
      <c r="M197" s="114"/>
      <c r="N197" s="114">
        <f>IF(ISERROR(BJ197),"",BJ197)</f>
        <v>47.826086956521735</v>
      </c>
      <c r="O197" s="114"/>
      <c r="P197" s="114"/>
      <c r="Q197" s="114"/>
      <c r="R197" s="114">
        <f>BK197</f>
        <v>15.942028985507244</v>
      </c>
      <c r="S197" s="114"/>
      <c r="T197" s="114"/>
      <c r="U197" s="114"/>
      <c r="V197" s="114">
        <f>BL197</f>
        <v>31.884057971014489</v>
      </c>
      <c r="W197" s="114"/>
      <c r="X197" s="114"/>
      <c r="Y197" s="114"/>
      <c r="Z197" s="114">
        <f>BM197</f>
        <v>37.681159420289859</v>
      </c>
      <c r="AA197" s="114"/>
      <c r="AB197" s="114"/>
      <c r="AC197" s="114"/>
      <c r="AD197" s="114">
        <f>BN197</f>
        <v>14.492753623188406</v>
      </c>
      <c r="AE197" s="114"/>
      <c r="AF197" s="114"/>
      <c r="AG197" s="114"/>
      <c r="AH197" s="114">
        <f>BO197</f>
        <v>0</v>
      </c>
      <c r="AI197" s="114"/>
      <c r="AJ197" s="114"/>
      <c r="AK197" s="114"/>
      <c r="BH197" s="2" t="s">
        <v>18</v>
      </c>
      <c r="BI197" s="23">
        <v>58.707607699358391</v>
      </c>
      <c r="BJ197" s="23">
        <f>BK197+BL197</f>
        <v>47.826086956521735</v>
      </c>
      <c r="BK197" s="23">
        <v>15.942028985507244</v>
      </c>
      <c r="BL197" s="23">
        <v>31.884057971014489</v>
      </c>
      <c r="BM197" s="23">
        <v>37.681159420289859</v>
      </c>
      <c r="BN197" s="23">
        <v>14.492753623188406</v>
      </c>
      <c r="BO197" s="23">
        <v>0</v>
      </c>
    </row>
    <row r="198" spans="4:67" ht="15" customHeight="1">
      <c r="D198" s="27" t="s">
        <v>85</v>
      </c>
      <c r="E198" s="32"/>
      <c r="F198" s="32"/>
      <c r="G198" s="32"/>
      <c r="H198" s="32"/>
      <c r="I198" s="32"/>
      <c r="J198" s="32"/>
      <c r="K198" s="32"/>
      <c r="L198" s="32"/>
      <c r="M198" s="32"/>
      <c r="N198" s="32"/>
      <c r="O198" s="32"/>
      <c r="P198" s="32"/>
      <c r="Q198" s="32"/>
      <c r="R198" s="32"/>
      <c r="S198" s="32"/>
      <c r="T198" s="32"/>
      <c r="U198" s="32"/>
      <c r="V198" s="32"/>
      <c r="W198" s="32"/>
      <c r="X198" s="32"/>
      <c r="Y198" s="32"/>
      <c r="Z198" s="32"/>
      <c r="AA198" s="32"/>
      <c r="AB198" s="32"/>
      <c r="AC198" s="32"/>
      <c r="AD198" s="32"/>
      <c r="AE198" s="32"/>
      <c r="AF198" s="32"/>
      <c r="AG198" s="32"/>
      <c r="BI198" s="5" t="s">
        <v>13</v>
      </c>
      <c r="BJ198" s="2" t="s">
        <v>14</v>
      </c>
      <c r="BK198" s="2">
        <v>1</v>
      </c>
      <c r="BL198" s="2">
        <v>2</v>
      </c>
      <c r="BM198" s="2">
        <v>3</v>
      </c>
      <c r="BN198" s="2">
        <v>4</v>
      </c>
      <c r="BO198" s="2">
        <v>0</v>
      </c>
    </row>
    <row r="199" spans="4:67">
      <c r="D199" s="115" t="s">
        <v>15</v>
      </c>
      <c r="E199" s="116"/>
      <c r="F199" s="116"/>
      <c r="G199" s="116"/>
      <c r="H199" s="116"/>
      <c r="I199" s="117"/>
      <c r="J199" s="110">
        <f>BI199</f>
        <v>69.047619047619051</v>
      </c>
      <c r="K199" s="110"/>
      <c r="L199" s="110"/>
      <c r="M199" s="110"/>
      <c r="N199" s="110">
        <f>BJ199</f>
        <v>52.173913043478258</v>
      </c>
      <c r="O199" s="110"/>
      <c r="P199" s="110"/>
      <c r="Q199" s="110"/>
      <c r="R199" s="110">
        <f>BK199</f>
        <v>18.840579710144929</v>
      </c>
      <c r="S199" s="110"/>
      <c r="T199" s="110"/>
      <c r="U199" s="110"/>
      <c r="V199" s="110">
        <f>BL199</f>
        <v>33.333333333333329</v>
      </c>
      <c r="W199" s="110"/>
      <c r="X199" s="110"/>
      <c r="Y199" s="110"/>
      <c r="Z199" s="110">
        <f>BM199</f>
        <v>39.130434782608695</v>
      </c>
      <c r="AA199" s="110"/>
      <c r="AB199" s="110"/>
      <c r="AC199" s="110"/>
      <c r="AD199" s="110">
        <f>BN199</f>
        <v>8.695652173913043</v>
      </c>
      <c r="AE199" s="110"/>
      <c r="AF199" s="110"/>
      <c r="AG199" s="110"/>
      <c r="AH199" s="110">
        <f>BO199</f>
        <v>0</v>
      </c>
      <c r="AI199" s="110"/>
      <c r="AJ199" s="110"/>
      <c r="AK199" s="110"/>
      <c r="BG199" s="2">
        <v>43</v>
      </c>
      <c r="BH199" s="2" t="s">
        <v>16</v>
      </c>
      <c r="BI199" s="23">
        <v>69.047619047619051</v>
      </c>
      <c r="BJ199" s="23">
        <f>BK199+BL199</f>
        <v>52.173913043478258</v>
      </c>
      <c r="BK199" s="23">
        <v>18.840579710144929</v>
      </c>
      <c r="BL199" s="23">
        <v>33.333333333333329</v>
      </c>
      <c r="BM199" s="23">
        <v>39.130434782608695</v>
      </c>
      <c r="BN199" s="23">
        <v>8.695652173913043</v>
      </c>
      <c r="BO199" s="23">
        <v>0</v>
      </c>
    </row>
    <row r="200" spans="4:67">
      <c r="D200" s="111" t="s">
        <v>17</v>
      </c>
      <c r="E200" s="112"/>
      <c r="F200" s="112"/>
      <c r="G200" s="112"/>
      <c r="H200" s="112"/>
      <c r="I200" s="113"/>
      <c r="J200" s="114">
        <f>BI200</f>
        <v>69.912923923006417</v>
      </c>
      <c r="K200" s="114"/>
      <c r="L200" s="114"/>
      <c r="M200" s="114"/>
      <c r="N200" s="114">
        <f>IF(ISERROR(BJ200),"",BJ200)</f>
        <v>57.971014492753625</v>
      </c>
      <c r="O200" s="114"/>
      <c r="P200" s="114"/>
      <c r="Q200" s="114"/>
      <c r="R200" s="114">
        <f>BK200</f>
        <v>21.739130434782609</v>
      </c>
      <c r="S200" s="114"/>
      <c r="T200" s="114"/>
      <c r="U200" s="114"/>
      <c r="V200" s="114">
        <f>BL200</f>
        <v>36.231884057971016</v>
      </c>
      <c r="W200" s="114"/>
      <c r="X200" s="114"/>
      <c r="Y200" s="114"/>
      <c r="Z200" s="114">
        <f>BM200</f>
        <v>31.884057971014489</v>
      </c>
      <c r="AA200" s="114"/>
      <c r="AB200" s="114"/>
      <c r="AC200" s="114"/>
      <c r="AD200" s="114">
        <f>BN200</f>
        <v>10.144927536231885</v>
      </c>
      <c r="AE200" s="114"/>
      <c r="AF200" s="114"/>
      <c r="AG200" s="114"/>
      <c r="AH200" s="114">
        <f>BO200</f>
        <v>0</v>
      </c>
      <c r="AI200" s="114"/>
      <c r="AJ200" s="114"/>
      <c r="AK200" s="114"/>
      <c r="BH200" s="2" t="s">
        <v>18</v>
      </c>
      <c r="BI200" s="23">
        <v>69.912923923006417</v>
      </c>
      <c r="BJ200" s="23">
        <f>BK200+BL200</f>
        <v>57.971014492753625</v>
      </c>
      <c r="BK200" s="23">
        <v>21.739130434782609</v>
      </c>
      <c r="BL200" s="23">
        <v>36.231884057971016</v>
      </c>
      <c r="BM200" s="23">
        <v>31.884057971014489</v>
      </c>
      <c r="BN200" s="23">
        <v>10.144927536231885</v>
      </c>
      <c r="BO200" s="23">
        <v>0</v>
      </c>
    </row>
    <row r="201" spans="4:67" ht="15" customHeight="1">
      <c r="D201" s="27" t="s">
        <v>86</v>
      </c>
      <c r="E201" s="32"/>
      <c r="F201" s="32"/>
      <c r="G201" s="32"/>
      <c r="H201" s="32"/>
      <c r="I201" s="32"/>
      <c r="J201" s="32"/>
      <c r="K201" s="32"/>
      <c r="L201" s="32"/>
      <c r="M201" s="32"/>
      <c r="N201" s="32"/>
      <c r="O201" s="32"/>
      <c r="P201" s="32"/>
      <c r="Q201" s="32"/>
      <c r="R201" s="32"/>
      <c r="S201" s="32"/>
      <c r="T201" s="32"/>
      <c r="U201" s="32"/>
      <c r="V201" s="32"/>
      <c r="W201" s="32"/>
      <c r="X201" s="32"/>
      <c r="Y201" s="32"/>
      <c r="Z201" s="32"/>
      <c r="AA201" s="32"/>
      <c r="AB201" s="32"/>
      <c r="AC201" s="32"/>
      <c r="AD201" s="32"/>
      <c r="AE201" s="32"/>
      <c r="AF201" s="32"/>
      <c r="AG201" s="32"/>
      <c r="BI201" s="5" t="s">
        <v>13</v>
      </c>
      <c r="BJ201" s="2" t="s">
        <v>14</v>
      </c>
      <c r="BK201" s="2">
        <v>1</v>
      </c>
      <c r="BL201" s="2">
        <v>2</v>
      </c>
      <c r="BM201" s="2">
        <v>3</v>
      </c>
      <c r="BN201" s="2">
        <v>4</v>
      </c>
      <c r="BO201" s="2">
        <v>0</v>
      </c>
    </row>
    <row r="202" spans="4:67">
      <c r="D202" s="115" t="s">
        <v>15</v>
      </c>
      <c r="E202" s="116"/>
      <c r="F202" s="116"/>
      <c r="G202" s="116"/>
      <c r="H202" s="116"/>
      <c r="I202" s="117"/>
      <c r="J202" s="110">
        <f>BI202</f>
        <v>58.085808580858092</v>
      </c>
      <c r="K202" s="110"/>
      <c r="L202" s="110"/>
      <c r="M202" s="110"/>
      <c r="N202" s="110">
        <f>BJ202</f>
        <v>53.623188405797102</v>
      </c>
      <c r="O202" s="110"/>
      <c r="P202" s="110"/>
      <c r="Q202" s="110"/>
      <c r="R202" s="110">
        <f>BK202</f>
        <v>11.594202898550725</v>
      </c>
      <c r="S202" s="110"/>
      <c r="T202" s="110"/>
      <c r="U202" s="110"/>
      <c r="V202" s="110">
        <f>BL202</f>
        <v>42.028985507246375</v>
      </c>
      <c r="W202" s="110"/>
      <c r="X202" s="110"/>
      <c r="Y202" s="110"/>
      <c r="Z202" s="110">
        <f>BM202</f>
        <v>27.536231884057973</v>
      </c>
      <c r="AA202" s="110"/>
      <c r="AB202" s="110"/>
      <c r="AC202" s="110"/>
      <c r="AD202" s="110">
        <f>BN202</f>
        <v>18.840579710144929</v>
      </c>
      <c r="AE202" s="110"/>
      <c r="AF202" s="110"/>
      <c r="AG202" s="110"/>
      <c r="AH202" s="110">
        <f>BO202</f>
        <v>0</v>
      </c>
      <c r="AI202" s="110"/>
      <c r="AJ202" s="110"/>
      <c r="AK202" s="110"/>
      <c r="BG202" s="2">
        <v>44</v>
      </c>
      <c r="BH202" s="2" t="s">
        <v>16</v>
      </c>
      <c r="BI202" s="23">
        <v>58.085808580858092</v>
      </c>
      <c r="BJ202" s="23">
        <f>BK202+BL202</f>
        <v>53.623188405797102</v>
      </c>
      <c r="BK202" s="23">
        <v>11.594202898550725</v>
      </c>
      <c r="BL202" s="23">
        <v>42.028985507246375</v>
      </c>
      <c r="BM202" s="23">
        <v>27.536231884057973</v>
      </c>
      <c r="BN202" s="23">
        <v>18.840579710144929</v>
      </c>
      <c r="BO202" s="23">
        <v>0</v>
      </c>
    </row>
    <row r="203" spans="4:67">
      <c r="D203" s="111" t="s">
        <v>17</v>
      </c>
      <c r="E203" s="112"/>
      <c r="F203" s="112"/>
      <c r="G203" s="112"/>
      <c r="H203" s="112"/>
      <c r="I203" s="113"/>
      <c r="J203" s="114">
        <f>BI203</f>
        <v>57.791017415215393</v>
      </c>
      <c r="K203" s="114"/>
      <c r="L203" s="114"/>
      <c r="M203" s="114"/>
      <c r="N203" s="114">
        <f>IF(ISERROR(BJ203),"",BJ203)</f>
        <v>55.072463768115938</v>
      </c>
      <c r="O203" s="114"/>
      <c r="P203" s="114"/>
      <c r="Q203" s="114"/>
      <c r="R203" s="114">
        <f>BK203</f>
        <v>23.188405797101449</v>
      </c>
      <c r="S203" s="114"/>
      <c r="T203" s="114"/>
      <c r="U203" s="114"/>
      <c r="V203" s="114">
        <f>BL203</f>
        <v>31.884057971014489</v>
      </c>
      <c r="W203" s="114"/>
      <c r="X203" s="114"/>
      <c r="Y203" s="114"/>
      <c r="Z203" s="114">
        <f>BM203</f>
        <v>28.985507246376812</v>
      </c>
      <c r="AA203" s="114"/>
      <c r="AB203" s="114"/>
      <c r="AC203" s="114"/>
      <c r="AD203" s="114">
        <f>BN203</f>
        <v>15.942028985507244</v>
      </c>
      <c r="AE203" s="114"/>
      <c r="AF203" s="114"/>
      <c r="AG203" s="114"/>
      <c r="AH203" s="114">
        <f>BO203</f>
        <v>0</v>
      </c>
      <c r="AI203" s="114"/>
      <c r="AJ203" s="114"/>
      <c r="AK203" s="114"/>
      <c r="BH203" s="2" t="s">
        <v>18</v>
      </c>
      <c r="BI203" s="23">
        <v>57.791017415215393</v>
      </c>
      <c r="BJ203" s="23">
        <f>BK203+BL203</f>
        <v>55.072463768115938</v>
      </c>
      <c r="BK203" s="23">
        <v>23.188405797101449</v>
      </c>
      <c r="BL203" s="23">
        <v>31.884057971014489</v>
      </c>
      <c r="BM203" s="23">
        <v>28.985507246376812</v>
      </c>
      <c r="BN203" s="23">
        <v>15.942028985507244</v>
      </c>
      <c r="BO203" s="23">
        <v>0</v>
      </c>
    </row>
    <row r="204" spans="4:67" ht="15" customHeight="1">
      <c r="D204" s="27" t="s">
        <v>87</v>
      </c>
      <c r="E204" s="28"/>
      <c r="F204" s="28"/>
      <c r="G204" s="28"/>
      <c r="H204" s="28"/>
      <c r="I204" s="28"/>
      <c r="J204" s="28"/>
      <c r="K204" s="28"/>
      <c r="L204" s="28"/>
      <c r="M204" s="28"/>
      <c r="N204" s="28"/>
      <c r="O204" s="28"/>
      <c r="P204" s="28"/>
      <c r="Q204" s="28"/>
      <c r="R204" s="28"/>
      <c r="S204" s="28"/>
      <c r="T204" s="28"/>
      <c r="U204" s="28"/>
      <c r="V204" s="28"/>
      <c r="W204" s="28"/>
      <c r="X204" s="28"/>
      <c r="Y204" s="28"/>
      <c r="Z204" s="28"/>
      <c r="AA204" s="28"/>
      <c r="AB204" s="28"/>
      <c r="AC204" s="28"/>
      <c r="AD204" s="28"/>
      <c r="AE204" s="28"/>
      <c r="AF204" s="28"/>
      <c r="AG204" s="28"/>
      <c r="BI204" s="5" t="s">
        <v>13</v>
      </c>
      <c r="BJ204" s="2" t="s">
        <v>14</v>
      </c>
      <c r="BK204" s="2">
        <v>1</v>
      </c>
      <c r="BL204" s="2">
        <v>2</v>
      </c>
      <c r="BM204" s="2">
        <v>3</v>
      </c>
      <c r="BN204" s="2">
        <v>4</v>
      </c>
      <c r="BO204" s="2">
        <v>0</v>
      </c>
    </row>
    <row r="205" spans="4:67">
      <c r="D205" s="115" t="s">
        <v>15</v>
      </c>
      <c r="E205" s="116"/>
      <c r="F205" s="116"/>
      <c r="G205" s="116"/>
      <c r="H205" s="116"/>
      <c r="I205" s="117"/>
      <c r="J205" s="110">
        <f>BI205</f>
        <v>90.358321546440351</v>
      </c>
      <c r="K205" s="110"/>
      <c r="L205" s="110"/>
      <c r="M205" s="110"/>
      <c r="N205" s="110">
        <f>BJ205</f>
        <v>81.159420289855063</v>
      </c>
      <c r="O205" s="110"/>
      <c r="P205" s="110"/>
      <c r="Q205" s="110"/>
      <c r="R205" s="110">
        <f>BK205</f>
        <v>44.927536231884055</v>
      </c>
      <c r="S205" s="110"/>
      <c r="T205" s="110"/>
      <c r="U205" s="110"/>
      <c r="V205" s="110">
        <f>BL205</f>
        <v>36.231884057971016</v>
      </c>
      <c r="W205" s="110"/>
      <c r="X205" s="110"/>
      <c r="Y205" s="110"/>
      <c r="Z205" s="110">
        <f>BM205</f>
        <v>15.942028985507244</v>
      </c>
      <c r="AA205" s="110"/>
      <c r="AB205" s="110"/>
      <c r="AC205" s="110"/>
      <c r="AD205" s="110">
        <f>BN205</f>
        <v>2.8985507246376812</v>
      </c>
      <c r="AE205" s="110"/>
      <c r="AF205" s="110"/>
      <c r="AG205" s="110"/>
      <c r="AH205" s="110">
        <f>BO205</f>
        <v>0</v>
      </c>
      <c r="AI205" s="110"/>
      <c r="AJ205" s="110"/>
      <c r="AK205" s="110"/>
      <c r="BG205" s="2">
        <v>45</v>
      </c>
      <c r="BH205" s="2" t="s">
        <v>16</v>
      </c>
      <c r="BI205" s="23">
        <v>90.358321546440351</v>
      </c>
      <c r="BJ205" s="23">
        <f>BK205+BL205</f>
        <v>81.159420289855063</v>
      </c>
      <c r="BK205" s="23">
        <v>44.927536231884055</v>
      </c>
      <c r="BL205" s="23">
        <v>36.231884057971016</v>
      </c>
      <c r="BM205" s="23">
        <v>15.942028985507244</v>
      </c>
      <c r="BN205" s="23">
        <v>2.8985507246376812</v>
      </c>
      <c r="BO205" s="23">
        <v>0</v>
      </c>
    </row>
    <row r="206" spans="4:67">
      <c r="D206" s="111" t="s">
        <v>17</v>
      </c>
      <c r="E206" s="112"/>
      <c r="F206" s="112"/>
      <c r="G206" s="112"/>
      <c r="H206" s="112"/>
      <c r="I206" s="113"/>
      <c r="J206" s="114">
        <f>BI206</f>
        <v>89.230064161319888</v>
      </c>
      <c r="K206" s="114"/>
      <c r="L206" s="114"/>
      <c r="M206" s="114"/>
      <c r="N206" s="114">
        <f>IF(ISERROR(BJ206),"",BJ206)</f>
        <v>89.855072463768124</v>
      </c>
      <c r="O206" s="114"/>
      <c r="P206" s="114"/>
      <c r="Q206" s="114"/>
      <c r="R206" s="114">
        <f>BK206</f>
        <v>50.724637681159422</v>
      </c>
      <c r="S206" s="114"/>
      <c r="T206" s="114"/>
      <c r="U206" s="114"/>
      <c r="V206" s="114">
        <f>BL206</f>
        <v>39.130434782608695</v>
      </c>
      <c r="W206" s="114"/>
      <c r="X206" s="114"/>
      <c r="Y206" s="114"/>
      <c r="Z206" s="114">
        <f>BM206</f>
        <v>7.2463768115942031</v>
      </c>
      <c r="AA206" s="114"/>
      <c r="AB206" s="114"/>
      <c r="AC206" s="114"/>
      <c r="AD206" s="114">
        <f>BN206</f>
        <v>2.8985507246376812</v>
      </c>
      <c r="AE206" s="114"/>
      <c r="AF206" s="114"/>
      <c r="AG206" s="114"/>
      <c r="AH206" s="114">
        <f>BO206</f>
        <v>0</v>
      </c>
      <c r="AI206" s="114"/>
      <c r="AJ206" s="114"/>
      <c r="AK206" s="114"/>
      <c r="BH206" s="2" t="s">
        <v>18</v>
      </c>
      <c r="BI206" s="23">
        <v>89.230064161319888</v>
      </c>
      <c r="BJ206" s="23">
        <f>BK206+BL206</f>
        <v>89.855072463768124</v>
      </c>
      <c r="BK206" s="23">
        <v>50.724637681159422</v>
      </c>
      <c r="BL206" s="23">
        <v>39.130434782608695</v>
      </c>
      <c r="BM206" s="23">
        <v>7.2463768115942031</v>
      </c>
      <c r="BN206" s="23">
        <v>2.8985507246376812</v>
      </c>
      <c r="BO206" s="23">
        <v>0</v>
      </c>
    </row>
    <row r="207" spans="4:67" ht="15" customHeight="1">
      <c r="D207" s="27" t="s">
        <v>88</v>
      </c>
      <c r="E207" s="32"/>
      <c r="F207" s="32"/>
      <c r="G207" s="32"/>
      <c r="H207" s="32"/>
      <c r="I207" s="32"/>
      <c r="J207" s="32"/>
      <c r="K207" s="32"/>
      <c r="L207" s="32"/>
      <c r="M207" s="32"/>
      <c r="N207" s="32"/>
      <c r="O207" s="32"/>
      <c r="P207" s="32"/>
      <c r="Q207" s="32"/>
      <c r="R207" s="32"/>
      <c r="S207" s="32"/>
      <c r="T207" s="32"/>
      <c r="U207" s="32"/>
      <c r="V207" s="32"/>
      <c r="W207" s="32"/>
      <c r="X207" s="32"/>
      <c r="Y207" s="32"/>
      <c r="Z207" s="32"/>
      <c r="AA207" s="32"/>
      <c r="AB207" s="32"/>
      <c r="AC207" s="32"/>
      <c r="AD207" s="32"/>
      <c r="AE207" s="32"/>
      <c r="AF207" s="32"/>
      <c r="AG207" s="32"/>
      <c r="BI207" s="5" t="s">
        <v>13</v>
      </c>
      <c r="BJ207" s="2" t="s">
        <v>14</v>
      </c>
      <c r="BK207" s="2">
        <v>1</v>
      </c>
      <c r="BL207" s="2">
        <v>2</v>
      </c>
      <c r="BM207" s="2">
        <v>3</v>
      </c>
      <c r="BN207" s="2">
        <v>4</v>
      </c>
      <c r="BO207" s="2">
        <v>0</v>
      </c>
    </row>
    <row r="208" spans="4:67">
      <c r="D208" s="115" t="s">
        <v>15</v>
      </c>
      <c r="E208" s="116"/>
      <c r="F208" s="116"/>
      <c r="G208" s="116"/>
      <c r="H208" s="116"/>
      <c r="I208" s="117"/>
      <c r="J208" s="110">
        <f>BI208</f>
        <v>91.065535124941064</v>
      </c>
      <c r="K208" s="110"/>
      <c r="L208" s="110"/>
      <c r="M208" s="110"/>
      <c r="N208" s="110">
        <f>BJ208</f>
        <v>89.855072463768124</v>
      </c>
      <c r="O208" s="110"/>
      <c r="P208" s="110"/>
      <c r="Q208" s="110"/>
      <c r="R208" s="110">
        <f>BK208</f>
        <v>39.130434782608695</v>
      </c>
      <c r="S208" s="110"/>
      <c r="T208" s="110"/>
      <c r="U208" s="110"/>
      <c r="V208" s="110">
        <f>BL208</f>
        <v>50.724637681159422</v>
      </c>
      <c r="W208" s="110"/>
      <c r="X208" s="110"/>
      <c r="Y208" s="110"/>
      <c r="Z208" s="110">
        <f>BM208</f>
        <v>8.695652173913043</v>
      </c>
      <c r="AA208" s="110"/>
      <c r="AB208" s="110"/>
      <c r="AC208" s="110"/>
      <c r="AD208" s="110">
        <f>BN208</f>
        <v>1.4492753623188406</v>
      </c>
      <c r="AE208" s="110"/>
      <c r="AF208" s="110"/>
      <c r="AG208" s="110"/>
      <c r="AH208" s="110">
        <f>BO208</f>
        <v>0</v>
      </c>
      <c r="AI208" s="110"/>
      <c r="AJ208" s="110"/>
      <c r="AK208" s="110"/>
      <c r="BG208" s="2">
        <v>46</v>
      </c>
      <c r="BH208" s="2" t="s">
        <v>16</v>
      </c>
      <c r="BI208" s="23">
        <v>91.065535124941064</v>
      </c>
      <c r="BJ208" s="23">
        <f>BK208+BL208</f>
        <v>89.855072463768124</v>
      </c>
      <c r="BK208" s="23">
        <v>39.130434782608695</v>
      </c>
      <c r="BL208" s="23">
        <v>50.724637681159422</v>
      </c>
      <c r="BM208" s="23">
        <v>8.695652173913043</v>
      </c>
      <c r="BN208" s="23">
        <v>1.4492753623188406</v>
      </c>
      <c r="BO208" s="23">
        <v>0</v>
      </c>
    </row>
    <row r="209" spans="1:96">
      <c r="D209" s="111" t="s">
        <v>17</v>
      </c>
      <c r="E209" s="112"/>
      <c r="F209" s="112"/>
      <c r="G209" s="112"/>
      <c r="H209" s="112"/>
      <c r="I209" s="113"/>
      <c r="J209" s="114">
        <f>BI209</f>
        <v>89.459211732355641</v>
      </c>
      <c r="K209" s="114"/>
      <c r="L209" s="114"/>
      <c r="M209" s="114"/>
      <c r="N209" s="114">
        <f>IF(ISERROR(BJ209),"",BJ209)</f>
        <v>84.05797101449275</v>
      </c>
      <c r="O209" s="114"/>
      <c r="P209" s="114"/>
      <c r="Q209" s="114"/>
      <c r="R209" s="114">
        <f>BK209</f>
        <v>49.275362318840585</v>
      </c>
      <c r="S209" s="114"/>
      <c r="T209" s="114"/>
      <c r="U209" s="114"/>
      <c r="V209" s="114">
        <f>BL209</f>
        <v>34.782608695652172</v>
      </c>
      <c r="W209" s="114"/>
      <c r="X209" s="114"/>
      <c r="Y209" s="114"/>
      <c r="Z209" s="114">
        <f>BM209</f>
        <v>13.043478260869565</v>
      </c>
      <c r="AA209" s="114"/>
      <c r="AB209" s="114"/>
      <c r="AC209" s="114"/>
      <c r="AD209" s="114">
        <f>BN209</f>
        <v>2.8985507246376812</v>
      </c>
      <c r="AE209" s="114"/>
      <c r="AF209" s="114"/>
      <c r="AG209" s="114"/>
      <c r="AH209" s="114">
        <f>BO209</f>
        <v>0</v>
      </c>
      <c r="AI209" s="114"/>
      <c r="AJ209" s="114"/>
      <c r="AK209" s="114"/>
      <c r="BH209" s="2" t="s">
        <v>18</v>
      </c>
      <c r="BI209" s="23">
        <v>89.459211732355641</v>
      </c>
      <c r="BJ209" s="23">
        <f>BK209+BL209</f>
        <v>84.05797101449275</v>
      </c>
      <c r="BK209" s="23">
        <v>49.275362318840585</v>
      </c>
      <c r="BL209" s="23">
        <v>34.782608695652172</v>
      </c>
      <c r="BM209" s="23">
        <v>13.043478260869565</v>
      </c>
      <c r="BN209" s="23">
        <v>2.8985507246376812</v>
      </c>
      <c r="BO209" s="23">
        <v>0</v>
      </c>
    </row>
    <row r="210" spans="1:96" ht="15" customHeight="1">
      <c r="D210" s="27" t="s">
        <v>89</v>
      </c>
      <c r="E210" s="32"/>
      <c r="F210" s="32"/>
      <c r="G210" s="32"/>
      <c r="H210" s="32"/>
      <c r="I210" s="32"/>
      <c r="J210" s="32"/>
      <c r="K210" s="32"/>
      <c r="L210" s="32"/>
      <c r="M210" s="32"/>
      <c r="N210" s="32"/>
      <c r="O210" s="32"/>
      <c r="P210" s="32"/>
      <c r="Q210" s="32"/>
      <c r="R210" s="32"/>
      <c r="S210" s="32"/>
      <c r="T210" s="32"/>
      <c r="U210" s="32"/>
      <c r="V210" s="32"/>
      <c r="W210" s="32"/>
      <c r="X210" s="32"/>
      <c r="Y210" s="32"/>
      <c r="Z210" s="32"/>
      <c r="AA210" s="32"/>
      <c r="AB210" s="32"/>
      <c r="AC210" s="32"/>
      <c r="AD210" s="32"/>
      <c r="AE210" s="32"/>
      <c r="AF210" s="32"/>
      <c r="AG210" s="32"/>
      <c r="BI210" s="5" t="s">
        <v>13</v>
      </c>
      <c r="BJ210" s="2" t="s">
        <v>14</v>
      </c>
      <c r="BK210" s="2">
        <v>1</v>
      </c>
      <c r="BL210" s="2">
        <v>2</v>
      </c>
      <c r="BM210" s="2">
        <v>3</v>
      </c>
      <c r="BN210" s="2">
        <v>4</v>
      </c>
      <c r="BO210" s="2">
        <v>0</v>
      </c>
    </row>
    <row r="211" spans="1:96">
      <c r="D211" s="115" t="s">
        <v>15</v>
      </c>
      <c r="E211" s="116"/>
      <c r="F211" s="116"/>
      <c r="G211" s="116"/>
      <c r="H211" s="116"/>
      <c r="I211" s="117"/>
      <c r="J211" s="110">
        <f>BI211</f>
        <v>97.50117868929749</v>
      </c>
      <c r="K211" s="110"/>
      <c r="L211" s="110"/>
      <c r="M211" s="110"/>
      <c r="N211" s="110">
        <f>BJ211</f>
        <v>98.550724637681157</v>
      </c>
      <c r="O211" s="110"/>
      <c r="P211" s="110"/>
      <c r="Q211" s="110"/>
      <c r="R211" s="110">
        <f>BK211</f>
        <v>89.85507246376811</v>
      </c>
      <c r="S211" s="110"/>
      <c r="T211" s="110"/>
      <c r="U211" s="110"/>
      <c r="V211" s="110">
        <f>BL211</f>
        <v>8.695652173913043</v>
      </c>
      <c r="W211" s="110"/>
      <c r="X211" s="110"/>
      <c r="Y211" s="110"/>
      <c r="Z211" s="110">
        <f>BM211</f>
        <v>1.4492753623188406</v>
      </c>
      <c r="AA211" s="110"/>
      <c r="AB211" s="110"/>
      <c r="AC211" s="110"/>
      <c r="AD211" s="110">
        <f>BN211</f>
        <v>0</v>
      </c>
      <c r="AE211" s="110"/>
      <c r="AF211" s="110"/>
      <c r="AG211" s="110"/>
      <c r="AH211" s="110">
        <f>BO211</f>
        <v>0</v>
      </c>
      <c r="AI211" s="110"/>
      <c r="AJ211" s="110"/>
      <c r="AK211" s="110"/>
      <c r="BG211" s="2">
        <v>47</v>
      </c>
      <c r="BH211" s="2" t="s">
        <v>16</v>
      </c>
      <c r="BI211" s="23">
        <v>97.50117868929749</v>
      </c>
      <c r="BJ211" s="23">
        <f>BK211+BL211</f>
        <v>98.550724637681157</v>
      </c>
      <c r="BK211" s="23">
        <v>89.85507246376811</v>
      </c>
      <c r="BL211" s="23">
        <v>8.695652173913043</v>
      </c>
      <c r="BM211" s="23">
        <v>1.4492753623188406</v>
      </c>
      <c r="BN211" s="23">
        <v>0</v>
      </c>
      <c r="BO211" s="23">
        <v>0</v>
      </c>
    </row>
    <row r="212" spans="1:96">
      <c r="D212" s="111" t="s">
        <v>17</v>
      </c>
      <c r="E212" s="112"/>
      <c r="F212" s="112"/>
      <c r="G212" s="112"/>
      <c r="H212" s="112"/>
      <c r="I212" s="113"/>
      <c r="J212" s="114">
        <f>BI212</f>
        <v>96.929422548120996</v>
      </c>
      <c r="K212" s="114"/>
      <c r="L212" s="114"/>
      <c r="M212" s="114"/>
      <c r="N212" s="114">
        <f>IF(ISERROR(BJ212),"",BJ212)</f>
        <v>97.101449275362313</v>
      </c>
      <c r="O212" s="114"/>
      <c r="P212" s="114"/>
      <c r="Q212" s="114"/>
      <c r="R212" s="114">
        <f>BK212</f>
        <v>85.507246376811594</v>
      </c>
      <c r="S212" s="114"/>
      <c r="T212" s="114"/>
      <c r="U212" s="114"/>
      <c r="V212" s="114">
        <f>BL212</f>
        <v>11.594202898550725</v>
      </c>
      <c r="W212" s="114"/>
      <c r="X212" s="114"/>
      <c r="Y212" s="114"/>
      <c r="Z212" s="114">
        <f>BM212</f>
        <v>2.8985507246376812</v>
      </c>
      <c r="AA212" s="114"/>
      <c r="AB212" s="114"/>
      <c r="AC212" s="114"/>
      <c r="AD212" s="114">
        <f>BN212</f>
        <v>0</v>
      </c>
      <c r="AE212" s="114"/>
      <c r="AF212" s="114"/>
      <c r="AG212" s="114"/>
      <c r="AH212" s="114">
        <f>BO212</f>
        <v>0</v>
      </c>
      <c r="AI212" s="114"/>
      <c r="AJ212" s="114"/>
      <c r="AK212" s="114"/>
      <c r="BH212" s="2" t="s">
        <v>18</v>
      </c>
      <c r="BI212" s="23">
        <v>96.929422548120996</v>
      </c>
      <c r="BJ212" s="23">
        <f>BK212+BL212</f>
        <v>97.101449275362313</v>
      </c>
      <c r="BK212" s="23">
        <v>85.507246376811594</v>
      </c>
      <c r="BL212" s="23">
        <v>11.594202898550725</v>
      </c>
      <c r="BM212" s="23">
        <v>2.8985507246376812</v>
      </c>
      <c r="BN212" s="23">
        <v>0</v>
      </c>
      <c r="BO212" s="23">
        <v>0</v>
      </c>
    </row>
    <row r="213" spans="1:96" ht="15" customHeight="1">
      <c r="D213" s="27" t="s">
        <v>90</v>
      </c>
      <c r="E213" s="32"/>
      <c r="F213" s="32"/>
      <c r="G213" s="32"/>
      <c r="H213" s="32"/>
      <c r="I213" s="32"/>
      <c r="J213" s="32"/>
      <c r="K213" s="32"/>
      <c r="L213" s="32"/>
      <c r="M213" s="32"/>
      <c r="N213" s="32"/>
      <c r="O213" s="32"/>
      <c r="P213" s="32"/>
      <c r="Q213" s="32"/>
      <c r="R213" s="32"/>
      <c r="S213" s="32"/>
      <c r="T213" s="32"/>
      <c r="U213" s="32"/>
      <c r="V213" s="32"/>
      <c r="W213" s="32"/>
      <c r="X213" s="32"/>
      <c r="Y213" s="32"/>
      <c r="Z213" s="32"/>
      <c r="AA213" s="32"/>
      <c r="AB213" s="32"/>
      <c r="AC213" s="32"/>
      <c r="AD213" s="32"/>
      <c r="AE213" s="32"/>
      <c r="AF213" s="32"/>
      <c r="AG213" s="32"/>
      <c r="BI213" s="5" t="s">
        <v>13</v>
      </c>
      <c r="BJ213" s="2" t="s">
        <v>14</v>
      </c>
      <c r="BK213" s="2">
        <v>1</v>
      </c>
      <c r="BL213" s="2">
        <v>2</v>
      </c>
      <c r="BM213" s="2">
        <v>3</v>
      </c>
      <c r="BN213" s="2">
        <v>4</v>
      </c>
      <c r="BO213" s="2">
        <v>0</v>
      </c>
    </row>
    <row r="214" spans="1:96">
      <c r="D214" s="115" t="s">
        <v>15</v>
      </c>
      <c r="E214" s="116"/>
      <c r="F214" s="116"/>
      <c r="G214" s="116"/>
      <c r="H214" s="116"/>
      <c r="I214" s="117"/>
      <c r="J214" s="110">
        <f>BI214</f>
        <v>94.224422442244233</v>
      </c>
      <c r="K214" s="110"/>
      <c r="L214" s="110"/>
      <c r="M214" s="110"/>
      <c r="N214" s="110">
        <f>BJ214</f>
        <v>92.753623188405797</v>
      </c>
      <c r="O214" s="110"/>
      <c r="P214" s="110"/>
      <c r="Q214" s="110"/>
      <c r="R214" s="110">
        <f>BK214</f>
        <v>60.869565217391312</v>
      </c>
      <c r="S214" s="110"/>
      <c r="T214" s="110"/>
      <c r="U214" s="110"/>
      <c r="V214" s="110">
        <f>BL214</f>
        <v>31.884057971014489</v>
      </c>
      <c r="W214" s="110"/>
      <c r="X214" s="110"/>
      <c r="Y214" s="110"/>
      <c r="Z214" s="110">
        <f>BM214</f>
        <v>5.7971014492753623</v>
      </c>
      <c r="AA214" s="110"/>
      <c r="AB214" s="110"/>
      <c r="AC214" s="110"/>
      <c r="AD214" s="110">
        <f>BN214</f>
        <v>1.4492753623188406</v>
      </c>
      <c r="AE214" s="110"/>
      <c r="AF214" s="110"/>
      <c r="AG214" s="110"/>
      <c r="AH214" s="110">
        <f>BO214</f>
        <v>0</v>
      </c>
      <c r="AI214" s="110"/>
      <c r="AJ214" s="110"/>
      <c r="AK214" s="110"/>
      <c r="BG214" s="2">
        <v>48</v>
      </c>
      <c r="BH214" s="2" t="s">
        <v>16</v>
      </c>
      <c r="BI214" s="23">
        <v>94.224422442244233</v>
      </c>
      <c r="BJ214" s="23">
        <f>BK214+BL214</f>
        <v>92.753623188405797</v>
      </c>
      <c r="BK214" s="23">
        <v>60.869565217391312</v>
      </c>
      <c r="BL214" s="23">
        <v>31.884057971014489</v>
      </c>
      <c r="BM214" s="23">
        <v>5.7971014492753623</v>
      </c>
      <c r="BN214" s="23">
        <v>1.4492753623188406</v>
      </c>
      <c r="BO214" s="23">
        <v>0</v>
      </c>
    </row>
    <row r="215" spans="1:96">
      <c r="D215" s="111" t="s">
        <v>17</v>
      </c>
      <c r="E215" s="112"/>
      <c r="F215" s="112"/>
      <c r="G215" s="112"/>
      <c r="H215" s="112"/>
      <c r="I215" s="113"/>
      <c r="J215" s="114">
        <f>BI215</f>
        <v>93.263061411549046</v>
      </c>
      <c r="K215" s="114"/>
      <c r="L215" s="114"/>
      <c r="M215" s="114"/>
      <c r="N215" s="114">
        <f>IF(ISERROR(BJ215),"",BJ215)</f>
        <v>88.405797101449267</v>
      </c>
      <c r="O215" s="114"/>
      <c r="P215" s="114"/>
      <c r="Q215" s="114"/>
      <c r="R215" s="114">
        <f>BK215</f>
        <v>63.768115942028977</v>
      </c>
      <c r="S215" s="114"/>
      <c r="T215" s="114"/>
      <c r="U215" s="114"/>
      <c r="V215" s="114">
        <f>BL215</f>
        <v>24.637681159420293</v>
      </c>
      <c r="W215" s="114"/>
      <c r="X215" s="114"/>
      <c r="Y215" s="114"/>
      <c r="Z215" s="114">
        <f>BM215</f>
        <v>10.144927536231885</v>
      </c>
      <c r="AA215" s="114"/>
      <c r="AB215" s="114"/>
      <c r="AC215" s="114"/>
      <c r="AD215" s="114">
        <f>BN215</f>
        <v>1.4492753623188406</v>
      </c>
      <c r="AE215" s="114"/>
      <c r="AF215" s="114"/>
      <c r="AG215" s="114"/>
      <c r="AH215" s="114">
        <f>BO215</f>
        <v>0</v>
      </c>
      <c r="AI215" s="114"/>
      <c r="AJ215" s="114"/>
      <c r="AK215" s="114"/>
      <c r="BH215" s="2" t="s">
        <v>18</v>
      </c>
      <c r="BI215" s="23">
        <v>93.263061411549046</v>
      </c>
      <c r="BJ215" s="23">
        <f>BK215+BL215</f>
        <v>88.405797101449267</v>
      </c>
      <c r="BK215" s="23">
        <v>63.768115942028977</v>
      </c>
      <c r="BL215" s="23">
        <v>24.637681159420293</v>
      </c>
      <c r="BM215" s="23">
        <v>10.144927536231885</v>
      </c>
      <c r="BN215" s="23">
        <v>1.4492753623188406</v>
      </c>
      <c r="BO215" s="23">
        <v>0</v>
      </c>
      <c r="BP215" s="23"/>
    </row>
    <row r="216" spans="1:96" ht="15" customHeight="1">
      <c r="D216" s="27" t="s">
        <v>91</v>
      </c>
      <c r="E216" s="32"/>
      <c r="F216" s="32"/>
      <c r="G216" s="32"/>
      <c r="H216" s="32"/>
      <c r="I216" s="32"/>
      <c r="J216" s="32"/>
      <c r="K216" s="32"/>
      <c r="L216" s="32"/>
      <c r="M216" s="32"/>
      <c r="N216" s="32"/>
      <c r="O216" s="32"/>
      <c r="P216" s="32"/>
      <c r="Q216" s="32"/>
      <c r="R216" s="32"/>
      <c r="S216" s="32"/>
      <c r="T216" s="32"/>
      <c r="U216" s="32"/>
      <c r="V216" s="32"/>
      <c r="W216" s="32"/>
      <c r="X216" s="32"/>
      <c r="Y216" s="32"/>
      <c r="Z216" s="32"/>
      <c r="AA216" s="32"/>
      <c r="AB216" s="32"/>
      <c r="AC216" s="32"/>
      <c r="AD216" s="32"/>
      <c r="AE216" s="32"/>
      <c r="AF216" s="32"/>
      <c r="AG216" s="32"/>
      <c r="BI216" s="5" t="s">
        <v>13</v>
      </c>
      <c r="BJ216" s="2" t="s">
        <v>14</v>
      </c>
      <c r="BK216" s="2">
        <v>1</v>
      </c>
      <c r="BL216" s="2">
        <v>2</v>
      </c>
      <c r="BM216" s="2">
        <v>3</v>
      </c>
      <c r="BN216" s="2">
        <v>4</v>
      </c>
      <c r="BO216" s="2">
        <v>0</v>
      </c>
    </row>
    <row r="217" spans="1:96">
      <c r="D217" s="115" t="s">
        <v>15</v>
      </c>
      <c r="E217" s="116"/>
      <c r="F217" s="116"/>
      <c r="G217" s="116"/>
      <c r="H217" s="116"/>
      <c r="I217" s="117"/>
      <c r="J217" s="110">
        <f>BI217</f>
        <v>88.708156529938705</v>
      </c>
      <c r="K217" s="110"/>
      <c r="L217" s="110"/>
      <c r="M217" s="110"/>
      <c r="N217" s="110">
        <f>BJ217</f>
        <v>82.608695652173907</v>
      </c>
      <c r="O217" s="110"/>
      <c r="P217" s="110"/>
      <c r="Q217" s="110"/>
      <c r="R217" s="110">
        <f>BK217</f>
        <v>36.231884057971016</v>
      </c>
      <c r="S217" s="110"/>
      <c r="T217" s="110"/>
      <c r="U217" s="110"/>
      <c r="V217" s="110">
        <f>BL217</f>
        <v>46.376811594202898</v>
      </c>
      <c r="W217" s="110"/>
      <c r="X217" s="110"/>
      <c r="Y217" s="110"/>
      <c r="Z217" s="110">
        <f>BM217</f>
        <v>17.391304347826086</v>
      </c>
      <c r="AA217" s="110"/>
      <c r="AB217" s="110"/>
      <c r="AC217" s="110"/>
      <c r="AD217" s="110">
        <f>BN217</f>
        <v>0</v>
      </c>
      <c r="AE217" s="110"/>
      <c r="AF217" s="110"/>
      <c r="AG217" s="110"/>
      <c r="AH217" s="110">
        <f>BO217</f>
        <v>0</v>
      </c>
      <c r="AI217" s="110"/>
      <c r="AJ217" s="110"/>
      <c r="AK217" s="110"/>
      <c r="BG217" s="2">
        <v>49</v>
      </c>
      <c r="BH217" s="2" t="s">
        <v>16</v>
      </c>
      <c r="BI217" s="23">
        <v>88.708156529938705</v>
      </c>
      <c r="BJ217" s="23">
        <f>BK217+BL217</f>
        <v>82.608695652173907</v>
      </c>
      <c r="BK217" s="23">
        <v>36.231884057971016</v>
      </c>
      <c r="BL217" s="23">
        <v>46.376811594202898</v>
      </c>
      <c r="BM217" s="23">
        <v>17.391304347826086</v>
      </c>
      <c r="BN217" s="23">
        <v>0</v>
      </c>
      <c r="BO217" s="23">
        <v>0</v>
      </c>
    </row>
    <row r="218" spans="1:96">
      <c r="D218" s="111" t="s">
        <v>17</v>
      </c>
      <c r="E218" s="112"/>
      <c r="F218" s="112"/>
      <c r="G218" s="112"/>
      <c r="H218" s="112"/>
      <c r="I218" s="113"/>
      <c r="J218" s="114">
        <f>BI218</f>
        <v>87.763519706691113</v>
      </c>
      <c r="K218" s="114"/>
      <c r="L218" s="114"/>
      <c r="M218" s="114"/>
      <c r="N218" s="114">
        <f>IF(ISERROR(BJ218),"",BJ218)</f>
        <v>82.608695652173907</v>
      </c>
      <c r="O218" s="114"/>
      <c r="P218" s="114"/>
      <c r="Q218" s="114"/>
      <c r="R218" s="114">
        <f>BK218</f>
        <v>50.724637681159422</v>
      </c>
      <c r="S218" s="114"/>
      <c r="T218" s="114"/>
      <c r="U218" s="114"/>
      <c r="V218" s="114">
        <f>BL218</f>
        <v>31.884057971014489</v>
      </c>
      <c r="W218" s="114"/>
      <c r="X218" s="114"/>
      <c r="Y218" s="114"/>
      <c r="Z218" s="114">
        <f>BM218</f>
        <v>14.492753623188406</v>
      </c>
      <c r="AA218" s="114"/>
      <c r="AB218" s="114"/>
      <c r="AC218" s="114"/>
      <c r="AD218" s="114">
        <f>BN218</f>
        <v>2.8985507246376812</v>
      </c>
      <c r="AE218" s="114"/>
      <c r="AF218" s="114"/>
      <c r="AG218" s="114"/>
      <c r="AH218" s="114">
        <f>BO218</f>
        <v>0</v>
      </c>
      <c r="AI218" s="114"/>
      <c r="AJ218" s="114"/>
      <c r="AK218" s="114"/>
      <c r="BH218" s="2" t="s">
        <v>18</v>
      </c>
      <c r="BI218" s="23">
        <v>87.763519706691113</v>
      </c>
      <c r="BJ218" s="23">
        <f>BK218+BL218</f>
        <v>82.608695652173907</v>
      </c>
      <c r="BK218" s="23">
        <v>50.724637681159422</v>
      </c>
      <c r="BL218" s="23">
        <v>31.884057971014489</v>
      </c>
      <c r="BM218" s="23">
        <v>14.492753623188406</v>
      </c>
      <c r="BN218" s="23">
        <v>2.8985507246376812</v>
      </c>
      <c r="BO218" s="23">
        <v>0</v>
      </c>
      <c r="BP218" s="23"/>
    </row>
    <row r="220" spans="1:96" s="19" customFormat="1" ht="11.25" customHeight="1">
      <c r="A220" s="2"/>
      <c r="B220" s="70"/>
      <c r="C220" s="70"/>
      <c r="D220" s="15" t="s">
        <v>92</v>
      </c>
      <c r="E220" s="16"/>
      <c r="F220" s="16"/>
      <c r="G220" s="16"/>
      <c r="H220" s="16"/>
      <c r="I220" s="16"/>
      <c r="J220" s="16"/>
      <c r="K220" s="16"/>
      <c r="L220" s="16"/>
      <c r="M220" s="16"/>
      <c r="N220" s="16"/>
      <c r="O220" s="16"/>
      <c r="P220" s="16"/>
      <c r="Q220" s="16"/>
      <c r="R220" s="16"/>
      <c r="S220" s="16"/>
      <c r="T220" s="16"/>
      <c r="U220" s="16"/>
      <c r="V220" s="16"/>
      <c r="W220" s="16"/>
      <c r="X220" s="16"/>
      <c r="Y220" s="16"/>
      <c r="Z220" s="16"/>
      <c r="AA220" s="16"/>
      <c r="AB220" s="16"/>
      <c r="AC220" s="16"/>
      <c r="AD220" s="16"/>
      <c r="AE220" s="16"/>
      <c r="AF220" s="16"/>
      <c r="AG220" s="16"/>
      <c r="AH220" s="17"/>
      <c r="AI220" s="17"/>
      <c r="AJ220" s="15"/>
      <c r="AK220" s="18"/>
      <c r="AL220" s="18"/>
      <c r="AM220" s="18"/>
      <c r="AN220" s="18"/>
      <c r="AO220" s="18"/>
      <c r="AP220" s="18"/>
      <c r="AQ220" s="18"/>
      <c r="AR220" s="18"/>
      <c r="AS220" s="18"/>
      <c r="AT220" s="18"/>
      <c r="AU220" s="18"/>
      <c r="AV220" s="18"/>
      <c r="AW220" s="18"/>
      <c r="AX220" s="18"/>
      <c r="AY220" s="18"/>
      <c r="AZ220" s="18"/>
      <c r="BA220" s="18"/>
      <c r="BB220" s="18"/>
      <c r="BC220" s="18"/>
      <c r="BD220" s="18"/>
      <c r="BE220" s="18"/>
      <c r="BF220" s="18"/>
      <c r="BU220" s="2"/>
      <c r="CR220" s="20"/>
    </row>
    <row r="221" spans="1:96" ht="15" customHeight="1">
      <c r="B221" s="70"/>
      <c r="C221" s="70"/>
      <c r="D221" s="27" t="s">
        <v>93</v>
      </c>
      <c r="E221" s="28"/>
      <c r="F221" s="28"/>
      <c r="G221" s="28"/>
      <c r="H221" s="28"/>
      <c r="I221" s="28"/>
      <c r="J221" s="28"/>
      <c r="K221" s="28"/>
      <c r="L221" s="28"/>
      <c r="M221" s="28"/>
      <c r="N221" s="28"/>
      <c r="O221" s="28"/>
      <c r="P221" s="28"/>
      <c r="Q221" s="28"/>
      <c r="R221" s="28"/>
      <c r="S221" s="28"/>
      <c r="T221" s="28"/>
      <c r="U221" s="28"/>
      <c r="V221" s="28"/>
      <c r="W221" s="28"/>
      <c r="X221" s="28"/>
      <c r="Y221" s="28"/>
      <c r="Z221" s="28"/>
      <c r="AA221" s="28"/>
      <c r="AB221" s="28"/>
      <c r="AC221" s="28"/>
      <c r="AD221" s="28"/>
      <c r="AE221" s="28"/>
      <c r="AF221" s="28"/>
      <c r="AG221" s="28"/>
      <c r="AK221" s="22"/>
    </row>
    <row r="222" spans="1:96" ht="9.75" customHeight="1">
      <c r="D222" s="71"/>
      <c r="E222" s="72"/>
      <c r="F222" s="72"/>
      <c r="G222" s="72"/>
      <c r="H222" s="72"/>
      <c r="I222" s="73"/>
      <c r="J222" s="77" t="s">
        <v>6</v>
      </c>
      <c r="K222" s="78"/>
      <c r="L222" s="78"/>
      <c r="M222" s="79"/>
      <c r="N222" s="77" t="s">
        <v>7</v>
      </c>
      <c r="O222" s="78"/>
      <c r="P222" s="78"/>
      <c r="Q222" s="79"/>
      <c r="R222" s="64">
        <v>1</v>
      </c>
      <c r="S222" s="65"/>
      <c r="T222" s="65"/>
      <c r="U222" s="66"/>
      <c r="V222" s="64">
        <v>2</v>
      </c>
      <c r="W222" s="65"/>
      <c r="X222" s="65"/>
      <c r="Y222" s="66"/>
      <c r="Z222" s="64">
        <v>3</v>
      </c>
      <c r="AA222" s="65"/>
      <c r="AB222" s="65"/>
      <c r="AC222" s="66"/>
      <c r="AD222" s="64">
        <v>4</v>
      </c>
      <c r="AE222" s="65"/>
      <c r="AF222" s="65"/>
      <c r="AG222" s="66"/>
      <c r="AH222" s="64"/>
      <c r="AI222" s="65"/>
      <c r="AJ222" s="65"/>
      <c r="AK222" s="66"/>
    </row>
    <row r="223" spans="1:96" ht="22.5" customHeight="1">
      <c r="D223" s="74"/>
      <c r="E223" s="75"/>
      <c r="F223" s="75"/>
      <c r="G223" s="75"/>
      <c r="H223" s="75"/>
      <c r="I223" s="76"/>
      <c r="J223" s="80"/>
      <c r="K223" s="81"/>
      <c r="L223" s="81"/>
      <c r="M223" s="82"/>
      <c r="N223" s="80"/>
      <c r="O223" s="81"/>
      <c r="P223" s="81"/>
      <c r="Q223" s="82"/>
      <c r="R223" s="67" t="s">
        <v>66</v>
      </c>
      <c r="S223" s="68"/>
      <c r="T223" s="68"/>
      <c r="U223" s="69"/>
      <c r="V223" s="67" t="s">
        <v>67</v>
      </c>
      <c r="W223" s="68"/>
      <c r="X223" s="68"/>
      <c r="Y223" s="69"/>
      <c r="Z223" s="67" t="s">
        <v>68</v>
      </c>
      <c r="AA223" s="68"/>
      <c r="AB223" s="68"/>
      <c r="AC223" s="69"/>
      <c r="AD223" s="67" t="s">
        <v>69</v>
      </c>
      <c r="AE223" s="68"/>
      <c r="AF223" s="68"/>
      <c r="AG223" s="69"/>
      <c r="AH223" s="67" t="s">
        <v>12</v>
      </c>
      <c r="AI223" s="68"/>
      <c r="AJ223" s="68"/>
      <c r="AK223" s="69"/>
      <c r="BI223" s="5" t="s">
        <v>13</v>
      </c>
      <c r="BJ223" s="2" t="s">
        <v>14</v>
      </c>
      <c r="BK223" s="2">
        <v>1</v>
      </c>
      <c r="BL223" s="2">
        <v>2</v>
      </c>
      <c r="BM223" s="2">
        <v>3</v>
      </c>
      <c r="BN223" s="2">
        <v>4</v>
      </c>
      <c r="BO223" s="2">
        <v>0</v>
      </c>
    </row>
    <row r="224" spans="1:96">
      <c r="D224" s="115" t="s">
        <v>15</v>
      </c>
      <c r="E224" s="116"/>
      <c r="F224" s="116"/>
      <c r="G224" s="116"/>
      <c r="H224" s="116"/>
      <c r="I224" s="117"/>
      <c r="J224" s="110">
        <f>BI224</f>
        <v>90.876944837340872</v>
      </c>
      <c r="K224" s="110"/>
      <c r="L224" s="110"/>
      <c r="M224" s="110"/>
      <c r="N224" s="110">
        <f>BJ224</f>
        <v>91.304347826086953</v>
      </c>
      <c r="O224" s="110"/>
      <c r="P224" s="110"/>
      <c r="Q224" s="110"/>
      <c r="R224" s="110">
        <f>BK224</f>
        <v>65.217391304347828</v>
      </c>
      <c r="S224" s="110"/>
      <c r="T224" s="110"/>
      <c r="U224" s="110"/>
      <c r="V224" s="110">
        <f>BL224</f>
        <v>26.086956521739129</v>
      </c>
      <c r="W224" s="110"/>
      <c r="X224" s="110"/>
      <c r="Y224" s="110"/>
      <c r="Z224" s="110">
        <f>BM224</f>
        <v>5.7971014492753623</v>
      </c>
      <c r="AA224" s="110"/>
      <c r="AB224" s="110"/>
      <c r="AC224" s="110"/>
      <c r="AD224" s="110">
        <f>BN224</f>
        <v>2.8985507246376812</v>
      </c>
      <c r="AE224" s="110"/>
      <c r="AF224" s="110"/>
      <c r="AG224" s="110"/>
      <c r="AH224" s="110">
        <f>BO224</f>
        <v>0</v>
      </c>
      <c r="AI224" s="110"/>
      <c r="AJ224" s="110"/>
      <c r="AK224" s="110"/>
      <c r="BG224" s="2">
        <v>50</v>
      </c>
      <c r="BH224" s="2" t="s">
        <v>16</v>
      </c>
      <c r="BI224" s="23">
        <v>90.876944837340872</v>
      </c>
      <c r="BJ224" s="23">
        <f>BK224+BL224</f>
        <v>91.304347826086953</v>
      </c>
      <c r="BK224" s="23">
        <v>65.217391304347828</v>
      </c>
      <c r="BL224" s="23">
        <v>26.086956521739129</v>
      </c>
      <c r="BM224" s="23">
        <v>5.7971014492753623</v>
      </c>
      <c r="BN224" s="23">
        <v>2.8985507246376812</v>
      </c>
      <c r="BO224" s="23">
        <v>0</v>
      </c>
    </row>
    <row r="225" spans="4:67">
      <c r="D225" s="111" t="s">
        <v>17</v>
      </c>
      <c r="E225" s="112"/>
      <c r="F225" s="112"/>
      <c r="G225" s="112"/>
      <c r="H225" s="112"/>
      <c r="I225" s="113"/>
      <c r="J225" s="114">
        <f>BI225</f>
        <v>91.819431714023835</v>
      </c>
      <c r="K225" s="114"/>
      <c r="L225" s="114"/>
      <c r="M225" s="114"/>
      <c r="N225" s="114">
        <f>IF(ISERROR(BJ225),"",BJ225)</f>
        <v>95.652173913043484</v>
      </c>
      <c r="O225" s="114"/>
      <c r="P225" s="114"/>
      <c r="Q225" s="114"/>
      <c r="R225" s="114">
        <f>BK225</f>
        <v>79.710144927536234</v>
      </c>
      <c r="S225" s="114"/>
      <c r="T225" s="114"/>
      <c r="U225" s="114"/>
      <c r="V225" s="114">
        <f>BL225</f>
        <v>15.942028985507244</v>
      </c>
      <c r="W225" s="114"/>
      <c r="X225" s="114"/>
      <c r="Y225" s="114"/>
      <c r="Z225" s="114">
        <f>BM225</f>
        <v>2.8985507246376812</v>
      </c>
      <c r="AA225" s="114"/>
      <c r="AB225" s="114"/>
      <c r="AC225" s="114"/>
      <c r="AD225" s="114">
        <f>BN225</f>
        <v>1.4492753623188406</v>
      </c>
      <c r="AE225" s="114"/>
      <c r="AF225" s="114"/>
      <c r="AG225" s="114"/>
      <c r="AH225" s="114">
        <f>BO225</f>
        <v>0</v>
      </c>
      <c r="AI225" s="114"/>
      <c r="AJ225" s="114"/>
      <c r="AK225" s="114"/>
      <c r="BH225" s="2" t="s">
        <v>18</v>
      </c>
      <c r="BI225" s="23">
        <v>91.819431714023835</v>
      </c>
      <c r="BJ225" s="23">
        <f>BK225+BL225</f>
        <v>95.652173913043484</v>
      </c>
      <c r="BK225" s="23">
        <v>79.710144927536234</v>
      </c>
      <c r="BL225" s="23">
        <v>15.942028985507244</v>
      </c>
      <c r="BM225" s="23">
        <v>2.8985507246376812</v>
      </c>
      <c r="BN225" s="23">
        <v>1.4492753623188406</v>
      </c>
      <c r="BO225" s="23">
        <v>0</v>
      </c>
    </row>
    <row r="226" spans="4:67" ht="15" customHeight="1">
      <c r="D226" s="27" t="s">
        <v>94</v>
      </c>
      <c r="E226" s="32"/>
      <c r="F226" s="32"/>
      <c r="G226" s="32"/>
      <c r="H226" s="32"/>
      <c r="I226" s="32"/>
      <c r="J226" s="32"/>
      <c r="K226" s="32"/>
      <c r="L226" s="32"/>
      <c r="M226" s="32"/>
      <c r="N226" s="32"/>
      <c r="O226" s="32"/>
      <c r="P226" s="32"/>
      <c r="Q226" s="32"/>
      <c r="R226" s="32"/>
      <c r="S226" s="32"/>
      <c r="T226" s="32"/>
      <c r="U226" s="32"/>
      <c r="V226" s="32"/>
      <c r="W226" s="32"/>
      <c r="X226" s="32"/>
      <c r="Y226" s="32"/>
      <c r="Z226" s="32"/>
      <c r="AA226" s="32"/>
      <c r="AB226" s="32"/>
      <c r="AC226" s="32"/>
      <c r="AD226" s="32"/>
      <c r="AE226" s="32"/>
      <c r="AF226" s="32"/>
      <c r="AG226" s="32"/>
      <c r="BI226" s="5" t="s">
        <v>13</v>
      </c>
      <c r="BJ226" s="2" t="s">
        <v>14</v>
      </c>
      <c r="BK226" s="2">
        <v>1</v>
      </c>
      <c r="BL226" s="2">
        <v>2</v>
      </c>
      <c r="BM226" s="2">
        <v>3</v>
      </c>
      <c r="BN226" s="2">
        <v>4</v>
      </c>
      <c r="BO226" s="2">
        <v>0</v>
      </c>
    </row>
    <row r="227" spans="4:67">
      <c r="D227" s="115" t="s">
        <v>15</v>
      </c>
      <c r="E227" s="116"/>
      <c r="F227" s="116"/>
      <c r="G227" s="116"/>
      <c r="H227" s="116"/>
      <c r="I227" s="117"/>
      <c r="J227" s="110">
        <f>BI227</f>
        <v>88.826025459688822</v>
      </c>
      <c r="K227" s="110"/>
      <c r="L227" s="110"/>
      <c r="M227" s="110"/>
      <c r="N227" s="110">
        <f>BJ227</f>
        <v>92.753623188405811</v>
      </c>
      <c r="O227" s="110"/>
      <c r="P227" s="110"/>
      <c r="Q227" s="110"/>
      <c r="R227" s="110">
        <f>BK227</f>
        <v>49.275362318840585</v>
      </c>
      <c r="S227" s="110"/>
      <c r="T227" s="110"/>
      <c r="U227" s="110"/>
      <c r="V227" s="110">
        <f>BL227</f>
        <v>43.478260869565219</v>
      </c>
      <c r="W227" s="110"/>
      <c r="X227" s="110"/>
      <c r="Y227" s="110"/>
      <c r="Z227" s="110">
        <f>BM227</f>
        <v>5.7971014492753623</v>
      </c>
      <c r="AA227" s="110"/>
      <c r="AB227" s="110"/>
      <c r="AC227" s="110"/>
      <c r="AD227" s="110">
        <f>BN227</f>
        <v>1.4492753623188406</v>
      </c>
      <c r="AE227" s="110"/>
      <c r="AF227" s="110"/>
      <c r="AG227" s="110"/>
      <c r="AH227" s="110">
        <f>BO227</f>
        <v>0</v>
      </c>
      <c r="AI227" s="110"/>
      <c r="AJ227" s="110"/>
      <c r="AK227" s="110"/>
      <c r="BG227" s="2">
        <v>51</v>
      </c>
      <c r="BH227" s="2" t="s">
        <v>16</v>
      </c>
      <c r="BI227" s="23">
        <v>88.826025459688822</v>
      </c>
      <c r="BJ227" s="23">
        <f>BK227+BL227</f>
        <v>92.753623188405811</v>
      </c>
      <c r="BK227" s="23">
        <v>49.275362318840585</v>
      </c>
      <c r="BL227" s="23">
        <v>43.478260869565219</v>
      </c>
      <c r="BM227" s="23">
        <v>5.7971014492753623</v>
      </c>
      <c r="BN227" s="23">
        <v>1.4492753623188406</v>
      </c>
      <c r="BO227" s="23">
        <v>0</v>
      </c>
    </row>
    <row r="228" spans="4:67">
      <c r="D228" s="111" t="s">
        <v>17</v>
      </c>
      <c r="E228" s="112"/>
      <c r="F228" s="112"/>
      <c r="G228" s="112"/>
      <c r="H228" s="112"/>
      <c r="I228" s="113"/>
      <c r="J228" s="114">
        <f>BI228</f>
        <v>88.038496791934008</v>
      </c>
      <c r="K228" s="114"/>
      <c r="L228" s="114"/>
      <c r="M228" s="114"/>
      <c r="N228" s="114">
        <f>IF(ISERROR(BJ228),"",BJ228)</f>
        <v>88.405797101449281</v>
      </c>
      <c r="O228" s="114"/>
      <c r="P228" s="114"/>
      <c r="Q228" s="114"/>
      <c r="R228" s="114">
        <f>BK228</f>
        <v>60.869565217391312</v>
      </c>
      <c r="S228" s="114"/>
      <c r="T228" s="114"/>
      <c r="U228" s="114"/>
      <c r="V228" s="114">
        <f>BL228</f>
        <v>27.536231884057973</v>
      </c>
      <c r="W228" s="114"/>
      <c r="X228" s="114"/>
      <c r="Y228" s="114"/>
      <c r="Z228" s="114">
        <f>BM228</f>
        <v>5.7971014492753623</v>
      </c>
      <c r="AA228" s="114"/>
      <c r="AB228" s="114"/>
      <c r="AC228" s="114"/>
      <c r="AD228" s="114">
        <f>BN228</f>
        <v>5.7971014492753623</v>
      </c>
      <c r="AE228" s="114"/>
      <c r="AF228" s="114"/>
      <c r="AG228" s="114"/>
      <c r="AH228" s="114">
        <f>BO228</f>
        <v>0</v>
      </c>
      <c r="AI228" s="114"/>
      <c r="AJ228" s="114"/>
      <c r="AK228" s="114"/>
      <c r="BH228" s="2" t="s">
        <v>18</v>
      </c>
      <c r="BI228" s="23">
        <v>88.038496791934008</v>
      </c>
      <c r="BJ228" s="23">
        <f>BK228+BL228</f>
        <v>88.405797101449281</v>
      </c>
      <c r="BK228" s="23">
        <v>60.869565217391312</v>
      </c>
      <c r="BL228" s="23">
        <v>27.536231884057973</v>
      </c>
      <c r="BM228" s="23">
        <v>5.7971014492753623</v>
      </c>
      <c r="BN228" s="23">
        <v>5.7971014492753623</v>
      </c>
      <c r="BO228" s="23">
        <v>0</v>
      </c>
    </row>
    <row r="229" spans="4:67" ht="15" customHeight="1">
      <c r="D229" s="27" t="s">
        <v>95</v>
      </c>
      <c r="E229" s="32"/>
      <c r="F229" s="32"/>
      <c r="G229" s="32"/>
      <c r="H229" s="32"/>
      <c r="I229" s="32"/>
      <c r="J229" s="32"/>
      <c r="K229" s="32"/>
      <c r="L229" s="32"/>
      <c r="M229" s="32"/>
      <c r="N229" s="32"/>
      <c r="O229" s="32"/>
      <c r="P229" s="32"/>
      <c r="Q229" s="32"/>
      <c r="R229" s="32"/>
      <c r="S229" s="32"/>
      <c r="T229" s="32"/>
      <c r="U229" s="32"/>
      <c r="V229" s="32"/>
      <c r="W229" s="32"/>
      <c r="X229" s="32"/>
      <c r="Y229" s="32"/>
      <c r="Z229" s="32"/>
      <c r="AA229" s="32"/>
      <c r="AB229" s="32"/>
      <c r="AC229" s="32"/>
      <c r="AD229" s="32"/>
      <c r="AE229" s="32"/>
      <c r="AF229" s="32"/>
      <c r="AG229" s="32"/>
      <c r="BI229" s="5" t="s">
        <v>13</v>
      </c>
      <c r="BJ229" s="2" t="s">
        <v>14</v>
      </c>
      <c r="BK229" s="2">
        <v>1</v>
      </c>
      <c r="BL229" s="2">
        <v>2</v>
      </c>
      <c r="BM229" s="2">
        <v>3</v>
      </c>
      <c r="BN229" s="2">
        <v>4</v>
      </c>
      <c r="BO229" s="2">
        <v>0</v>
      </c>
    </row>
    <row r="230" spans="4:67">
      <c r="D230" s="115" t="s">
        <v>15</v>
      </c>
      <c r="E230" s="116"/>
      <c r="F230" s="116"/>
      <c r="G230" s="116"/>
      <c r="H230" s="116"/>
      <c r="I230" s="117"/>
      <c r="J230" s="110">
        <f>BI230</f>
        <v>45.497406883545501</v>
      </c>
      <c r="K230" s="110"/>
      <c r="L230" s="110"/>
      <c r="M230" s="110"/>
      <c r="N230" s="110">
        <f>BJ230</f>
        <v>26.086956521739133</v>
      </c>
      <c r="O230" s="110"/>
      <c r="P230" s="110"/>
      <c r="Q230" s="110"/>
      <c r="R230" s="110">
        <f>BK230</f>
        <v>7.2463768115942031</v>
      </c>
      <c r="S230" s="110"/>
      <c r="T230" s="110"/>
      <c r="U230" s="110"/>
      <c r="V230" s="110">
        <f>BL230</f>
        <v>18.840579710144929</v>
      </c>
      <c r="W230" s="110"/>
      <c r="X230" s="110"/>
      <c r="Y230" s="110"/>
      <c r="Z230" s="110">
        <f>BM230</f>
        <v>46.376811594202898</v>
      </c>
      <c r="AA230" s="110"/>
      <c r="AB230" s="110"/>
      <c r="AC230" s="110"/>
      <c r="AD230" s="110">
        <f>BN230</f>
        <v>27.536231884057973</v>
      </c>
      <c r="AE230" s="110"/>
      <c r="AF230" s="110"/>
      <c r="AG230" s="110"/>
      <c r="AH230" s="110">
        <f>BO230</f>
        <v>0</v>
      </c>
      <c r="AI230" s="110"/>
      <c r="AJ230" s="110"/>
      <c r="AK230" s="110"/>
      <c r="BG230" s="2">
        <v>52</v>
      </c>
      <c r="BH230" s="2" t="s">
        <v>16</v>
      </c>
      <c r="BI230" s="23">
        <v>45.497406883545501</v>
      </c>
      <c r="BJ230" s="23">
        <f>BK230+BL230</f>
        <v>26.086956521739133</v>
      </c>
      <c r="BK230" s="23">
        <v>7.2463768115942031</v>
      </c>
      <c r="BL230" s="23">
        <v>18.840579710144929</v>
      </c>
      <c r="BM230" s="23">
        <v>46.376811594202898</v>
      </c>
      <c r="BN230" s="23">
        <v>27.536231884057973</v>
      </c>
      <c r="BO230" s="23">
        <v>0</v>
      </c>
    </row>
    <row r="231" spans="4:67">
      <c r="D231" s="111" t="s">
        <v>17</v>
      </c>
      <c r="E231" s="112"/>
      <c r="F231" s="112"/>
      <c r="G231" s="112"/>
      <c r="H231" s="112"/>
      <c r="I231" s="113"/>
      <c r="J231" s="114">
        <f>BI231</f>
        <v>46.837763519706691</v>
      </c>
      <c r="K231" s="114"/>
      <c r="L231" s="114"/>
      <c r="M231" s="114"/>
      <c r="N231" s="114">
        <f>IF(ISERROR(BJ231),"",BJ231)</f>
        <v>30.434782608695649</v>
      </c>
      <c r="O231" s="114"/>
      <c r="P231" s="114"/>
      <c r="Q231" s="114"/>
      <c r="R231" s="114">
        <f>BK231</f>
        <v>4.3478260869565215</v>
      </c>
      <c r="S231" s="114"/>
      <c r="T231" s="114"/>
      <c r="U231" s="114"/>
      <c r="V231" s="114">
        <f>BL231</f>
        <v>26.086956521739129</v>
      </c>
      <c r="W231" s="114"/>
      <c r="X231" s="114"/>
      <c r="Y231" s="114"/>
      <c r="Z231" s="114">
        <f>BM231</f>
        <v>43.478260869565219</v>
      </c>
      <c r="AA231" s="114"/>
      <c r="AB231" s="114"/>
      <c r="AC231" s="114"/>
      <c r="AD231" s="114">
        <f>BN231</f>
        <v>26.086956521739129</v>
      </c>
      <c r="AE231" s="114"/>
      <c r="AF231" s="114"/>
      <c r="AG231" s="114"/>
      <c r="AH231" s="114">
        <f>BO231</f>
        <v>0</v>
      </c>
      <c r="AI231" s="114"/>
      <c r="AJ231" s="114"/>
      <c r="AK231" s="114"/>
      <c r="BH231" s="2" t="s">
        <v>18</v>
      </c>
      <c r="BI231" s="23">
        <v>46.837763519706691</v>
      </c>
      <c r="BJ231" s="23">
        <f>BK231+BL231</f>
        <v>30.434782608695649</v>
      </c>
      <c r="BK231" s="23">
        <v>4.3478260869565215</v>
      </c>
      <c r="BL231" s="23">
        <v>26.086956521739129</v>
      </c>
      <c r="BM231" s="23">
        <v>43.478260869565219</v>
      </c>
      <c r="BN231" s="23">
        <v>26.086956521739129</v>
      </c>
      <c r="BO231" s="23">
        <v>0</v>
      </c>
    </row>
    <row r="232" spans="4:67" ht="15" customHeight="1">
      <c r="D232" s="27" t="s">
        <v>96</v>
      </c>
      <c r="E232" s="32"/>
      <c r="F232" s="32"/>
      <c r="G232" s="32"/>
      <c r="H232" s="32"/>
      <c r="I232" s="32"/>
      <c r="J232" s="32"/>
      <c r="K232" s="32"/>
      <c r="L232" s="32"/>
      <c r="M232" s="32"/>
      <c r="N232" s="32"/>
      <c r="O232" s="32"/>
      <c r="P232" s="32"/>
      <c r="Q232" s="32"/>
      <c r="R232" s="32"/>
      <c r="S232" s="32"/>
      <c r="T232" s="32"/>
      <c r="U232" s="32"/>
      <c r="V232" s="32"/>
      <c r="W232" s="32"/>
      <c r="X232" s="32"/>
      <c r="Y232" s="32"/>
      <c r="Z232" s="32"/>
      <c r="AA232" s="32"/>
      <c r="AB232" s="32"/>
      <c r="AC232" s="32"/>
      <c r="AD232" s="32"/>
      <c r="AE232" s="32"/>
      <c r="AF232" s="32"/>
      <c r="AG232" s="32"/>
      <c r="BI232" s="5" t="s">
        <v>13</v>
      </c>
      <c r="BJ232" s="2" t="s">
        <v>14</v>
      </c>
      <c r="BK232" s="2">
        <v>1</v>
      </c>
      <c r="BL232" s="2">
        <v>2</v>
      </c>
      <c r="BM232" s="2">
        <v>3</v>
      </c>
      <c r="BN232" s="2">
        <v>4</v>
      </c>
      <c r="BO232" s="2">
        <v>0</v>
      </c>
    </row>
    <row r="233" spans="4:67">
      <c r="D233" s="115" t="s">
        <v>15</v>
      </c>
      <c r="E233" s="116"/>
      <c r="F233" s="116"/>
      <c r="G233" s="116"/>
      <c r="H233" s="116"/>
      <c r="I233" s="117"/>
      <c r="J233" s="110">
        <f>BI233</f>
        <v>66.572371522866575</v>
      </c>
      <c r="K233" s="110"/>
      <c r="L233" s="110"/>
      <c r="M233" s="110"/>
      <c r="N233" s="110">
        <f>BJ233</f>
        <v>44.927536231884055</v>
      </c>
      <c r="O233" s="110"/>
      <c r="P233" s="110"/>
      <c r="Q233" s="110"/>
      <c r="R233" s="110">
        <f>BK233</f>
        <v>13.043478260869565</v>
      </c>
      <c r="S233" s="110"/>
      <c r="T233" s="110"/>
      <c r="U233" s="110"/>
      <c r="V233" s="110">
        <f>BL233</f>
        <v>31.884057971014489</v>
      </c>
      <c r="W233" s="110"/>
      <c r="X233" s="110"/>
      <c r="Y233" s="110"/>
      <c r="Z233" s="110">
        <f>BM233</f>
        <v>34.782608695652172</v>
      </c>
      <c r="AA233" s="110"/>
      <c r="AB233" s="110"/>
      <c r="AC233" s="110"/>
      <c r="AD233" s="110">
        <f>BN233</f>
        <v>20.289855072463769</v>
      </c>
      <c r="AE233" s="110"/>
      <c r="AF233" s="110"/>
      <c r="AG233" s="110"/>
      <c r="AH233" s="110">
        <f>BO233</f>
        <v>0</v>
      </c>
      <c r="AI233" s="110"/>
      <c r="AJ233" s="110"/>
      <c r="AK233" s="110"/>
      <c r="BG233" s="2">
        <v>53</v>
      </c>
      <c r="BH233" s="2" t="s">
        <v>16</v>
      </c>
      <c r="BI233" s="23">
        <v>66.572371522866575</v>
      </c>
      <c r="BJ233" s="23">
        <f>BK233+BL233</f>
        <v>44.927536231884055</v>
      </c>
      <c r="BK233" s="23">
        <v>13.043478260869565</v>
      </c>
      <c r="BL233" s="23">
        <v>31.884057971014489</v>
      </c>
      <c r="BM233" s="23">
        <v>34.782608695652172</v>
      </c>
      <c r="BN233" s="23">
        <v>20.289855072463769</v>
      </c>
      <c r="BO233" s="23">
        <v>0</v>
      </c>
    </row>
    <row r="234" spans="4:67">
      <c r="D234" s="111" t="s">
        <v>17</v>
      </c>
      <c r="E234" s="112"/>
      <c r="F234" s="112"/>
      <c r="G234" s="112"/>
      <c r="H234" s="112"/>
      <c r="I234" s="113"/>
      <c r="J234" s="114">
        <f>BI234</f>
        <v>68.35472043996333</v>
      </c>
      <c r="K234" s="114"/>
      <c r="L234" s="114"/>
      <c r="M234" s="114"/>
      <c r="N234" s="114">
        <f>IF(ISERROR(BJ234),"",BJ234)</f>
        <v>57.971014492753625</v>
      </c>
      <c r="O234" s="114"/>
      <c r="P234" s="114"/>
      <c r="Q234" s="114"/>
      <c r="R234" s="114">
        <f>BK234</f>
        <v>30.434782608695656</v>
      </c>
      <c r="S234" s="114"/>
      <c r="T234" s="114"/>
      <c r="U234" s="114"/>
      <c r="V234" s="114">
        <f>BL234</f>
        <v>27.536231884057973</v>
      </c>
      <c r="W234" s="114"/>
      <c r="X234" s="114"/>
      <c r="Y234" s="114"/>
      <c r="Z234" s="114">
        <f>BM234</f>
        <v>33.333333333333329</v>
      </c>
      <c r="AA234" s="114"/>
      <c r="AB234" s="114"/>
      <c r="AC234" s="114"/>
      <c r="AD234" s="114">
        <f>BN234</f>
        <v>8.695652173913043</v>
      </c>
      <c r="AE234" s="114"/>
      <c r="AF234" s="114"/>
      <c r="AG234" s="114"/>
      <c r="AH234" s="114">
        <f>BO234</f>
        <v>0</v>
      </c>
      <c r="AI234" s="114"/>
      <c r="AJ234" s="114"/>
      <c r="AK234" s="114"/>
      <c r="BH234" s="2" t="s">
        <v>18</v>
      </c>
      <c r="BI234" s="23">
        <v>68.35472043996333</v>
      </c>
      <c r="BJ234" s="23">
        <f>BK234+BL234</f>
        <v>57.971014492753625</v>
      </c>
      <c r="BK234" s="23">
        <v>30.434782608695656</v>
      </c>
      <c r="BL234" s="23">
        <v>27.536231884057973</v>
      </c>
      <c r="BM234" s="23">
        <v>33.333333333333329</v>
      </c>
      <c r="BN234" s="23">
        <v>8.695652173913043</v>
      </c>
      <c r="BO234" s="23">
        <v>0</v>
      </c>
    </row>
    <row r="235" spans="4:67" ht="15" customHeight="1">
      <c r="D235" s="27" t="s">
        <v>97</v>
      </c>
      <c r="E235" s="32"/>
      <c r="F235" s="32"/>
      <c r="G235" s="32"/>
      <c r="H235" s="32"/>
      <c r="I235" s="32"/>
      <c r="J235" s="32"/>
      <c r="K235" s="32"/>
      <c r="L235" s="32"/>
      <c r="M235" s="32"/>
      <c r="N235" s="32"/>
      <c r="O235" s="32"/>
      <c r="P235" s="32"/>
      <c r="Q235" s="32"/>
      <c r="R235" s="32"/>
      <c r="S235" s="32"/>
      <c r="T235" s="32"/>
      <c r="U235" s="32"/>
      <c r="V235" s="32"/>
      <c r="W235" s="32"/>
      <c r="X235" s="32"/>
      <c r="Y235" s="32"/>
      <c r="Z235" s="32"/>
      <c r="AA235" s="32"/>
      <c r="AB235" s="32"/>
      <c r="AC235" s="32"/>
      <c r="AD235" s="32"/>
      <c r="AE235" s="32"/>
      <c r="AF235" s="32"/>
      <c r="AG235" s="32"/>
      <c r="BI235" s="5" t="s">
        <v>13</v>
      </c>
      <c r="BJ235" s="2" t="s">
        <v>14</v>
      </c>
      <c r="BK235" s="2">
        <v>1</v>
      </c>
      <c r="BL235" s="2">
        <v>2</v>
      </c>
      <c r="BM235" s="2">
        <v>3</v>
      </c>
      <c r="BN235" s="2">
        <v>4</v>
      </c>
      <c r="BO235" s="2">
        <v>0</v>
      </c>
    </row>
    <row r="236" spans="4:67">
      <c r="D236" s="115" t="s">
        <v>15</v>
      </c>
      <c r="E236" s="116"/>
      <c r="F236" s="116"/>
      <c r="G236" s="116"/>
      <c r="H236" s="116"/>
      <c r="I236" s="117"/>
      <c r="J236" s="110">
        <f>BI236</f>
        <v>69.613389910419613</v>
      </c>
      <c r="K236" s="110"/>
      <c r="L236" s="110"/>
      <c r="M236" s="110"/>
      <c r="N236" s="110">
        <f>BJ236</f>
        <v>53.623188405797109</v>
      </c>
      <c r="O236" s="110"/>
      <c r="P236" s="110"/>
      <c r="Q236" s="110"/>
      <c r="R236" s="110">
        <f>BK236</f>
        <v>23.188405797101449</v>
      </c>
      <c r="S236" s="110"/>
      <c r="T236" s="110"/>
      <c r="U236" s="110"/>
      <c r="V236" s="110">
        <f>BL236</f>
        <v>30.434782608695656</v>
      </c>
      <c r="W236" s="110"/>
      <c r="X236" s="110"/>
      <c r="Y236" s="110"/>
      <c r="Z236" s="110">
        <f>BM236</f>
        <v>33.333333333333329</v>
      </c>
      <c r="AA236" s="110"/>
      <c r="AB236" s="110"/>
      <c r="AC236" s="110"/>
      <c r="AD236" s="110">
        <f>BN236</f>
        <v>13.043478260869565</v>
      </c>
      <c r="AE236" s="110"/>
      <c r="AF236" s="110"/>
      <c r="AG236" s="110"/>
      <c r="AH236" s="110">
        <f>BO236</f>
        <v>0</v>
      </c>
      <c r="AI236" s="110"/>
      <c r="AJ236" s="110"/>
      <c r="AK236" s="110"/>
      <c r="BG236" s="2">
        <v>54</v>
      </c>
      <c r="BH236" s="2" t="s">
        <v>16</v>
      </c>
      <c r="BI236" s="23">
        <v>69.613389910419613</v>
      </c>
      <c r="BJ236" s="23">
        <f>BK236+BL236</f>
        <v>53.623188405797109</v>
      </c>
      <c r="BK236" s="23">
        <v>23.188405797101449</v>
      </c>
      <c r="BL236" s="23">
        <v>30.434782608695656</v>
      </c>
      <c r="BM236" s="23">
        <v>33.333333333333329</v>
      </c>
      <c r="BN236" s="23">
        <v>13.043478260869565</v>
      </c>
      <c r="BO236" s="23">
        <v>0</v>
      </c>
    </row>
    <row r="237" spans="4:67">
      <c r="D237" s="111" t="s">
        <v>17</v>
      </c>
      <c r="E237" s="112"/>
      <c r="F237" s="112"/>
      <c r="G237" s="112"/>
      <c r="H237" s="112"/>
      <c r="I237" s="113"/>
      <c r="J237" s="114">
        <f>BI237</f>
        <v>70.737855178735103</v>
      </c>
      <c r="K237" s="114"/>
      <c r="L237" s="114"/>
      <c r="M237" s="114"/>
      <c r="N237" s="114">
        <f>IF(ISERROR(BJ237),"",BJ237)</f>
        <v>56.521739130434788</v>
      </c>
      <c r="O237" s="114"/>
      <c r="P237" s="114"/>
      <c r="Q237" s="114"/>
      <c r="R237" s="114">
        <f>BK237</f>
        <v>18.840579710144929</v>
      </c>
      <c r="S237" s="114"/>
      <c r="T237" s="114"/>
      <c r="U237" s="114"/>
      <c r="V237" s="114">
        <f>BL237</f>
        <v>37.681159420289859</v>
      </c>
      <c r="W237" s="114"/>
      <c r="X237" s="114"/>
      <c r="Y237" s="114"/>
      <c r="Z237" s="114">
        <f>BM237</f>
        <v>31.884057971014489</v>
      </c>
      <c r="AA237" s="114"/>
      <c r="AB237" s="114"/>
      <c r="AC237" s="114"/>
      <c r="AD237" s="114">
        <f>BN237</f>
        <v>11.594202898550725</v>
      </c>
      <c r="AE237" s="114"/>
      <c r="AF237" s="114"/>
      <c r="AG237" s="114"/>
      <c r="AH237" s="114">
        <f>BO237</f>
        <v>0</v>
      </c>
      <c r="AI237" s="114"/>
      <c r="AJ237" s="114"/>
      <c r="AK237" s="114"/>
      <c r="BH237" s="2" t="s">
        <v>18</v>
      </c>
      <c r="BI237" s="23">
        <v>70.737855178735103</v>
      </c>
      <c r="BJ237" s="23">
        <f>BK237+BL237</f>
        <v>56.521739130434788</v>
      </c>
      <c r="BK237" s="23">
        <v>18.840579710144929</v>
      </c>
      <c r="BL237" s="23">
        <v>37.681159420289859</v>
      </c>
      <c r="BM237" s="23">
        <v>31.884057971014489</v>
      </c>
      <c r="BN237" s="23">
        <v>11.594202898550725</v>
      </c>
      <c r="BO237" s="23">
        <v>0</v>
      </c>
    </row>
    <row r="238" spans="4:67" ht="15" customHeight="1">
      <c r="D238" s="27" t="s">
        <v>98</v>
      </c>
      <c r="E238" s="32"/>
      <c r="F238" s="32"/>
      <c r="G238" s="32"/>
      <c r="H238" s="32"/>
      <c r="I238" s="32"/>
      <c r="J238" s="32"/>
      <c r="K238" s="32"/>
      <c r="L238" s="32"/>
      <c r="M238" s="32"/>
      <c r="N238" s="32"/>
      <c r="O238" s="32"/>
      <c r="P238" s="32"/>
      <c r="Q238" s="32"/>
      <c r="R238" s="32"/>
      <c r="S238" s="32"/>
      <c r="T238" s="32"/>
      <c r="U238" s="32"/>
      <c r="V238" s="32"/>
      <c r="W238" s="32"/>
      <c r="X238" s="32"/>
      <c r="Y238" s="32"/>
      <c r="Z238" s="32"/>
      <c r="AA238" s="32"/>
      <c r="AB238" s="32"/>
      <c r="AC238" s="32"/>
      <c r="AD238" s="32"/>
      <c r="AE238" s="32"/>
      <c r="AF238" s="32"/>
      <c r="AG238" s="32"/>
      <c r="BI238" s="5" t="s">
        <v>13</v>
      </c>
      <c r="BJ238" s="2" t="s">
        <v>14</v>
      </c>
      <c r="BK238" s="2">
        <v>1</v>
      </c>
      <c r="BL238" s="2">
        <v>2</v>
      </c>
      <c r="BM238" s="2">
        <v>3</v>
      </c>
      <c r="BN238" s="2">
        <v>4</v>
      </c>
      <c r="BO238" s="2">
        <v>0</v>
      </c>
    </row>
    <row r="239" spans="4:67">
      <c r="D239" s="115" t="s">
        <v>15</v>
      </c>
      <c r="E239" s="116"/>
      <c r="F239" s="116"/>
      <c r="G239" s="116"/>
      <c r="H239" s="116"/>
      <c r="I239" s="117"/>
      <c r="J239" s="110">
        <f>BI239</f>
        <v>84.606317774634604</v>
      </c>
      <c r="K239" s="110"/>
      <c r="L239" s="110"/>
      <c r="M239" s="110"/>
      <c r="N239" s="110">
        <f>BJ239</f>
        <v>78.260869565217405</v>
      </c>
      <c r="O239" s="110"/>
      <c r="P239" s="110"/>
      <c r="Q239" s="110"/>
      <c r="R239" s="110">
        <f>BK239</f>
        <v>49.275362318840585</v>
      </c>
      <c r="S239" s="110"/>
      <c r="T239" s="110"/>
      <c r="U239" s="110"/>
      <c r="V239" s="110">
        <f>BL239</f>
        <v>28.985507246376812</v>
      </c>
      <c r="W239" s="110"/>
      <c r="X239" s="110"/>
      <c r="Y239" s="110"/>
      <c r="Z239" s="110">
        <f>BM239</f>
        <v>13.043478260869565</v>
      </c>
      <c r="AA239" s="110"/>
      <c r="AB239" s="110"/>
      <c r="AC239" s="110"/>
      <c r="AD239" s="110">
        <f>BN239</f>
        <v>8.695652173913043</v>
      </c>
      <c r="AE239" s="110"/>
      <c r="AF239" s="110"/>
      <c r="AG239" s="110"/>
      <c r="AH239" s="110">
        <f>BO239</f>
        <v>0</v>
      </c>
      <c r="AI239" s="110"/>
      <c r="AJ239" s="110"/>
      <c r="AK239" s="110"/>
      <c r="BG239" s="2">
        <v>55</v>
      </c>
      <c r="BH239" s="2" t="s">
        <v>16</v>
      </c>
      <c r="BI239" s="23">
        <v>84.606317774634604</v>
      </c>
      <c r="BJ239" s="23">
        <f>BK239+BL239</f>
        <v>78.260869565217405</v>
      </c>
      <c r="BK239" s="23">
        <v>49.275362318840585</v>
      </c>
      <c r="BL239" s="23">
        <v>28.985507246376812</v>
      </c>
      <c r="BM239" s="23">
        <v>13.043478260869565</v>
      </c>
      <c r="BN239" s="23">
        <v>8.695652173913043</v>
      </c>
      <c r="BO239" s="23">
        <v>0</v>
      </c>
    </row>
    <row r="240" spans="4:67">
      <c r="D240" s="111" t="s">
        <v>17</v>
      </c>
      <c r="E240" s="112"/>
      <c r="F240" s="112"/>
      <c r="G240" s="112"/>
      <c r="H240" s="112"/>
      <c r="I240" s="113"/>
      <c r="J240" s="114">
        <f>BI240</f>
        <v>86.526122823098078</v>
      </c>
      <c r="K240" s="114"/>
      <c r="L240" s="114"/>
      <c r="M240" s="114"/>
      <c r="N240" s="114">
        <f>IF(ISERROR(BJ240),"",BJ240)</f>
        <v>91.304347826086953</v>
      </c>
      <c r="O240" s="114"/>
      <c r="P240" s="114"/>
      <c r="Q240" s="114"/>
      <c r="R240" s="114">
        <f>BK240</f>
        <v>76.811594202898547</v>
      </c>
      <c r="S240" s="114"/>
      <c r="T240" s="114"/>
      <c r="U240" s="114"/>
      <c r="V240" s="114">
        <f>BL240</f>
        <v>14.492753623188406</v>
      </c>
      <c r="W240" s="114"/>
      <c r="X240" s="114"/>
      <c r="Y240" s="114"/>
      <c r="Z240" s="114">
        <f>BM240</f>
        <v>5.7971014492753623</v>
      </c>
      <c r="AA240" s="114"/>
      <c r="AB240" s="114"/>
      <c r="AC240" s="114"/>
      <c r="AD240" s="114">
        <f>BN240</f>
        <v>2.8985507246376812</v>
      </c>
      <c r="AE240" s="114"/>
      <c r="AF240" s="114"/>
      <c r="AG240" s="114"/>
      <c r="AH240" s="114">
        <f>BO240</f>
        <v>0</v>
      </c>
      <c r="AI240" s="114"/>
      <c r="AJ240" s="114"/>
      <c r="AK240" s="114"/>
      <c r="BH240" s="2" t="s">
        <v>18</v>
      </c>
      <c r="BI240" s="23">
        <v>86.526122823098078</v>
      </c>
      <c r="BJ240" s="23">
        <f>BK240+BL240</f>
        <v>91.304347826086953</v>
      </c>
      <c r="BK240" s="23">
        <v>76.811594202898547</v>
      </c>
      <c r="BL240" s="23">
        <v>14.492753623188406</v>
      </c>
      <c r="BM240" s="23">
        <v>5.7971014492753623</v>
      </c>
      <c r="BN240" s="23">
        <v>2.8985507246376812</v>
      </c>
      <c r="BO240" s="23">
        <v>0</v>
      </c>
    </row>
    <row r="241" spans="1:96" ht="15" customHeight="1">
      <c r="D241" s="27" t="s">
        <v>99</v>
      </c>
      <c r="E241" s="32"/>
      <c r="F241" s="32"/>
      <c r="G241" s="32"/>
      <c r="H241" s="32"/>
      <c r="I241" s="32"/>
      <c r="J241" s="32"/>
      <c r="K241" s="32"/>
      <c r="L241" s="32"/>
      <c r="M241" s="32"/>
      <c r="N241" s="32"/>
      <c r="O241" s="32"/>
      <c r="P241" s="32"/>
      <c r="Q241" s="32"/>
      <c r="R241" s="32"/>
      <c r="S241" s="32"/>
      <c r="T241" s="32"/>
      <c r="U241" s="32"/>
      <c r="V241" s="32"/>
      <c r="W241" s="32"/>
      <c r="X241" s="32"/>
      <c r="Y241" s="32"/>
      <c r="Z241" s="32"/>
      <c r="AA241" s="32"/>
      <c r="AB241" s="32"/>
      <c r="AC241" s="32"/>
      <c r="AD241" s="32"/>
      <c r="AE241" s="32"/>
      <c r="AF241" s="32"/>
      <c r="AG241" s="32"/>
      <c r="BI241" s="5" t="s">
        <v>13</v>
      </c>
      <c r="BJ241" s="2" t="s">
        <v>14</v>
      </c>
      <c r="BK241" s="2">
        <v>1</v>
      </c>
      <c r="BL241" s="2">
        <v>2</v>
      </c>
      <c r="BM241" s="2">
        <v>3</v>
      </c>
      <c r="BN241" s="2">
        <v>4</v>
      </c>
      <c r="BO241" s="2">
        <v>0</v>
      </c>
    </row>
    <row r="242" spans="1:96">
      <c r="D242" s="115" t="s">
        <v>15</v>
      </c>
      <c r="E242" s="116"/>
      <c r="F242" s="116"/>
      <c r="G242" s="116"/>
      <c r="H242" s="116"/>
      <c r="I242" s="117"/>
      <c r="J242" s="110">
        <f>BI242</f>
        <v>87.458745874587464</v>
      </c>
      <c r="K242" s="110"/>
      <c r="L242" s="110"/>
      <c r="M242" s="110"/>
      <c r="N242" s="110">
        <f>BJ242</f>
        <v>78.260869565217391</v>
      </c>
      <c r="O242" s="110"/>
      <c r="P242" s="110"/>
      <c r="Q242" s="110"/>
      <c r="R242" s="110">
        <f>BK242</f>
        <v>42.028985507246375</v>
      </c>
      <c r="S242" s="110"/>
      <c r="T242" s="110"/>
      <c r="U242" s="110"/>
      <c r="V242" s="110">
        <f>BL242</f>
        <v>36.231884057971016</v>
      </c>
      <c r="W242" s="110"/>
      <c r="X242" s="110"/>
      <c r="Y242" s="110"/>
      <c r="Z242" s="110">
        <f>BM242</f>
        <v>20.289855072463769</v>
      </c>
      <c r="AA242" s="110"/>
      <c r="AB242" s="110"/>
      <c r="AC242" s="110"/>
      <c r="AD242" s="110">
        <f>BN242</f>
        <v>1.4492753623188406</v>
      </c>
      <c r="AE242" s="110"/>
      <c r="AF242" s="110"/>
      <c r="AG242" s="110"/>
      <c r="AH242" s="110">
        <f>BO242</f>
        <v>0</v>
      </c>
      <c r="AI242" s="110"/>
      <c r="AJ242" s="110"/>
      <c r="AK242" s="110"/>
      <c r="BG242" s="2">
        <v>56</v>
      </c>
      <c r="BH242" s="2" t="s">
        <v>16</v>
      </c>
      <c r="BI242" s="23">
        <v>87.458745874587464</v>
      </c>
      <c r="BJ242" s="23">
        <f>BK242+BL242</f>
        <v>78.260869565217391</v>
      </c>
      <c r="BK242" s="23">
        <v>42.028985507246375</v>
      </c>
      <c r="BL242" s="23">
        <v>36.231884057971016</v>
      </c>
      <c r="BM242" s="23">
        <v>20.289855072463769</v>
      </c>
      <c r="BN242" s="23">
        <v>1.4492753623188406</v>
      </c>
      <c r="BO242" s="23">
        <v>0</v>
      </c>
    </row>
    <row r="243" spans="1:96">
      <c r="D243" s="111" t="s">
        <v>17</v>
      </c>
      <c r="E243" s="112"/>
      <c r="F243" s="112"/>
      <c r="G243" s="112"/>
      <c r="H243" s="112"/>
      <c r="I243" s="113"/>
      <c r="J243" s="114">
        <f>BI243</f>
        <v>85.815765352887269</v>
      </c>
      <c r="K243" s="114"/>
      <c r="L243" s="114"/>
      <c r="M243" s="114"/>
      <c r="N243" s="114">
        <f>IF(ISERROR(BJ243),"",BJ243)</f>
        <v>82.608695652173907</v>
      </c>
      <c r="O243" s="114"/>
      <c r="P243" s="114"/>
      <c r="Q243" s="114"/>
      <c r="R243" s="114">
        <f>BK243</f>
        <v>52.173913043478258</v>
      </c>
      <c r="S243" s="114"/>
      <c r="T243" s="114"/>
      <c r="U243" s="114"/>
      <c r="V243" s="114">
        <f>BL243</f>
        <v>30.434782608695656</v>
      </c>
      <c r="W243" s="114"/>
      <c r="X243" s="114"/>
      <c r="Y243" s="114"/>
      <c r="Z243" s="114">
        <f>BM243</f>
        <v>17.391304347826086</v>
      </c>
      <c r="AA243" s="114"/>
      <c r="AB243" s="114"/>
      <c r="AC243" s="114"/>
      <c r="AD243" s="114">
        <f>BN243</f>
        <v>0</v>
      </c>
      <c r="AE243" s="114"/>
      <c r="AF243" s="114"/>
      <c r="AG243" s="114"/>
      <c r="AH243" s="114">
        <f>BO243</f>
        <v>0</v>
      </c>
      <c r="AI243" s="114"/>
      <c r="AJ243" s="114"/>
      <c r="AK243" s="114"/>
      <c r="BH243" s="2" t="s">
        <v>18</v>
      </c>
      <c r="BI243" s="23">
        <v>85.815765352887269</v>
      </c>
      <c r="BJ243" s="23">
        <f>BK243+BL243</f>
        <v>82.608695652173907</v>
      </c>
      <c r="BK243" s="23">
        <v>52.173913043478258</v>
      </c>
      <c r="BL243" s="23">
        <v>30.434782608695656</v>
      </c>
      <c r="BM243" s="23">
        <v>17.391304347826086</v>
      </c>
      <c r="BN243" s="23">
        <v>0</v>
      </c>
      <c r="BO243" s="23">
        <v>0</v>
      </c>
    </row>
    <row r="245" spans="1:96" s="19" customFormat="1" ht="11.25" customHeight="1">
      <c r="A245" s="2"/>
      <c r="B245" s="70"/>
      <c r="C245" s="70"/>
      <c r="D245" s="15" t="s">
        <v>100</v>
      </c>
      <c r="E245" s="16"/>
      <c r="F245" s="16"/>
      <c r="G245" s="16"/>
      <c r="H245" s="16"/>
      <c r="I245" s="16"/>
      <c r="J245" s="16"/>
      <c r="K245" s="16"/>
      <c r="L245" s="16"/>
      <c r="M245" s="16"/>
      <c r="N245" s="16"/>
      <c r="O245" s="16"/>
      <c r="P245" s="16"/>
      <c r="Q245" s="16"/>
      <c r="R245" s="16"/>
      <c r="S245" s="16"/>
      <c r="T245" s="16"/>
      <c r="U245" s="16"/>
      <c r="V245" s="16"/>
      <c r="W245" s="16"/>
      <c r="X245" s="16"/>
      <c r="Y245" s="16"/>
      <c r="Z245" s="16"/>
      <c r="AA245" s="16"/>
      <c r="AB245" s="16"/>
      <c r="AC245" s="16"/>
      <c r="AD245" s="16"/>
      <c r="AE245" s="16"/>
      <c r="AF245" s="16"/>
      <c r="AG245" s="16"/>
      <c r="AH245" s="17"/>
      <c r="AI245" s="17"/>
      <c r="AJ245" s="15"/>
      <c r="AK245" s="18"/>
      <c r="AL245" s="18"/>
      <c r="AM245" s="18"/>
      <c r="AN245" s="18"/>
      <c r="AO245" s="18"/>
      <c r="AP245" s="18"/>
      <c r="AQ245" s="18"/>
      <c r="AR245" s="18"/>
      <c r="AS245" s="18"/>
      <c r="AT245" s="18"/>
      <c r="AU245" s="18"/>
      <c r="AV245" s="18"/>
      <c r="AW245" s="18"/>
      <c r="AX245" s="18"/>
      <c r="AY245" s="18"/>
      <c r="AZ245" s="18"/>
      <c r="BA245" s="18"/>
      <c r="BB245" s="18"/>
      <c r="BC245" s="18"/>
      <c r="BD245" s="18"/>
      <c r="BE245" s="18"/>
      <c r="BF245" s="18"/>
      <c r="CR245" s="20"/>
    </row>
    <row r="246" spans="1:96" ht="15" customHeight="1">
      <c r="B246" s="70"/>
      <c r="C246" s="70"/>
      <c r="D246" s="27" t="s">
        <v>101</v>
      </c>
      <c r="E246" s="28"/>
      <c r="F246" s="28"/>
      <c r="G246" s="28"/>
      <c r="H246" s="28"/>
      <c r="I246" s="28"/>
      <c r="J246" s="28"/>
      <c r="K246" s="28"/>
      <c r="L246" s="28"/>
      <c r="M246" s="28"/>
      <c r="N246" s="28"/>
      <c r="O246" s="28"/>
      <c r="P246" s="28"/>
      <c r="Q246" s="28"/>
      <c r="R246" s="28"/>
      <c r="S246" s="28"/>
      <c r="T246" s="28"/>
      <c r="U246" s="28"/>
      <c r="V246" s="28"/>
      <c r="W246" s="28"/>
      <c r="X246" s="28"/>
      <c r="Y246" s="28"/>
      <c r="Z246" s="28"/>
      <c r="AA246" s="28"/>
      <c r="AB246" s="28"/>
      <c r="AC246" s="28"/>
      <c r="AD246" s="28"/>
      <c r="AE246" s="28"/>
      <c r="AF246" s="28"/>
      <c r="AG246" s="28"/>
      <c r="AK246" s="22"/>
    </row>
    <row r="247" spans="1:96" ht="9.75" customHeight="1">
      <c r="D247" s="71"/>
      <c r="E247" s="72"/>
      <c r="F247" s="72"/>
      <c r="G247" s="72"/>
      <c r="H247" s="72"/>
      <c r="I247" s="73"/>
      <c r="J247" s="77" t="s">
        <v>6</v>
      </c>
      <c r="K247" s="78"/>
      <c r="L247" s="78"/>
      <c r="M247" s="79"/>
      <c r="N247" s="77" t="s">
        <v>7</v>
      </c>
      <c r="O247" s="78"/>
      <c r="P247" s="78"/>
      <c r="Q247" s="79"/>
      <c r="R247" s="64">
        <v>1</v>
      </c>
      <c r="S247" s="65"/>
      <c r="T247" s="65"/>
      <c r="U247" s="66"/>
      <c r="V247" s="64">
        <v>2</v>
      </c>
      <c r="W247" s="65"/>
      <c r="X247" s="65"/>
      <c r="Y247" s="66"/>
      <c r="Z247" s="64">
        <v>3</v>
      </c>
      <c r="AA247" s="65"/>
      <c r="AB247" s="65"/>
      <c r="AC247" s="66"/>
      <c r="AD247" s="64">
        <v>4</v>
      </c>
      <c r="AE247" s="65"/>
      <c r="AF247" s="65"/>
      <c r="AG247" s="66"/>
      <c r="AH247" s="64"/>
      <c r="AI247" s="65"/>
      <c r="AJ247" s="65"/>
      <c r="AK247" s="66"/>
    </row>
    <row r="248" spans="1:96" ht="22.5" customHeight="1">
      <c r="D248" s="74"/>
      <c r="E248" s="75"/>
      <c r="F248" s="75"/>
      <c r="G248" s="75"/>
      <c r="H248" s="75"/>
      <c r="I248" s="76"/>
      <c r="J248" s="80"/>
      <c r="K248" s="81"/>
      <c r="L248" s="81"/>
      <c r="M248" s="82"/>
      <c r="N248" s="80"/>
      <c r="O248" s="81"/>
      <c r="P248" s="81"/>
      <c r="Q248" s="82"/>
      <c r="R248" s="67" t="s">
        <v>66</v>
      </c>
      <c r="S248" s="68"/>
      <c r="T248" s="68"/>
      <c r="U248" s="69"/>
      <c r="V248" s="67" t="s">
        <v>67</v>
      </c>
      <c r="W248" s="68"/>
      <c r="X248" s="68"/>
      <c r="Y248" s="69"/>
      <c r="Z248" s="67" t="s">
        <v>68</v>
      </c>
      <c r="AA248" s="68"/>
      <c r="AB248" s="68"/>
      <c r="AC248" s="69"/>
      <c r="AD248" s="67" t="s">
        <v>69</v>
      </c>
      <c r="AE248" s="68"/>
      <c r="AF248" s="68"/>
      <c r="AG248" s="69"/>
      <c r="AH248" s="67" t="s">
        <v>12</v>
      </c>
      <c r="AI248" s="68"/>
      <c r="AJ248" s="68"/>
      <c r="AK248" s="69"/>
      <c r="BI248" s="5" t="s">
        <v>13</v>
      </c>
      <c r="BJ248" s="2" t="s">
        <v>14</v>
      </c>
      <c r="BK248" s="2">
        <v>1</v>
      </c>
      <c r="BL248" s="2">
        <v>2</v>
      </c>
      <c r="BM248" s="2">
        <v>3</v>
      </c>
      <c r="BN248" s="2">
        <v>4</v>
      </c>
      <c r="BO248" s="2">
        <v>0</v>
      </c>
    </row>
    <row r="249" spans="1:96">
      <c r="D249" s="115" t="s">
        <v>15</v>
      </c>
      <c r="E249" s="116"/>
      <c r="F249" s="116"/>
      <c r="G249" s="116"/>
      <c r="H249" s="116"/>
      <c r="I249" s="117"/>
      <c r="J249" s="110">
        <f>BI249</f>
        <v>68.246110325318242</v>
      </c>
      <c r="K249" s="110"/>
      <c r="L249" s="110"/>
      <c r="M249" s="110"/>
      <c r="N249" s="110">
        <f>BJ249</f>
        <v>66.666666666666657</v>
      </c>
      <c r="O249" s="110"/>
      <c r="P249" s="110"/>
      <c r="Q249" s="110"/>
      <c r="R249" s="110">
        <f>BK249</f>
        <v>21.739130434782609</v>
      </c>
      <c r="S249" s="110"/>
      <c r="T249" s="110"/>
      <c r="U249" s="110"/>
      <c r="V249" s="110">
        <f>BL249</f>
        <v>44.927536231884055</v>
      </c>
      <c r="W249" s="110"/>
      <c r="X249" s="110"/>
      <c r="Y249" s="110"/>
      <c r="Z249" s="110">
        <f>BM249</f>
        <v>27.536231884057973</v>
      </c>
      <c r="AA249" s="110"/>
      <c r="AB249" s="110"/>
      <c r="AC249" s="110"/>
      <c r="AD249" s="110">
        <f>BN249</f>
        <v>5.7971014492753623</v>
      </c>
      <c r="AE249" s="110"/>
      <c r="AF249" s="110"/>
      <c r="AG249" s="110"/>
      <c r="AH249" s="110">
        <f>BO249</f>
        <v>0</v>
      </c>
      <c r="AI249" s="110"/>
      <c r="AJ249" s="110"/>
      <c r="AK249" s="110"/>
      <c r="BG249" s="2">
        <v>57</v>
      </c>
      <c r="BH249" s="2" t="s">
        <v>16</v>
      </c>
      <c r="BI249" s="23">
        <v>68.246110325318242</v>
      </c>
      <c r="BJ249" s="23">
        <f>BK249+BL249</f>
        <v>66.666666666666657</v>
      </c>
      <c r="BK249" s="23">
        <v>21.739130434782609</v>
      </c>
      <c r="BL249" s="23">
        <v>44.927536231884055</v>
      </c>
      <c r="BM249" s="23">
        <v>27.536231884057973</v>
      </c>
      <c r="BN249" s="23">
        <v>5.7971014492753623</v>
      </c>
      <c r="BO249" s="23">
        <v>0</v>
      </c>
    </row>
    <row r="250" spans="1:96">
      <c r="D250" s="111" t="s">
        <v>17</v>
      </c>
      <c r="E250" s="112"/>
      <c r="F250" s="112"/>
      <c r="G250" s="112"/>
      <c r="H250" s="112"/>
      <c r="I250" s="113"/>
      <c r="J250" s="114">
        <f>BI250</f>
        <v>68.35472043996333</v>
      </c>
      <c r="K250" s="114"/>
      <c r="L250" s="114"/>
      <c r="M250" s="114"/>
      <c r="N250" s="114">
        <f>IF(ISERROR(BJ250),"",BJ250)</f>
        <v>55.072463768115938</v>
      </c>
      <c r="O250" s="114"/>
      <c r="P250" s="114"/>
      <c r="Q250" s="114"/>
      <c r="R250" s="114">
        <f>BK250</f>
        <v>21.739130434782609</v>
      </c>
      <c r="S250" s="114"/>
      <c r="T250" s="114"/>
      <c r="U250" s="114"/>
      <c r="V250" s="114">
        <f>BL250</f>
        <v>33.333333333333329</v>
      </c>
      <c r="W250" s="114"/>
      <c r="X250" s="114"/>
      <c r="Y250" s="114"/>
      <c r="Z250" s="114">
        <f>BM250</f>
        <v>30.434782608695656</v>
      </c>
      <c r="AA250" s="114"/>
      <c r="AB250" s="114"/>
      <c r="AC250" s="114"/>
      <c r="AD250" s="114">
        <f>BN250</f>
        <v>14.492753623188406</v>
      </c>
      <c r="AE250" s="114"/>
      <c r="AF250" s="114"/>
      <c r="AG250" s="114"/>
      <c r="AH250" s="114">
        <f>BO250</f>
        <v>0</v>
      </c>
      <c r="AI250" s="114"/>
      <c r="AJ250" s="114"/>
      <c r="AK250" s="114"/>
      <c r="BH250" s="2" t="s">
        <v>18</v>
      </c>
      <c r="BI250" s="23">
        <v>68.35472043996333</v>
      </c>
      <c r="BJ250" s="23">
        <f>BK250+BL250</f>
        <v>55.072463768115938</v>
      </c>
      <c r="BK250" s="23">
        <v>21.739130434782609</v>
      </c>
      <c r="BL250" s="23">
        <v>33.333333333333329</v>
      </c>
      <c r="BM250" s="23">
        <v>30.434782608695656</v>
      </c>
      <c r="BN250" s="23">
        <v>14.492753623188406</v>
      </c>
      <c r="BO250" s="23">
        <v>0</v>
      </c>
    </row>
    <row r="251" spans="1:96" ht="15" customHeight="1">
      <c r="D251" s="27" t="s">
        <v>102</v>
      </c>
      <c r="E251" s="32"/>
      <c r="F251" s="32"/>
      <c r="G251" s="32"/>
      <c r="H251" s="32"/>
      <c r="I251" s="32"/>
      <c r="J251" s="32"/>
      <c r="K251" s="32"/>
      <c r="L251" s="32"/>
      <c r="M251" s="32"/>
      <c r="N251" s="32"/>
      <c r="O251" s="32"/>
      <c r="P251" s="32"/>
      <c r="Q251" s="32"/>
      <c r="R251" s="32"/>
      <c r="S251" s="32"/>
      <c r="T251" s="32"/>
      <c r="U251" s="32"/>
      <c r="V251" s="32"/>
      <c r="W251" s="32"/>
      <c r="X251" s="32"/>
      <c r="Y251" s="32"/>
      <c r="Z251" s="32"/>
      <c r="AA251" s="32"/>
      <c r="AB251" s="32"/>
      <c r="AC251" s="32"/>
      <c r="AD251" s="32"/>
      <c r="AE251" s="32"/>
      <c r="AF251" s="32"/>
      <c r="AG251" s="32"/>
      <c r="BI251" s="5" t="s">
        <v>13</v>
      </c>
      <c r="BJ251" s="2" t="s">
        <v>14</v>
      </c>
      <c r="BK251" s="2">
        <v>1</v>
      </c>
      <c r="BL251" s="2">
        <v>2</v>
      </c>
      <c r="BM251" s="2">
        <v>3</v>
      </c>
      <c r="BN251" s="2">
        <v>4</v>
      </c>
      <c r="BO251" s="2">
        <v>0</v>
      </c>
    </row>
    <row r="252" spans="1:96">
      <c r="D252" s="115" t="s">
        <v>15</v>
      </c>
      <c r="E252" s="116"/>
      <c r="F252" s="116"/>
      <c r="G252" s="116"/>
      <c r="H252" s="116"/>
      <c r="I252" s="117"/>
      <c r="J252" s="110">
        <f>BI252</f>
        <v>72.135785007072144</v>
      </c>
      <c r="K252" s="110"/>
      <c r="L252" s="110"/>
      <c r="M252" s="110"/>
      <c r="N252" s="110">
        <f>BJ252</f>
        <v>71.014492753623188</v>
      </c>
      <c r="O252" s="110"/>
      <c r="P252" s="110"/>
      <c r="Q252" s="110"/>
      <c r="R252" s="110">
        <f>BK252</f>
        <v>28.985507246376812</v>
      </c>
      <c r="S252" s="110"/>
      <c r="T252" s="110"/>
      <c r="U252" s="110"/>
      <c r="V252" s="110">
        <f>BL252</f>
        <v>42.028985507246375</v>
      </c>
      <c r="W252" s="110"/>
      <c r="X252" s="110"/>
      <c r="Y252" s="110"/>
      <c r="Z252" s="110">
        <f>BM252</f>
        <v>21.739130434782609</v>
      </c>
      <c r="AA252" s="110"/>
      <c r="AB252" s="110"/>
      <c r="AC252" s="110"/>
      <c r="AD252" s="110">
        <f>BN252</f>
        <v>7.2463768115942031</v>
      </c>
      <c r="AE252" s="110"/>
      <c r="AF252" s="110"/>
      <c r="AG252" s="110"/>
      <c r="AH252" s="110">
        <f>BO252</f>
        <v>0</v>
      </c>
      <c r="AI252" s="110"/>
      <c r="AJ252" s="110"/>
      <c r="AK252" s="110"/>
      <c r="BG252" s="2">
        <v>58</v>
      </c>
      <c r="BH252" s="2" t="s">
        <v>16</v>
      </c>
      <c r="BI252" s="23">
        <v>72.135785007072144</v>
      </c>
      <c r="BJ252" s="23">
        <f>BK252+BL252</f>
        <v>71.014492753623188</v>
      </c>
      <c r="BK252" s="23">
        <v>28.985507246376812</v>
      </c>
      <c r="BL252" s="23">
        <v>42.028985507246375</v>
      </c>
      <c r="BM252" s="23">
        <v>21.739130434782609</v>
      </c>
      <c r="BN252" s="23">
        <v>7.2463768115942031</v>
      </c>
      <c r="BO252" s="23">
        <v>0</v>
      </c>
    </row>
    <row r="253" spans="1:96">
      <c r="D253" s="111" t="s">
        <v>17</v>
      </c>
      <c r="E253" s="112"/>
      <c r="F253" s="112"/>
      <c r="G253" s="112"/>
      <c r="H253" s="112"/>
      <c r="I253" s="113"/>
      <c r="J253" s="114">
        <f>BI253</f>
        <v>71.196150320806595</v>
      </c>
      <c r="K253" s="114"/>
      <c r="L253" s="114"/>
      <c r="M253" s="114"/>
      <c r="N253" s="114">
        <f>IF(ISERROR(BJ253),"",BJ253)</f>
        <v>66.666666666666671</v>
      </c>
      <c r="O253" s="114"/>
      <c r="P253" s="114"/>
      <c r="Q253" s="114"/>
      <c r="R253" s="114">
        <f>BK253</f>
        <v>28.985507246376812</v>
      </c>
      <c r="S253" s="114"/>
      <c r="T253" s="114"/>
      <c r="U253" s="114"/>
      <c r="V253" s="114">
        <f>BL253</f>
        <v>37.681159420289859</v>
      </c>
      <c r="W253" s="114"/>
      <c r="X253" s="114"/>
      <c r="Y253" s="114"/>
      <c r="Z253" s="114">
        <f>BM253</f>
        <v>21.739130434782609</v>
      </c>
      <c r="AA253" s="114"/>
      <c r="AB253" s="114"/>
      <c r="AC253" s="114"/>
      <c r="AD253" s="114">
        <f>BN253</f>
        <v>11.594202898550725</v>
      </c>
      <c r="AE253" s="114"/>
      <c r="AF253" s="114"/>
      <c r="AG253" s="114"/>
      <c r="AH253" s="114">
        <f>BO253</f>
        <v>0</v>
      </c>
      <c r="AI253" s="114"/>
      <c r="AJ253" s="114"/>
      <c r="AK253" s="114"/>
      <c r="BH253" s="2" t="s">
        <v>18</v>
      </c>
      <c r="BI253" s="23">
        <v>71.196150320806595</v>
      </c>
      <c r="BJ253" s="23">
        <f>BK253+BL253</f>
        <v>66.666666666666671</v>
      </c>
      <c r="BK253" s="23">
        <v>28.985507246376812</v>
      </c>
      <c r="BL253" s="23">
        <v>37.681159420289859</v>
      </c>
      <c r="BM253" s="23">
        <v>21.739130434782609</v>
      </c>
      <c r="BN253" s="23">
        <v>11.594202898550725</v>
      </c>
      <c r="BO253" s="23">
        <v>0</v>
      </c>
    </row>
    <row r="254" spans="1:96" ht="15" customHeight="1">
      <c r="D254" s="27" t="s">
        <v>103</v>
      </c>
      <c r="E254" s="32"/>
      <c r="F254" s="32"/>
      <c r="G254" s="32"/>
      <c r="H254" s="32"/>
      <c r="I254" s="32"/>
      <c r="J254" s="32"/>
      <c r="K254" s="32"/>
      <c r="L254" s="32"/>
      <c r="M254" s="32"/>
      <c r="N254" s="32"/>
      <c r="O254" s="32"/>
      <c r="P254" s="32"/>
      <c r="Q254" s="32"/>
      <c r="R254" s="32"/>
      <c r="S254" s="32"/>
      <c r="T254" s="32"/>
      <c r="U254" s="32"/>
      <c r="V254" s="32"/>
      <c r="W254" s="32"/>
      <c r="X254" s="32"/>
      <c r="Y254" s="32"/>
      <c r="Z254" s="32"/>
      <c r="AA254" s="32"/>
      <c r="AB254" s="32"/>
      <c r="AC254" s="32"/>
      <c r="AD254" s="32"/>
      <c r="AE254" s="32"/>
      <c r="AF254" s="32"/>
      <c r="AG254" s="32"/>
      <c r="BI254" s="5" t="s">
        <v>13</v>
      </c>
      <c r="BJ254" s="2" t="s">
        <v>14</v>
      </c>
      <c r="BK254" s="2">
        <v>1</v>
      </c>
      <c r="BL254" s="2">
        <v>2</v>
      </c>
      <c r="BM254" s="2">
        <v>3</v>
      </c>
      <c r="BN254" s="2">
        <v>4</v>
      </c>
      <c r="BO254" s="2">
        <v>0</v>
      </c>
    </row>
    <row r="255" spans="1:96">
      <c r="D255" s="115" t="s">
        <v>15</v>
      </c>
      <c r="E255" s="116"/>
      <c r="F255" s="116"/>
      <c r="G255" s="116"/>
      <c r="H255" s="116"/>
      <c r="I255" s="117"/>
      <c r="J255" s="110">
        <f>BI255</f>
        <v>87.340876944837348</v>
      </c>
      <c r="K255" s="110"/>
      <c r="L255" s="110"/>
      <c r="M255" s="110"/>
      <c r="N255" s="110">
        <f>BJ255</f>
        <v>84.05797101449275</v>
      </c>
      <c r="O255" s="110"/>
      <c r="P255" s="110"/>
      <c r="Q255" s="110"/>
      <c r="R255" s="110">
        <f>BK255</f>
        <v>57.971014492753625</v>
      </c>
      <c r="S255" s="110"/>
      <c r="T255" s="110"/>
      <c r="U255" s="110"/>
      <c r="V255" s="110">
        <f>BL255</f>
        <v>26.086956521739129</v>
      </c>
      <c r="W255" s="110"/>
      <c r="X255" s="110"/>
      <c r="Y255" s="110"/>
      <c r="Z255" s="110">
        <f>BM255</f>
        <v>13.043478260869565</v>
      </c>
      <c r="AA255" s="110"/>
      <c r="AB255" s="110"/>
      <c r="AC255" s="110"/>
      <c r="AD255" s="110">
        <f>BN255</f>
        <v>2.8985507246376812</v>
      </c>
      <c r="AE255" s="110"/>
      <c r="AF255" s="110"/>
      <c r="AG255" s="110"/>
      <c r="AH255" s="110">
        <f>BO255</f>
        <v>0</v>
      </c>
      <c r="AI255" s="110"/>
      <c r="AJ255" s="110"/>
      <c r="AK255" s="110"/>
      <c r="BG255" s="2">
        <v>59</v>
      </c>
      <c r="BH255" s="2" t="s">
        <v>16</v>
      </c>
      <c r="BI255" s="23">
        <v>87.340876944837348</v>
      </c>
      <c r="BJ255" s="23">
        <f>BK255+BL255</f>
        <v>84.05797101449275</v>
      </c>
      <c r="BK255" s="23">
        <v>57.971014492753625</v>
      </c>
      <c r="BL255" s="23">
        <v>26.086956521739129</v>
      </c>
      <c r="BM255" s="23">
        <v>13.043478260869565</v>
      </c>
      <c r="BN255" s="23">
        <v>2.8985507246376812</v>
      </c>
      <c r="BO255" s="23">
        <v>0</v>
      </c>
    </row>
    <row r="256" spans="1:96">
      <c r="D256" s="111" t="s">
        <v>17</v>
      </c>
      <c r="E256" s="112"/>
      <c r="F256" s="112"/>
      <c r="G256" s="112"/>
      <c r="H256" s="112"/>
      <c r="I256" s="113"/>
      <c r="J256" s="114">
        <f>BI256</f>
        <v>86.113657195233728</v>
      </c>
      <c r="K256" s="114"/>
      <c r="L256" s="114"/>
      <c r="M256" s="114"/>
      <c r="N256" s="114">
        <f>IF(ISERROR(BJ256),"",BJ256)</f>
        <v>89.85507246376811</v>
      </c>
      <c r="O256" s="114"/>
      <c r="P256" s="114"/>
      <c r="Q256" s="114"/>
      <c r="R256" s="114">
        <f>BK256</f>
        <v>57.971014492753625</v>
      </c>
      <c r="S256" s="114"/>
      <c r="T256" s="114"/>
      <c r="U256" s="114"/>
      <c r="V256" s="114">
        <f>BL256</f>
        <v>31.884057971014489</v>
      </c>
      <c r="W256" s="114"/>
      <c r="X256" s="114"/>
      <c r="Y256" s="114"/>
      <c r="Z256" s="114">
        <f>BM256</f>
        <v>7.2463768115942031</v>
      </c>
      <c r="AA256" s="114"/>
      <c r="AB256" s="114"/>
      <c r="AC256" s="114"/>
      <c r="AD256" s="114">
        <f>BN256</f>
        <v>2.8985507246376812</v>
      </c>
      <c r="AE256" s="114"/>
      <c r="AF256" s="114"/>
      <c r="AG256" s="114"/>
      <c r="AH256" s="114">
        <f>BO256</f>
        <v>0</v>
      </c>
      <c r="AI256" s="114"/>
      <c r="AJ256" s="114"/>
      <c r="AK256" s="114"/>
      <c r="BH256" s="2" t="s">
        <v>18</v>
      </c>
      <c r="BI256" s="23">
        <v>86.113657195233728</v>
      </c>
      <c r="BJ256" s="23">
        <f>BK256+BL256</f>
        <v>89.85507246376811</v>
      </c>
      <c r="BK256" s="23">
        <v>57.971014492753625</v>
      </c>
      <c r="BL256" s="23">
        <v>31.884057971014489</v>
      </c>
      <c r="BM256" s="23">
        <v>7.2463768115942031</v>
      </c>
      <c r="BN256" s="23">
        <v>2.8985507246376812</v>
      </c>
      <c r="BO256" s="23">
        <v>0</v>
      </c>
    </row>
    <row r="257" spans="1:98" ht="15" customHeight="1">
      <c r="D257" s="27" t="s">
        <v>104</v>
      </c>
      <c r="E257" s="32"/>
      <c r="F257" s="32"/>
      <c r="G257" s="32"/>
      <c r="H257" s="32"/>
      <c r="I257" s="32"/>
      <c r="J257" s="32"/>
      <c r="K257" s="32"/>
      <c r="L257" s="32"/>
      <c r="M257" s="32"/>
      <c r="N257" s="32"/>
      <c r="O257" s="32"/>
      <c r="P257" s="32"/>
      <c r="Q257" s="32"/>
      <c r="R257" s="32"/>
      <c r="S257" s="32"/>
      <c r="T257" s="32"/>
      <c r="U257" s="32"/>
      <c r="V257" s="32"/>
      <c r="W257" s="32"/>
      <c r="X257" s="32"/>
      <c r="Y257" s="32"/>
      <c r="Z257" s="32"/>
      <c r="AA257" s="32"/>
      <c r="AB257" s="32"/>
      <c r="AC257" s="32"/>
      <c r="AD257" s="32"/>
      <c r="AE257" s="32"/>
      <c r="AF257" s="32"/>
      <c r="AG257" s="32"/>
      <c r="BI257" s="5" t="s">
        <v>13</v>
      </c>
      <c r="BJ257" s="2" t="s">
        <v>14</v>
      </c>
      <c r="BK257" s="2">
        <v>1</v>
      </c>
      <c r="BL257" s="2">
        <v>2</v>
      </c>
      <c r="BM257" s="2">
        <v>3</v>
      </c>
      <c r="BN257" s="2">
        <v>4</v>
      </c>
      <c r="BO257" s="2">
        <v>0</v>
      </c>
    </row>
    <row r="258" spans="1:98">
      <c r="D258" s="115" t="s">
        <v>15</v>
      </c>
      <c r="E258" s="116"/>
      <c r="F258" s="116"/>
      <c r="G258" s="116"/>
      <c r="H258" s="116"/>
      <c r="I258" s="117"/>
      <c r="J258" s="110">
        <f>BI258</f>
        <v>61.48043375766148</v>
      </c>
      <c r="K258" s="110"/>
      <c r="L258" s="110"/>
      <c r="M258" s="110"/>
      <c r="N258" s="110">
        <f>BJ258</f>
        <v>69.565217391304344</v>
      </c>
      <c r="O258" s="110"/>
      <c r="P258" s="110"/>
      <c r="Q258" s="110"/>
      <c r="R258" s="110">
        <f>BK258</f>
        <v>37.681159420289859</v>
      </c>
      <c r="S258" s="110"/>
      <c r="T258" s="110"/>
      <c r="U258" s="110"/>
      <c r="V258" s="110">
        <f>BL258</f>
        <v>31.884057971014489</v>
      </c>
      <c r="W258" s="110"/>
      <c r="X258" s="110"/>
      <c r="Y258" s="110"/>
      <c r="Z258" s="110">
        <f>BM258</f>
        <v>21.739130434782609</v>
      </c>
      <c r="AA258" s="110"/>
      <c r="AB258" s="110"/>
      <c r="AC258" s="110"/>
      <c r="AD258" s="110">
        <f>BN258</f>
        <v>8.695652173913043</v>
      </c>
      <c r="AE258" s="110"/>
      <c r="AF258" s="110"/>
      <c r="AG258" s="110"/>
      <c r="AH258" s="110">
        <f>BO258</f>
        <v>0</v>
      </c>
      <c r="AI258" s="110"/>
      <c r="AJ258" s="110"/>
      <c r="AK258" s="110"/>
      <c r="BG258" s="2">
        <v>60</v>
      </c>
      <c r="BH258" s="2" t="s">
        <v>16</v>
      </c>
      <c r="BI258" s="23">
        <v>61.48043375766148</v>
      </c>
      <c r="BJ258" s="23">
        <f>BK258+BL258</f>
        <v>69.565217391304344</v>
      </c>
      <c r="BK258" s="23">
        <v>37.681159420289859</v>
      </c>
      <c r="BL258" s="23">
        <v>31.884057971014489</v>
      </c>
      <c r="BM258" s="23">
        <v>21.739130434782609</v>
      </c>
      <c r="BN258" s="23">
        <v>8.695652173913043</v>
      </c>
      <c r="BO258" s="23">
        <v>0</v>
      </c>
    </row>
    <row r="259" spans="1:98">
      <c r="D259" s="111" t="s">
        <v>17</v>
      </c>
      <c r="E259" s="112"/>
      <c r="F259" s="112"/>
      <c r="G259" s="112"/>
      <c r="H259" s="112"/>
      <c r="I259" s="113"/>
      <c r="J259" s="114">
        <f>BI259</f>
        <v>54.582951420714942</v>
      </c>
      <c r="K259" s="114"/>
      <c r="L259" s="114"/>
      <c r="M259" s="114"/>
      <c r="N259" s="114">
        <f>IF(ISERROR(BJ259),"",BJ259)</f>
        <v>60.869565217391298</v>
      </c>
      <c r="O259" s="114"/>
      <c r="P259" s="114"/>
      <c r="Q259" s="114"/>
      <c r="R259" s="114">
        <f>BK259</f>
        <v>26.086956521739129</v>
      </c>
      <c r="S259" s="114"/>
      <c r="T259" s="114"/>
      <c r="U259" s="114"/>
      <c r="V259" s="114">
        <f>BL259</f>
        <v>34.782608695652172</v>
      </c>
      <c r="W259" s="114"/>
      <c r="X259" s="114"/>
      <c r="Y259" s="114"/>
      <c r="Z259" s="114">
        <f>BM259</f>
        <v>30.434782608695656</v>
      </c>
      <c r="AA259" s="114"/>
      <c r="AB259" s="114"/>
      <c r="AC259" s="114"/>
      <c r="AD259" s="114">
        <f>BN259</f>
        <v>8.695652173913043</v>
      </c>
      <c r="AE259" s="114"/>
      <c r="AF259" s="114"/>
      <c r="AG259" s="114"/>
      <c r="AH259" s="114">
        <f>BO259</f>
        <v>0</v>
      </c>
      <c r="AI259" s="114"/>
      <c r="AJ259" s="114"/>
      <c r="AK259" s="114"/>
      <c r="BH259" s="2" t="s">
        <v>18</v>
      </c>
      <c r="BI259" s="23">
        <v>54.582951420714942</v>
      </c>
      <c r="BJ259" s="23">
        <f>BK259+BL259</f>
        <v>60.869565217391298</v>
      </c>
      <c r="BK259" s="23">
        <v>26.086956521739129</v>
      </c>
      <c r="BL259" s="23">
        <v>34.782608695652172</v>
      </c>
      <c r="BM259" s="23">
        <v>30.434782608695656</v>
      </c>
      <c r="BN259" s="23">
        <v>8.695652173913043</v>
      </c>
      <c r="BO259" s="23">
        <v>0</v>
      </c>
    </row>
    <row r="260" spans="1:98" ht="15" customHeight="1">
      <c r="D260" s="27" t="s">
        <v>105</v>
      </c>
      <c r="E260" s="32"/>
      <c r="F260" s="32"/>
      <c r="G260" s="32"/>
      <c r="H260" s="32"/>
      <c r="I260" s="32"/>
      <c r="J260" s="32"/>
      <c r="K260" s="32"/>
      <c r="L260" s="32"/>
      <c r="M260" s="32"/>
      <c r="N260" s="32"/>
      <c r="O260" s="32"/>
      <c r="P260" s="32"/>
      <c r="Q260" s="32"/>
      <c r="R260" s="32"/>
      <c r="S260" s="32"/>
      <c r="T260" s="32"/>
      <c r="U260" s="32"/>
      <c r="V260" s="32"/>
      <c r="W260" s="32"/>
      <c r="X260" s="32"/>
      <c r="Y260" s="32"/>
      <c r="Z260" s="32"/>
      <c r="AA260" s="32"/>
      <c r="AB260" s="32"/>
      <c r="AC260" s="32"/>
      <c r="AD260" s="32"/>
      <c r="AE260" s="32"/>
      <c r="AF260" s="32"/>
      <c r="AG260" s="32"/>
      <c r="BI260" s="5" t="s">
        <v>13</v>
      </c>
      <c r="BJ260" s="2" t="s">
        <v>14</v>
      </c>
      <c r="BK260" s="2">
        <v>1</v>
      </c>
      <c r="BL260" s="2">
        <v>2</v>
      </c>
      <c r="BM260" s="2">
        <v>3</v>
      </c>
      <c r="BN260" s="2">
        <v>4</v>
      </c>
      <c r="BO260" s="2">
        <v>0</v>
      </c>
    </row>
    <row r="261" spans="1:98">
      <c r="D261" s="115" t="s">
        <v>15</v>
      </c>
      <c r="E261" s="116"/>
      <c r="F261" s="116"/>
      <c r="G261" s="116"/>
      <c r="H261" s="116"/>
      <c r="I261" s="117"/>
      <c r="J261" s="110">
        <f>BI261</f>
        <v>77.41631305987741</v>
      </c>
      <c r="K261" s="110"/>
      <c r="L261" s="110"/>
      <c r="M261" s="110"/>
      <c r="N261" s="110">
        <f>BJ261</f>
        <v>69.565217391304344</v>
      </c>
      <c r="O261" s="110"/>
      <c r="P261" s="110"/>
      <c r="Q261" s="110"/>
      <c r="R261" s="110">
        <f>BK261</f>
        <v>26.086956521739129</v>
      </c>
      <c r="S261" s="110"/>
      <c r="T261" s="110"/>
      <c r="U261" s="110"/>
      <c r="V261" s="110">
        <f>BL261</f>
        <v>43.478260869565219</v>
      </c>
      <c r="W261" s="110"/>
      <c r="X261" s="110"/>
      <c r="Y261" s="110"/>
      <c r="Z261" s="110">
        <f>BM261</f>
        <v>28.985507246376812</v>
      </c>
      <c r="AA261" s="110"/>
      <c r="AB261" s="110"/>
      <c r="AC261" s="110"/>
      <c r="AD261" s="110">
        <f>BN261</f>
        <v>1.4492753623188406</v>
      </c>
      <c r="AE261" s="110"/>
      <c r="AF261" s="110"/>
      <c r="AG261" s="110"/>
      <c r="AH261" s="110">
        <f>BO261</f>
        <v>0</v>
      </c>
      <c r="AI261" s="110"/>
      <c r="AJ261" s="110"/>
      <c r="AK261" s="110"/>
      <c r="BG261" s="2">
        <v>61</v>
      </c>
      <c r="BH261" s="2" t="s">
        <v>16</v>
      </c>
      <c r="BI261" s="23">
        <v>77.41631305987741</v>
      </c>
      <c r="BJ261" s="23">
        <f>BK261+BL261</f>
        <v>69.565217391304344</v>
      </c>
      <c r="BK261" s="23">
        <v>26.086956521739129</v>
      </c>
      <c r="BL261" s="23">
        <v>43.478260869565219</v>
      </c>
      <c r="BM261" s="23">
        <v>28.985507246376812</v>
      </c>
      <c r="BN261" s="23">
        <v>1.4492753623188406</v>
      </c>
      <c r="BO261" s="23">
        <v>0</v>
      </c>
    </row>
    <row r="262" spans="1:98">
      <c r="D262" s="111" t="s">
        <v>17</v>
      </c>
      <c r="E262" s="112"/>
      <c r="F262" s="112"/>
      <c r="G262" s="112"/>
      <c r="H262" s="112"/>
      <c r="I262" s="113"/>
      <c r="J262" s="114">
        <f>BI262</f>
        <v>77.474793767186071</v>
      </c>
      <c r="K262" s="114"/>
      <c r="L262" s="114"/>
      <c r="M262" s="114"/>
      <c r="N262" s="114">
        <f>IF(ISERROR(BJ262),"",BJ262)</f>
        <v>79.71014492753622</v>
      </c>
      <c r="O262" s="114"/>
      <c r="P262" s="114"/>
      <c r="Q262" s="114"/>
      <c r="R262" s="114">
        <f>BK262</f>
        <v>44.927536231884055</v>
      </c>
      <c r="S262" s="114"/>
      <c r="T262" s="114"/>
      <c r="U262" s="114"/>
      <c r="V262" s="114">
        <f>BL262</f>
        <v>34.782608695652172</v>
      </c>
      <c r="W262" s="114"/>
      <c r="X262" s="114"/>
      <c r="Y262" s="114"/>
      <c r="Z262" s="114">
        <f>BM262</f>
        <v>11.594202898550725</v>
      </c>
      <c r="AA262" s="114"/>
      <c r="AB262" s="114"/>
      <c r="AC262" s="114"/>
      <c r="AD262" s="114">
        <f>BN262</f>
        <v>8.695652173913043</v>
      </c>
      <c r="AE262" s="114"/>
      <c r="AF262" s="114"/>
      <c r="AG262" s="114"/>
      <c r="AH262" s="114">
        <f>BO262</f>
        <v>0</v>
      </c>
      <c r="AI262" s="114"/>
      <c r="AJ262" s="114"/>
      <c r="AK262" s="114"/>
      <c r="BH262" s="2" t="s">
        <v>18</v>
      </c>
      <c r="BI262" s="23">
        <v>77.474793767186071</v>
      </c>
      <c r="BJ262" s="23">
        <f>BK262+BL262</f>
        <v>79.71014492753622</v>
      </c>
      <c r="BK262" s="23">
        <v>44.927536231884055</v>
      </c>
      <c r="BL262" s="23">
        <v>34.782608695652172</v>
      </c>
      <c r="BM262" s="23">
        <v>11.594202898550725</v>
      </c>
      <c r="BN262" s="23">
        <v>8.695652173913043</v>
      </c>
      <c r="BO262" s="23">
        <v>0</v>
      </c>
    </row>
    <row r="263" spans="1:98" ht="15" customHeight="1">
      <c r="D263" s="27" t="s">
        <v>106</v>
      </c>
      <c r="E263" s="32"/>
      <c r="F263" s="32"/>
      <c r="G263" s="32"/>
      <c r="H263" s="32"/>
      <c r="I263" s="32"/>
      <c r="J263" s="32"/>
      <c r="K263" s="32"/>
      <c r="L263" s="32"/>
      <c r="M263" s="32"/>
      <c r="N263" s="32"/>
      <c r="O263" s="32"/>
      <c r="P263" s="32"/>
      <c r="Q263" s="32"/>
      <c r="R263" s="32"/>
      <c r="S263" s="32"/>
      <c r="T263" s="32"/>
      <c r="U263" s="32"/>
      <c r="V263" s="32"/>
      <c r="W263" s="32"/>
      <c r="X263" s="32"/>
      <c r="Y263" s="32"/>
      <c r="Z263" s="32"/>
      <c r="AA263" s="32"/>
      <c r="AB263" s="32"/>
      <c r="AC263" s="32"/>
      <c r="AD263" s="32"/>
      <c r="AE263" s="32"/>
      <c r="AF263" s="32"/>
      <c r="AG263" s="32"/>
      <c r="BI263" s="5" t="s">
        <v>13</v>
      </c>
      <c r="BJ263" s="2" t="s">
        <v>14</v>
      </c>
      <c r="BK263" s="2">
        <v>1</v>
      </c>
      <c r="BL263" s="2">
        <v>2</v>
      </c>
      <c r="BM263" s="2">
        <v>3</v>
      </c>
      <c r="BN263" s="2">
        <v>4</v>
      </c>
      <c r="BO263" s="2">
        <v>0</v>
      </c>
    </row>
    <row r="264" spans="1:98">
      <c r="D264" s="115" t="s">
        <v>15</v>
      </c>
      <c r="E264" s="116"/>
      <c r="F264" s="116"/>
      <c r="G264" s="116"/>
      <c r="H264" s="116"/>
      <c r="I264" s="117"/>
      <c r="J264" s="110">
        <f>BI264</f>
        <v>77.39273927392739</v>
      </c>
      <c r="K264" s="110"/>
      <c r="L264" s="110"/>
      <c r="M264" s="110"/>
      <c r="N264" s="110">
        <f>BJ264</f>
        <v>66.666666666666671</v>
      </c>
      <c r="O264" s="110"/>
      <c r="P264" s="110"/>
      <c r="Q264" s="110"/>
      <c r="R264" s="110">
        <f>BK264</f>
        <v>42.028985507246375</v>
      </c>
      <c r="S264" s="110"/>
      <c r="T264" s="110"/>
      <c r="U264" s="110"/>
      <c r="V264" s="110">
        <f>BL264</f>
        <v>24.637681159420293</v>
      </c>
      <c r="W264" s="110"/>
      <c r="X264" s="110"/>
      <c r="Y264" s="110"/>
      <c r="Z264" s="110">
        <f>BM264</f>
        <v>26.086956521739129</v>
      </c>
      <c r="AA264" s="110"/>
      <c r="AB264" s="110"/>
      <c r="AC264" s="110"/>
      <c r="AD264" s="110">
        <f>BN264</f>
        <v>7.2463768115942031</v>
      </c>
      <c r="AE264" s="110"/>
      <c r="AF264" s="110"/>
      <c r="AG264" s="110"/>
      <c r="AH264" s="110">
        <f>BO264</f>
        <v>0</v>
      </c>
      <c r="AI264" s="110"/>
      <c r="AJ264" s="110"/>
      <c r="AK264" s="110"/>
      <c r="BG264" s="2">
        <v>62</v>
      </c>
      <c r="BH264" s="2" t="s">
        <v>16</v>
      </c>
      <c r="BI264" s="23">
        <v>77.39273927392739</v>
      </c>
      <c r="BJ264" s="23">
        <f>BK264+BL264</f>
        <v>66.666666666666671</v>
      </c>
      <c r="BK264" s="23">
        <v>42.028985507246375</v>
      </c>
      <c r="BL264" s="23">
        <v>24.637681159420293</v>
      </c>
      <c r="BM264" s="23">
        <v>26.086956521739129</v>
      </c>
      <c r="BN264" s="23">
        <v>7.2463768115942031</v>
      </c>
      <c r="BO264" s="23">
        <v>0</v>
      </c>
    </row>
    <row r="265" spans="1:98">
      <c r="D265" s="111" t="s">
        <v>17</v>
      </c>
      <c r="E265" s="112"/>
      <c r="F265" s="112"/>
      <c r="G265" s="112"/>
      <c r="H265" s="112"/>
      <c r="I265" s="113"/>
      <c r="J265" s="114">
        <f>BI265</f>
        <v>77.22273143904674</v>
      </c>
      <c r="K265" s="114"/>
      <c r="L265" s="114"/>
      <c r="M265" s="114"/>
      <c r="N265" s="114">
        <f>IF(ISERROR(BJ265),"",BJ265)</f>
        <v>71.014492753623188</v>
      </c>
      <c r="O265" s="114"/>
      <c r="P265" s="114"/>
      <c r="Q265" s="114"/>
      <c r="R265" s="114">
        <f>BK265</f>
        <v>55.072463768115945</v>
      </c>
      <c r="S265" s="114"/>
      <c r="T265" s="114"/>
      <c r="U265" s="114"/>
      <c r="V265" s="114">
        <f>BL265</f>
        <v>15.942028985507244</v>
      </c>
      <c r="W265" s="114"/>
      <c r="X265" s="114"/>
      <c r="Y265" s="114"/>
      <c r="Z265" s="114">
        <f>BM265</f>
        <v>20.289855072463769</v>
      </c>
      <c r="AA265" s="114"/>
      <c r="AB265" s="114"/>
      <c r="AC265" s="114"/>
      <c r="AD265" s="114">
        <f>BN265</f>
        <v>8.695652173913043</v>
      </c>
      <c r="AE265" s="114"/>
      <c r="AF265" s="114"/>
      <c r="AG265" s="114"/>
      <c r="AH265" s="114">
        <f>BO265</f>
        <v>0</v>
      </c>
      <c r="AI265" s="114"/>
      <c r="AJ265" s="114"/>
      <c r="AK265" s="114"/>
      <c r="BH265" s="2" t="s">
        <v>18</v>
      </c>
      <c r="BI265" s="23">
        <v>77.22273143904674</v>
      </c>
      <c r="BJ265" s="23">
        <f>BK265+BL265</f>
        <v>71.014492753623188</v>
      </c>
      <c r="BK265" s="23">
        <v>55.072463768115945</v>
      </c>
      <c r="BL265" s="23">
        <v>15.942028985507244</v>
      </c>
      <c r="BM265" s="23">
        <v>20.289855072463769</v>
      </c>
      <c r="BN265" s="23">
        <v>8.695652173913043</v>
      </c>
      <c r="BO265" s="23">
        <v>0</v>
      </c>
    </row>
    <row r="269" spans="1:98" ht="14.25" thickBot="1">
      <c r="A269" s="47"/>
      <c r="B269" s="48"/>
      <c r="C269" s="49" t="s">
        <v>107</v>
      </c>
      <c r="D269" s="48"/>
      <c r="E269" s="48"/>
      <c r="F269" s="48"/>
      <c r="G269" s="48"/>
      <c r="H269" s="48"/>
      <c r="I269" s="48"/>
      <c r="J269" s="48"/>
      <c r="K269" s="48"/>
      <c r="L269" s="48"/>
      <c r="M269" s="48"/>
      <c r="N269" s="48"/>
      <c r="O269" s="48"/>
      <c r="P269" s="48"/>
      <c r="Q269" s="48"/>
      <c r="R269" s="48"/>
      <c r="S269" s="48"/>
      <c r="T269" s="48"/>
      <c r="U269" s="48"/>
      <c r="V269" s="48"/>
      <c r="W269" s="48"/>
      <c r="X269" s="48"/>
      <c r="Y269" s="48"/>
      <c r="Z269" s="48"/>
      <c r="AA269" s="48"/>
      <c r="AB269" s="48"/>
      <c r="AC269" s="48"/>
      <c r="AD269" s="48"/>
      <c r="AE269" s="48"/>
      <c r="AF269" s="48"/>
      <c r="AG269" s="48"/>
      <c r="AH269" s="48"/>
      <c r="AI269" s="48"/>
      <c r="AJ269" s="48"/>
      <c r="AK269" s="48"/>
      <c r="AL269" s="48"/>
      <c r="AM269" s="48"/>
      <c r="AN269" s="48"/>
      <c r="AO269" s="48"/>
      <c r="AP269" s="48"/>
      <c r="AQ269" s="48"/>
      <c r="AR269" s="48"/>
      <c r="AS269" s="48"/>
      <c r="AT269" s="48"/>
      <c r="AU269" s="48"/>
      <c r="AV269" s="48"/>
      <c r="AW269" s="48"/>
      <c r="AX269" s="48"/>
      <c r="AY269" s="48"/>
      <c r="AZ269" s="48"/>
      <c r="BA269" s="48"/>
      <c r="BB269" s="48"/>
      <c r="BC269" s="48"/>
      <c r="BD269" s="48"/>
      <c r="BE269" s="48"/>
      <c r="BF269" s="48"/>
      <c r="BG269" s="48"/>
      <c r="BH269" s="48"/>
      <c r="BI269" s="48"/>
      <c r="BJ269" s="48"/>
      <c r="BK269" s="48"/>
      <c r="BL269" s="48"/>
      <c r="BM269" s="48"/>
      <c r="BN269" s="48"/>
      <c r="BO269" s="48"/>
      <c r="BP269" s="47"/>
      <c r="BQ269" s="47"/>
      <c r="BR269" s="47"/>
      <c r="BS269" s="47"/>
      <c r="BT269" s="47"/>
      <c r="BU269" s="47"/>
      <c r="BV269" s="47"/>
      <c r="BW269" s="47"/>
      <c r="BX269" s="47"/>
      <c r="BY269" s="47"/>
      <c r="BZ269" s="47"/>
      <c r="CA269" s="47"/>
      <c r="CB269" s="47"/>
      <c r="CC269" s="47"/>
      <c r="CD269" s="47"/>
      <c r="CE269" s="47"/>
      <c r="CF269" s="47"/>
      <c r="CG269" s="47"/>
      <c r="CH269" s="47"/>
      <c r="CI269" s="47"/>
      <c r="CJ269" s="47"/>
      <c r="CK269" s="47"/>
      <c r="CL269" s="47"/>
      <c r="CM269" s="47"/>
      <c r="CN269" s="47"/>
      <c r="CO269" s="47"/>
      <c r="CP269" s="47"/>
      <c r="CQ269" s="47"/>
      <c r="CR269" s="47"/>
      <c r="CS269" s="47"/>
      <c r="CT269" s="47"/>
    </row>
    <row r="270" spans="1:98" ht="18.75" customHeight="1">
      <c r="A270" s="47"/>
      <c r="B270" s="50"/>
      <c r="C270" s="83" t="s">
        <v>274</v>
      </c>
      <c r="D270" s="84"/>
      <c r="E270" s="84"/>
      <c r="F270" s="84"/>
      <c r="G270" s="84"/>
      <c r="H270" s="84"/>
      <c r="I270" s="84"/>
      <c r="J270" s="84"/>
      <c r="K270" s="84"/>
      <c r="L270" s="84"/>
      <c r="M270" s="84"/>
      <c r="N270" s="84"/>
      <c r="O270" s="84"/>
      <c r="P270" s="84"/>
      <c r="Q270" s="84"/>
      <c r="R270" s="84"/>
      <c r="S270" s="84"/>
      <c r="T270" s="84"/>
      <c r="U270" s="84"/>
      <c r="V270" s="84"/>
      <c r="W270" s="84"/>
      <c r="X270" s="84"/>
      <c r="Y270" s="84"/>
      <c r="Z270" s="84"/>
      <c r="AA270" s="84"/>
      <c r="AB270" s="84"/>
      <c r="AC270" s="84"/>
      <c r="AD270" s="84"/>
      <c r="AE270" s="84"/>
      <c r="AF270" s="84"/>
      <c r="AG270" s="84"/>
      <c r="AH270" s="84"/>
      <c r="AI270" s="84"/>
      <c r="AJ270" s="84"/>
      <c r="AK270" s="84"/>
      <c r="AL270" s="84"/>
      <c r="AM270" s="84"/>
      <c r="AN270" s="84"/>
      <c r="AO270" s="84"/>
      <c r="AP270" s="84"/>
      <c r="AQ270" s="85"/>
      <c r="AR270" s="48"/>
      <c r="AS270" s="48"/>
      <c r="AT270" s="48"/>
      <c r="AU270" s="48"/>
      <c r="AV270" s="48"/>
      <c r="AW270" s="48"/>
      <c r="AX270" s="48"/>
      <c r="AY270" s="48"/>
      <c r="AZ270" s="48"/>
      <c r="BA270" s="48"/>
      <c r="BB270" s="48"/>
      <c r="BC270" s="48"/>
      <c r="BD270" s="48"/>
      <c r="BE270" s="48"/>
      <c r="BF270" s="48"/>
      <c r="BG270" s="48"/>
      <c r="BH270" s="48"/>
      <c r="BI270" s="48"/>
      <c r="BJ270" s="48"/>
      <c r="BK270" s="48"/>
      <c r="BL270" s="48"/>
      <c r="BM270" s="48"/>
      <c r="BN270" s="48"/>
      <c r="BO270" s="48"/>
      <c r="BP270" s="47"/>
      <c r="BQ270" s="47"/>
      <c r="BR270" s="47"/>
      <c r="BS270" s="47"/>
      <c r="BT270" s="47"/>
      <c r="BU270" s="47"/>
      <c r="BV270" s="47"/>
      <c r="BW270" s="47"/>
      <c r="BX270" s="47"/>
      <c r="BY270" s="47"/>
      <c r="BZ270" s="47"/>
      <c r="CA270" s="47"/>
      <c r="CB270" s="47"/>
      <c r="CC270" s="47"/>
      <c r="CD270" s="47"/>
      <c r="CE270" s="47"/>
      <c r="CF270" s="47"/>
      <c r="CG270" s="47"/>
      <c r="CH270" s="47"/>
      <c r="CI270" s="47"/>
      <c r="CJ270" s="47"/>
      <c r="CK270" s="47"/>
      <c r="CL270" s="47"/>
      <c r="CM270" s="47"/>
      <c r="CN270" s="47"/>
      <c r="CO270" s="47"/>
      <c r="CP270" s="47"/>
      <c r="CQ270" s="47"/>
      <c r="CR270" s="47"/>
      <c r="CS270" s="47"/>
      <c r="CT270" s="47"/>
    </row>
    <row r="271" spans="1:98" ht="18.75" customHeight="1">
      <c r="A271" s="47"/>
      <c r="B271" s="50"/>
      <c r="C271" s="86"/>
      <c r="D271" s="87"/>
      <c r="E271" s="87"/>
      <c r="F271" s="87"/>
      <c r="G271" s="87"/>
      <c r="H271" s="87"/>
      <c r="I271" s="87"/>
      <c r="J271" s="87"/>
      <c r="K271" s="87"/>
      <c r="L271" s="87"/>
      <c r="M271" s="87"/>
      <c r="N271" s="87"/>
      <c r="O271" s="87"/>
      <c r="P271" s="87"/>
      <c r="Q271" s="87"/>
      <c r="R271" s="87"/>
      <c r="S271" s="87"/>
      <c r="T271" s="87"/>
      <c r="U271" s="87"/>
      <c r="V271" s="87"/>
      <c r="W271" s="87"/>
      <c r="X271" s="87"/>
      <c r="Y271" s="87"/>
      <c r="Z271" s="87"/>
      <c r="AA271" s="87"/>
      <c r="AB271" s="87"/>
      <c r="AC271" s="87"/>
      <c r="AD271" s="87"/>
      <c r="AE271" s="87"/>
      <c r="AF271" s="87"/>
      <c r="AG271" s="87"/>
      <c r="AH271" s="87"/>
      <c r="AI271" s="87"/>
      <c r="AJ271" s="87"/>
      <c r="AK271" s="87"/>
      <c r="AL271" s="87"/>
      <c r="AM271" s="87"/>
      <c r="AN271" s="87"/>
      <c r="AO271" s="87"/>
      <c r="AP271" s="87"/>
      <c r="AQ271" s="88"/>
      <c r="AR271" s="48"/>
      <c r="AS271" s="48"/>
      <c r="AT271" s="48"/>
      <c r="AU271" s="48"/>
      <c r="AV271" s="48"/>
      <c r="AW271" s="48"/>
      <c r="AX271" s="48"/>
      <c r="AY271" s="48"/>
      <c r="AZ271" s="48"/>
      <c r="BA271" s="48"/>
      <c r="BB271" s="48"/>
      <c r="BC271" s="48"/>
      <c r="BD271" s="48"/>
      <c r="BE271" s="48"/>
      <c r="BF271" s="48"/>
      <c r="BG271" s="48"/>
      <c r="BH271" s="48"/>
      <c r="BI271" s="48"/>
      <c r="BJ271" s="48"/>
      <c r="BK271" s="48"/>
      <c r="BL271" s="48"/>
      <c r="BM271" s="48"/>
      <c r="BN271" s="48"/>
      <c r="BO271" s="48"/>
      <c r="BP271" s="47"/>
      <c r="BQ271" s="47"/>
      <c r="BR271" s="47"/>
      <c r="BS271" s="47"/>
      <c r="BT271" s="47"/>
      <c r="BU271" s="47"/>
      <c r="BV271" s="47"/>
      <c r="BW271" s="47"/>
      <c r="BX271" s="47"/>
      <c r="BY271" s="47"/>
      <c r="BZ271" s="47"/>
      <c r="CA271" s="47"/>
      <c r="CB271" s="47"/>
      <c r="CC271" s="47"/>
      <c r="CD271" s="47"/>
      <c r="CE271" s="47"/>
      <c r="CF271" s="47"/>
      <c r="CG271" s="47"/>
      <c r="CH271" s="47"/>
      <c r="CI271" s="47"/>
      <c r="CJ271" s="47"/>
      <c r="CK271" s="47"/>
      <c r="CL271" s="47"/>
      <c r="CM271" s="47"/>
      <c r="CN271" s="47"/>
      <c r="CO271" s="47"/>
      <c r="CP271" s="47"/>
      <c r="CQ271" s="47"/>
      <c r="CR271" s="47"/>
      <c r="CS271" s="47"/>
      <c r="CT271" s="47"/>
    </row>
    <row r="272" spans="1:98" ht="13.5" customHeight="1">
      <c r="A272" s="47"/>
      <c r="B272" s="50"/>
      <c r="C272" s="86"/>
      <c r="D272" s="87"/>
      <c r="E272" s="87"/>
      <c r="F272" s="87"/>
      <c r="G272" s="87"/>
      <c r="H272" s="87"/>
      <c r="I272" s="87"/>
      <c r="J272" s="87"/>
      <c r="K272" s="87"/>
      <c r="L272" s="87"/>
      <c r="M272" s="87"/>
      <c r="N272" s="87"/>
      <c r="O272" s="87"/>
      <c r="P272" s="87"/>
      <c r="Q272" s="87"/>
      <c r="R272" s="87"/>
      <c r="S272" s="87"/>
      <c r="T272" s="87"/>
      <c r="U272" s="87"/>
      <c r="V272" s="87"/>
      <c r="W272" s="87"/>
      <c r="X272" s="87"/>
      <c r="Y272" s="87"/>
      <c r="Z272" s="87"/>
      <c r="AA272" s="87"/>
      <c r="AB272" s="87"/>
      <c r="AC272" s="87"/>
      <c r="AD272" s="87"/>
      <c r="AE272" s="87"/>
      <c r="AF272" s="87"/>
      <c r="AG272" s="87"/>
      <c r="AH272" s="87"/>
      <c r="AI272" s="87"/>
      <c r="AJ272" s="87"/>
      <c r="AK272" s="87"/>
      <c r="AL272" s="87"/>
      <c r="AM272" s="87"/>
      <c r="AN272" s="87"/>
      <c r="AO272" s="87"/>
      <c r="AP272" s="87"/>
      <c r="AQ272" s="88"/>
      <c r="AR272" s="48"/>
      <c r="AS272" s="48"/>
      <c r="AT272" s="48"/>
      <c r="AU272" s="48"/>
      <c r="AV272" s="48"/>
      <c r="AW272" s="48"/>
      <c r="AX272" s="48"/>
      <c r="AY272" s="48"/>
      <c r="AZ272" s="48"/>
      <c r="BA272" s="48"/>
      <c r="BB272" s="48"/>
      <c r="BC272" s="48"/>
      <c r="BD272" s="48"/>
      <c r="BE272" s="48"/>
      <c r="BF272" s="48"/>
      <c r="BG272" s="48"/>
      <c r="BH272" s="48"/>
      <c r="BI272" s="48"/>
      <c r="BJ272" s="48"/>
      <c r="BK272" s="48"/>
      <c r="BL272" s="48"/>
      <c r="BM272" s="48"/>
      <c r="BN272" s="48"/>
      <c r="BO272" s="48"/>
      <c r="BP272" s="47"/>
      <c r="BQ272" s="47"/>
      <c r="BR272" s="47"/>
      <c r="BS272" s="47"/>
      <c r="BT272" s="47"/>
      <c r="BU272" s="47"/>
      <c r="BV272" s="47"/>
      <c r="BW272" s="47"/>
      <c r="BX272" s="47"/>
      <c r="BY272" s="47"/>
      <c r="BZ272" s="47"/>
      <c r="CA272" s="47"/>
      <c r="CB272" s="47"/>
      <c r="CC272" s="47"/>
      <c r="CD272" s="47"/>
      <c r="CE272" s="47"/>
      <c r="CF272" s="47"/>
      <c r="CG272" s="47"/>
      <c r="CH272" s="47"/>
      <c r="CI272" s="47"/>
      <c r="CJ272" s="47"/>
      <c r="CK272" s="47"/>
      <c r="CL272" s="47"/>
      <c r="CM272" s="47"/>
      <c r="CN272" s="47"/>
      <c r="CO272" s="47"/>
      <c r="CP272" s="47"/>
      <c r="CQ272" s="47"/>
      <c r="CR272" s="47"/>
      <c r="CS272" s="47"/>
      <c r="CT272" s="47"/>
    </row>
    <row r="273" spans="1:98" ht="13.5" customHeight="1">
      <c r="A273" s="47"/>
      <c r="B273" s="50"/>
      <c r="C273" s="86"/>
      <c r="D273" s="87"/>
      <c r="E273" s="87"/>
      <c r="F273" s="87"/>
      <c r="G273" s="87"/>
      <c r="H273" s="87"/>
      <c r="I273" s="87"/>
      <c r="J273" s="87"/>
      <c r="K273" s="87"/>
      <c r="L273" s="87"/>
      <c r="M273" s="87"/>
      <c r="N273" s="87"/>
      <c r="O273" s="87"/>
      <c r="P273" s="87"/>
      <c r="Q273" s="87"/>
      <c r="R273" s="87"/>
      <c r="S273" s="87"/>
      <c r="T273" s="87"/>
      <c r="U273" s="87"/>
      <c r="V273" s="87"/>
      <c r="W273" s="87"/>
      <c r="X273" s="87"/>
      <c r="Y273" s="87"/>
      <c r="Z273" s="87"/>
      <c r="AA273" s="87"/>
      <c r="AB273" s="87"/>
      <c r="AC273" s="87"/>
      <c r="AD273" s="87"/>
      <c r="AE273" s="87"/>
      <c r="AF273" s="87"/>
      <c r="AG273" s="87"/>
      <c r="AH273" s="87"/>
      <c r="AI273" s="87"/>
      <c r="AJ273" s="87"/>
      <c r="AK273" s="87"/>
      <c r="AL273" s="87"/>
      <c r="AM273" s="87"/>
      <c r="AN273" s="87"/>
      <c r="AO273" s="87"/>
      <c r="AP273" s="87"/>
      <c r="AQ273" s="88"/>
      <c r="AR273" s="48"/>
      <c r="AS273" s="48"/>
      <c r="AT273" s="48"/>
      <c r="AU273" s="48"/>
      <c r="AV273" s="48"/>
      <c r="AW273" s="48"/>
      <c r="AX273" s="48"/>
      <c r="AY273" s="48"/>
      <c r="AZ273" s="48"/>
      <c r="BA273" s="48"/>
      <c r="BB273" s="48"/>
      <c r="BC273" s="48"/>
      <c r="BD273" s="48"/>
      <c r="BE273" s="48"/>
      <c r="BF273" s="48"/>
      <c r="BG273" s="48"/>
      <c r="BH273" s="48"/>
      <c r="BI273" s="48"/>
      <c r="BJ273" s="48"/>
      <c r="BK273" s="48"/>
      <c r="BL273" s="48"/>
      <c r="BM273" s="48"/>
      <c r="BN273" s="48"/>
      <c r="BO273" s="48"/>
      <c r="BP273" s="47"/>
      <c r="BQ273" s="47"/>
      <c r="BR273" s="47"/>
      <c r="BS273" s="47"/>
      <c r="BT273" s="47"/>
      <c r="BU273" s="47"/>
      <c r="BV273" s="47"/>
      <c r="BW273" s="47"/>
      <c r="BX273" s="47"/>
      <c r="BY273" s="47"/>
      <c r="BZ273" s="47"/>
      <c r="CA273" s="47"/>
      <c r="CB273" s="47"/>
      <c r="CC273" s="47"/>
      <c r="CD273" s="47"/>
      <c r="CE273" s="47"/>
      <c r="CF273" s="47"/>
      <c r="CG273" s="47"/>
      <c r="CH273" s="47"/>
      <c r="CI273" s="47"/>
      <c r="CJ273" s="47"/>
      <c r="CK273" s="47"/>
      <c r="CL273" s="47"/>
      <c r="CM273" s="47"/>
      <c r="CN273" s="47"/>
      <c r="CO273" s="47"/>
      <c r="CP273" s="47"/>
      <c r="CQ273" s="47"/>
      <c r="CR273" s="47"/>
      <c r="CS273" s="47"/>
      <c r="CT273" s="47"/>
    </row>
    <row r="274" spans="1:98" ht="13.5" customHeight="1">
      <c r="A274" s="47"/>
      <c r="B274" s="50"/>
      <c r="C274" s="86"/>
      <c r="D274" s="87"/>
      <c r="E274" s="87"/>
      <c r="F274" s="87"/>
      <c r="G274" s="87"/>
      <c r="H274" s="87"/>
      <c r="I274" s="87"/>
      <c r="J274" s="87"/>
      <c r="K274" s="87"/>
      <c r="L274" s="87"/>
      <c r="M274" s="87"/>
      <c r="N274" s="87"/>
      <c r="O274" s="87"/>
      <c r="P274" s="87"/>
      <c r="Q274" s="87"/>
      <c r="R274" s="87"/>
      <c r="S274" s="87"/>
      <c r="T274" s="87"/>
      <c r="U274" s="87"/>
      <c r="V274" s="87"/>
      <c r="W274" s="87"/>
      <c r="X274" s="87"/>
      <c r="Y274" s="87"/>
      <c r="Z274" s="87"/>
      <c r="AA274" s="87"/>
      <c r="AB274" s="87"/>
      <c r="AC274" s="87"/>
      <c r="AD274" s="87"/>
      <c r="AE274" s="87"/>
      <c r="AF274" s="87"/>
      <c r="AG274" s="87"/>
      <c r="AH274" s="87"/>
      <c r="AI274" s="87"/>
      <c r="AJ274" s="87"/>
      <c r="AK274" s="87"/>
      <c r="AL274" s="87"/>
      <c r="AM274" s="87"/>
      <c r="AN274" s="87"/>
      <c r="AO274" s="87"/>
      <c r="AP274" s="87"/>
      <c r="AQ274" s="88"/>
      <c r="AR274" s="48"/>
      <c r="AS274" s="48"/>
      <c r="AT274" s="48"/>
      <c r="AU274" s="48"/>
      <c r="AV274" s="48"/>
      <c r="AW274" s="48"/>
      <c r="AX274" s="48"/>
      <c r="AY274" s="48"/>
      <c r="AZ274" s="48"/>
      <c r="BA274" s="48"/>
      <c r="BB274" s="48"/>
      <c r="BC274" s="48"/>
      <c r="BD274" s="48"/>
      <c r="BE274" s="48"/>
      <c r="BF274" s="48"/>
      <c r="BG274" s="48"/>
      <c r="BH274" s="48"/>
      <c r="BI274" s="48"/>
      <c r="BJ274" s="48"/>
      <c r="BK274" s="48"/>
      <c r="BL274" s="48"/>
      <c r="BM274" s="48"/>
      <c r="BN274" s="48"/>
      <c r="BO274" s="48"/>
      <c r="BP274" s="47"/>
      <c r="BQ274" s="47"/>
      <c r="BR274" s="47"/>
      <c r="BS274" s="47"/>
      <c r="BT274" s="47"/>
      <c r="BU274" s="47"/>
      <c r="BV274" s="47"/>
      <c r="BW274" s="47"/>
      <c r="BX274" s="47"/>
      <c r="BY274" s="47"/>
      <c r="BZ274" s="47"/>
      <c r="CA274" s="47"/>
      <c r="CB274" s="47"/>
      <c r="CC274" s="47"/>
      <c r="CD274" s="47"/>
      <c r="CE274" s="47"/>
      <c r="CF274" s="47"/>
      <c r="CG274" s="47"/>
      <c r="CH274" s="47"/>
      <c r="CI274" s="47"/>
      <c r="CJ274" s="47"/>
      <c r="CK274" s="47"/>
      <c r="CL274" s="47"/>
      <c r="CM274" s="47"/>
      <c r="CN274" s="47"/>
      <c r="CO274" s="47"/>
      <c r="CP274" s="47"/>
      <c r="CQ274" s="47"/>
      <c r="CR274" s="47"/>
      <c r="CS274" s="47"/>
      <c r="CT274" s="47"/>
    </row>
    <row r="275" spans="1:98" ht="18.75" customHeight="1">
      <c r="A275" s="47"/>
      <c r="B275" s="50"/>
      <c r="C275" s="86"/>
      <c r="D275" s="87"/>
      <c r="E275" s="87"/>
      <c r="F275" s="87"/>
      <c r="G275" s="87"/>
      <c r="H275" s="87"/>
      <c r="I275" s="87"/>
      <c r="J275" s="87"/>
      <c r="K275" s="87"/>
      <c r="L275" s="87"/>
      <c r="M275" s="87"/>
      <c r="N275" s="87"/>
      <c r="O275" s="87"/>
      <c r="P275" s="87"/>
      <c r="Q275" s="87"/>
      <c r="R275" s="87"/>
      <c r="S275" s="87"/>
      <c r="T275" s="87"/>
      <c r="U275" s="87"/>
      <c r="V275" s="87"/>
      <c r="W275" s="87"/>
      <c r="X275" s="87"/>
      <c r="Y275" s="87"/>
      <c r="Z275" s="87"/>
      <c r="AA275" s="87"/>
      <c r="AB275" s="87"/>
      <c r="AC275" s="87"/>
      <c r="AD275" s="87"/>
      <c r="AE275" s="87"/>
      <c r="AF275" s="87"/>
      <c r="AG275" s="87"/>
      <c r="AH275" s="87"/>
      <c r="AI275" s="87"/>
      <c r="AJ275" s="87"/>
      <c r="AK275" s="87"/>
      <c r="AL275" s="87"/>
      <c r="AM275" s="87"/>
      <c r="AN275" s="87"/>
      <c r="AO275" s="87"/>
      <c r="AP275" s="87"/>
      <c r="AQ275" s="88"/>
      <c r="AR275" s="48"/>
      <c r="AS275" s="48"/>
      <c r="AT275" s="48"/>
      <c r="AU275" s="48"/>
      <c r="AV275" s="48"/>
      <c r="AW275" s="48"/>
      <c r="AX275" s="48"/>
      <c r="AY275" s="48"/>
      <c r="AZ275" s="48"/>
      <c r="BA275" s="48"/>
      <c r="BB275" s="48"/>
      <c r="BC275" s="48"/>
      <c r="BD275" s="48"/>
      <c r="BE275" s="48"/>
      <c r="BF275" s="48"/>
      <c r="BG275" s="48"/>
      <c r="BH275" s="48"/>
      <c r="BI275" s="48"/>
      <c r="BJ275" s="48"/>
      <c r="BK275" s="48"/>
      <c r="BL275" s="48"/>
      <c r="BM275" s="48"/>
      <c r="BN275" s="48"/>
      <c r="BO275" s="48"/>
      <c r="BP275" s="47"/>
      <c r="BQ275" s="47"/>
      <c r="BR275" s="47"/>
      <c r="BS275" s="47"/>
      <c r="BT275" s="47"/>
      <c r="BU275" s="47"/>
      <c r="BV275" s="47"/>
      <c r="BW275" s="47"/>
      <c r="BX275" s="47"/>
      <c r="BY275" s="47"/>
      <c r="BZ275" s="47"/>
      <c r="CA275" s="47"/>
      <c r="CB275" s="47"/>
      <c r="CC275" s="47"/>
      <c r="CD275" s="47"/>
      <c r="CE275" s="47"/>
      <c r="CF275" s="47"/>
      <c r="CG275" s="47"/>
      <c r="CH275" s="47"/>
      <c r="CI275" s="47"/>
      <c r="CJ275" s="47"/>
      <c r="CK275" s="47"/>
      <c r="CL275" s="47"/>
      <c r="CM275" s="47"/>
      <c r="CN275" s="47"/>
      <c r="CO275" s="47"/>
      <c r="CP275" s="47"/>
      <c r="CQ275" s="47"/>
      <c r="CR275" s="47"/>
      <c r="CS275" s="47"/>
      <c r="CT275" s="47"/>
    </row>
    <row r="276" spans="1:98" ht="18.75" customHeight="1">
      <c r="A276" s="47"/>
      <c r="B276" s="50"/>
      <c r="C276" s="86"/>
      <c r="D276" s="87"/>
      <c r="E276" s="87"/>
      <c r="F276" s="87"/>
      <c r="G276" s="87"/>
      <c r="H276" s="87"/>
      <c r="I276" s="87"/>
      <c r="J276" s="87"/>
      <c r="K276" s="87"/>
      <c r="L276" s="87"/>
      <c r="M276" s="87"/>
      <c r="N276" s="87"/>
      <c r="O276" s="87"/>
      <c r="P276" s="87"/>
      <c r="Q276" s="87"/>
      <c r="R276" s="87"/>
      <c r="S276" s="87"/>
      <c r="T276" s="87"/>
      <c r="U276" s="87"/>
      <c r="V276" s="87"/>
      <c r="W276" s="87"/>
      <c r="X276" s="87"/>
      <c r="Y276" s="87"/>
      <c r="Z276" s="87"/>
      <c r="AA276" s="87"/>
      <c r="AB276" s="87"/>
      <c r="AC276" s="87"/>
      <c r="AD276" s="87"/>
      <c r="AE276" s="87"/>
      <c r="AF276" s="87"/>
      <c r="AG276" s="87"/>
      <c r="AH276" s="87"/>
      <c r="AI276" s="87"/>
      <c r="AJ276" s="87"/>
      <c r="AK276" s="87"/>
      <c r="AL276" s="87"/>
      <c r="AM276" s="87"/>
      <c r="AN276" s="87"/>
      <c r="AO276" s="87"/>
      <c r="AP276" s="87"/>
      <c r="AQ276" s="88"/>
      <c r="AR276" s="48"/>
      <c r="AS276" s="48"/>
      <c r="AT276" s="48"/>
      <c r="AU276" s="48"/>
      <c r="AV276" s="48"/>
      <c r="AW276" s="48"/>
      <c r="AX276" s="48"/>
      <c r="AY276" s="48"/>
      <c r="AZ276" s="48"/>
      <c r="BA276" s="48"/>
      <c r="BB276" s="48"/>
      <c r="BC276" s="48"/>
      <c r="BD276" s="48"/>
      <c r="BE276" s="48"/>
      <c r="BF276" s="48"/>
      <c r="BG276" s="48"/>
      <c r="BH276" s="48"/>
      <c r="BI276" s="48"/>
      <c r="BJ276" s="48"/>
      <c r="BK276" s="48"/>
      <c r="BL276" s="48"/>
      <c r="BM276" s="48"/>
      <c r="BN276" s="48"/>
      <c r="BO276" s="48"/>
      <c r="BP276" s="47"/>
      <c r="BQ276" s="47"/>
      <c r="BR276" s="47"/>
      <c r="BS276" s="47"/>
      <c r="BT276" s="47"/>
      <c r="BU276" s="47"/>
      <c r="BV276" s="47"/>
      <c r="BW276" s="47"/>
      <c r="BX276" s="47"/>
      <c r="BY276" s="47"/>
      <c r="BZ276" s="47"/>
      <c r="CA276" s="47"/>
      <c r="CB276" s="47"/>
      <c r="CC276" s="47"/>
      <c r="CD276" s="47"/>
      <c r="CE276" s="47"/>
      <c r="CF276" s="47"/>
      <c r="CG276" s="47"/>
      <c r="CH276" s="47"/>
      <c r="CI276" s="47"/>
      <c r="CJ276" s="47"/>
      <c r="CK276" s="47"/>
      <c r="CL276" s="47"/>
      <c r="CM276" s="47"/>
      <c r="CN276" s="47"/>
      <c r="CO276" s="47"/>
      <c r="CP276" s="47"/>
      <c r="CQ276" s="47"/>
      <c r="CR276" s="47"/>
      <c r="CS276" s="47"/>
      <c r="CT276" s="47"/>
    </row>
    <row r="277" spans="1:98" ht="18.75" customHeight="1">
      <c r="A277" s="47"/>
      <c r="B277" s="50"/>
      <c r="C277" s="86"/>
      <c r="D277" s="87"/>
      <c r="E277" s="87"/>
      <c r="F277" s="87"/>
      <c r="G277" s="87"/>
      <c r="H277" s="87"/>
      <c r="I277" s="87"/>
      <c r="J277" s="87"/>
      <c r="K277" s="87"/>
      <c r="L277" s="87"/>
      <c r="M277" s="87"/>
      <c r="N277" s="87"/>
      <c r="O277" s="87"/>
      <c r="P277" s="87"/>
      <c r="Q277" s="87"/>
      <c r="R277" s="87"/>
      <c r="S277" s="87"/>
      <c r="T277" s="87"/>
      <c r="U277" s="87"/>
      <c r="V277" s="87"/>
      <c r="W277" s="87"/>
      <c r="X277" s="87"/>
      <c r="Y277" s="87"/>
      <c r="Z277" s="87"/>
      <c r="AA277" s="87"/>
      <c r="AB277" s="87"/>
      <c r="AC277" s="87"/>
      <c r="AD277" s="87"/>
      <c r="AE277" s="87"/>
      <c r="AF277" s="87"/>
      <c r="AG277" s="87"/>
      <c r="AH277" s="87"/>
      <c r="AI277" s="87"/>
      <c r="AJ277" s="87"/>
      <c r="AK277" s="87"/>
      <c r="AL277" s="87"/>
      <c r="AM277" s="87"/>
      <c r="AN277" s="87"/>
      <c r="AO277" s="87"/>
      <c r="AP277" s="87"/>
      <c r="AQ277" s="88"/>
      <c r="AR277" s="48"/>
      <c r="AS277" s="48"/>
      <c r="AT277" s="48"/>
      <c r="AU277" s="48"/>
      <c r="AV277" s="48"/>
      <c r="AW277" s="48"/>
      <c r="AX277" s="48"/>
      <c r="AY277" s="48"/>
      <c r="AZ277" s="48"/>
      <c r="BA277" s="48"/>
      <c r="BB277" s="48"/>
      <c r="BC277" s="48"/>
      <c r="BD277" s="48"/>
      <c r="BE277" s="48"/>
      <c r="BF277" s="48"/>
      <c r="BG277" s="48"/>
      <c r="BH277" s="48"/>
      <c r="BI277" s="48"/>
      <c r="BJ277" s="48"/>
      <c r="BK277" s="48"/>
      <c r="BL277" s="48"/>
      <c r="BM277" s="48"/>
      <c r="BN277" s="48"/>
      <c r="BO277" s="48"/>
      <c r="BP277" s="47"/>
      <c r="BQ277" s="47"/>
      <c r="BR277" s="47"/>
      <c r="BS277" s="47"/>
      <c r="BT277" s="47"/>
      <c r="BU277" s="47"/>
      <c r="BV277" s="47"/>
      <c r="BW277" s="47"/>
      <c r="BX277" s="47"/>
      <c r="BY277" s="47"/>
      <c r="BZ277" s="47"/>
      <c r="CA277" s="47"/>
      <c r="CB277" s="47"/>
      <c r="CC277" s="47"/>
      <c r="CD277" s="47"/>
      <c r="CE277" s="47"/>
      <c r="CF277" s="47"/>
      <c r="CG277" s="47"/>
      <c r="CH277" s="47"/>
      <c r="CI277" s="47"/>
      <c r="CJ277" s="47"/>
      <c r="CK277" s="47"/>
      <c r="CL277" s="47"/>
      <c r="CM277" s="47"/>
      <c r="CN277" s="47"/>
      <c r="CO277" s="47"/>
      <c r="CP277" s="47"/>
      <c r="CQ277" s="47"/>
      <c r="CR277" s="47"/>
      <c r="CS277" s="47"/>
      <c r="CT277" s="47"/>
    </row>
    <row r="278" spans="1:98" ht="18.75" customHeight="1">
      <c r="A278" s="47"/>
      <c r="B278" s="48"/>
      <c r="C278" s="86"/>
      <c r="D278" s="87"/>
      <c r="E278" s="87"/>
      <c r="F278" s="87"/>
      <c r="G278" s="87"/>
      <c r="H278" s="87"/>
      <c r="I278" s="87"/>
      <c r="J278" s="87"/>
      <c r="K278" s="87"/>
      <c r="L278" s="87"/>
      <c r="M278" s="87"/>
      <c r="N278" s="87"/>
      <c r="O278" s="87"/>
      <c r="P278" s="87"/>
      <c r="Q278" s="87"/>
      <c r="R278" s="87"/>
      <c r="S278" s="87"/>
      <c r="T278" s="87"/>
      <c r="U278" s="87"/>
      <c r="V278" s="87"/>
      <c r="W278" s="87"/>
      <c r="X278" s="87"/>
      <c r="Y278" s="87"/>
      <c r="Z278" s="87"/>
      <c r="AA278" s="87"/>
      <c r="AB278" s="87"/>
      <c r="AC278" s="87"/>
      <c r="AD278" s="87"/>
      <c r="AE278" s="87"/>
      <c r="AF278" s="87"/>
      <c r="AG278" s="87"/>
      <c r="AH278" s="87"/>
      <c r="AI278" s="87"/>
      <c r="AJ278" s="87"/>
      <c r="AK278" s="87"/>
      <c r="AL278" s="87"/>
      <c r="AM278" s="87"/>
      <c r="AN278" s="87"/>
      <c r="AO278" s="87"/>
      <c r="AP278" s="87"/>
      <c r="AQ278" s="88"/>
      <c r="AR278" s="48"/>
      <c r="AS278" s="48"/>
      <c r="AT278" s="48"/>
      <c r="AU278" s="48"/>
      <c r="AV278" s="48"/>
      <c r="AW278" s="48"/>
      <c r="AX278" s="48"/>
      <c r="AY278" s="48"/>
      <c r="AZ278" s="48"/>
      <c r="BA278" s="48"/>
      <c r="BB278" s="48"/>
      <c r="BC278" s="48"/>
      <c r="BD278" s="48"/>
      <c r="BE278" s="48"/>
      <c r="BF278" s="48"/>
      <c r="BG278" s="48"/>
      <c r="BH278" s="48"/>
      <c r="BI278" s="48"/>
      <c r="BJ278" s="48"/>
      <c r="BK278" s="48"/>
      <c r="BL278" s="48"/>
      <c r="BM278" s="48"/>
      <c r="BN278" s="48"/>
      <c r="BO278" s="48"/>
      <c r="BP278" s="47"/>
      <c r="BQ278" s="47"/>
      <c r="BR278" s="47"/>
      <c r="BS278" s="47"/>
      <c r="BT278" s="47"/>
      <c r="BU278" s="47"/>
      <c r="BV278" s="47"/>
      <c r="BW278" s="47"/>
      <c r="BX278" s="47"/>
      <c r="BY278" s="47"/>
      <c r="BZ278" s="47"/>
      <c r="CA278" s="47"/>
      <c r="CB278" s="47"/>
      <c r="CC278" s="47"/>
      <c r="CD278" s="47"/>
      <c r="CE278" s="47"/>
      <c r="CF278" s="47"/>
      <c r="CG278" s="47"/>
      <c r="CH278" s="47"/>
      <c r="CI278" s="47"/>
      <c r="CJ278" s="47"/>
      <c r="CK278" s="47"/>
      <c r="CL278" s="47"/>
      <c r="CM278" s="47"/>
      <c r="CN278" s="47"/>
      <c r="CO278" s="47"/>
      <c r="CP278" s="47"/>
      <c r="CQ278" s="47"/>
      <c r="CR278" s="47"/>
      <c r="CS278" s="47"/>
      <c r="CT278" s="47"/>
    </row>
    <row r="279" spans="1:98" ht="18.75" customHeight="1">
      <c r="A279" s="47"/>
      <c r="B279" s="48"/>
      <c r="C279" s="86"/>
      <c r="D279" s="87"/>
      <c r="E279" s="87"/>
      <c r="F279" s="87"/>
      <c r="G279" s="87"/>
      <c r="H279" s="87"/>
      <c r="I279" s="87"/>
      <c r="J279" s="87"/>
      <c r="K279" s="87"/>
      <c r="L279" s="87"/>
      <c r="M279" s="87"/>
      <c r="N279" s="87"/>
      <c r="O279" s="87"/>
      <c r="P279" s="87"/>
      <c r="Q279" s="87"/>
      <c r="R279" s="87"/>
      <c r="S279" s="87"/>
      <c r="T279" s="87"/>
      <c r="U279" s="87"/>
      <c r="V279" s="87"/>
      <c r="W279" s="87"/>
      <c r="X279" s="87"/>
      <c r="Y279" s="87"/>
      <c r="Z279" s="87"/>
      <c r="AA279" s="87"/>
      <c r="AB279" s="87"/>
      <c r="AC279" s="87"/>
      <c r="AD279" s="87"/>
      <c r="AE279" s="87"/>
      <c r="AF279" s="87"/>
      <c r="AG279" s="87"/>
      <c r="AH279" s="87"/>
      <c r="AI279" s="87"/>
      <c r="AJ279" s="87"/>
      <c r="AK279" s="87"/>
      <c r="AL279" s="87"/>
      <c r="AM279" s="87"/>
      <c r="AN279" s="87"/>
      <c r="AO279" s="87"/>
      <c r="AP279" s="87"/>
      <c r="AQ279" s="88"/>
      <c r="AR279" s="48"/>
      <c r="AS279" s="48"/>
      <c r="AT279" s="48"/>
      <c r="AU279" s="48"/>
      <c r="AV279" s="48"/>
      <c r="AW279" s="48"/>
      <c r="AX279" s="48"/>
      <c r="AY279" s="48"/>
      <c r="AZ279" s="48"/>
      <c r="BA279" s="48"/>
      <c r="BB279" s="48"/>
      <c r="BC279" s="48"/>
      <c r="BD279" s="48"/>
      <c r="BE279" s="48"/>
      <c r="BF279" s="48"/>
      <c r="BG279" s="48"/>
      <c r="BH279" s="48"/>
      <c r="BI279" s="48"/>
      <c r="BJ279" s="48"/>
      <c r="BK279" s="48"/>
      <c r="BL279" s="48"/>
      <c r="BM279" s="48"/>
      <c r="BN279" s="48"/>
      <c r="BO279" s="48"/>
      <c r="BP279" s="47"/>
      <c r="BQ279" s="47"/>
      <c r="BR279" s="47"/>
      <c r="BS279" s="47"/>
      <c r="BT279" s="47"/>
      <c r="BU279" s="47"/>
      <c r="BV279" s="47"/>
      <c r="BW279" s="47"/>
      <c r="BX279" s="47"/>
      <c r="BY279" s="47"/>
      <c r="BZ279" s="47"/>
      <c r="CA279" s="47"/>
      <c r="CB279" s="47"/>
      <c r="CC279" s="47"/>
      <c r="CD279" s="47"/>
      <c r="CE279" s="47"/>
      <c r="CF279" s="47"/>
      <c r="CG279" s="47"/>
      <c r="CH279" s="47"/>
      <c r="CI279" s="47"/>
      <c r="CJ279" s="47"/>
      <c r="CK279" s="47"/>
      <c r="CL279" s="47"/>
      <c r="CM279" s="47"/>
      <c r="CN279" s="47"/>
      <c r="CO279" s="47"/>
      <c r="CP279" s="47"/>
      <c r="CQ279" s="47"/>
      <c r="CR279" s="47"/>
      <c r="CS279" s="47"/>
      <c r="CT279" s="47"/>
    </row>
    <row r="280" spans="1:98" ht="18.75" customHeight="1">
      <c r="A280" s="47"/>
      <c r="B280" s="48"/>
      <c r="C280" s="86"/>
      <c r="D280" s="87"/>
      <c r="E280" s="87"/>
      <c r="F280" s="87"/>
      <c r="G280" s="87"/>
      <c r="H280" s="87"/>
      <c r="I280" s="87"/>
      <c r="J280" s="87"/>
      <c r="K280" s="87"/>
      <c r="L280" s="87"/>
      <c r="M280" s="87"/>
      <c r="N280" s="87"/>
      <c r="O280" s="87"/>
      <c r="P280" s="87"/>
      <c r="Q280" s="87"/>
      <c r="R280" s="87"/>
      <c r="S280" s="87"/>
      <c r="T280" s="87"/>
      <c r="U280" s="87"/>
      <c r="V280" s="87"/>
      <c r="W280" s="87"/>
      <c r="X280" s="87"/>
      <c r="Y280" s="87"/>
      <c r="Z280" s="87"/>
      <c r="AA280" s="87"/>
      <c r="AB280" s="87"/>
      <c r="AC280" s="87"/>
      <c r="AD280" s="87"/>
      <c r="AE280" s="87"/>
      <c r="AF280" s="87"/>
      <c r="AG280" s="87"/>
      <c r="AH280" s="87"/>
      <c r="AI280" s="87"/>
      <c r="AJ280" s="87"/>
      <c r="AK280" s="87"/>
      <c r="AL280" s="87"/>
      <c r="AM280" s="87"/>
      <c r="AN280" s="87"/>
      <c r="AO280" s="87"/>
      <c r="AP280" s="87"/>
      <c r="AQ280" s="88"/>
      <c r="AR280" s="48"/>
      <c r="AS280" s="48"/>
      <c r="AT280" s="48"/>
      <c r="AU280" s="48"/>
      <c r="AV280" s="48"/>
      <c r="AW280" s="48"/>
      <c r="AX280" s="48"/>
      <c r="AY280" s="48"/>
      <c r="AZ280" s="48"/>
      <c r="BA280" s="48"/>
      <c r="BB280" s="48"/>
      <c r="BC280" s="48"/>
      <c r="BD280" s="48"/>
      <c r="BE280" s="48"/>
      <c r="BF280" s="48"/>
      <c r="BG280" s="48"/>
      <c r="BH280" s="48"/>
      <c r="BI280" s="48"/>
      <c r="BJ280" s="48"/>
      <c r="BK280" s="48"/>
      <c r="BL280" s="48"/>
      <c r="BM280" s="48"/>
      <c r="BN280" s="48"/>
      <c r="BO280" s="48"/>
      <c r="BP280" s="47"/>
      <c r="BQ280" s="47"/>
      <c r="BR280" s="47"/>
      <c r="BS280" s="47"/>
      <c r="BT280" s="47"/>
      <c r="BU280" s="47"/>
      <c r="BV280" s="47"/>
      <c r="BW280" s="47"/>
      <c r="BX280" s="47"/>
      <c r="BY280" s="47"/>
      <c r="BZ280" s="47"/>
      <c r="CA280" s="47"/>
      <c r="CB280" s="47"/>
      <c r="CC280" s="47"/>
      <c r="CD280" s="47"/>
      <c r="CE280" s="47"/>
      <c r="CF280" s="47"/>
      <c r="CG280" s="47"/>
      <c r="CH280" s="47"/>
      <c r="CI280" s="47"/>
      <c r="CJ280" s="47"/>
      <c r="CK280" s="47"/>
      <c r="CL280" s="47"/>
      <c r="CM280" s="47"/>
      <c r="CN280" s="47"/>
      <c r="CO280" s="47"/>
      <c r="CP280" s="47"/>
      <c r="CQ280" s="47"/>
      <c r="CR280" s="47"/>
      <c r="CS280" s="47"/>
      <c r="CT280" s="47"/>
    </row>
    <row r="281" spans="1:98" ht="18.75" customHeight="1">
      <c r="A281" s="47"/>
      <c r="B281" s="47"/>
      <c r="C281" s="86"/>
      <c r="D281" s="87"/>
      <c r="E281" s="87"/>
      <c r="F281" s="87"/>
      <c r="G281" s="87"/>
      <c r="H281" s="87"/>
      <c r="I281" s="87"/>
      <c r="J281" s="87"/>
      <c r="K281" s="87"/>
      <c r="L281" s="87"/>
      <c r="M281" s="87"/>
      <c r="N281" s="87"/>
      <c r="O281" s="87"/>
      <c r="P281" s="87"/>
      <c r="Q281" s="87"/>
      <c r="R281" s="87"/>
      <c r="S281" s="87"/>
      <c r="T281" s="87"/>
      <c r="U281" s="87"/>
      <c r="V281" s="87"/>
      <c r="W281" s="87"/>
      <c r="X281" s="87"/>
      <c r="Y281" s="87"/>
      <c r="Z281" s="87"/>
      <c r="AA281" s="87"/>
      <c r="AB281" s="87"/>
      <c r="AC281" s="87"/>
      <c r="AD281" s="87"/>
      <c r="AE281" s="87"/>
      <c r="AF281" s="87"/>
      <c r="AG281" s="87"/>
      <c r="AH281" s="87"/>
      <c r="AI281" s="87"/>
      <c r="AJ281" s="87"/>
      <c r="AK281" s="87"/>
      <c r="AL281" s="87"/>
      <c r="AM281" s="87"/>
      <c r="AN281" s="87"/>
      <c r="AO281" s="87"/>
      <c r="AP281" s="87"/>
      <c r="AQ281" s="88"/>
      <c r="AR281" s="47"/>
      <c r="AS281" s="47"/>
      <c r="AT281" s="47"/>
      <c r="AU281" s="47"/>
      <c r="AV281" s="47"/>
      <c r="AW281" s="47"/>
      <c r="AX281" s="47"/>
      <c r="AY281" s="47"/>
      <c r="AZ281" s="47"/>
      <c r="BA281" s="47"/>
      <c r="BB281" s="47"/>
      <c r="BC281" s="47"/>
      <c r="BD281" s="47"/>
      <c r="BE281" s="47"/>
      <c r="BF281" s="47"/>
      <c r="BG281" s="47"/>
      <c r="BH281" s="47"/>
      <c r="BI281" s="47"/>
      <c r="BJ281" s="47"/>
      <c r="BK281" s="47"/>
      <c r="BL281" s="47"/>
      <c r="BM281" s="47"/>
      <c r="BN281" s="47"/>
      <c r="BO281" s="47"/>
      <c r="BP281" s="47"/>
      <c r="BQ281" s="47"/>
      <c r="BR281" s="47"/>
      <c r="BS281" s="47"/>
      <c r="BT281" s="47"/>
      <c r="BU281" s="47"/>
      <c r="BV281" s="47"/>
      <c r="BW281" s="47"/>
      <c r="BX281" s="47"/>
      <c r="BY281" s="47"/>
      <c r="BZ281" s="47"/>
      <c r="CA281" s="47"/>
      <c r="CB281" s="47"/>
      <c r="CC281" s="47"/>
      <c r="CD281" s="47"/>
      <c r="CE281" s="47"/>
      <c r="CF281" s="47"/>
      <c r="CG281" s="47"/>
      <c r="CH281" s="47"/>
      <c r="CI281" s="47"/>
      <c r="CJ281" s="47"/>
      <c r="CK281" s="47"/>
      <c r="CL281" s="47"/>
      <c r="CM281" s="47"/>
      <c r="CN281" s="47"/>
      <c r="CO281" s="47"/>
      <c r="CP281" s="47"/>
      <c r="CQ281" s="47"/>
      <c r="CR281" s="47"/>
      <c r="CS281" s="47"/>
      <c r="CT281" s="47"/>
    </row>
    <row r="282" spans="1:98" ht="18.75" customHeight="1">
      <c r="A282" s="47"/>
      <c r="B282" s="47"/>
      <c r="C282" s="86"/>
      <c r="D282" s="87"/>
      <c r="E282" s="87"/>
      <c r="F282" s="87"/>
      <c r="G282" s="87"/>
      <c r="H282" s="87"/>
      <c r="I282" s="87"/>
      <c r="J282" s="87"/>
      <c r="K282" s="87"/>
      <c r="L282" s="87"/>
      <c r="M282" s="87"/>
      <c r="N282" s="87"/>
      <c r="O282" s="87"/>
      <c r="P282" s="87"/>
      <c r="Q282" s="87"/>
      <c r="R282" s="87"/>
      <c r="S282" s="87"/>
      <c r="T282" s="87"/>
      <c r="U282" s="87"/>
      <c r="V282" s="87"/>
      <c r="W282" s="87"/>
      <c r="X282" s="87"/>
      <c r="Y282" s="87"/>
      <c r="Z282" s="87"/>
      <c r="AA282" s="87"/>
      <c r="AB282" s="87"/>
      <c r="AC282" s="87"/>
      <c r="AD282" s="87"/>
      <c r="AE282" s="87"/>
      <c r="AF282" s="87"/>
      <c r="AG282" s="87"/>
      <c r="AH282" s="87"/>
      <c r="AI282" s="87"/>
      <c r="AJ282" s="87"/>
      <c r="AK282" s="87"/>
      <c r="AL282" s="87"/>
      <c r="AM282" s="87"/>
      <c r="AN282" s="87"/>
      <c r="AO282" s="87"/>
      <c r="AP282" s="87"/>
      <c r="AQ282" s="88"/>
      <c r="AR282" s="47"/>
      <c r="AS282" s="47"/>
      <c r="AT282" s="47"/>
      <c r="AU282" s="47"/>
      <c r="AV282" s="47"/>
      <c r="AW282" s="47"/>
      <c r="AX282" s="47"/>
      <c r="AY282" s="47"/>
      <c r="AZ282" s="47"/>
      <c r="BA282" s="47"/>
      <c r="BB282" s="47"/>
      <c r="BC282" s="47"/>
      <c r="BD282" s="47"/>
      <c r="BE282" s="47"/>
      <c r="BF282" s="47"/>
      <c r="BG282" s="47"/>
      <c r="BH282" s="47"/>
      <c r="BI282" s="47"/>
      <c r="BJ282" s="47"/>
      <c r="BK282" s="47"/>
      <c r="BL282" s="47"/>
      <c r="BM282" s="47"/>
      <c r="BN282" s="47"/>
      <c r="BO282" s="47"/>
      <c r="BP282" s="47"/>
      <c r="BQ282" s="47"/>
      <c r="BR282" s="47"/>
      <c r="BS282" s="47"/>
      <c r="BT282" s="47"/>
      <c r="BU282" s="47"/>
      <c r="BV282" s="47"/>
      <c r="BW282" s="47"/>
      <c r="BX282" s="47"/>
      <c r="BY282" s="47"/>
      <c r="BZ282" s="47"/>
      <c r="CA282" s="47"/>
      <c r="CB282" s="47"/>
      <c r="CC282" s="47"/>
      <c r="CD282" s="47"/>
      <c r="CE282" s="47"/>
      <c r="CF282" s="47"/>
      <c r="CG282" s="47"/>
      <c r="CH282" s="47"/>
      <c r="CI282" s="47"/>
      <c r="CJ282" s="47"/>
      <c r="CK282" s="47"/>
      <c r="CL282" s="47"/>
      <c r="CM282" s="47"/>
      <c r="CN282" s="47"/>
      <c r="CO282" s="47"/>
      <c r="CP282" s="47"/>
      <c r="CQ282" s="47"/>
      <c r="CR282" s="47"/>
      <c r="CS282" s="47"/>
      <c r="CT282" s="47"/>
    </row>
    <row r="283" spans="1:98" ht="18.75" customHeight="1">
      <c r="A283" s="47"/>
      <c r="B283" s="47"/>
      <c r="C283" s="86"/>
      <c r="D283" s="87"/>
      <c r="E283" s="87"/>
      <c r="F283" s="87"/>
      <c r="G283" s="87"/>
      <c r="H283" s="87"/>
      <c r="I283" s="87"/>
      <c r="J283" s="87"/>
      <c r="K283" s="87"/>
      <c r="L283" s="87"/>
      <c r="M283" s="87"/>
      <c r="N283" s="87"/>
      <c r="O283" s="87"/>
      <c r="P283" s="87"/>
      <c r="Q283" s="87"/>
      <c r="R283" s="87"/>
      <c r="S283" s="87"/>
      <c r="T283" s="87"/>
      <c r="U283" s="87"/>
      <c r="V283" s="87"/>
      <c r="W283" s="87"/>
      <c r="X283" s="87"/>
      <c r="Y283" s="87"/>
      <c r="Z283" s="87"/>
      <c r="AA283" s="87"/>
      <c r="AB283" s="87"/>
      <c r="AC283" s="87"/>
      <c r="AD283" s="87"/>
      <c r="AE283" s="87"/>
      <c r="AF283" s="87"/>
      <c r="AG283" s="87"/>
      <c r="AH283" s="87"/>
      <c r="AI283" s="87"/>
      <c r="AJ283" s="87"/>
      <c r="AK283" s="87"/>
      <c r="AL283" s="87"/>
      <c r="AM283" s="87"/>
      <c r="AN283" s="87"/>
      <c r="AO283" s="87"/>
      <c r="AP283" s="87"/>
      <c r="AQ283" s="88"/>
      <c r="AR283" s="47"/>
      <c r="AS283" s="47"/>
      <c r="AT283" s="47"/>
      <c r="AU283" s="47"/>
      <c r="AV283" s="47"/>
      <c r="AW283" s="47"/>
      <c r="AX283" s="47"/>
      <c r="AY283" s="47"/>
      <c r="AZ283" s="47"/>
      <c r="BA283" s="47"/>
      <c r="BB283" s="47"/>
      <c r="BC283" s="47"/>
      <c r="BD283" s="47"/>
      <c r="BE283" s="47"/>
      <c r="BF283" s="47"/>
      <c r="BG283" s="47"/>
      <c r="BH283" s="47"/>
      <c r="BI283" s="47"/>
      <c r="BJ283" s="47"/>
      <c r="BK283" s="47"/>
      <c r="BL283" s="47"/>
      <c r="BM283" s="47"/>
      <c r="BN283" s="47"/>
      <c r="BO283" s="47"/>
      <c r="BP283" s="47"/>
      <c r="BQ283" s="47"/>
      <c r="BR283" s="47"/>
      <c r="BS283" s="47"/>
      <c r="BT283" s="47"/>
      <c r="BU283" s="47"/>
      <c r="BV283" s="47"/>
      <c r="BW283" s="47"/>
      <c r="BX283" s="47"/>
      <c r="BY283" s="47"/>
      <c r="BZ283" s="47"/>
      <c r="CA283" s="47"/>
      <c r="CB283" s="47"/>
      <c r="CC283" s="47"/>
      <c r="CD283" s="47"/>
      <c r="CE283" s="47"/>
      <c r="CF283" s="47"/>
      <c r="CG283" s="47"/>
      <c r="CH283" s="47"/>
      <c r="CI283" s="47"/>
      <c r="CJ283" s="47"/>
      <c r="CK283" s="47"/>
      <c r="CL283" s="47"/>
      <c r="CM283" s="47"/>
      <c r="CN283" s="47"/>
      <c r="CO283" s="47"/>
      <c r="CP283" s="47"/>
      <c r="CQ283" s="47"/>
      <c r="CR283" s="47"/>
      <c r="CS283" s="47"/>
      <c r="CT283" s="47"/>
    </row>
    <row r="284" spans="1:98" ht="30.75" customHeight="1" thickBot="1">
      <c r="A284" s="47"/>
      <c r="B284" s="47"/>
      <c r="C284" s="89"/>
      <c r="D284" s="90"/>
      <c r="E284" s="90"/>
      <c r="F284" s="90"/>
      <c r="G284" s="90"/>
      <c r="H284" s="90"/>
      <c r="I284" s="90"/>
      <c r="J284" s="90"/>
      <c r="K284" s="90"/>
      <c r="L284" s="90"/>
      <c r="M284" s="90"/>
      <c r="N284" s="90"/>
      <c r="O284" s="90"/>
      <c r="P284" s="90"/>
      <c r="Q284" s="90"/>
      <c r="R284" s="90"/>
      <c r="S284" s="90"/>
      <c r="T284" s="90"/>
      <c r="U284" s="90"/>
      <c r="V284" s="90"/>
      <c r="W284" s="90"/>
      <c r="X284" s="90"/>
      <c r="Y284" s="90"/>
      <c r="Z284" s="90"/>
      <c r="AA284" s="90"/>
      <c r="AB284" s="90"/>
      <c r="AC284" s="90"/>
      <c r="AD284" s="90"/>
      <c r="AE284" s="90"/>
      <c r="AF284" s="90"/>
      <c r="AG284" s="90"/>
      <c r="AH284" s="90"/>
      <c r="AI284" s="90"/>
      <c r="AJ284" s="90"/>
      <c r="AK284" s="90"/>
      <c r="AL284" s="90"/>
      <c r="AM284" s="90"/>
      <c r="AN284" s="90"/>
      <c r="AO284" s="90"/>
      <c r="AP284" s="90"/>
      <c r="AQ284" s="91"/>
      <c r="AR284" s="47"/>
      <c r="AS284" s="47"/>
      <c r="AT284" s="47"/>
      <c r="AU284" s="47"/>
      <c r="AV284" s="47"/>
      <c r="AW284" s="47"/>
      <c r="AX284" s="47"/>
      <c r="AY284" s="47"/>
      <c r="AZ284" s="47"/>
      <c r="BA284" s="47"/>
      <c r="BB284" s="47"/>
      <c r="BC284" s="47"/>
      <c r="BD284" s="47"/>
      <c r="BE284" s="47"/>
      <c r="BF284" s="47"/>
      <c r="BG284" s="47"/>
      <c r="BH284" s="47"/>
      <c r="BI284" s="47"/>
      <c r="BJ284" s="47"/>
      <c r="BK284" s="47"/>
      <c r="BL284" s="47"/>
      <c r="BM284" s="47"/>
      <c r="BN284" s="47"/>
      <c r="BO284" s="47"/>
      <c r="BP284" s="47"/>
      <c r="BQ284" s="47"/>
      <c r="BR284" s="47"/>
      <c r="BS284" s="47"/>
      <c r="BT284" s="47"/>
      <c r="BU284" s="47"/>
      <c r="BV284" s="47"/>
      <c r="BW284" s="47"/>
      <c r="BX284" s="47"/>
      <c r="BY284" s="47"/>
      <c r="BZ284" s="47"/>
      <c r="CA284" s="47"/>
      <c r="CB284" s="47"/>
      <c r="CC284" s="47"/>
      <c r="CD284" s="47"/>
      <c r="CE284" s="47"/>
      <c r="CF284" s="47"/>
      <c r="CG284" s="47"/>
      <c r="CH284" s="47"/>
      <c r="CI284" s="47"/>
      <c r="CJ284" s="47"/>
      <c r="CK284" s="47"/>
      <c r="CL284" s="47"/>
      <c r="CM284" s="47"/>
      <c r="CN284" s="47"/>
      <c r="CO284" s="47"/>
      <c r="CP284" s="47"/>
      <c r="CQ284" s="47"/>
      <c r="CR284" s="47"/>
      <c r="CS284" s="47"/>
      <c r="CT284" s="47"/>
    </row>
    <row r="285" spans="1:98">
      <c r="A285" s="47"/>
      <c r="B285" s="47"/>
      <c r="C285" s="47"/>
      <c r="D285" s="47"/>
      <c r="E285" s="47"/>
      <c r="F285" s="47"/>
      <c r="G285" s="47"/>
      <c r="H285" s="47"/>
      <c r="I285" s="47"/>
      <c r="J285" s="47"/>
      <c r="K285" s="47"/>
      <c r="L285" s="47"/>
      <c r="M285" s="47"/>
      <c r="N285" s="47"/>
      <c r="O285" s="47"/>
      <c r="P285" s="47"/>
      <c r="Q285" s="47"/>
      <c r="R285" s="47"/>
      <c r="S285" s="47"/>
      <c r="T285" s="47"/>
      <c r="U285" s="47"/>
      <c r="V285" s="47"/>
      <c r="W285" s="47"/>
      <c r="X285" s="47"/>
      <c r="Y285" s="47"/>
      <c r="Z285" s="47"/>
      <c r="AA285" s="47"/>
      <c r="AB285" s="47"/>
      <c r="AC285" s="47"/>
      <c r="AD285" s="47"/>
      <c r="AE285" s="47"/>
      <c r="AF285" s="47"/>
      <c r="AG285" s="47"/>
      <c r="AH285" s="47"/>
      <c r="AI285" s="47"/>
      <c r="AJ285" s="47"/>
      <c r="AK285" s="47"/>
      <c r="AL285" s="47"/>
      <c r="AM285" s="47"/>
      <c r="AN285" s="47"/>
      <c r="AO285" s="47"/>
      <c r="AP285" s="47"/>
      <c r="AQ285" s="63"/>
      <c r="AR285" s="47"/>
      <c r="AS285" s="47"/>
      <c r="AT285" s="47"/>
      <c r="AU285" s="47"/>
      <c r="AV285" s="47"/>
      <c r="AW285" s="47"/>
      <c r="AX285" s="47"/>
      <c r="AY285" s="47"/>
      <c r="AZ285" s="47"/>
      <c r="BA285" s="47"/>
      <c r="BB285" s="47"/>
      <c r="BC285" s="47"/>
      <c r="BD285" s="47"/>
      <c r="BE285" s="47"/>
      <c r="BF285" s="47"/>
      <c r="BG285" s="47"/>
      <c r="BH285" s="47"/>
      <c r="BI285" s="47"/>
      <c r="BJ285" s="47"/>
      <c r="BK285" s="47"/>
      <c r="BL285" s="47"/>
      <c r="BM285" s="47"/>
      <c r="BN285" s="47"/>
      <c r="BO285" s="47"/>
      <c r="BP285" s="47"/>
      <c r="BQ285" s="47"/>
      <c r="BR285" s="47"/>
      <c r="BS285" s="47"/>
      <c r="BT285" s="47"/>
      <c r="BU285" s="47"/>
      <c r="BV285" s="47"/>
      <c r="BW285" s="47"/>
      <c r="BX285" s="47"/>
      <c r="BY285" s="47"/>
      <c r="BZ285" s="47"/>
      <c r="CA285" s="47"/>
      <c r="CB285" s="47"/>
      <c r="CC285" s="47"/>
      <c r="CD285" s="47"/>
      <c r="CE285" s="47"/>
      <c r="CF285" s="47"/>
      <c r="CG285" s="47"/>
      <c r="CH285" s="47"/>
      <c r="CI285" s="47"/>
      <c r="CJ285" s="47"/>
      <c r="CK285" s="47"/>
      <c r="CL285" s="47"/>
      <c r="CM285" s="47"/>
      <c r="CN285" s="47"/>
      <c r="CO285" s="47"/>
      <c r="CP285" s="47"/>
      <c r="CQ285" s="47"/>
      <c r="CR285" s="47"/>
      <c r="CS285" s="47"/>
      <c r="CT285" s="47"/>
    </row>
    <row r="286" spans="1:98" s="10" customFormat="1" ht="14.25" customHeight="1">
      <c r="A286" s="9" t="s">
        <v>108</v>
      </c>
      <c r="F286" s="11"/>
      <c r="AD286" s="12"/>
      <c r="AE286" s="12"/>
      <c r="AF286" s="12"/>
      <c r="AG286" s="12"/>
      <c r="AH286" s="12"/>
      <c r="AI286" s="12"/>
      <c r="AJ286" s="12"/>
      <c r="AK286" s="12"/>
      <c r="AL286" s="12"/>
      <c r="AM286" s="13"/>
      <c r="AN286" s="13"/>
      <c r="AO286" s="13"/>
      <c r="AP286" s="13"/>
      <c r="AQ286" s="13"/>
      <c r="AR286" s="13"/>
      <c r="AS286" s="13"/>
      <c r="AT286" s="13"/>
      <c r="AU286" s="13"/>
      <c r="AV286" s="13"/>
      <c r="AW286" s="13"/>
      <c r="AX286" s="13"/>
      <c r="AY286" s="13"/>
      <c r="AZ286" s="13"/>
      <c r="BA286" s="13"/>
      <c r="BB286" s="13"/>
      <c r="BC286" s="13"/>
      <c r="BD286" s="13"/>
      <c r="BE286" s="13"/>
      <c r="BF286" s="13"/>
      <c r="BG286" s="13"/>
      <c r="BH286" s="13"/>
      <c r="BI286" s="13"/>
      <c r="BJ286" s="13"/>
      <c r="BK286" s="13"/>
      <c r="BL286" s="145"/>
      <c r="BM286" s="145"/>
      <c r="BN286" s="145"/>
      <c r="BO286" s="145"/>
      <c r="BP286" s="145"/>
      <c r="BQ286" s="51"/>
      <c r="BR286" s="51"/>
      <c r="BS286" s="51"/>
      <c r="BT286" s="51"/>
      <c r="BU286" s="51"/>
      <c r="BV286" s="51"/>
      <c r="CO286" s="14"/>
    </row>
    <row r="287" spans="1:98" s="19" customFormat="1" ht="11.25" customHeight="1">
      <c r="A287" s="2"/>
      <c r="B287" s="70" t="s">
        <v>109</v>
      </c>
      <c r="C287" s="70"/>
      <c r="D287" s="15" t="s">
        <v>110</v>
      </c>
      <c r="E287" s="16"/>
      <c r="F287" s="16"/>
      <c r="G287" s="16"/>
      <c r="H287" s="16"/>
      <c r="I287" s="16"/>
      <c r="J287" s="16"/>
      <c r="K287" s="16"/>
      <c r="L287" s="16"/>
      <c r="M287" s="16"/>
      <c r="N287" s="16"/>
      <c r="O287" s="16"/>
      <c r="P287" s="16"/>
      <c r="Q287" s="16"/>
      <c r="R287" s="16"/>
      <c r="S287" s="16"/>
      <c r="T287" s="16"/>
      <c r="U287" s="16"/>
      <c r="V287" s="16"/>
      <c r="W287" s="16"/>
      <c r="X287" s="16"/>
      <c r="Y287" s="16"/>
      <c r="Z287" s="16"/>
      <c r="AA287" s="16"/>
      <c r="AB287" s="16"/>
      <c r="AC287" s="16"/>
      <c r="AD287" s="16"/>
      <c r="AE287" s="16"/>
      <c r="AF287" s="16"/>
      <c r="AG287" s="16"/>
      <c r="AH287" s="17"/>
      <c r="AI287" s="17"/>
      <c r="AJ287" s="15"/>
      <c r="AK287" s="18"/>
      <c r="AL287" s="18"/>
      <c r="AM287" s="18"/>
      <c r="AN287" s="18"/>
      <c r="AO287" s="18"/>
      <c r="AP287" s="18"/>
      <c r="AQ287" s="18"/>
      <c r="AR287" s="18"/>
      <c r="AS287" s="18"/>
      <c r="AT287" s="18"/>
      <c r="AU287" s="18"/>
      <c r="AV287" s="18"/>
      <c r="AW287" s="18"/>
      <c r="AX287" s="18"/>
      <c r="AY287" s="18"/>
      <c r="AZ287" s="18"/>
      <c r="BA287" s="18"/>
      <c r="BB287" s="18"/>
      <c r="BC287" s="18"/>
      <c r="BD287" s="18"/>
      <c r="BE287" s="18"/>
      <c r="BF287" s="18"/>
      <c r="CR287" s="20"/>
    </row>
    <row r="288" spans="1:98" ht="15" customHeight="1">
      <c r="B288" s="70"/>
      <c r="C288" s="70"/>
      <c r="D288" s="35"/>
      <c r="E288" s="35"/>
      <c r="F288" s="35"/>
      <c r="G288" s="35"/>
      <c r="H288" s="35"/>
      <c r="I288" s="35"/>
      <c r="J288" s="35"/>
      <c r="K288" s="35"/>
      <c r="L288" s="35"/>
      <c r="M288" s="35"/>
      <c r="N288" s="35"/>
      <c r="O288" s="35"/>
      <c r="P288" s="35"/>
      <c r="Q288" s="35"/>
      <c r="R288" s="35"/>
      <c r="S288" s="35"/>
      <c r="T288" s="35"/>
      <c r="U288" s="35"/>
      <c r="V288" s="35"/>
      <c r="W288" s="35"/>
      <c r="X288" s="35"/>
      <c r="Y288" s="35"/>
      <c r="Z288" s="35"/>
      <c r="AA288" s="35"/>
      <c r="AB288" s="35"/>
      <c r="AC288" s="35"/>
      <c r="AD288" s="35"/>
      <c r="AE288" s="35"/>
      <c r="AF288" s="35"/>
      <c r="AG288" s="35"/>
      <c r="AK288" s="22"/>
    </row>
    <row r="289" spans="1:96" ht="9.75" customHeight="1">
      <c r="D289" s="71"/>
      <c r="E289" s="72"/>
      <c r="F289" s="72"/>
      <c r="G289" s="72"/>
      <c r="H289" s="72"/>
      <c r="I289" s="73"/>
      <c r="J289" s="77" t="s">
        <v>6</v>
      </c>
      <c r="K289" s="78"/>
      <c r="L289" s="78"/>
      <c r="M289" s="79"/>
      <c r="N289" s="77" t="s">
        <v>7</v>
      </c>
      <c r="O289" s="78"/>
      <c r="P289" s="78"/>
      <c r="Q289" s="79"/>
      <c r="R289" s="64">
        <v>1</v>
      </c>
      <c r="S289" s="65"/>
      <c r="T289" s="65"/>
      <c r="U289" s="66"/>
      <c r="V289" s="64">
        <v>2</v>
      </c>
      <c r="W289" s="65"/>
      <c r="X289" s="65"/>
      <c r="Y289" s="66"/>
      <c r="Z289" s="64">
        <v>3</v>
      </c>
      <c r="AA289" s="65"/>
      <c r="AB289" s="65"/>
      <c r="AC289" s="66"/>
      <c r="AD289" s="64">
        <v>4</v>
      </c>
      <c r="AE289" s="65"/>
      <c r="AF289" s="65"/>
      <c r="AG289" s="66"/>
      <c r="AH289" s="64"/>
      <c r="AI289" s="65"/>
      <c r="AJ289" s="65"/>
      <c r="AK289" s="66"/>
    </row>
    <row r="290" spans="1:96" ht="22.5" customHeight="1">
      <c r="D290" s="74"/>
      <c r="E290" s="75"/>
      <c r="F290" s="75"/>
      <c r="G290" s="75"/>
      <c r="H290" s="75"/>
      <c r="I290" s="76"/>
      <c r="J290" s="80"/>
      <c r="K290" s="81"/>
      <c r="L290" s="81"/>
      <c r="M290" s="82"/>
      <c r="N290" s="80"/>
      <c r="O290" s="81"/>
      <c r="P290" s="81"/>
      <c r="Q290" s="82"/>
      <c r="R290" s="67" t="s">
        <v>111</v>
      </c>
      <c r="S290" s="68"/>
      <c r="T290" s="68"/>
      <c r="U290" s="69"/>
      <c r="V290" s="67" t="s">
        <v>112</v>
      </c>
      <c r="W290" s="68"/>
      <c r="X290" s="68"/>
      <c r="Y290" s="69"/>
      <c r="Z290" s="67" t="s">
        <v>113</v>
      </c>
      <c r="AA290" s="68"/>
      <c r="AB290" s="68"/>
      <c r="AC290" s="69"/>
      <c r="AD290" s="67" t="s">
        <v>114</v>
      </c>
      <c r="AE290" s="68"/>
      <c r="AF290" s="68"/>
      <c r="AG290" s="69"/>
      <c r="AH290" s="67" t="s">
        <v>12</v>
      </c>
      <c r="AI290" s="68"/>
      <c r="AJ290" s="68"/>
      <c r="AK290" s="69"/>
      <c r="BI290" s="5" t="s">
        <v>13</v>
      </c>
      <c r="BJ290" s="2" t="s">
        <v>14</v>
      </c>
      <c r="BK290" s="2">
        <v>1</v>
      </c>
      <c r="BL290" s="2">
        <v>2</v>
      </c>
      <c r="BM290" s="2">
        <v>3</v>
      </c>
      <c r="BN290" s="2">
        <v>4</v>
      </c>
      <c r="BO290" s="2">
        <v>0</v>
      </c>
    </row>
    <row r="291" spans="1:96">
      <c r="D291" s="115" t="s">
        <v>15</v>
      </c>
      <c r="E291" s="116"/>
      <c r="F291" s="116"/>
      <c r="G291" s="116"/>
      <c r="H291" s="116"/>
      <c r="I291" s="117"/>
      <c r="J291" s="110">
        <f>BI291</f>
        <v>94.860914662894857</v>
      </c>
      <c r="K291" s="110"/>
      <c r="L291" s="110"/>
      <c r="M291" s="110"/>
      <c r="N291" s="110">
        <f>BJ291</f>
        <v>94.202898550724655</v>
      </c>
      <c r="O291" s="110"/>
      <c r="P291" s="110"/>
      <c r="Q291" s="110"/>
      <c r="R291" s="110">
        <f>BK291</f>
        <v>75.362318840579718</v>
      </c>
      <c r="S291" s="110"/>
      <c r="T291" s="110"/>
      <c r="U291" s="110"/>
      <c r="V291" s="110">
        <f>BL291</f>
        <v>18.840579710144929</v>
      </c>
      <c r="W291" s="110"/>
      <c r="X291" s="110"/>
      <c r="Y291" s="110"/>
      <c r="Z291" s="110">
        <f>BM291</f>
        <v>4.3478260869565215</v>
      </c>
      <c r="AA291" s="110"/>
      <c r="AB291" s="110"/>
      <c r="AC291" s="110"/>
      <c r="AD291" s="110">
        <f>BN291</f>
        <v>1.4492753623188406</v>
      </c>
      <c r="AE291" s="110"/>
      <c r="AF291" s="110"/>
      <c r="AG291" s="110"/>
      <c r="AH291" s="110">
        <f>BO291</f>
        <v>0</v>
      </c>
      <c r="AI291" s="110"/>
      <c r="AJ291" s="110"/>
      <c r="AK291" s="110"/>
      <c r="BG291" s="2">
        <v>63</v>
      </c>
      <c r="BH291" s="2" t="s">
        <v>16</v>
      </c>
      <c r="BI291" s="23">
        <v>94.860914662894857</v>
      </c>
      <c r="BJ291" s="23">
        <f>BK291+BL291</f>
        <v>94.202898550724655</v>
      </c>
      <c r="BK291" s="23">
        <v>75.362318840579718</v>
      </c>
      <c r="BL291" s="23">
        <v>18.840579710144929</v>
      </c>
      <c r="BM291" s="23">
        <v>4.3478260869565215</v>
      </c>
      <c r="BN291" s="23">
        <v>1.4492753623188406</v>
      </c>
      <c r="BO291" s="23">
        <v>0</v>
      </c>
    </row>
    <row r="292" spans="1:96">
      <c r="D292" s="111" t="s">
        <v>17</v>
      </c>
      <c r="E292" s="112"/>
      <c r="F292" s="112"/>
      <c r="G292" s="112"/>
      <c r="H292" s="112"/>
      <c r="I292" s="113"/>
      <c r="J292" s="114">
        <f>BI292</f>
        <v>93.606782768102661</v>
      </c>
      <c r="K292" s="114"/>
      <c r="L292" s="114"/>
      <c r="M292" s="114"/>
      <c r="N292" s="114">
        <f>IF(ISERROR(BJ292),"",BJ292)</f>
        <v>92.753623188405797</v>
      </c>
      <c r="O292" s="114"/>
      <c r="P292" s="114"/>
      <c r="Q292" s="114"/>
      <c r="R292" s="114">
        <f>BK292</f>
        <v>79.710144927536234</v>
      </c>
      <c r="S292" s="114"/>
      <c r="T292" s="114"/>
      <c r="U292" s="114"/>
      <c r="V292" s="114">
        <f>BL292</f>
        <v>13.043478260869565</v>
      </c>
      <c r="W292" s="114"/>
      <c r="X292" s="114"/>
      <c r="Y292" s="114"/>
      <c r="Z292" s="114">
        <f>BM292</f>
        <v>7.2463768115942031</v>
      </c>
      <c r="AA292" s="114"/>
      <c r="AB292" s="114"/>
      <c r="AC292" s="114"/>
      <c r="AD292" s="114">
        <f>BN292</f>
        <v>0</v>
      </c>
      <c r="AE292" s="114"/>
      <c r="AF292" s="114"/>
      <c r="AG292" s="114"/>
      <c r="AH292" s="114">
        <f>BO292</f>
        <v>0</v>
      </c>
      <c r="AI292" s="114"/>
      <c r="AJ292" s="114"/>
      <c r="AK292" s="114"/>
      <c r="BH292" s="2" t="s">
        <v>18</v>
      </c>
      <c r="BI292" s="23">
        <v>93.606782768102661</v>
      </c>
      <c r="BJ292" s="23">
        <f>BK292+BL292</f>
        <v>92.753623188405797</v>
      </c>
      <c r="BK292" s="23">
        <v>79.710144927536234</v>
      </c>
      <c r="BL292" s="23">
        <v>13.043478260869565</v>
      </c>
      <c r="BM292" s="23">
        <v>7.2463768115942031</v>
      </c>
      <c r="BN292" s="23">
        <v>0</v>
      </c>
      <c r="BO292" s="23">
        <v>0</v>
      </c>
    </row>
    <row r="293" spans="1:96" ht="13.5" hidden="1" customHeight="1"/>
    <row r="294" spans="1:96" ht="13.5" hidden="1" customHeight="1"/>
    <row r="295" spans="1:96" ht="13.5" hidden="1" customHeight="1"/>
    <row r="296" spans="1:96" ht="3.75" customHeight="1"/>
    <row r="297" spans="1:96" ht="15" customHeight="1"/>
    <row r="298" spans="1:96" s="19" customFormat="1" ht="11.25" customHeight="1">
      <c r="A298" s="2"/>
      <c r="B298" s="70" t="s">
        <v>115</v>
      </c>
      <c r="C298" s="70"/>
      <c r="D298" s="15" t="s">
        <v>116</v>
      </c>
      <c r="E298" s="16"/>
      <c r="F298" s="16"/>
      <c r="G298" s="16"/>
      <c r="H298" s="16"/>
      <c r="I298" s="16"/>
      <c r="J298" s="16"/>
      <c r="K298" s="16"/>
      <c r="L298" s="16"/>
      <c r="M298" s="16"/>
      <c r="N298" s="16"/>
      <c r="O298" s="16"/>
      <c r="P298" s="16"/>
      <c r="Q298" s="16"/>
      <c r="R298" s="16"/>
      <c r="S298" s="16"/>
      <c r="T298" s="16"/>
      <c r="U298" s="16"/>
      <c r="V298" s="16"/>
      <c r="W298" s="16"/>
      <c r="X298" s="16"/>
      <c r="Y298" s="16"/>
      <c r="Z298" s="16"/>
      <c r="AA298" s="16"/>
      <c r="AB298" s="16"/>
      <c r="AC298" s="16"/>
      <c r="AD298" s="16"/>
      <c r="AE298" s="16"/>
      <c r="AF298" s="16"/>
      <c r="AG298" s="16"/>
      <c r="AH298" s="17"/>
      <c r="AI298" s="17"/>
      <c r="AJ298" s="15"/>
      <c r="AK298" s="18"/>
      <c r="AL298" s="18"/>
      <c r="AM298" s="18"/>
      <c r="AN298" s="18"/>
      <c r="AO298" s="18"/>
      <c r="AP298" s="18"/>
      <c r="AQ298" s="18"/>
      <c r="AR298" s="18"/>
      <c r="AS298" s="18"/>
      <c r="AT298" s="18"/>
      <c r="AU298" s="18"/>
      <c r="AV298" s="18"/>
      <c r="AW298" s="18"/>
      <c r="AX298" s="18"/>
      <c r="AY298" s="18"/>
      <c r="AZ298" s="18"/>
      <c r="BA298" s="18"/>
      <c r="BB298" s="18"/>
      <c r="BC298" s="18"/>
      <c r="BD298" s="18"/>
      <c r="BE298" s="18"/>
      <c r="BF298" s="18"/>
      <c r="BW298" s="2"/>
      <c r="CR298" s="20"/>
    </row>
    <row r="299" spans="1:96" ht="15" customHeight="1">
      <c r="B299" s="70"/>
      <c r="C299" s="70"/>
      <c r="D299" s="35"/>
      <c r="E299" s="35"/>
      <c r="F299" s="35"/>
      <c r="G299" s="35"/>
      <c r="H299" s="35"/>
      <c r="I299" s="35"/>
      <c r="J299" s="35"/>
      <c r="K299" s="35"/>
      <c r="L299" s="35"/>
      <c r="M299" s="35"/>
      <c r="N299" s="35"/>
      <c r="O299" s="35"/>
      <c r="P299" s="35"/>
      <c r="Q299" s="35"/>
      <c r="R299" s="35"/>
      <c r="S299" s="35"/>
      <c r="T299" s="35"/>
      <c r="U299" s="35"/>
      <c r="V299" s="35"/>
      <c r="W299" s="35"/>
      <c r="X299" s="35"/>
      <c r="Y299" s="35"/>
      <c r="Z299" s="35"/>
      <c r="AA299" s="35"/>
      <c r="AB299" s="35"/>
      <c r="AC299" s="35"/>
      <c r="AD299" s="35"/>
      <c r="AE299" s="35"/>
      <c r="AF299" s="35"/>
      <c r="AG299" s="35"/>
      <c r="AK299" s="22"/>
    </row>
    <row r="300" spans="1:96" ht="9.75" customHeight="1">
      <c r="D300" s="71"/>
      <c r="E300" s="72"/>
      <c r="F300" s="72"/>
      <c r="G300" s="72"/>
      <c r="H300" s="72"/>
      <c r="I300" s="73"/>
      <c r="J300" s="77" t="s">
        <v>6</v>
      </c>
      <c r="K300" s="78"/>
      <c r="L300" s="78"/>
      <c r="M300" s="79"/>
      <c r="N300" s="77" t="s">
        <v>7</v>
      </c>
      <c r="O300" s="78"/>
      <c r="P300" s="78"/>
      <c r="Q300" s="79"/>
      <c r="R300" s="64">
        <v>1</v>
      </c>
      <c r="S300" s="65"/>
      <c r="T300" s="65"/>
      <c r="U300" s="66"/>
      <c r="V300" s="64">
        <v>2</v>
      </c>
      <c r="W300" s="65"/>
      <c r="X300" s="65"/>
      <c r="Y300" s="66"/>
      <c r="Z300" s="64">
        <v>3</v>
      </c>
      <c r="AA300" s="65"/>
      <c r="AB300" s="65"/>
      <c r="AC300" s="66"/>
      <c r="AD300" s="64">
        <v>4</v>
      </c>
      <c r="AE300" s="65"/>
      <c r="AF300" s="65"/>
      <c r="AG300" s="66"/>
      <c r="AH300" s="64"/>
      <c r="AI300" s="65"/>
      <c r="AJ300" s="65"/>
      <c r="AK300" s="66"/>
    </row>
    <row r="301" spans="1:96" ht="22.5" customHeight="1">
      <c r="D301" s="74"/>
      <c r="E301" s="75"/>
      <c r="F301" s="75"/>
      <c r="G301" s="75"/>
      <c r="H301" s="75"/>
      <c r="I301" s="76"/>
      <c r="J301" s="80"/>
      <c r="K301" s="81"/>
      <c r="L301" s="81"/>
      <c r="M301" s="82"/>
      <c r="N301" s="80"/>
      <c r="O301" s="81"/>
      <c r="P301" s="81"/>
      <c r="Q301" s="82"/>
      <c r="R301" s="67" t="s">
        <v>111</v>
      </c>
      <c r="S301" s="68"/>
      <c r="T301" s="68"/>
      <c r="U301" s="69"/>
      <c r="V301" s="67" t="s">
        <v>112</v>
      </c>
      <c r="W301" s="68"/>
      <c r="X301" s="68"/>
      <c r="Y301" s="69"/>
      <c r="Z301" s="67" t="s">
        <v>113</v>
      </c>
      <c r="AA301" s="68"/>
      <c r="AB301" s="68"/>
      <c r="AC301" s="69"/>
      <c r="AD301" s="67" t="s">
        <v>114</v>
      </c>
      <c r="AE301" s="68"/>
      <c r="AF301" s="68"/>
      <c r="AG301" s="69"/>
      <c r="AH301" s="67" t="s">
        <v>12</v>
      </c>
      <c r="AI301" s="68"/>
      <c r="AJ301" s="68"/>
      <c r="AK301" s="69"/>
      <c r="BI301" s="5" t="s">
        <v>13</v>
      </c>
      <c r="BJ301" s="2" t="s">
        <v>14</v>
      </c>
      <c r="BK301" s="2">
        <v>1</v>
      </c>
      <c r="BL301" s="2">
        <v>2</v>
      </c>
      <c r="BM301" s="2">
        <v>3</v>
      </c>
      <c r="BN301" s="2">
        <v>4</v>
      </c>
      <c r="BO301" s="2">
        <v>0</v>
      </c>
    </row>
    <row r="302" spans="1:96">
      <c r="D302" s="115" t="s">
        <v>15</v>
      </c>
      <c r="E302" s="116"/>
      <c r="F302" s="116"/>
      <c r="G302" s="116"/>
      <c r="H302" s="116"/>
      <c r="I302" s="117"/>
      <c r="J302" s="110">
        <f>BI302</f>
        <v>95.898161244695899</v>
      </c>
      <c r="K302" s="110"/>
      <c r="L302" s="110"/>
      <c r="M302" s="110"/>
      <c r="N302" s="110">
        <f>BJ302</f>
        <v>92.753623188405783</v>
      </c>
      <c r="O302" s="110"/>
      <c r="P302" s="110"/>
      <c r="Q302" s="110"/>
      <c r="R302" s="110">
        <f>BK302</f>
        <v>73.91304347826086</v>
      </c>
      <c r="S302" s="110"/>
      <c r="T302" s="110"/>
      <c r="U302" s="110"/>
      <c r="V302" s="110">
        <f>BL302</f>
        <v>18.840579710144929</v>
      </c>
      <c r="W302" s="110"/>
      <c r="X302" s="110"/>
      <c r="Y302" s="110"/>
      <c r="Z302" s="110">
        <f>BM302</f>
        <v>7.2463768115942031</v>
      </c>
      <c r="AA302" s="110"/>
      <c r="AB302" s="110"/>
      <c r="AC302" s="110"/>
      <c r="AD302" s="110">
        <f>BN302</f>
        <v>0</v>
      </c>
      <c r="AE302" s="110"/>
      <c r="AF302" s="110"/>
      <c r="AG302" s="110"/>
      <c r="AH302" s="110">
        <f>BO302</f>
        <v>0</v>
      </c>
      <c r="AI302" s="110"/>
      <c r="AJ302" s="110"/>
      <c r="AK302" s="110"/>
      <c r="BG302" s="2">
        <v>64</v>
      </c>
      <c r="BH302" s="2" t="s">
        <v>16</v>
      </c>
      <c r="BI302" s="23">
        <v>95.898161244695899</v>
      </c>
      <c r="BJ302" s="23">
        <f>BK302+BL302</f>
        <v>92.753623188405783</v>
      </c>
      <c r="BK302" s="23">
        <v>73.91304347826086</v>
      </c>
      <c r="BL302" s="23">
        <v>18.840579710144929</v>
      </c>
      <c r="BM302" s="23">
        <v>7.2463768115942031</v>
      </c>
      <c r="BN302" s="23">
        <v>0</v>
      </c>
      <c r="BO302" s="23">
        <v>0</v>
      </c>
    </row>
    <row r="303" spans="1:96">
      <c r="D303" s="111" t="s">
        <v>17</v>
      </c>
      <c r="E303" s="112"/>
      <c r="F303" s="112"/>
      <c r="G303" s="112"/>
      <c r="H303" s="112"/>
      <c r="I303" s="113"/>
      <c r="J303" s="114">
        <f>BI303</f>
        <v>95.004582951420716</v>
      </c>
      <c r="K303" s="114"/>
      <c r="L303" s="114"/>
      <c r="M303" s="114"/>
      <c r="N303" s="114">
        <f>IF(ISERROR(BJ303),"",BJ303)</f>
        <v>95.652173913043484</v>
      </c>
      <c r="O303" s="114"/>
      <c r="P303" s="114"/>
      <c r="Q303" s="114"/>
      <c r="R303" s="114">
        <f>BK303</f>
        <v>60.869565217391312</v>
      </c>
      <c r="S303" s="114"/>
      <c r="T303" s="114"/>
      <c r="U303" s="114"/>
      <c r="V303" s="114">
        <f>BL303</f>
        <v>34.782608695652172</v>
      </c>
      <c r="W303" s="114"/>
      <c r="X303" s="114"/>
      <c r="Y303" s="114"/>
      <c r="Z303" s="114">
        <f>BM303</f>
        <v>4.3478260869565215</v>
      </c>
      <c r="AA303" s="114"/>
      <c r="AB303" s="114"/>
      <c r="AC303" s="114"/>
      <c r="AD303" s="114">
        <f>BN303</f>
        <v>0</v>
      </c>
      <c r="AE303" s="114"/>
      <c r="AF303" s="114"/>
      <c r="AG303" s="114"/>
      <c r="AH303" s="114">
        <f>BO303</f>
        <v>0</v>
      </c>
      <c r="AI303" s="114"/>
      <c r="AJ303" s="114"/>
      <c r="AK303" s="114"/>
      <c r="BH303" s="2" t="s">
        <v>18</v>
      </c>
      <c r="BI303" s="23">
        <v>95.004582951420716</v>
      </c>
      <c r="BJ303" s="23">
        <f>BK303+BL303</f>
        <v>95.652173913043484</v>
      </c>
      <c r="BK303" s="23">
        <v>60.869565217391312</v>
      </c>
      <c r="BL303" s="23">
        <v>34.782608695652172</v>
      </c>
      <c r="BM303" s="23">
        <v>4.3478260869565215</v>
      </c>
      <c r="BN303" s="23">
        <v>0</v>
      </c>
      <c r="BO303" s="23">
        <v>0</v>
      </c>
    </row>
    <row r="304" spans="1:96" ht="13.5" hidden="1" customHeight="1"/>
    <row r="305" spans="1:96" ht="13.5" hidden="1" customHeight="1"/>
    <row r="306" spans="1:96" ht="13.5" hidden="1" customHeight="1"/>
    <row r="307" spans="1:96" ht="3.75" customHeight="1"/>
    <row r="308" spans="1:96" ht="15" customHeight="1"/>
    <row r="309" spans="1:96" s="19" customFormat="1" ht="11.25" customHeight="1">
      <c r="A309" s="2"/>
      <c r="B309" s="70" t="s">
        <v>117</v>
      </c>
      <c r="C309" s="70"/>
      <c r="D309" s="15" t="s">
        <v>118</v>
      </c>
      <c r="E309" s="16"/>
      <c r="F309" s="16"/>
      <c r="G309" s="16"/>
      <c r="H309" s="16"/>
      <c r="I309" s="16"/>
      <c r="J309" s="16"/>
      <c r="K309" s="16"/>
      <c r="L309" s="16"/>
      <c r="M309" s="16"/>
      <c r="N309" s="16"/>
      <c r="O309" s="16"/>
      <c r="P309" s="16"/>
      <c r="Q309" s="16"/>
      <c r="R309" s="16"/>
      <c r="S309" s="16"/>
      <c r="T309" s="16"/>
      <c r="U309" s="16"/>
      <c r="V309" s="16"/>
      <c r="W309" s="16"/>
      <c r="X309" s="16"/>
      <c r="Y309" s="16"/>
      <c r="Z309" s="16"/>
      <c r="AA309" s="16"/>
      <c r="AB309" s="16"/>
      <c r="AC309" s="16"/>
      <c r="AD309" s="16"/>
      <c r="AE309" s="16"/>
      <c r="AF309" s="16"/>
      <c r="AG309" s="16"/>
      <c r="AH309" s="17"/>
      <c r="AI309" s="17"/>
      <c r="AJ309" s="15"/>
      <c r="AK309" s="18"/>
      <c r="AL309" s="18"/>
      <c r="AM309" s="18"/>
      <c r="AN309" s="18"/>
      <c r="AO309" s="18"/>
      <c r="AP309" s="18"/>
      <c r="AQ309" s="18"/>
      <c r="AR309" s="18"/>
      <c r="AS309" s="18"/>
      <c r="AT309" s="18"/>
      <c r="AU309" s="18"/>
      <c r="AV309" s="18"/>
      <c r="AW309" s="18"/>
      <c r="AX309" s="18"/>
      <c r="AY309" s="18"/>
      <c r="AZ309" s="18"/>
      <c r="BA309" s="18"/>
      <c r="BB309" s="18"/>
      <c r="BC309" s="18"/>
      <c r="BD309" s="18"/>
      <c r="BE309" s="18"/>
      <c r="BF309" s="18"/>
      <c r="BW309" s="2"/>
      <c r="CR309" s="20"/>
    </row>
    <row r="310" spans="1:96" ht="15" customHeight="1">
      <c r="B310" s="70"/>
      <c r="C310" s="70"/>
      <c r="D310" s="35"/>
      <c r="E310" s="35"/>
      <c r="F310" s="35"/>
      <c r="G310" s="35"/>
      <c r="H310" s="35"/>
      <c r="I310" s="35"/>
      <c r="J310" s="35"/>
      <c r="K310" s="35"/>
      <c r="L310" s="35"/>
      <c r="M310" s="35"/>
      <c r="N310" s="35"/>
      <c r="O310" s="35"/>
      <c r="P310" s="35"/>
      <c r="Q310" s="35"/>
      <c r="R310" s="35"/>
      <c r="S310" s="35"/>
      <c r="T310" s="35"/>
      <c r="U310" s="35"/>
      <c r="V310" s="35"/>
      <c r="W310" s="35"/>
      <c r="X310" s="35"/>
      <c r="Y310" s="35"/>
      <c r="Z310" s="35"/>
      <c r="AA310" s="35"/>
      <c r="AB310" s="35"/>
      <c r="AC310" s="35"/>
      <c r="AD310" s="35"/>
      <c r="AE310" s="35"/>
      <c r="AF310" s="35"/>
      <c r="AG310" s="35"/>
      <c r="AK310" s="22"/>
    </row>
    <row r="311" spans="1:96" ht="9.75" customHeight="1">
      <c r="D311" s="71"/>
      <c r="E311" s="72"/>
      <c r="F311" s="72"/>
      <c r="G311" s="72"/>
      <c r="H311" s="72"/>
      <c r="I311" s="73"/>
      <c r="J311" s="77" t="s">
        <v>6</v>
      </c>
      <c r="K311" s="78"/>
      <c r="L311" s="78"/>
      <c r="M311" s="79"/>
      <c r="N311" s="77" t="s">
        <v>7</v>
      </c>
      <c r="O311" s="78"/>
      <c r="P311" s="78"/>
      <c r="Q311" s="79"/>
      <c r="R311" s="64">
        <v>1</v>
      </c>
      <c r="S311" s="65"/>
      <c r="T311" s="65"/>
      <c r="U311" s="66"/>
      <c r="V311" s="64">
        <v>2</v>
      </c>
      <c r="W311" s="65"/>
      <c r="X311" s="65"/>
      <c r="Y311" s="66"/>
      <c r="Z311" s="64">
        <v>3</v>
      </c>
      <c r="AA311" s="65"/>
      <c r="AB311" s="65"/>
      <c r="AC311" s="66"/>
      <c r="AD311" s="64">
        <v>4</v>
      </c>
      <c r="AE311" s="65"/>
      <c r="AF311" s="65"/>
      <c r="AG311" s="66"/>
      <c r="AH311" s="64"/>
      <c r="AI311" s="65"/>
      <c r="AJ311" s="65"/>
      <c r="AK311" s="66"/>
    </row>
    <row r="312" spans="1:96" ht="22.5" customHeight="1">
      <c r="D312" s="74"/>
      <c r="E312" s="75"/>
      <c r="F312" s="75"/>
      <c r="G312" s="75"/>
      <c r="H312" s="75"/>
      <c r="I312" s="76"/>
      <c r="J312" s="80"/>
      <c r="K312" s="81"/>
      <c r="L312" s="81"/>
      <c r="M312" s="82"/>
      <c r="N312" s="80"/>
      <c r="O312" s="81"/>
      <c r="P312" s="81"/>
      <c r="Q312" s="82"/>
      <c r="R312" s="67" t="s">
        <v>111</v>
      </c>
      <c r="S312" s="68"/>
      <c r="T312" s="68"/>
      <c r="U312" s="69"/>
      <c r="V312" s="67" t="s">
        <v>112</v>
      </c>
      <c r="W312" s="68"/>
      <c r="X312" s="68"/>
      <c r="Y312" s="69"/>
      <c r="Z312" s="67" t="s">
        <v>113</v>
      </c>
      <c r="AA312" s="68"/>
      <c r="AB312" s="68"/>
      <c r="AC312" s="69"/>
      <c r="AD312" s="67" t="s">
        <v>114</v>
      </c>
      <c r="AE312" s="68"/>
      <c r="AF312" s="68"/>
      <c r="AG312" s="69"/>
      <c r="AH312" s="67" t="s">
        <v>12</v>
      </c>
      <c r="AI312" s="68"/>
      <c r="AJ312" s="68"/>
      <c r="AK312" s="69"/>
      <c r="BI312" s="5" t="s">
        <v>13</v>
      </c>
      <c r="BJ312" s="2" t="s">
        <v>14</v>
      </c>
      <c r="BK312" s="2">
        <v>1</v>
      </c>
      <c r="BL312" s="2">
        <v>2</v>
      </c>
      <c r="BM312" s="2">
        <v>3</v>
      </c>
      <c r="BN312" s="2">
        <v>4</v>
      </c>
      <c r="BO312" s="2">
        <v>0</v>
      </c>
    </row>
    <row r="313" spans="1:96">
      <c r="D313" s="115" t="s">
        <v>15</v>
      </c>
      <c r="E313" s="116"/>
      <c r="F313" s="116"/>
      <c r="G313" s="116"/>
      <c r="H313" s="116"/>
      <c r="I313" s="117"/>
      <c r="J313" s="110">
        <f>BI313</f>
        <v>88.425271098538431</v>
      </c>
      <c r="K313" s="110"/>
      <c r="L313" s="110"/>
      <c r="M313" s="110"/>
      <c r="N313" s="110">
        <f>BJ313</f>
        <v>86.956521739130437</v>
      </c>
      <c r="O313" s="110"/>
      <c r="P313" s="110"/>
      <c r="Q313" s="110"/>
      <c r="R313" s="110">
        <f>BK313</f>
        <v>56.521739130434781</v>
      </c>
      <c r="S313" s="110"/>
      <c r="T313" s="110"/>
      <c r="U313" s="110"/>
      <c r="V313" s="110">
        <f>BL313</f>
        <v>30.434782608695656</v>
      </c>
      <c r="W313" s="110"/>
      <c r="X313" s="110"/>
      <c r="Y313" s="110"/>
      <c r="Z313" s="110">
        <f>BM313</f>
        <v>10.144927536231885</v>
      </c>
      <c r="AA313" s="110"/>
      <c r="AB313" s="110"/>
      <c r="AC313" s="110"/>
      <c r="AD313" s="110">
        <f>BN313</f>
        <v>2.8985507246376812</v>
      </c>
      <c r="AE313" s="110"/>
      <c r="AF313" s="110"/>
      <c r="AG313" s="110"/>
      <c r="AH313" s="110">
        <f>BO313</f>
        <v>0</v>
      </c>
      <c r="AI313" s="110"/>
      <c r="AJ313" s="110"/>
      <c r="AK313" s="110"/>
      <c r="BG313" s="2">
        <v>65</v>
      </c>
      <c r="BH313" s="2" t="s">
        <v>16</v>
      </c>
      <c r="BI313" s="23">
        <v>88.425271098538431</v>
      </c>
      <c r="BJ313" s="23">
        <f>BK313+BL313</f>
        <v>86.956521739130437</v>
      </c>
      <c r="BK313" s="23">
        <v>56.521739130434781</v>
      </c>
      <c r="BL313" s="23">
        <v>30.434782608695656</v>
      </c>
      <c r="BM313" s="23">
        <v>10.144927536231885</v>
      </c>
      <c r="BN313" s="23">
        <v>2.8985507246376812</v>
      </c>
      <c r="BO313" s="23">
        <v>0</v>
      </c>
    </row>
    <row r="314" spans="1:96">
      <c r="D314" s="111" t="s">
        <v>17</v>
      </c>
      <c r="E314" s="112"/>
      <c r="F314" s="112"/>
      <c r="G314" s="112"/>
      <c r="H314" s="112"/>
      <c r="I314" s="113"/>
      <c r="J314" s="114">
        <f>BI314</f>
        <v>86.732355637030238</v>
      </c>
      <c r="K314" s="114"/>
      <c r="L314" s="114"/>
      <c r="M314" s="114"/>
      <c r="N314" s="114">
        <f>IF(ISERROR(BJ314),"",BJ314)</f>
        <v>86.956521739130437</v>
      </c>
      <c r="O314" s="114"/>
      <c r="P314" s="114"/>
      <c r="Q314" s="114"/>
      <c r="R314" s="114">
        <f>BK314</f>
        <v>59.420289855072461</v>
      </c>
      <c r="S314" s="114"/>
      <c r="T314" s="114"/>
      <c r="U314" s="114"/>
      <c r="V314" s="114">
        <f>BL314</f>
        <v>27.536231884057973</v>
      </c>
      <c r="W314" s="114"/>
      <c r="X314" s="114"/>
      <c r="Y314" s="114"/>
      <c r="Z314" s="114">
        <f>BM314</f>
        <v>10.144927536231885</v>
      </c>
      <c r="AA314" s="114"/>
      <c r="AB314" s="114"/>
      <c r="AC314" s="114"/>
      <c r="AD314" s="114">
        <f>BN314</f>
        <v>2.8985507246376812</v>
      </c>
      <c r="AE314" s="114"/>
      <c r="AF314" s="114"/>
      <c r="AG314" s="114"/>
      <c r="AH314" s="114">
        <f>BO314</f>
        <v>0</v>
      </c>
      <c r="AI314" s="114"/>
      <c r="AJ314" s="114"/>
      <c r="AK314" s="114"/>
      <c r="BH314" s="2" t="s">
        <v>18</v>
      </c>
      <c r="BI314" s="23">
        <v>86.732355637030238</v>
      </c>
      <c r="BJ314" s="23">
        <f>BK314+BL314</f>
        <v>86.956521739130437</v>
      </c>
      <c r="BK314" s="23">
        <v>59.420289855072461</v>
      </c>
      <c r="BL314" s="23">
        <v>27.536231884057973</v>
      </c>
      <c r="BM314" s="23">
        <v>10.144927536231885</v>
      </c>
      <c r="BN314" s="23">
        <v>2.8985507246376812</v>
      </c>
      <c r="BO314" s="23">
        <v>0</v>
      </c>
    </row>
    <row r="315" spans="1:96" ht="13.5" hidden="1" customHeight="1"/>
    <row r="316" spans="1:96" ht="13.5" hidden="1" customHeight="1"/>
    <row r="317" spans="1:96" ht="13.5" hidden="1" customHeight="1"/>
    <row r="318" spans="1:96" ht="3.75" customHeight="1"/>
    <row r="319" spans="1:96" ht="15" customHeight="1"/>
    <row r="320" spans="1:96" s="19" customFormat="1" ht="11.25" customHeight="1">
      <c r="A320" s="2"/>
      <c r="B320" s="70" t="s">
        <v>119</v>
      </c>
      <c r="C320" s="70"/>
      <c r="D320" s="15" t="s">
        <v>120</v>
      </c>
      <c r="E320" s="16"/>
      <c r="F320" s="16"/>
      <c r="G320" s="16"/>
      <c r="H320" s="16"/>
      <c r="I320" s="16"/>
      <c r="J320" s="16"/>
      <c r="K320" s="16"/>
      <c r="L320" s="16"/>
      <c r="M320" s="16"/>
      <c r="N320" s="16"/>
      <c r="O320" s="16"/>
      <c r="P320" s="16"/>
      <c r="Q320" s="16"/>
      <c r="R320" s="16"/>
      <c r="S320" s="16"/>
      <c r="T320" s="16"/>
      <c r="U320" s="16"/>
      <c r="V320" s="16"/>
      <c r="W320" s="16"/>
      <c r="X320" s="16"/>
      <c r="Y320" s="16"/>
      <c r="Z320" s="16"/>
      <c r="AA320" s="16"/>
      <c r="AB320" s="16"/>
      <c r="AC320" s="16"/>
      <c r="AD320" s="16"/>
      <c r="AE320" s="16"/>
      <c r="AF320" s="16"/>
      <c r="AG320" s="16"/>
      <c r="AH320" s="17"/>
      <c r="AI320" s="17"/>
      <c r="AJ320" s="15"/>
      <c r="AK320" s="18"/>
      <c r="AL320" s="18"/>
      <c r="AM320" s="18"/>
      <c r="AN320" s="18"/>
      <c r="AO320" s="18"/>
      <c r="AP320" s="18"/>
      <c r="AQ320" s="18"/>
      <c r="AR320" s="18"/>
      <c r="AS320" s="18"/>
      <c r="AT320" s="18"/>
      <c r="AU320" s="18"/>
      <c r="AV320" s="18"/>
      <c r="AW320" s="18"/>
      <c r="AX320" s="18"/>
      <c r="AY320" s="18"/>
      <c r="AZ320" s="18"/>
      <c r="BA320" s="18"/>
      <c r="BB320" s="18"/>
      <c r="BC320" s="18"/>
      <c r="BD320" s="18"/>
      <c r="BE320" s="18"/>
      <c r="BF320" s="18"/>
      <c r="BW320" s="2"/>
      <c r="CR320" s="20"/>
    </row>
    <row r="321" spans="1:96" ht="15" customHeight="1">
      <c r="B321" s="70"/>
      <c r="C321" s="70"/>
      <c r="D321" s="35"/>
      <c r="E321" s="35"/>
      <c r="F321" s="35"/>
      <c r="G321" s="35"/>
      <c r="H321" s="35"/>
      <c r="I321" s="35"/>
      <c r="J321" s="35"/>
      <c r="K321" s="35"/>
      <c r="L321" s="35"/>
      <c r="M321" s="35"/>
      <c r="N321" s="35"/>
      <c r="O321" s="35"/>
      <c r="P321" s="35"/>
      <c r="Q321" s="35"/>
      <c r="R321" s="35"/>
      <c r="S321" s="35"/>
      <c r="T321" s="35"/>
      <c r="U321" s="35"/>
      <c r="V321" s="35"/>
      <c r="W321" s="35"/>
      <c r="X321" s="35"/>
      <c r="Y321" s="35"/>
      <c r="Z321" s="35"/>
      <c r="AA321" s="35"/>
      <c r="AB321" s="35"/>
      <c r="AC321" s="35"/>
      <c r="AD321" s="35"/>
      <c r="AE321" s="35"/>
      <c r="AF321" s="35"/>
      <c r="AG321" s="35"/>
      <c r="AK321" s="22"/>
    </row>
    <row r="322" spans="1:96" ht="9.75" customHeight="1">
      <c r="D322" s="71"/>
      <c r="E322" s="72"/>
      <c r="F322" s="72"/>
      <c r="G322" s="72"/>
      <c r="H322" s="72"/>
      <c r="I322" s="73"/>
      <c r="J322" s="77" t="s">
        <v>6</v>
      </c>
      <c r="K322" s="78"/>
      <c r="L322" s="78"/>
      <c r="M322" s="79"/>
      <c r="N322" s="77" t="s">
        <v>7</v>
      </c>
      <c r="O322" s="78"/>
      <c r="P322" s="78"/>
      <c r="Q322" s="79"/>
      <c r="R322" s="64">
        <v>1</v>
      </c>
      <c r="S322" s="65"/>
      <c r="T322" s="65"/>
      <c r="U322" s="66"/>
      <c r="V322" s="64">
        <v>2</v>
      </c>
      <c r="W322" s="65"/>
      <c r="X322" s="65"/>
      <c r="Y322" s="66"/>
      <c r="Z322" s="64">
        <v>3</v>
      </c>
      <c r="AA322" s="65"/>
      <c r="AB322" s="65"/>
      <c r="AC322" s="66"/>
      <c r="AD322" s="64">
        <v>4</v>
      </c>
      <c r="AE322" s="65"/>
      <c r="AF322" s="65"/>
      <c r="AG322" s="66"/>
      <c r="AH322" s="64"/>
      <c r="AI322" s="65"/>
      <c r="AJ322" s="65"/>
      <c r="AK322" s="66"/>
    </row>
    <row r="323" spans="1:96" ht="22.5" customHeight="1">
      <c r="D323" s="74"/>
      <c r="E323" s="75"/>
      <c r="F323" s="75"/>
      <c r="G323" s="75"/>
      <c r="H323" s="75"/>
      <c r="I323" s="76"/>
      <c r="J323" s="80"/>
      <c r="K323" s="81"/>
      <c r="L323" s="81"/>
      <c r="M323" s="82"/>
      <c r="N323" s="80"/>
      <c r="O323" s="81"/>
      <c r="P323" s="81"/>
      <c r="Q323" s="82"/>
      <c r="R323" s="67" t="s">
        <v>121</v>
      </c>
      <c r="S323" s="68"/>
      <c r="T323" s="68"/>
      <c r="U323" s="69"/>
      <c r="V323" s="67" t="s">
        <v>122</v>
      </c>
      <c r="W323" s="68"/>
      <c r="X323" s="68"/>
      <c r="Y323" s="69"/>
      <c r="Z323" s="67" t="s">
        <v>123</v>
      </c>
      <c r="AA323" s="68"/>
      <c r="AB323" s="68"/>
      <c r="AC323" s="69"/>
      <c r="AD323" s="67" t="s">
        <v>124</v>
      </c>
      <c r="AE323" s="68"/>
      <c r="AF323" s="68"/>
      <c r="AG323" s="69"/>
      <c r="AH323" s="67" t="s">
        <v>12</v>
      </c>
      <c r="AI323" s="68"/>
      <c r="AJ323" s="68"/>
      <c r="AK323" s="69"/>
      <c r="BI323" s="5" t="s">
        <v>13</v>
      </c>
      <c r="BJ323" s="2" t="s">
        <v>14</v>
      </c>
      <c r="BK323" s="2">
        <v>1</v>
      </c>
      <c r="BL323" s="2">
        <v>2</v>
      </c>
      <c r="BM323" s="2">
        <v>3</v>
      </c>
      <c r="BN323" s="2">
        <v>4</v>
      </c>
      <c r="BO323" s="2">
        <v>0</v>
      </c>
    </row>
    <row r="324" spans="1:96">
      <c r="D324" s="115" t="s">
        <v>15</v>
      </c>
      <c r="E324" s="116"/>
      <c r="F324" s="116"/>
      <c r="G324" s="116"/>
      <c r="H324" s="116"/>
      <c r="I324" s="117"/>
      <c r="J324" s="110">
        <f>BI324</f>
        <v>89.721829325789727</v>
      </c>
      <c r="K324" s="110"/>
      <c r="L324" s="110"/>
      <c r="M324" s="110"/>
      <c r="N324" s="110">
        <f>BJ324</f>
        <v>84.05797101449275</v>
      </c>
      <c r="O324" s="110"/>
      <c r="P324" s="110"/>
      <c r="Q324" s="110"/>
      <c r="R324" s="110">
        <f>BK324</f>
        <v>40.579710144927539</v>
      </c>
      <c r="S324" s="110"/>
      <c r="T324" s="110"/>
      <c r="U324" s="110"/>
      <c r="V324" s="110">
        <f>BL324</f>
        <v>43.478260869565219</v>
      </c>
      <c r="W324" s="110"/>
      <c r="X324" s="110"/>
      <c r="Y324" s="110"/>
      <c r="Z324" s="110">
        <f>BM324</f>
        <v>14.492753623188406</v>
      </c>
      <c r="AA324" s="110"/>
      <c r="AB324" s="110"/>
      <c r="AC324" s="110"/>
      <c r="AD324" s="110">
        <f>BN324</f>
        <v>1.4492753623188406</v>
      </c>
      <c r="AE324" s="110"/>
      <c r="AF324" s="110"/>
      <c r="AG324" s="110"/>
      <c r="AH324" s="110">
        <f>BO324</f>
        <v>0</v>
      </c>
      <c r="AI324" s="110"/>
      <c r="AJ324" s="110"/>
      <c r="AK324" s="110"/>
      <c r="BG324" s="2">
        <v>66</v>
      </c>
      <c r="BH324" s="2" t="s">
        <v>16</v>
      </c>
      <c r="BI324" s="23">
        <v>89.721829325789727</v>
      </c>
      <c r="BJ324" s="23">
        <f>BK324+BL324</f>
        <v>84.05797101449275</v>
      </c>
      <c r="BK324" s="23">
        <v>40.579710144927539</v>
      </c>
      <c r="BL324" s="23">
        <v>43.478260869565219</v>
      </c>
      <c r="BM324" s="23">
        <v>14.492753623188406</v>
      </c>
      <c r="BN324" s="23">
        <v>1.4492753623188406</v>
      </c>
      <c r="BO324" s="23">
        <v>0</v>
      </c>
    </row>
    <row r="325" spans="1:96">
      <c r="D325" s="111" t="s">
        <v>17</v>
      </c>
      <c r="E325" s="112"/>
      <c r="F325" s="112"/>
      <c r="G325" s="112"/>
      <c r="H325" s="112"/>
      <c r="I325" s="113"/>
      <c r="J325" s="114">
        <f>BI325</f>
        <v>87.39688359303392</v>
      </c>
      <c r="K325" s="114"/>
      <c r="L325" s="114"/>
      <c r="M325" s="114"/>
      <c r="N325" s="114">
        <f>IF(ISERROR(BJ325),"",BJ325)</f>
        <v>86.956521739130437</v>
      </c>
      <c r="O325" s="114"/>
      <c r="P325" s="114"/>
      <c r="Q325" s="114"/>
      <c r="R325" s="114">
        <f>BK325</f>
        <v>37.681159420289859</v>
      </c>
      <c r="S325" s="114"/>
      <c r="T325" s="114"/>
      <c r="U325" s="114"/>
      <c r="V325" s="114">
        <f>BL325</f>
        <v>49.275362318840585</v>
      </c>
      <c r="W325" s="114"/>
      <c r="X325" s="114"/>
      <c r="Y325" s="114"/>
      <c r="Z325" s="114">
        <f>BM325</f>
        <v>8.695652173913043</v>
      </c>
      <c r="AA325" s="114"/>
      <c r="AB325" s="114"/>
      <c r="AC325" s="114"/>
      <c r="AD325" s="114">
        <f>BN325</f>
        <v>4.3478260869565215</v>
      </c>
      <c r="AE325" s="114"/>
      <c r="AF325" s="114"/>
      <c r="AG325" s="114"/>
      <c r="AH325" s="114">
        <f>BO325</f>
        <v>0</v>
      </c>
      <c r="AI325" s="114"/>
      <c r="AJ325" s="114"/>
      <c r="AK325" s="114"/>
      <c r="BH325" s="2" t="s">
        <v>18</v>
      </c>
      <c r="BI325" s="23">
        <v>87.39688359303392</v>
      </c>
      <c r="BJ325" s="23">
        <f>BK325+BL325</f>
        <v>86.956521739130437</v>
      </c>
      <c r="BK325" s="23">
        <v>37.681159420289859</v>
      </c>
      <c r="BL325" s="23">
        <v>49.275362318840585</v>
      </c>
      <c r="BM325" s="23">
        <v>8.695652173913043</v>
      </c>
      <c r="BN325" s="23">
        <v>4.3478260869565215</v>
      </c>
      <c r="BO325" s="23">
        <v>0</v>
      </c>
    </row>
    <row r="326" spans="1:96" ht="13.5" hidden="1" customHeight="1"/>
    <row r="327" spans="1:96" ht="13.5" hidden="1" customHeight="1"/>
    <row r="328" spans="1:96" ht="13.5" hidden="1" customHeight="1"/>
    <row r="329" spans="1:96" ht="3.75" customHeight="1"/>
    <row r="330" spans="1:96" ht="15" customHeight="1"/>
    <row r="331" spans="1:96" s="19" customFormat="1" ht="11.25" customHeight="1">
      <c r="A331" s="2"/>
      <c r="B331" s="70" t="s">
        <v>125</v>
      </c>
      <c r="C331" s="70"/>
      <c r="D331" s="15" t="s">
        <v>126</v>
      </c>
      <c r="E331" s="16"/>
      <c r="F331" s="16"/>
      <c r="G331" s="16"/>
      <c r="H331" s="16"/>
      <c r="I331" s="16"/>
      <c r="J331" s="16"/>
      <c r="K331" s="16"/>
      <c r="L331" s="16"/>
      <c r="M331" s="16"/>
      <c r="N331" s="16"/>
      <c r="O331" s="16"/>
      <c r="P331" s="16"/>
      <c r="Q331" s="16"/>
      <c r="R331" s="16"/>
      <c r="S331" s="16"/>
      <c r="T331" s="16"/>
      <c r="U331" s="16"/>
      <c r="V331" s="16"/>
      <c r="W331" s="16"/>
      <c r="X331" s="16"/>
      <c r="Y331" s="16"/>
      <c r="Z331" s="16"/>
      <c r="AA331" s="16"/>
      <c r="AB331" s="16"/>
      <c r="AC331" s="16"/>
      <c r="AD331" s="16"/>
      <c r="AE331" s="16"/>
      <c r="AF331" s="16"/>
      <c r="AG331" s="16"/>
      <c r="AH331" s="17"/>
      <c r="AI331" s="17"/>
      <c r="AJ331" s="15"/>
      <c r="AK331" s="18"/>
      <c r="AL331" s="18"/>
      <c r="AM331" s="18"/>
      <c r="AN331" s="18"/>
      <c r="AO331" s="18"/>
      <c r="AP331" s="18"/>
      <c r="AQ331" s="18"/>
      <c r="AR331" s="18"/>
      <c r="AS331" s="18"/>
      <c r="AT331" s="18"/>
      <c r="AU331" s="18"/>
      <c r="AV331" s="18"/>
      <c r="AW331" s="18"/>
      <c r="AX331" s="18"/>
      <c r="AY331" s="18"/>
      <c r="AZ331" s="18"/>
      <c r="BA331" s="18"/>
      <c r="BB331" s="18"/>
      <c r="BC331" s="18"/>
      <c r="BD331" s="18"/>
      <c r="BE331" s="18"/>
      <c r="BF331" s="18"/>
      <c r="BW331" s="2"/>
      <c r="CR331" s="20"/>
    </row>
    <row r="332" spans="1:96" ht="15" customHeight="1">
      <c r="B332" s="70"/>
      <c r="C332" s="70"/>
      <c r="D332" s="35"/>
      <c r="E332" s="35"/>
      <c r="F332" s="35"/>
      <c r="G332" s="35"/>
      <c r="H332" s="35"/>
      <c r="I332" s="35"/>
      <c r="J332" s="35"/>
      <c r="K332" s="35"/>
      <c r="L332" s="35"/>
      <c r="M332" s="35"/>
      <c r="N332" s="35"/>
      <c r="O332" s="35"/>
      <c r="P332" s="35"/>
      <c r="Q332" s="35"/>
      <c r="R332" s="35"/>
      <c r="S332" s="35"/>
      <c r="T332" s="35"/>
      <c r="U332" s="35"/>
      <c r="V332" s="35"/>
      <c r="W332" s="35"/>
      <c r="X332" s="35"/>
      <c r="Y332" s="35"/>
      <c r="Z332" s="35"/>
      <c r="AA332" s="35"/>
      <c r="AB332" s="35"/>
      <c r="AC332" s="35"/>
      <c r="AD332" s="35"/>
      <c r="AE332" s="35"/>
      <c r="AF332" s="35"/>
      <c r="AG332" s="35"/>
      <c r="AK332" s="22"/>
    </row>
    <row r="333" spans="1:96" ht="9.75" customHeight="1">
      <c r="D333" s="71"/>
      <c r="E333" s="72"/>
      <c r="F333" s="72"/>
      <c r="G333" s="72"/>
      <c r="H333" s="72"/>
      <c r="I333" s="73"/>
      <c r="J333" s="77" t="s">
        <v>6</v>
      </c>
      <c r="K333" s="78"/>
      <c r="L333" s="78"/>
      <c r="M333" s="79"/>
      <c r="N333" s="77" t="s">
        <v>7</v>
      </c>
      <c r="O333" s="78"/>
      <c r="P333" s="78"/>
      <c r="Q333" s="79"/>
      <c r="R333" s="64">
        <v>1</v>
      </c>
      <c r="S333" s="65"/>
      <c r="T333" s="65"/>
      <c r="U333" s="66"/>
      <c r="V333" s="64">
        <v>2</v>
      </c>
      <c r="W333" s="65"/>
      <c r="X333" s="65"/>
      <c r="Y333" s="66"/>
      <c r="Z333" s="64">
        <v>3</v>
      </c>
      <c r="AA333" s="65"/>
      <c r="AB333" s="65"/>
      <c r="AC333" s="66"/>
      <c r="AD333" s="64">
        <v>4</v>
      </c>
      <c r="AE333" s="65"/>
      <c r="AF333" s="65"/>
      <c r="AG333" s="66"/>
      <c r="AH333" s="64"/>
      <c r="AI333" s="65"/>
      <c r="AJ333" s="65"/>
      <c r="AK333" s="66"/>
    </row>
    <row r="334" spans="1:96" ht="22.5" customHeight="1">
      <c r="D334" s="74"/>
      <c r="E334" s="75"/>
      <c r="F334" s="75"/>
      <c r="G334" s="75"/>
      <c r="H334" s="75"/>
      <c r="I334" s="76"/>
      <c r="J334" s="80"/>
      <c r="K334" s="81"/>
      <c r="L334" s="81"/>
      <c r="M334" s="82"/>
      <c r="N334" s="80"/>
      <c r="O334" s="81"/>
      <c r="P334" s="81"/>
      <c r="Q334" s="82"/>
      <c r="R334" s="67" t="s">
        <v>127</v>
      </c>
      <c r="S334" s="68"/>
      <c r="T334" s="68"/>
      <c r="U334" s="69"/>
      <c r="V334" s="67" t="s">
        <v>128</v>
      </c>
      <c r="W334" s="68"/>
      <c r="X334" s="68"/>
      <c r="Y334" s="69"/>
      <c r="Z334" s="67" t="s">
        <v>129</v>
      </c>
      <c r="AA334" s="68"/>
      <c r="AB334" s="68"/>
      <c r="AC334" s="69"/>
      <c r="AD334" s="67" t="s">
        <v>130</v>
      </c>
      <c r="AE334" s="68"/>
      <c r="AF334" s="68"/>
      <c r="AG334" s="69"/>
      <c r="AH334" s="67" t="s">
        <v>12</v>
      </c>
      <c r="AI334" s="68"/>
      <c r="AJ334" s="68"/>
      <c r="AK334" s="69"/>
      <c r="BI334" s="5" t="s">
        <v>13</v>
      </c>
      <c r="BJ334" s="2" t="s">
        <v>14</v>
      </c>
      <c r="BK334" s="2">
        <v>1</v>
      </c>
      <c r="BL334" s="2">
        <v>2</v>
      </c>
      <c r="BM334" s="2">
        <v>3</v>
      </c>
      <c r="BN334" s="2">
        <v>4</v>
      </c>
      <c r="BO334" s="2">
        <v>0</v>
      </c>
    </row>
    <row r="335" spans="1:96">
      <c r="D335" s="115" t="s">
        <v>15</v>
      </c>
      <c r="E335" s="116"/>
      <c r="F335" s="116"/>
      <c r="G335" s="116"/>
      <c r="H335" s="116"/>
      <c r="I335" s="117"/>
      <c r="J335" s="110">
        <f>BI335</f>
        <v>94.554455445544548</v>
      </c>
      <c r="K335" s="110"/>
      <c r="L335" s="110"/>
      <c r="M335" s="110"/>
      <c r="N335" s="110">
        <f>BJ335</f>
        <v>91.304347826086968</v>
      </c>
      <c r="O335" s="110"/>
      <c r="P335" s="110"/>
      <c r="Q335" s="110"/>
      <c r="R335" s="110">
        <f>BK335</f>
        <v>36.231884057971016</v>
      </c>
      <c r="S335" s="110"/>
      <c r="T335" s="110"/>
      <c r="U335" s="110"/>
      <c r="V335" s="110">
        <f>BL335</f>
        <v>55.072463768115945</v>
      </c>
      <c r="W335" s="110"/>
      <c r="X335" s="110"/>
      <c r="Y335" s="110"/>
      <c r="Z335" s="110">
        <f>BM335</f>
        <v>8.695652173913043</v>
      </c>
      <c r="AA335" s="110"/>
      <c r="AB335" s="110"/>
      <c r="AC335" s="110"/>
      <c r="AD335" s="110">
        <f>BN335</f>
        <v>0</v>
      </c>
      <c r="AE335" s="110"/>
      <c r="AF335" s="110"/>
      <c r="AG335" s="110"/>
      <c r="AH335" s="110">
        <f>BO335</f>
        <v>0</v>
      </c>
      <c r="AI335" s="110"/>
      <c r="AJ335" s="110"/>
      <c r="AK335" s="110"/>
      <c r="BG335" s="2">
        <v>67</v>
      </c>
      <c r="BH335" s="2" t="s">
        <v>16</v>
      </c>
      <c r="BI335" s="23">
        <v>94.554455445544548</v>
      </c>
      <c r="BJ335" s="23">
        <f>BK335+BL335</f>
        <v>91.304347826086968</v>
      </c>
      <c r="BK335" s="23">
        <v>36.231884057971016</v>
      </c>
      <c r="BL335" s="23">
        <v>55.072463768115945</v>
      </c>
      <c r="BM335" s="23">
        <v>8.695652173913043</v>
      </c>
      <c r="BN335" s="23">
        <v>0</v>
      </c>
      <c r="BO335" s="23">
        <v>0</v>
      </c>
    </row>
    <row r="336" spans="1:96">
      <c r="D336" s="111" t="s">
        <v>17</v>
      </c>
      <c r="E336" s="112"/>
      <c r="F336" s="112"/>
      <c r="G336" s="112"/>
      <c r="H336" s="112"/>
      <c r="I336" s="113"/>
      <c r="J336" s="114">
        <f>BI336</f>
        <v>94.546287809349224</v>
      </c>
      <c r="K336" s="114"/>
      <c r="L336" s="114"/>
      <c r="M336" s="114"/>
      <c r="N336" s="114">
        <f>IF(ISERROR(BJ336),"",BJ336)</f>
        <v>94.20289855072464</v>
      </c>
      <c r="O336" s="114"/>
      <c r="P336" s="114"/>
      <c r="Q336" s="114"/>
      <c r="R336" s="114">
        <f>BK336</f>
        <v>49.275362318840585</v>
      </c>
      <c r="S336" s="114"/>
      <c r="T336" s="114"/>
      <c r="U336" s="114"/>
      <c r="V336" s="114">
        <f>BL336</f>
        <v>44.927536231884055</v>
      </c>
      <c r="W336" s="114"/>
      <c r="X336" s="114"/>
      <c r="Y336" s="114"/>
      <c r="Z336" s="114">
        <f>BM336</f>
        <v>5.7971014492753623</v>
      </c>
      <c r="AA336" s="114"/>
      <c r="AB336" s="114"/>
      <c r="AC336" s="114"/>
      <c r="AD336" s="114">
        <f>BN336</f>
        <v>0</v>
      </c>
      <c r="AE336" s="114"/>
      <c r="AF336" s="114"/>
      <c r="AG336" s="114"/>
      <c r="AH336" s="114">
        <f>BO336</f>
        <v>0</v>
      </c>
      <c r="AI336" s="114"/>
      <c r="AJ336" s="114"/>
      <c r="AK336" s="114"/>
      <c r="BH336" s="2" t="s">
        <v>18</v>
      </c>
      <c r="BI336" s="23">
        <v>94.546287809349224</v>
      </c>
      <c r="BJ336" s="23">
        <f>BK336+BL336</f>
        <v>94.20289855072464</v>
      </c>
      <c r="BK336" s="23">
        <v>49.275362318840585</v>
      </c>
      <c r="BL336" s="23">
        <v>44.927536231884055</v>
      </c>
      <c r="BM336" s="23">
        <v>5.7971014492753623</v>
      </c>
      <c r="BN336" s="23">
        <v>0</v>
      </c>
      <c r="BO336" s="23">
        <v>0</v>
      </c>
    </row>
    <row r="337" spans="1:96" ht="13.5" hidden="1" customHeight="1"/>
    <row r="338" spans="1:96" ht="13.5" hidden="1" customHeight="1"/>
    <row r="339" spans="1:96" ht="13.5" hidden="1" customHeight="1"/>
    <row r="340" spans="1:96" ht="3.75" customHeight="1"/>
    <row r="341" spans="1:96" ht="15" customHeight="1"/>
    <row r="342" spans="1:96" s="19" customFormat="1" ht="11.25" customHeight="1">
      <c r="A342" s="2"/>
      <c r="B342" s="70" t="s">
        <v>131</v>
      </c>
      <c r="C342" s="70"/>
      <c r="D342" s="15" t="s">
        <v>132</v>
      </c>
      <c r="E342" s="16"/>
      <c r="F342" s="16"/>
      <c r="G342" s="16"/>
      <c r="H342" s="16"/>
      <c r="I342" s="16"/>
      <c r="J342" s="16"/>
      <c r="K342" s="16"/>
      <c r="L342" s="16"/>
      <c r="M342" s="16"/>
      <c r="N342" s="16"/>
      <c r="O342" s="16"/>
      <c r="P342" s="16"/>
      <c r="Q342" s="16"/>
      <c r="R342" s="16"/>
      <c r="S342" s="16"/>
      <c r="T342" s="16"/>
      <c r="U342" s="16"/>
      <c r="V342" s="16"/>
      <c r="W342" s="16"/>
      <c r="X342" s="16"/>
      <c r="Y342" s="16"/>
      <c r="Z342" s="16"/>
      <c r="AA342" s="16"/>
      <c r="AB342" s="16"/>
      <c r="AC342" s="16"/>
      <c r="AD342" s="16"/>
      <c r="AE342" s="16"/>
      <c r="AF342" s="16"/>
      <c r="AG342" s="16"/>
      <c r="AH342" s="17"/>
      <c r="AI342" s="17"/>
      <c r="AJ342" s="15"/>
      <c r="AK342" s="18"/>
      <c r="AL342" s="18"/>
      <c r="AM342" s="18"/>
      <c r="AN342" s="18"/>
      <c r="AO342" s="18"/>
      <c r="AP342" s="18"/>
      <c r="AQ342" s="18"/>
      <c r="AR342" s="18"/>
      <c r="AS342" s="18"/>
      <c r="AT342" s="18"/>
      <c r="AU342" s="18"/>
      <c r="AV342" s="18"/>
      <c r="AW342" s="18"/>
      <c r="AX342" s="18"/>
      <c r="AY342" s="18"/>
      <c r="AZ342" s="18"/>
      <c r="BA342" s="18"/>
      <c r="BB342" s="18"/>
      <c r="BC342" s="18"/>
      <c r="BD342" s="18"/>
      <c r="BE342" s="18"/>
      <c r="BF342" s="18"/>
      <c r="BW342" s="2"/>
      <c r="CR342" s="20"/>
    </row>
    <row r="343" spans="1:96" ht="15" customHeight="1">
      <c r="B343" s="70"/>
      <c r="C343" s="70"/>
      <c r="D343" s="35"/>
      <c r="E343" s="35"/>
      <c r="F343" s="35"/>
      <c r="G343" s="35"/>
      <c r="H343" s="35"/>
      <c r="I343" s="35"/>
      <c r="J343" s="35"/>
      <c r="K343" s="35"/>
      <c r="L343" s="35"/>
      <c r="M343" s="35"/>
      <c r="N343" s="35"/>
      <c r="O343" s="35"/>
      <c r="P343" s="35"/>
      <c r="Q343" s="35"/>
      <c r="R343" s="35"/>
      <c r="S343" s="35"/>
      <c r="T343" s="35"/>
      <c r="U343" s="35"/>
      <c r="V343" s="35"/>
      <c r="W343" s="35"/>
      <c r="X343" s="35"/>
      <c r="Y343" s="35"/>
      <c r="Z343" s="35"/>
      <c r="AA343" s="35"/>
      <c r="AB343" s="35"/>
      <c r="AC343" s="35"/>
      <c r="AD343" s="35"/>
      <c r="AE343" s="35"/>
      <c r="AF343" s="35"/>
      <c r="AG343" s="35"/>
      <c r="AK343" s="22"/>
    </row>
    <row r="344" spans="1:96" ht="9.75" customHeight="1">
      <c r="D344" s="71"/>
      <c r="E344" s="72"/>
      <c r="F344" s="72"/>
      <c r="G344" s="72"/>
      <c r="H344" s="72"/>
      <c r="I344" s="73"/>
      <c r="J344" s="77" t="s">
        <v>6</v>
      </c>
      <c r="K344" s="78"/>
      <c r="L344" s="78"/>
      <c r="M344" s="79"/>
      <c r="N344" s="77" t="s">
        <v>7</v>
      </c>
      <c r="O344" s="78"/>
      <c r="P344" s="78"/>
      <c r="Q344" s="79"/>
      <c r="R344" s="64">
        <v>1</v>
      </c>
      <c r="S344" s="65"/>
      <c r="T344" s="65"/>
      <c r="U344" s="66"/>
      <c r="V344" s="64">
        <v>2</v>
      </c>
      <c r="W344" s="65"/>
      <c r="X344" s="65"/>
      <c r="Y344" s="66"/>
      <c r="Z344" s="64">
        <v>3</v>
      </c>
      <c r="AA344" s="65"/>
      <c r="AB344" s="65"/>
      <c r="AC344" s="66"/>
      <c r="AD344" s="64">
        <v>4</v>
      </c>
      <c r="AE344" s="65"/>
      <c r="AF344" s="65"/>
      <c r="AG344" s="66"/>
      <c r="AH344" s="64"/>
      <c r="AI344" s="65"/>
      <c r="AJ344" s="65"/>
      <c r="AK344" s="66"/>
    </row>
    <row r="345" spans="1:96" ht="22.5" customHeight="1">
      <c r="D345" s="74"/>
      <c r="E345" s="75"/>
      <c r="F345" s="75"/>
      <c r="G345" s="75"/>
      <c r="H345" s="75"/>
      <c r="I345" s="76"/>
      <c r="J345" s="80"/>
      <c r="K345" s="81"/>
      <c r="L345" s="81"/>
      <c r="M345" s="82"/>
      <c r="N345" s="80"/>
      <c r="O345" s="81"/>
      <c r="P345" s="81"/>
      <c r="Q345" s="82"/>
      <c r="R345" s="67" t="s">
        <v>127</v>
      </c>
      <c r="S345" s="68"/>
      <c r="T345" s="68"/>
      <c r="U345" s="69"/>
      <c r="V345" s="67" t="s">
        <v>128</v>
      </c>
      <c r="W345" s="68"/>
      <c r="X345" s="68"/>
      <c r="Y345" s="69"/>
      <c r="Z345" s="67" t="s">
        <v>129</v>
      </c>
      <c r="AA345" s="68"/>
      <c r="AB345" s="68"/>
      <c r="AC345" s="69"/>
      <c r="AD345" s="67" t="s">
        <v>130</v>
      </c>
      <c r="AE345" s="68"/>
      <c r="AF345" s="68"/>
      <c r="AG345" s="69"/>
      <c r="AH345" s="67" t="s">
        <v>12</v>
      </c>
      <c r="AI345" s="68"/>
      <c r="AJ345" s="68"/>
      <c r="AK345" s="69"/>
      <c r="BI345" s="5" t="s">
        <v>13</v>
      </c>
      <c r="BJ345" s="2" t="s">
        <v>14</v>
      </c>
      <c r="BK345" s="2">
        <v>1</v>
      </c>
      <c r="BL345" s="2">
        <v>2</v>
      </c>
      <c r="BM345" s="2">
        <v>3</v>
      </c>
      <c r="BN345" s="2">
        <v>4</v>
      </c>
      <c r="BO345" s="2">
        <v>0</v>
      </c>
    </row>
    <row r="346" spans="1:96">
      <c r="D346" s="115" t="s">
        <v>15</v>
      </c>
      <c r="E346" s="116"/>
      <c r="F346" s="116"/>
      <c r="G346" s="116"/>
      <c r="H346" s="116"/>
      <c r="I346" s="117"/>
      <c r="J346" s="110">
        <f>BI346</f>
        <v>98.255539839698258</v>
      </c>
      <c r="K346" s="110"/>
      <c r="L346" s="110"/>
      <c r="M346" s="110"/>
      <c r="N346" s="110">
        <f>BJ346</f>
        <v>97.101449275362327</v>
      </c>
      <c r="O346" s="110"/>
      <c r="P346" s="110"/>
      <c r="Q346" s="110"/>
      <c r="R346" s="110">
        <f>BK346</f>
        <v>53.623188405797109</v>
      </c>
      <c r="S346" s="110"/>
      <c r="T346" s="110"/>
      <c r="U346" s="110"/>
      <c r="V346" s="110">
        <f>BL346</f>
        <v>43.478260869565219</v>
      </c>
      <c r="W346" s="110"/>
      <c r="X346" s="110"/>
      <c r="Y346" s="110"/>
      <c r="Z346" s="110">
        <f>BM346</f>
        <v>2.8985507246376812</v>
      </c>
      <c r="AA346" s="110"/>
      <c r="AB346" s="110"/>
      <c r="AC346" s="110"/>
      <c r="AD346" s="110">
        <f>BN346</f>
        <v>0</v>
      </c>
      <c r="AE346" s="110"/>
      <c r="AF346" s="110"/>
      <c r="AG346" s="110"/>
      <c r="AH346" s="110">
        <f>BO346</f>
        <v>0</v>
      </c>
      <c r="AI346" s="110"/>
      <c r="AJ346" s="110"/>
      <c r="AK346" s="110"/>
      <c r="BG346" s="2">
        <v>68</v>
      </c>
      <c r="BH346" s="2" t="s">
        <v>16</v>
      </c>
      <c r="BI346" s="23">
        <v>98.255539839698258</v>
      </c>
      <c r="BJ346" s="23">
        <f>BK346+BL346</f>
        <v>97.101449275362327</v>
      </c>
      <c r="BK346" s="23">
        <v>53.623188405797109</v>
      </c>
      <c r="BL346" s="23">
        <v>43.478260869565219</v>
      </c>
      <c r="BM346" s="23">
        <v>2.8985507246376812</v>
      </c>
      <c r="BN346" s="23">
        <v>0</v>
      </c>
      <c r="BO346" s="23">
        <v>0</v>
      </c>
    </row>
    <row r="347" spans="1:96">
      <c r="D347" s="111" t="s">
        <v>17</v>
      </c>
      <c r="E347" s="112"/>
      <c r="F347" s="112"/>
      <c r="G347" s="112"/>
      <c r="H347" s="112"/>
      <c r="I347" s="113"/>
      <c r="J347" s="114">
        <f>BI347</f>
        <v>97.846012832263966</v>
      </c>
      <c r="K347" s="114"/>
      <c r="L347" s="114"/>
      <c r="M347" s="114"/>
      <c r="N347" s="114">
        <f>IF(ISERROR(BJ347),"",BJ347)</f>
        <v>100</v>
      </c>
      <c r="O347" s="114"/>
      <c r="P347" s="114"/>
      <c r="Q347" s="114"/>
      <c r="R347" s="114">
        <f>BK347</f>
        <v>72.463768115942031</v>
      </c>
      <c r="S347" s="114"/>
      <c r="T347" s="114"/>
      <c r="U347" s="114"/>
      <c r="V347" s="114">
        <f>BL347</f>
        <v>27.536231884057973</v>
      </c>
      <c r="W347" s="114"/>
      <c r="X347" s="114"/>
      <c r="Y347" s="114"/>
      <c r="Z347" s="114">
        <f>BM347</f>
        <v>0</v>
      </c>
      <c r="AA347" s="114"/>
      <c r="AB347" s="114"/>
      <c r="AC347" s="114"/>
      <c r="AD347" s="114">
        <f>BN347</f>
        <v>0</v>
      </c>
      <c r="AE347" s="114"/>
      <c r="AF347" s="114"/>
      <c r="AG347" s="114"/>
      <c r="AH347" s="114">
        <f>BO347</f>
        <v>0</v>
      </c>
      <c r="AI347" s="114"/>
      <c r="AJ347" s="114"/>
      <c r="AK347" s="114"/>
      <c r="BH347" s="2" t="s">
        <v>18</v>
      </c>
      <c r="BI347" s="23">
        <v>97.846012832263966</v>
      </c>
      <c r="BJ347" s="23">
        <f>BK347+BL347</f>
        <v>100</v>
      </c>
      <c r="BK347" s="23">
        <v>72.463768115942031</v>
      </c>
      <c r="BL347" s="23">
        <v>27.536231884057973</v>
      </c>
      <c r="BM347" s="23">
        <v>0</v>
      </c>
      <c r="BN347" s="23">
        <v>0</v>
      </c>
      <c r="BO347" s="23">
        <v>0</v>
      </c>
    </row>
    <row r="348" spans="1:96" hidden="1"/>
    <row r="349" spans="1:96" hidden="1"/>
    <row r="350" spans="1:96" hidden="1"/>
    <row r="351" spans="1:96" ht="3.75" customHeight="1"/>
    <row r="352" spans="1:96" ht="15" customHeight="1"/>
    <row r="353" spans="1:96" s="19" customFormat="1" ht="11.25" customHeight="1">
      <c r="A353" s="2"/>
      <c r="B353" s="70" t="s">
        <v>133</v>
      </c>
      <c r="C353" s="70"/>
      <c r="D353" s="15" t="s">
        <v>134</v>
      </c>
      <c r="E353" s="16"/>
      <c r="F353" s="16"/>
      <c r="G353" s="16"/>
      <c r="H353" s="16"/>
      <c r="I353" s="16"/>
      <c r="J353" s="16"/>
      <c r="K353" s="16"/>
      <c r="L353" s="16"/>
      <c r="M353" s="16"/>
      <c r="N353" s="16"/>
      <c r="O353" s="16"/>
      <c r="P353" s="16"/>
      <c r="Q353" s="16"/>
      <c r="R353" s="16"/>
      <c r="S353" s="16"/>
      <c r="T353" s="16"/>
      <c r="U353" s="16"/>
      <c r="V353" s="16"/>
      <c r="W353" s="16"/>
      <c r="X353" s="16"/>
      <c r="Y353" s="16"/>
      <c r="Z353" s="16"/>
      <c r="AA353" s="16"/>
      <c r="AB353" s="16"/>
      <c r="AC353" s="16"/>
      <c r="AD353" s="16"/>
      <c r="AE353" s="16"/>
      <c r="AF353" s="16"/>
      <c r="AG353" s="16"/>
      <c r="AH353" s="17"/>
      <c r="AI353" s="17"/>
      <c r="AJ353" s="15"/>
      <c r="AK353" s="18"/>
      <c r="AL353" s="18"/>
      <c r="AM353" s="18"/>
      <c r="AN353" s="18"/>
      <c r="AO353" s="18"/>
      <c r="AP353" s="18"/>
      <c r="AQ353" s="18"/>
      <c r="AR353" s="18"/>
      <c r="AS353" s="18"/>
      <c r="AT353" s="18"/>
      <c r="AU353" s="18"/>
      <c r="AV353" s="18"/>
      <c r="AW353" s="18"/>
      <c r="AX353" s="18"/>
      <c r="AY353" s="18"/>
      <c r="AZ353" s="18"/>
      <c r="BA353" s="18"/>
      <c r="BB353" s="18"/>
      <c r="BC353" s="18"/>
      <c r="BD353" s="18"/>
      <c r="BE353" s="18"/>
      <c r="BF353" s="18"/>
      <c r="BG353" s="18"/>
      <c r="BH353" s="18"/>
      <c r="BI353" s="18"/>
      <c r="BJ353" s="18"/>
      <c r="BK353" s="18"/>
      <c r="BL353" s="18"/>
      <c r="BM353" s="18"/>
      <c r="BN353" s="18"/>
      <c r="BO353" s="18"/>
      <c r="BP353" s="18"/>
      <c r="BQ353" s="18"/>
      <c r="BR353" s="18"/>
      <c r="BT353" s="24"/>
      <c r="BV353" s="25"/>
      <c r="CE353" s="20"/>
      <c r="CF353" s="20"/>
      <c r="CG353" s="20"/>
      <c r="CI353" s="25"/>
      <c r="CR353" s="20"/>
    </row>
    <row r="354" spans="1:96" ht="15" customHeight="1">
      <c r="B354" s="70"/>
      <c r="C354" s="70"/>
      <c r="D354" s="27" t="s">
        <v>47</v>
      </c>
      <c r="E354" s="35"/>
      <c r="F354" s="35"/>
      <c r="G354" s="35"/>
      <c r="H354" s="35"/>
      <c r="I354" s="35"/>
      <c r="J354" s="35"/>
      <c r="K354" s="35"/>
      <c r="L354" s="35"/>
      <c r="M354" s="35"/>
      <c r="N354" s="35"/>
      <c r="O354" s="35"/>
      <c r="P354" s="35"/>
      <c r="Q354" s="35"/>
      <c r="R354" s="35"/>
      <c r="S354" s="35"/>
      <c r="T354" s="35"/>
      <c r="U354" s="35"/>
      <c r="V354" s="35"/>
      <c r="W354" s="35"/>
      <c r="X354" s="35"/>
      <c r="Y354" s="35"/>
      <c r="Z354" s="35"/>
      <c r="AA354" s="35"/>
      <c r="AB354" s="35"/>
      <c r="AC354" s="35"/>
      <c r="AD354" s="35"/>
      <c r="AE354" s="35"/>
      <c r="AF354" s="35"/>
      <c r="AG354" s="35"/>
      <c r="AM354" s="22"/>
    </row>
    <row r="355" spans="1:96" ht="9.75" customHeight="1">
      <c r="D355" s="71"/>
      <c r="E355" s="72"/>
      <c r="F355" s="72"/>
      <c r="G355" s="72"/>
      <c r="H355" s="72"/>
      <c r="I355" s="73"/>
      <c r="J355" s="64">
        <v>1</v>
      </c>
      <c r="K355" s="65"/>
      <c r="L355" s="66"/>
      <c r="M355" s="64">
        <v>2</v>
      </c>
      <c r="N355" s="65"/>
      <c r="O355" s="66"/>
      <c r="P355" s="64">
        <v>3</v>
      </c>
      <c r="Q355" s="65"/>
      <c r="R355" s="66"/>
      <c r="S355" s="64">
        <v>4</v>
      </c>
      <c r="T355" s="65"/>
      <c r="U355" s="66"/>
      <c r="V355" s="64">
        <v>5</v>
      </c>
      <c r="W355" s="65"/>
      <c r="X355" s="66"/>
      <c r="Y355" s="64">
        <v>6</v>
      </c>
      <c r="Z355" s="65"/>
      <c r="AA355" s="66"/>
      <c r="AB355" s="64">
        <v>7</v>
      </c>
      <c r="AC355" s="65"/>
      <c r="AD355" s="66"/>
      <c r="AE355" s="64">
        <v>8</v>
      </c>
      <c r="AF355" s="65"/>
      <c r="AG355" s="66"/>
      <c r="AH355" s="64">
        <v>9</v>
      </c>
      <c r="AI355" s="65"/>
      <c r="AJ355" s="66"/>
      <c r="AK355" s="64"/>
      <c r="AL355" s="65"/>
      <c r="AM355" s="66"/>
      <c r="AN355" s="37"/>
      <c r="AO355" s="37"/>
      <c r="AP355" s="37"/>
      <c r="AQ355" s="37"/>
      <c r="AR355" s="37"/>
      <c r="AS355" s="37"/>
      <c r="AT355" s="37"/>
      <c r="AU355" s="37"/>
    </row>
    <row r="356" spans="1:96" ht="22.5" customHeight="1">
      <c r="D356" s="74"/>
      <c r="E356" s="75"/>
      <c r="F356" s="75"/>
      <c r="G356" s="75"/>
      <c r="H356" s="75"/>
      <c r="I356" s="76"/>
      <c r="J356" s="121" t="s">
        <v>135</v>
      </c>
      <c r="K356" s="122"/>
      <c r="L356" s="123"/>
      <c r="M356" s="121" t="s">
        <v>49</v>
      </c>
      <c r="N356" s="122"/>
      <c r="O356" s="123"/>
      <c r="P356" s="121" t="s">
        <v>50</v>
      </c>
      <c r="Q356" s="122"/>
      <c r="R356" s="123"/>
      <c r="S356" s="121" t="s">
        <v>51</v>
      </c>
      <c r="T356" s="122"/>
      <c r="U356" s="123"/>
      <c r="V356" s="121" t="s">
        <v>52</v>
      </c>
      <c r="W356" s="122"/>
      <c r="X356" s="123"/>
      <c r="Y356" s="121" t="s">
        <v>53</v>
      </c>
      <c r="Z356" s="122"/>
      <c r="AA356" s="123"/>
      <c r="AB356" s="121" t="s">
        <v>54</v>
      </c>
      <c r="AC356" s="122"/>
      <c r="AD356" s="123"/>
      <c r="AE356" s="121" t="s">
        <v>55</v>
      </c>
      <c r="AF356" s="122"/>
      <c r="AG356" s="123"/>
      <c r="AH356" s="121" t="s">
        <v>56</v>
      </c>
      <c r="AI356" s="122"/>
      <c r="AJ356" s="123"/>
      <c r="AK356" s="121" t="s">
        <v>12</v>
      </c>
      <c r="AL356" s="122"/>
      <c r="AM356" s="123"/>
      <c r="AN356" s="38"/>
      <c r="AO356" s="38"/>
      <c r="AP356" s="38"/>
      <c r="AQ356" s="38"/>
      <c r="AR356" s="38"/>
      <c r="AS356" s="38"/>
      <c r="AT356" s="38"/>
      <c r="AU356" s="38"/>
      <c r="BK356" s="2">
        <v>1</v>
      </c>
      <c r="BL356" s="2">
        <v>2</v>
      </c>
      <c r="BM356" s="2">
        <v>3</v>
      </c>
      <c r="BN356" s="2">
        <v>4</v>
      </c>
      <c r="BO356" s="2">
        <v>5</v>
      </c>
      <c r="BP356" s="2">
        <v>6</v>
      </c>
      <c r="BQ356" s="2">
        <v>7</v>
      </c>
      <c r="BR356" s="2">
        <v>8</v>
      </c>
      <c r="BS356" s="2">
        <v>9</v>
      </c>
      <c r="BT356" s="2">
        <v>0</v>
      </c>
    </row>
    <row r="357" spans="1:96">
      <c r="D357" s="127" t="s">
        <v>15</v>
      </c>
      <c r="E357" s="127"/>
      <c r="F357" s="128" t="s">
        <v>57</v>
      </c>
      <c r="G357" s="128"/>
      <c r="H357" s="128"/>
      <c r="I357" s="128"/>
      <c r="J357" s="129">
        <f>BK357</f>
        <v>33.262611975483267</v>
      </c>
      <c r="K357" s="130"/>
      <c r="L357" s="131"/>
      <c r="M357" s="129">
        <f>BL357</f>
        <v>15.629420084865631</v>
      </c>
      <c r="N357" s="130"/>
      <c r="O357" s="131"/>
      <c r="P357" s="129">
        <f>BM357</f>
        <v>15.346534653465346</v>
      </c>
      <c r="Q357" s="130"/>
      <c r="R357" s="131"/>
      <c r="S357" s="129">
        <f>BN357</f>
        <v>21.499292786421499</v>
      </c>
      <c r="T357" s="130"/>
      <c r="U357" s="131"/>
      <c r="V357" s="129">
        <f>BO357</f>
        <v>8.9108910891089099</v>
      </c>
      <c r="W357" s="130"/>
      <c r="X357" s="131"/>
      <c r="Y357" s="129">
        <f>BP357</f>
        <v>2.5223950966525224</v>
      </c>
      <c r="Z357" s="130"/>
      <c r="AA357" s="131"/>
      <c r="AB357" s="129">
        <f>BQ357</f>
        <v>1.3908533710513908</v>
      </c>
      <c r="AC357" s="130"/>
      <c r="AD357" s="131"/>
      <c r="AE357" s="129">
        <f>BR357</f>
        <v>0.49504950495049505</v>
      </c>
      <c r="AF357" s="130"/>
      <c r="AG357" s="131"/>
      <c r="AH357" s="129">
        <f>BS357</f>
        <v>0.8958038661008958</v>
      </c>
      <c r="AI357" s="130"/>
      <c r="AJ357" s="131"/>
      <c r="AK357" s="129">
        <f>BT357</f>
        <v>4.7147571900047147E-2</v>
      </c>
      <c r="AL357" s="130"/>
      <c r="AM357" s="131"/>
      <c r="AN357" s="39"/>
      <c r="AO357" s="39"/>
      <c r="AP357" s="39"/>
      <c r="AQ357" s="39"/>
      <c r="AR357" s="39"/>
      <c r="AS357" s="39"/>
      <c r="AT357" s="39"/>
      <c r="AU357" s="39"/>
      <c r="BG357" s="2">
        <v>69</v>
      </c>
      <c r="BH357" s="2" t="s">
        <v>58</v>
      </c>
      <c r="BK357" s="23">
        <v>33.262611975483267</v>
      </c>
      <c r="BL357" s="23">
        <v>15.629420084865631</v>
      </c>
      <c r="BM357" s="23">
        <v>15.346534653465346</v>
      </c>
      <c r="BN357" s="23">
        <v>21.499292786421499</v>
      </c>
      <c r="BO357" s="23">
        <v>8.9108910891089099</v>
      </c>
      <c r="BP357" s="23">
        <v>2.5223950966525224</v>
      </c>
      <c r="BQ357" s="23">
        <v>1.3908533710513908</v>
      </c>
      <c r="BR357" s="23">
        <v>0.49504950495049505</v>
      </c>
      <c r="BS357" s="23">
        <v>0.8958038661008958</v>
      </c>
      <c r="BT357" s="23">
        <v>4.7147571900047147E-2</v>
      </c>
    </row>
    <row r="358" spans="1:96">
      <c r="D358" s="127"/>
      <c r="E358" s="127"/>
      <c r="F358" s="132" t="s">
        <v>59</v>
      </c>
      <c r="G358" s="132"/>
      <c r="H358" s="132"/>
      <c r="I358" s="132"/>
      <c r="J358" s="124">
        <f>BK358</f>
        <v>44.927536231884055</v>
      </c>
      <c r="K358" s="125"/>
      <c r="L358" s="126"/>
      <c r="M358" s="124">
        <f>BL358</f>
        <v>15.942028985507244</v>
      </c>
      <c r="N358" s="125"/>
      <c r="O358" s="126"/>
      <c r="P358" s="124">
        <f>BM358</f>
        <v>10.144927536231885</v>
      </c>
      <c r="Q358" s="125"/>
      <c r="R358" s="126"/>
      <c r="S358" s="124">
        <f>BN358</f>
        <v>17.391304347826086</v>
      </c>
      <c r="T358" s="125"/>
      <c r="U358" s="126"/>
      <c r="V358" s="124">
        <f>BO358</f>
        <v>5.7971014492753623</v>
      </c>
      <c r="W358" s="125"/>
      <c r="X358" s="126"/>
      <c r="Y358" s="124">
        <f>BP358</f>
        <v>2.8985507246376812</v>
      </c>
      <c r="Z358" s="125"/>
      <c r="AA358" s="126"/>
      <c r="AB358" s="124">
        <f>BQ358</f>
        <v>1.4492753623188406</v>
      </c>
      <c r="AC358" s="125"/>
      <c r="AD358" s="126"/>
      <c r="AE358" s="124">
        <f>BR358</f>
        <v>1.4492753623188406</v>
      </c>
      <c r="AF358" s="125"/>
      <c r="AG358" s="126"/>
      <c r="AH358" s="124">
        <f>BS358</f>
        <v>0</v>
      </c>
      <c r="AI358" s="125"/>
      <c r="AJ358" s="126"/>
      <c r="AK358" s="124">
        <f>BT358</f>
        <v>0</v>
      </c>
      <c r="AL358" s="125"/>
      <c r="AM358" s="126"/>
      <c r="AN358" s="39"/>
      <c r="AO358" s="39"/>
      <c r="AP358" s="39"/>
      <c r="AQ358" s="39"/>
      <c r="AR358" s="39"/>
      <c r="AS358" s="39"/>
      <c r="AT358" s="39"/>
      <c r="AU358" s="39"/>
      <c r="BH358" s="2" t="s">
        <v>60</v>
      </c>
      <c r="BK358" s="23">
        <v>44.927536231884055</v>
      </c>
      <c r="BL358" s="23">
        <v>15.942028985507244</v>
      </c>
      <c r="BM358" s="23">
        <v>10.144927536231885</v>
      </c>
      <c r="BN358" s="23">
        <v>17.391304347826086</v>
      </c>
      <c r="BO358" s="23">
        <v>5.7971014492753623</v>
      </c>
      <c r="BP358" s="23">
        <v>2.8985507246376812</v>
      </c>
      <c r="BQ358" s="23">
        <v>1.4492753623188406</v>
      </c>
      <c r="BR358" s="23">
        <v>1.4492753623188406</v>
      </c>
      <c r="BS358" s="23">
        <v>0</v>
      </c>
      <c r="BT358" s="23">
        <v>0</v>
      </c>
    </row>
    <row r="359" spans="1:96">
      <c r="D359" s="127" t="s">
        <v>17</v>
      </c>
      <c r="E359" s="127"/>
      <c r="F359" s="128" t="s">
        <v>57</v>
      </c>
      <c r="G359" s="128"/>
      <c r="H359" s="128"/>
      <c r="I359" s="128"/>
      <c r="J359" s="129">
        <f>BK359</f>
        <v>30.728689275893679</v>
      </c>
      <c r="K359" s="130"/>
      <c r="L359" s="131"/>
      <c r="M359" s="129">
        <f>BL359</f>
        <v>15.169569202566452</v>
      </c>
      <c r="N359" s="130"/>
      <c r="O359" s="131"/>
      <c r="P359" s="129">
        <f>BM359</f>
        <v>16.613198900091657</v>
      </c>
      <c r="Q359" s="130"/>
      <c r="R359" s="131"/>
      <c r="S359" s="129">
        <f>BN359</f>
        <v>22.525206232813932</v>
      </c>
      <c r="T359" s="130"/>
      <c r="U359" s="131"/>
      <c r="V359" s="129">
        <f>BO359</f>
        <v>8.5930339138405127</v>
      </c>
      <c r="W359" s="130"/>
      <c r="X359" s="131"/>
      <c r="Y359" s="129">
        <f>BP359</f>
        <v>2.6581118240146653</v>
      </c>
      <c r="Z359" s="130"/>
      <c r="AA359" s="131"/>
      <c r="AB359" s="129">
        <f>BQ359</f>
        <v>2.085242896425298</v>
      </c>
      <c r="AC359" s="130"/>
      <c r="AD359" s="131"/>
      <c r="AE359" s="129">
        <f>BR359</f>
        <v>0.36663611365719523</v>
      </c>
      <c r="AF359" s="130"/>
      <c r="AG359" s="131"/>
      <c r="AH359" s="129">
        <f>BS359</f>
        <v>1.2144821264894592</v>
      </c>
      <c r="AI359" s="130"/>
      <c r="AJ359" s="131"/>
      <c r="AK359" s="129">
        <f>BT359</f>
        <v>4.5829514207149404E-2</v>
      </c>
      <c r="AL359" s="130"/>
      <c r="AM359" s="131"/>
      <c r="AN359" s="39"/>
      <c r="AO359" s="39"/>
      <c r="AP359" s="39"/>
      <c r="AQ359" s="39"/>
      <c r="AR359" s="39"/>
      <c r="AS359" s="39"/>
      <c r="AT359" s="39"/>
      <c r="AU359" s="39"/>
      <c r="BH359" s="2" t="s">
        <v>58</v>
      </c>
      <c r="BK359" s="23">
        <v>30.728689275893679</v>
      </c>
      <c r="BL359" s="23">
        <v>15.169569202566452</v>
      </c>
      <c r="BM359" s="23">
        <v>16.613198900091657</v>
      </c>
      <c r="BN359" s="23">
        <v>22.525206232813932</v>
      </c>
      <c r="BO359" s="23">
        <v>8.5930339138405127</v>
      </c>
      <c r="BP359" s="23">
        <v>2.6581118240146653</v>
      </c>
      <c r="BQ359" s="23">
        <v>2.085242896425298</v>
      </c>
      <c r="BR359" s="23">
        <v>0.36663611365719523</v>
      </c>
      <c r="BS359" s="23">
        <v>1.2144821264894592</v>
      </c>
      <c r="BT359" s="23">
        <v>4.5829514207149404E-2</v>
      </c>
    </row>
    <row r="360" spans="1:96">
      <c r="D360" s="127"/>
      <c r="E360" s="127"/>
      <c r="F360" s="132" t="s">
        <v>59</v>
      </c>
      <c r="G360" s="132"/>
      <c r="H360" s="132"/>
      <c r="I360" s="132"/>
      <c r="J360" s="124">
        <f>BK360</f>
        <v>23.188405797101449</v>
      </c>
      <c r="K360" s="125"/>
      <c r="L360" s="126"/>
      <c r="M360" s="124">
        <f>BL360</f>
        <v>8.695652173913043</v>
      </c>
      <c r="N360" s="125"/>
      <c r="O360" s="126"/>
      <c r="P360" s="124">
        <f>BM360</f>
        <v>20.289855072463769</v>
      </c>
      <c r="Q360" s="125"/>
      <c r="R360" s="126"/>
      <c r="S360" s="124">
        <f>BN360</f>
        <v>26.086956521739129</v>
      </c>
      <c r="T360" s="125"/>
      <c r="U360" s="126"/>
      <c r="V360" s="124">
        <f>BO360</f>
        <v>13.043478260869565</v>
      </c>
      <c r="W360" s="125"/>
      <c r="X360" s="126"/>
      <c r="Y360" s="124">
        <f>BP360</f>
        <v>2.8985507246376812</v>
      </c>
      <c r="Z360" s="125"/>
      <c r="AA360" s="126"/>
      <c r="AB360" s="124">
        <f>BQ360</f>
        <v>2.8985507246376812</v>
      </c>
      <c r="AC360" s="125"/>
      <c r="AD360" s="126"/>
      <c r="AE360" s="124">
        <f>BR360</f>
        <v>2.8985507246376812</v>
      </c>
      <c r="AF360" s="125"/>
      <c r="AG360" s="126"/>
      <c r="AH360" s="124">
        <f>BS360</f>
        <v>0</v>
      </c>
      <c r="AI360" s="125"/>
      <c r="AJ360" s="126"/>
      <c r="AK360" s="124">
        <f>BT360</f>
        <v>0</v>
      </c>
      <c r="AL360" s="125"/>
      <c r="AM360" s="126"/>
      <c r="AN360" s="39"/>
      <c r="AO360" s="39"/>
      <c r="AP360" s="39"/>
      <c r="AQ360" s="39"/>
      <c r="AR360" s="39"/>
      <c r="AS360" s="39"/>
      <c r="AT360" s="39"/>
      <c r="AU360" s="39"/>
      <c r="BH360" s="2" t="s">
        <v>60</v>
      </c>
      <c r="BK360" s="23">
        <v>23.188405797101449</v>
      </c>
      <c r="BL360" s="23">
        <v>8.695652173913043</v>
      </c>
      <c r="BM360" s="23">
        <v>20.289855072463769</v>
      </c>
      <c r="BN360" s="23">
        <v>26.086956521739129</v>
      </c>
      <c r="BO360" s="23">
        <v>13.043478260869565</v>
      </c>
      <c r="BP360" s="23">
        <v>2.8985507246376812</v>
      </c>
      <c r="BQ360" s="23">
        <v>2.8985507246376812</v>
      </c>
      <c r="BR360" s="23">
        <v>2.8985507246376812</v>
      </c>
      <c r="BS360" s="23">
        <v>0</v>
      </c>
      <c r="BT360" s="23">
        <v>0</v>
      </c>
    </row>
    <row r="361" spans="1:96" ht="15" customHeight="1">
      <c r="D361" s="27" t="s">
        <v>61</v>
      </c>
      <c r="E361" s="52"/>
      <c r="F361" s="52"/>
      <c r="G361" s="52"/>
      <c r="H361" s="52"/>
      <c r="I361" s="52"/>
      <c r="J361" s="52"/>
      <c r="K361" s="52"/>
      <c r="L361" s="52"/>
      <c r="M361" s="52"/>
      <c r="N361" s="52"/>
      <c r="O361" s="52"/>
      <c r="P361" s="52"/>
      <c r="Q361" s="52"/>
      <c r="R361" s="52"/>
      <c r="S361" s="52"/>
      <c r="T361" s="52"/>
      <c r="U361" s="52"/>
      <c r="V361" s="52"/>
      <c r="W361" s="52"/>
      <c r="X361" s="52"/>
      <c r="Y361" s="52"/>
      <c r="Z361" s="52"/>
      <c r="AA361" s="52"/>
      <c r="AB361" s="52"/>
      <c r="AC361" s="52"/>
      <c r="AD361" s="52"/>
      <c r="AE361" s="52"/>
      <c r="AF361" s="52"/>
      <c r="AG361" s="52"/>
      <c r="AM361" s="22"/>
    </row>
    <row r="362" spans="1:96" ht="9.75" customHeight="1">
      <c r="D362" s="71"/>
      <c r="E362" s="72"/>
      <c r="F362" s="72"/>
      <c r="G362" s="72"/>
      <c r="H362" s="72"/>
      <c r="I362" s="73"/>
      <c r="J362" s="64">
        <v>1</v>
      </c>
      <c r="K362" s="65"/>
      <c r="L362" s="66"/>
      <c r="M362" s="64">
        <v>2</v>
      </c>
      <c r="N362" s="65"/>
      <c r="O362" s="66"/>
      <c r="P362" s="64">
        <v>3</v>
      </c>
      <c r="Q362" s="65"/>
      <c r="R362" s="66"/>
      <c r="S362" s="64">
        <v>4</v>
      </c>
      <c r="T362" s="65"/>
      <c r="U362" s="66"/>
      <c r="V362" s="64">
        <v>5</v>
      </c>
      <c r="W362" s="65"/>
      <c r="X362" s="66"/>
      <c r="Y362" s="64">
        <v>6</v>
      </c>
      <c r="Z362" s="65"/>
      <c r="AA362" s="66"/>
      <c r="AB362" s="64">
        <v>7</v>
      </c>
      <c r="AC362" s="65"/>
      <c r="AD362" s="66"/>
      <c r="AE362" s="64">
        <v>8</v>
      </c>
      <c r="AF362" s="65"/>
      <c r="AG362" s="66"/>
      <c r="AH362" s="64">
        <v>9</v>
      </c>
      <c r="AI362" s="65"/>
      <c r="AJ362" s="66"/>
      <c r="AK362" s="64"/>
      <c r="AL362" s="65"/>
      <c r="AM362" s="66"/>
      <c r="AN362" s="37"/>
      <c r="AO362" s="37"/>
      <c r="AP362" s="37"/>
      <c r="AQ362" s="37"/>
      <c r="AR362" s="37"/>
      <c r="AS362" s="37"/>
      <c r="AT362" s="37"/>
      <c r="AU362" s="37"/>
    </row>
    <row r="363" spans="1:96" ht="22.5" customHeight="1">
      <c r="D363" s="74"/>
      <c r="E363" s="75"/>
      <c r="F363" s="75"/>
      <c r="G363" s="75"/>
      <c r="H363" s="75"/>
      <c r="I363" s="76"/>
      <c r="J363" s="121" t="s">
        <v>135</v>
      </c>
      <c r="K363" s="122"/>
      <c r="L363" s="123"/>
      <c r="M363" s="121" t="s">
        <v>49</v>
      </c>
      <c r="N363" s="122"/>
      <c r="O363" s="123"/>
      <c r="P363" s="121" t="s">
        <v>50</v>
      </c>
      <c r="Q363" s="122"/>
      <c r="R363" s="123"/>
      <c r="S363" s="121" t="s">
        <v>51</v>
      </c>
      <c r="T363" s="122"/>
      <c r="U363" s="123"/>
      <c r="V363" s="121" t="s">
        <v>52</v>
      </c>
      <c r="W363" s="122"/>
      <c r="X363" s="123"/>
      <c r="Y363" s="121" t="s">
        <v>53</v>
      </c>
      <c r="Z363" s="122"/>
      <c r="AA363" s="123"/>
      <c r="AB363" s="121" t="s">
        <v>54</v>
      </c>
      <c r="AC363" s="122"/>
      <c r="AD363" s="123"/>
      <c r="AE363" s="121" t="s">
        <v>55</v>
      </c>
      <c r="AF363" s="122"/>
      <c r="AG363" s="123"/>
      <c r="AH363" s="121" t="s">
        <v>56</v>
      </c>
      <c r="AI363" s="122"/>
      <c r="AJ363" s="123"/>
      <c r="AK363" s="121" t="s">
        <v>12</v>
      </c>
      <c r="AL363" s="122"/>
      <c r="AM363" s="123"/>
      <c r="AN363" s="38"/>
      <c r="AO363" s="38"/>
      <c r="AP363" s="38"/>
      <c r="AQ363" s="38"/>
      <c r="AR363" s="38"/>
      <c r="AS363" s="38"/>
      <c r="AT363" s="38"/>
      <c r="AU363" s="38"/>
      <c r="BK363" s="2">
        <v>1</v>
      </c>
      <c r="BL363" s="2">
        <v>2</v>
      </c>
      <c r="BM363" s="2">
        <v>3</v>
      </c>
      <c r="BN363" s="2">
        <v>4</v>
      </c>
      <c r="BO363" s="2">
        <v>5</v>
      </c>
      <c r="BP363" s="2">
        <v>6</v>
      </c>
      <c r="BQ363" s="2">
        <v>7</v>
      </c>
      <c r="BR363" s="2">
        <v>8</v>
      </c>
      <c r="BS363" s="2">
        <v>9</v>
      </c>
      <c r="BT363" s="2">
        <v>0</v>
      </c>
    </row>
    <row r="364" spans="1:96">
      <c r="D364" s="127" t="s">
        <v>15</v>
      </c>
      <c r="E364" s="127"/>
      <c r="F364" s="128" t="s">
        <v>57</v>
      </c>
      <c r="G364" s="128"/>
      <c r="H364" s="128"/>
      <c r="I364" s="128"/>
      <c r="J364" s="129">
        <f>BK364</f>
        <v>47.548326261197552</v>
      </c>
      <c r="K364" s="130"/>
      <c r="L364" s="131"/>
      <c r="M364" s="129">
        <f>BL364</f>
        <v>11.598302687411598</v>
      </c>
      <c r="N364" s="130"/>
      <c r="O364" s="131"/>
      <c r="P364" s="129">
        <f>BM364</f>
        <v>9.4059405940594054</v>
      </c>
      <c r="Q364" s="130"/>
      <c r="R364" s="131"/>
      <c r="S364" s="129">
        <f>BN364</f>
        <v>13.837812352663839</v>
      </c>
      <c r="T364" s="130"/>
      <c r="U364" s="131"/>
      <c r="V364" s="129">
        <f>BO364</f>
        <v>8.8165959453088174</v>
      </c>
      <c r="W364" s="130"/>
      <c r="X364" s="131"/>
      <c r="Y364" s="129">
        <f>BP364</f>
        <v>3.1824611032531829</v>
      </c>
      <c r="Z364" s="130"/>
      <c r="AA364" s="131"/>
      <c r="AB364" s="129">
        <f>BQ364</f>
        <v>2.6874115983026874</v>
      </c>
      <c r="AC364" s="130"/>
      <c r="AD364" s="131"/>
      <c r="AE364" s="129">
        <f>BR364</f>
        <v>0.8015087223008015</v>
      </c>
      <c r="AF364" s="130"/>
      <c r="AG364" s="131"/>
      <c r="AH364" s="129">
        <f>BS364</f>
        <v>2.1216407355021216</v>
      </c>
      <c r="AI364" s="130"/>
      <c r="AJ364" s="131"/>
      <c r="AK364" s="129">
        <f>BT364</f>
        <v>0</v>
      </c>
      <c r="AL364" s="130"/>
      <c r="AM364" s="131"/>
      <c r="AN364" s="39"/>
      <c r="AO364" s="39"/>
      <c r="AP364" s="39"/>
      <c r="AQ364" s="39"/>
      <c r="AR364" s="39"/>
      <c r="AS364" s="39"/>
      <c r="AT364" s="39"/>
      <c r="AU364" s="39"/>
      <c r="BG364" s="2">
        <v>70</v>
      </c>
      <c r="BH364" s="2" t="s">
        <v>58</v>
      </c>
      <c r="BK364" s="23">
        <v>47.548326261197552</v>
      </c>
      <c r="BL364" s="23">
        <v>11.598302687411598</v>
      </c>
      <c r="BM364" s="23">
        <v>9.4059405940594054</v>
      </c>
      <c r="BN364" s="23">
        <v>13.837812352663839</v>
      </c>
      <c r="BO364" s="23">
        <v>8.8165959453088174</v>
      </c>
      <c r="BP364" s="23">
        <v>3.1824611032531829</v>
      </c>
      <c r="BQ364" s="23">
        <v>2.6874115983026874</v>
      </c>
      <c r="BR364" s="23">
        <v>0.8015087223008015</v>
      </c>
      <c r="BS364" s="23">
        <v>2.1216407355021216</v>
      </c>
      <c r="BT364" s="23">
        <v>0</v>
      </c>
    </row>
    <row r="365" spans="1:96">
      <c r="D365" s="127"/>
      <c r="E365" s="127"/>
      <c r="F365" s="132" t="s">
        <v>59</v>
      </c>
      <c r="G365" s="132"/>
      <c r="H365" s="132"/>
      <c r="I365" s="132"/>
      <c r="J365" s="124">
        <f>BK365</f>
        <v>57.971014492753625</v>
      </c>
      <c r="K365" s="125"/>
      <c r="L365" s="126"/>
      <c r="M365" s="124">
        <f>BL365</f>
        <v>5.7971014492753623</v>
      </c>
      <c r="N365" s="125"/>
      <c r="O365" s="126"/>
      <c r="P365" s="124">
        <f>BM365</f>
        <v>7.2463768115942031</v>
      </c>
      <c r="Q365" s="125"/>
      <c r="R365" s="126"/>
      <c r="S365" s="124">
        <f>BN365</f>
        <v>13.043478260869565</v>
      </c>
      <c r="T365" s="125"/>
      <c r="U365" s="126"/>
      <c r="V365" s="124">
        <f>BO365</f>
        <v>7.2463768115942031</v>
      </c>
      <c r="W365" s="125"/>
      <c r="X365" s="126"/>
      <c r="Y365" s="124">
        <f>BP365</f>
        <v>1.4492753623188406</v>
      </c>
      <c r="Z365" s="125"/>
      <c r="AA365" s="126"/>
      <c r="AB365" s="124">
        <f>BQ365</f>
        <v>4.3478260869565215</v>
      </c>
      <c r="AC365" s="125"/>
      <c r="AD365" s="126"/>
      <c r="AE365" s="124">
        <f>BR365</f>
        <v>0</v>
      </c>
      <c r="AF365" s="125"/>
      <c r="AG365" s="126"/>
      <c r="AH365" s="124">
        <f>BS365</f>
        <v>2.8985507246376812</v>
      </c>
      <c r="AI365" s="125"/>
      <c r="AJ365" s="126"/>
      <c r="AK365" s="124">
        <f>BT365</f>
        <v>0</v>
      </c>
      <c r="AL365" s="125"/>
      <c r="AM365" s="126"/>
      <c r="AN365" s="39"/>
      <c r="AO365" s="39"/>
      <c r="AP365" s="39"/>
      <c r="AQ365" s="39"/>
      <c r="AR365" s="39"/>
      <c r="AS365" s="39"/>
      <c r="AT365" s="39"/>
      <c r="AU365" s="39"/>
      <c r="BH365" s="2" t="s">
        <v>60</v>
      </c>
      <c r="BK365" s="23">
        <v>57.971014492753625</v>
      </c>
      <c r="BL365" s="23">
        <v>5.7971014492753623</v>
      </c>
      <c r="BM365" s="23">
        <v>7.2463768115942031</v>
      </c>
      <c r="BN365" s="23">
        <v>13.043478260869565</v>
      </c>
      <c r="BO365" s="23">
        <v>7.2463768115942031</v>
      </c>
      <c r="BP365" s="23">
        <v>1.4492753623188406</v>
      </c>
      <c r="BQ365" s="23">
        <v>4.3478260869565215</v>
      </c>
      <c r="BR365" s="23">
        <v>0</v>
      </c>
      <c r="BS365" s="23">
        <v>2.8985507246376812</v>
      </c>
      <c r="BT365" s="23">
        <v>0</v>
      </c>
    </row>
    <row r="366" spans="1:96">
      <c r="D366" s="127" t="s">
        <v>17</v>
      </c>
      <c r="E366" s="127"/>
      <c r="F366" s="128" t="s">
        <v>57</v>
      </c>
      <c r="G366" s="128"/>
      <c r="H366" s="128"/>
      <c r="I366" s="128"/>
      <c r="J366" s="129">
        <f>BK366</f>
        <v>44.637946837763522</v>
      </c>
      <c r="K366" s="130"/>
      <c r="L366" s="131"/>
      <c r="M366" s="129">
        <f>BL366</f>
        <v>11.54903758020165</v>
      </c>
      <c r="N366" s="130"/>
      <c r="O366" s="131"/>
      <c r="P366" s="129">
        <f>BM366</f>
        <v>9.5325389550870767</v>
      </c>
      <c r="Q366" s="130"/>
      <c r="R366" s="131"/>
      <c r="S366" s="129">
        <f>BN366</f>
        <v>14.527956003666361</v>
      </c>
      <c r="T366" s="130"/>
      <c r="U366" s="131"/>
      <c r="V366" s="129">
        <f>BO366</f>
        <v>9.2804766269477543</v>
      </c>
      <c r="W366" s="130"/>
      <c r="X366" s="131"/>
      <c r="Y366" s="129">
        <f>BP366</f>
        <v>3.620531622364803</v>
      </c>
      <c r="Z366" s="130"/>
      <c r="AA366" s="131"/>
      <c r="AB366" s="129">
        <f>BQ366</f>
        <v>3.1622364802933087</v>
      </c>
      <c r="AC366" s="130"/>
      <c r="AD366" s="131"/>
      <c r="AE366" s="129">
        <f>BR366</f>
        <v>1.0311640696608617</v>
      </c>
      <c r="AF366" s="130"/>
      <c r="AG366" s="131"/>
      <c r="AH366" s="129">
        <f>BS366</f>
        <v>2.6122823098075161</v>
      </c>
      <c r="AI366" s="130"/>
      <c r="AJ366" s="131"/>
      <c r="AK366" s="129">
        <f>BT366</f>
        <v>4.5829514207149404E-2</v>
      </c>
      <c r="AL366" s="130"/>
      <c r="AM366" s="131"/>
      <c r="AN366" s="39"/>
      <c r="AO366" s="39"/>
      <c r="AP366" s="39"/>
      <c r="AQ366" s="39"/>
      <c r="AR366" s="39"/>
      <c r="AS366" s="39"/>
      <c r="AT366" s="39"/>
      <c r="AU366" s="39"/>
      <c r="BH366" s="2" t="s">
        <v>58</v>
      </c>
      <c r="BK366" s="23">
        <v>44.637946837763522</v>
      </c>
      <c r="BL366" s="23">
        <v>11.54903758020165</v>
      </c>
      <c r="BM366" s="23">
        <v>9.5325389550870767</v>
      </c>
      <c r="BN366" s="23">
        <v>14.527956003666361</v>
      </c>
      <c r="BO366" s="23">
        <v>9.2804766269477543</v>
      </c>
      <c r="BP366" s="23">
        <v>3.620531622364803</v>
      </c>
      <c r="BQ366" s="23">
        <v>3.1622364802933087</v>
      </c>
      <c r="BR366" s="23">
        <v>1.0311640696608617</v>
      </c>
      <c r="BS366" s="23">
        <v>2.6122823098075161</v>
      </c>
      <c r="BT366" s="23">
        <v>4.5829514207149404E-2</v>
      </c>
    </row>
    <row r="367" spans="1:96">
      <c r="D367" s="127"/>
      <c r="E367" s="127"/>
      <c r="F367" s="132" t="s">
        <v>59</v>
      </c>
      <c r="G367" s="132"/>
      <c r="H367" s="132"/>
      <c r="I367" s="132"/>
      <c r="J367" s="124">
        <f>BK367</f>
        <v>36.231884057971016</v>
      </c>
      <c r="K367" s="125"/>
      <c r="L367" s="126"/>
      <c r="M367" s="124">
        <f>BL367</f>
        <v>8.695652173913043</v>
      </c>
      <c r="N367" s="125"/>
      <c r="O367" s="126"/>
      <c r="P367" s="124">
        <f>BM367</f>
        <v>5.7971014492753623</v>
      </c>
      <c r="Q367" s="125"/>
      <c r="R367" s="126"/>
      <c r="S367" s="124">
        <f>BN367</f>
        <v>11.594202898550725</v>
      </c>
      <c r="T367" s="125"/>
      <c r="U367" s="126"/>
      <c r="V367" s="124">
        <f>BO367</f>
        <v>17.391304347826086</v>
      </c>
      <c r="W367" s="125"/>
      <c r="X367" s="126"/>
      <c r="Y367" s="124">
        <f>BP367</f>
        <v>14.492753623188406</v>
      </c>
      <c r="Z367" s="125"/>
      <c r="AA367" s="126"/>
      <c r="AB367" s="124">
        <f>BQ367</f>
        <v>1.4492753623188406</v>
      </c>
      <c r="AC367" s="125"/>
      <c r="AD367" s="126"/>
      <c r="AE367" s="124">
        <f>BR367</f>
        <v>1.4492753623188406</v>
      </c>
      <c r="AF367" s="125"/>
      <c r="AG367" s="126"/>
      <c r="AH367" s="124">
        <f>BS367</f>
        <v>2.8985507246376812</v>
      </c>
      <c r="AI367" s="125"/>
      <c r="AJ367" s="126"/>
      <c r="AK367" s="124">
        <f>BT367</f>
        <v>0</v>
      </c>
      <c r="AL367" s="125"/>
      <c r="AM367" s="126"/>
      <c r="AN367" s="39"/>
      <c r="AO367" s="39"/>
      <c r="AP367" s="39"/>
      <c r="AQ367" s="39"/>
      <c r="AR367" s="39"/>
      <c r="AS367" s="39"/>
      <c r="AT367" s="39"/>
      <c r="AU367" s="39"/>
      <c r="BH367" s="2" t="s">
        <v>60</v>
      </c>
      <c r="BK367" s="23">
        <v>36.231884057971016</v>
      </c>
      <c r="BL367" s="23">
        <v>8.695652173913043</v>
      </c>
      <c r="BM367" s="23">
        <v>5.7971014492753623</v>
      </c>
      <c r="BN367" s="23">
        <v>11.594202898550725</v>
      </c>
      <c r="BO367" s="23">
        <v>17.391304347826086</v>
      </c>
      <c r="BP367" s="23">
        <v>14.492753623188406</v>
      </c>
      <c r="BQ367" s="23">
        <v>1.4492753623188406</v>
      </c>
      <c r="BR367" s="23">
        <v>1.4492753623188406</v>
      </c>
      <c r="BS367" s="23">
        <v>2.8985507246376812</v>
      </c>
      <c r="BT367" s="23">
        <v>0</v>
      </c>
    </row>
    <row r="368" spans="1:96" hidden="1"/>
    <row r="369" spans="1:98" hidden="1"/>
    <row r="370" spans="1:98" hidden="1"/>
    <row r="371" spans="1:98" ht="3.75" customHeight="1"/>
    <row r="372" spans="1:98" ht="15" customHeight="1"/>
    <row r="373" spans="1:98" s="19" customFormat="1" ht="11.25" customHeight="1">
      <c r="A373" s="2"/>
      <c r="B373" s="70" t="s">
        <v>136</v>
      </c>
      <c r="C373" s="70"/>
      <c r="D373" s="15" t="s">
        <v>137</v>
      </c>
      <c r="E373" s="16"/>
      <c r="F373" s="16"/>
      <c r="G373" s="16"/>
      <c r="H373" s="16"/>
      <c r="I373" s="16"/>
      <c r="J373" s="16"/>
      <c r="K373" s="16"/>
      <c r="L373" s="16"/>
      <c r="M373" s="16"/>
      <c r="N373" s="16"/>
      <c r="O373" s="16"/>
      <c r="P373" s="16"/>
      <c r="Q373" s="16"/>
      <c r="R373" s="16"/>
      <c r="S373" s="16"/>
      <c r="T373" s="16"/>
      <c r="U373" s="16"/>
      <c r="V373" s="16"/>
      <c r="W373" s="16"/>
      <c r="X373" s="16"/>
      <c r="Y373" s="16"/>
      <c r="Z373" s="16"/>
      <c r="AA373" s="16"/>
      <c r="AB373" s="16"/>
      <c r="AC373" s="16"/>
      <c r="AD373" s="16"/>
      <c r="AE373" s="16"/>
      <c r="AF373" s="16"/>
      <c r="AG373" s="16"/>
      <c r="AH373" s="17"/>
      <c r="AI373" s="17"/>
      <c r="AJ373" s="15"/>
      <c r="AK373" s="18"/>
      <c r="AL373" s="18"/>
      <c r="AM373" s="18"/>
      <c r="AN373" s="18"/>
      <c r="AO373" s="18"/>
      <c r="AP373" s="18"/>
      <c r="AQ373" s="18"/>
      <c r="AR373" s="18"/>
      <c r="AS373" s="18"/>
      <c r="AT373" s="18"/>
      <c r="AU373" s="18"/>
      <c r="AV373" s="18"/>
      <c r="AW373" s="18"/>
      <c r="AX373" s="18"/>
      <c r="AY373" s="18"/>
      <c r="AZ373" s="18"/>
      <c r="BA373" s="18"/>
      <c r="BB373" s="18"/>
      <c r="BC373" s="18"/>
      <c r="BD373" s="18"/>
      <c r="BE373" s="18"/>
      <c r="BF373" s="18"/>
      <c r="BG373" s="18"/>
      <c r="BH373" s="18"/>
      <c r="BI373" s="18"/>
      <c r="BJ373" s="18"/>
      <c r="BK373" s="18"/>
      <c r="BL373" s="18"/>
      <c r="BM373" s="18"/>
      <c r="BN373" s="18"/>
      <c r="BO373" s="18"/>
      <c r="BP373" s="18"/>
      <c r="BQ373" s="18"/>
      <c r="BR373" s="18"/>
      <c r="BS373" s="18"/>
      <c r="BT373" s="18"/>
      <c r="BV373" s="24"/>
      <c r="BX373" s="25"/>
      <c r="BZ373" s="2"/>
      <c r="CG373" s="20"/>
      <c r="CH373" s="20"/>
      <c r="CI373" s="20"/>
      <c r="CK373" s="25"/>
      <c r="CT373" s="20"/>
    </row>
    <row r="374" spans="1:98" ht="15" customHeight="1">
      <c r="B374" s="70"/>
      <c r="C374" s="70"/>
      <c r="D374" s="27" t="s">
        <v>47</v>
      </c>
      <c r="E374" s="35"/>
      <c r="F374" s="35"/>
      <c r="G374" s="35"/>
      <c r="H374" s="35"/>
      <c r="I374" s="35"/>
      <c r="J374" s="35"/>
      <c r="K374" s="35"/>
      <c r="L374" s="35"/>
      <c r="M374" s="35"/>
      <c r="N374" s="35"/>
      <c r="O374" s="35"/>
      <c r="P374" s="35"/>
      <c r="Q374" s="35"/>
      <c r="R374" s="35"/>
      <c r="S374" s="35"/>
      <c r="T374" s="35"/>
      <c r="U374" s="35"/>
      <c r="V374" s="35"/>
      <c r="W374" s="35"/>
      <c r="X374" s="35"/>
      <c r="Y374" s="35"/>
      <c r="Z374" s="35"/>
      <c r="AA374" s="35"/>
      <c r="AB374" s="35"/>
      <c r="AC374" s="35"/>
      <c r="AD374" s="35"/>
      <c r="AE374" s="35"/>
      <c r="AF374" s="35"/>
      <c r="AG374" s="35"/>
      <c r="AM374" s="22"/>
    </row>
    <row r="375" spans="1:98" ht="9.75" customHeight="1">
      <c r="D375" s="71"/>
      <c r="E375" s="72"/>
      <c r="F375" s="72"/>
      <c r="G375" s="72"/>
      <c r="H375" s="72"/>
      <c r="I375" s="73"/>
      <c r="J375" s="64">
        <v>1</v>
      </c>
      <c r="K375" s="65"/>
      <c r="L375" s="66"/>
      <c r="M375" s="64">
        <v>2</v>
      </c>
      <c r="N375" s="65"/>
      <c r="O375" s="66"/>
      <c r="P375" s="64">
        <v>3</v>
      </c>
      <c r="Q375" s="65"/>
      <c r="R375" s="66"/>
      <c r="S375" s="64">
        <v>4</v>
      </c>
      <c r="T375" s="65"/>
      <c r="U375" s="66"/>
      <c r="V375" s="64">
        <v>5</v>
      </c>
      <c r="W375" s="65"/>
      <c r="X375" s="66"/>
      <c r="Y375" s="64">
        <v>6</v>
      </c>
      <c r="Z375" s="65"/>
      <c r="AA375" s="66"/>
      <c r="AB375" s="64">
        <v>7</v>
      </c>
      <c r="AC375" s="65"/>
      <c r="AD375" s="66"/>
      <c r="AE375" s="64">
        <v>8</v>
      </c>
      <c r="AF375" s="65"/>
      <c r="AG375" s="66"/>
      <c r="AH375" s="64">
        <v>9</v>
      </c>
      <c r="AI375" s="65"/>
      <c r="AJ375" s="66"/>
      <c r="AK375" s="64"/>
      <c r="AL375" s="65"/>
      <c r="AM375" s="66"/>
      <c r="AN375" s="37"/>
      <c r="AO375" s="37"/>
      <c r="AP375" s="37"/>
      <c r="AQ375" s="37"/>
      <c r="AR375" s="37"/>
      <c r="AS375" s="37"/>
      <c r="AT375" s="37"/>
      <c r="AU375" s="37"/>
    </row>
    <row r="376" spans="1:98" ht="22.5" customHeight="1">
      <c r="D376" s="74"/>
      <c r="E376" s="75"/>
      <c r="F376" s="75"/>
      <c r="G376" s="75"/>
      <c r="H376" s="75"/>
      <c r="I376" s="76"/>
      <c r="J376" s="121" t="s">
        <v>138</v>
      </c>
      <c r="K376" s="122"/>
      <c r="L376" s="123"/>
      <c r="M376" s="121" t="s">
        <v>49</v>
      </c>
      <c r="N376" s="122"/>
      <c r="O376" s="123"/>
      <c r="P376" s="121" t="s">
        <v>50</v>
      </c>
      <c r="Q376" s="122"/>
      <c r="R376" s="123"/>
      <c r="S376" s="121" t="s">
        <v>51</v>
      </c>
      <c r="T376" s="122"/>
      <c r="U376" s="123"/>
      <c r="V376" s="121" t="s">
        <v>52</v>
      </c>
      <c r="W376" s="122"/>
      <c r="X376" s="123"/>
      <c r="Y376" s="121" t="s">
        <v>53</v>
      </c>
      <c r="Z376" s="122"/>
      <c r="AA376" s="123"/>
      <c r="AB376" s="121" t="s">
        <v>54</v>
      </c>
      <c r="AC376" s="122"/>
      <c r="AD376" s="123"/>
      <c r="AE376" s="121" t="s">
        <v>55</v>
      </c>
      <c r="AF376" s="122"/>
      <c r="AG376" s="123"/>
      <c r="AH376" s="121" t="s">
        <v>56</v>
      </c>
      <c r="AI376" s="122"/>
      <c r="AJ376" s="123"/>
      <c r="AK376" s="121" t="s">
        <v>12</v>
      </c>
      <c r="AL376" s="122"/>
      <c r="AM376" s="123"/>
      <c r="AN376" s="38"/>
      <c r="AO376" s="38"/>
      <c r="AP376" s="38"/>
      <c r="AQ376" s="38"/>
      <c r="AR376" s="38"/>
      <c r="AS376" s="38"/>
      <c r="AT376" s="38"/>
      <c r="AU376" s="38"/>
      <c r="BK376" s="2">
        <v>1</v>
      </c>
      <c r="BL376" s="2">
        <v>2</v>
      </c>
      <c r="BM376" s="2">
        <v>3</v>
      </c>
      <c r="BN376" s="2">
        <v>4</v>
      </c>
      <c r="BO376" s="2">
        <v>5</v>
      </c>
      <c r="BP376" s="2">
        <v>6</v>
      </c>
      <c r="BQ376" s="2">
        <v>7</v>
      </c>
      <c r="BR376" s="2">
        <v>8</v>
      </c>
      <c r="BS376" s="2">
        <v>9</v>
      </c>
      <c r="BT376" s="2">
        <v>0</v>
      </c>
    </row>
    <row r="377" spans="1:98">
      <c r="D377" s="127" t="s">
        <v>15</v>
      </c>
      <c r="E377" s="127"/>
      <c r="F377" s="128" t="s">
        <v>57</v>
      </c>
      <c r="G377" s="128"/>
      <c r="H377" s="128"/>
      <c r="I377" s="128"/>
      <c r="J377" s="129">
        <f>BK377</f>
        <v>3.2531824611032532</v>
      </c>
      <c r="K377" s="130"/>
      <c r="L377" s="131"/>
      <c r="M377" s="129">
        <f>BL377</f>
        <v>1.2965582272512965</v>
      </c>
      <c r="N377" s="130"/>
      <c r="O377" s="131"/>
      <c r="P377" s="129">
        <f>BM377</f>
        <v>2.4516737388024517</v>
      </c>
      <c r="Q377" s="130"/>
      <c r="R377" s="131"/>
      <c r="S377" s="129">
        <f>BN377</f>
        <v>8.4158415841584162</v>
      </c>
      <c r="T377" s="130"/>
      <c r="U377" s="131"/>
      <c r="V377" s="129">
        <f>BO377</f>
        <v>19.236209335219236</v>
      </c>
      <c r="W377" s="130"/>
      <c r="X377" s="131"/>
      <c r="Y377" s="129">
        <f>BP377</f>
        <v>14.545025931164545</v>
      </c>
      <c r="Z377" s="130"/>
      <c r="AA377" s="131"/>
      <c r="AB377" s="129">
        <f>BQ377</f>
        <v>18.481848184818482</v>
      </c>
      <c r="AC377" s="130"/>
      <c r="AD377" s="131"/>
      <c r="AE377" s="129">
        <f>BR377</f>
        <v>8.6751532296086751</v>
      </c>
      <c r="AF377" s="130"/>
      <c r="AG377" s="131"/>
      <c r="AH377" s="129">
        <f>BS377</f>
        <v>23.597359735973598</v>
      </c>
      <c r="AI377" s="130"/>
      <c r="AJ377" s="131"/>
      <c r="AK377" s="129">
        <f>BT377</f>
        <v>4.7147571900047147E-2</v>
      </c>
      <c r="AL377" s="130"/>
      <c r="AM377" s="131"/>
      <c r="AN377" s="39"/>
      <c r="AO377" s="39"/>
      <c r="AP377" s="39"/>
      <c r="AQ377" s="39"/>
      <c r="AR377" s="39"/>
      <c r="AS377" s="39"/>
      <c r="AT377" s="39"/>
      <c r="AU377" s="39"/>
      <c r="BG377" s="2">
        <v>71</v>
      </c>
      <c r="BH377" s="2" t="s">
        <v>58</v>
      </c>
      <c r="BK377" s="23">
        <v>3.2531824611032532</v>
      </c>
      <c r="BL377" s="23">
        <v>1.2965582272512965</v>
      </c>
      <c r="BM377" s="23">
        <v>2.4516737388024517</v>
      </c>
      <c r="BN377" s="23">
        <v>8.4158415841584162</v>
      </c>
      <c r="BO377" s="23">
        <v>19.236209335219236</v>
      </c>
      <c r="BP377" s="23">
        <v>14.545025931164545</v>
      </c>
      <c r="BQ377" s="23">
        <v>18.481848184818482</v>
      </c>
      <c r="BR377" s="23">
        <v>8.6751532296086751</v>
      </c>
      <c r="BS377" s="23">
        <v>23.597359735973598</v>
      </c>
      <c r="BT377" s="23">
        <v>4.7147571900047147E-2</v>
      </c>
    </row>
    <row r="378" spans="1:98">
      <c r="D378" s="127"/>
      <c r="E378" s="127"/>
      <c r="F378" s="132" t="s">
        <v>59</v>
      </c>
      <c r="G378" s="132"/>
      <c r="H378" s="132"/>
      <c r="I378" s="132"/>
      <c r="J378" s="124">
        <f>BK378</f>
        <v>2.8985507246376812</v>
      </c>
      <c r="K378" s="125"/>
      <c r="L378" s="126"/>
      <c r="M378" s="124">
        <f>BL378</f>
        <v>0</v>
      </c>
      <c r="N378" s="125"/>
      <c r="O378" s="126"/>
      <c r="P378" s="124">
        <f>BM378</f>
        <v>0</v>
      </c>
      <c r="Q378" s="125"/>
      <c r="R378" s="126"/>
      <c r="S378" s="124">
        <f>BN378</f>
        <v>7.2463768115942031</v>
      </c>
      <c r="T378" s="125"/>
      <c r="U378" s="126"/>
      <c r="V378" s="124">
        <f>BO378</f>
        <v>21.739130434782609</v>
      </c>
      <c r="W378" s="125"/>
      <c r="X378" s="126"/>
      <c r="Y378" s="124">
        <f>BP378</f>
        <v>18.840579710144929</v>
      </c>
      <c r="Z378" s="125"/>
      <c r="AA378" s="126"/>
      <c r="AB378" s="124">
        <f>BQ378</f>
        <v>17.391304347826086</v>
      </c>
      <c r="AC378" s="125"/>
      <c r="AD378" s="126"/>
      <c r="AE378" s="124">
        <f>BR378</f>
        <v>17.391304347826086</v>
      </c>
      <c r="AF378" s="125"/>
      <c r="AG378" s="126"/>
      <c r="AH378" s="124">
        <f>BS378</f>
        <v>14.492753623188406</v>
      </c>
      <c r="AI378" s="125"/>
      <c r="AJ378" s="126"/>
      <c r="AK378" s="124">
        <f>BT378</f>
        <v>0</v>
      </c>
      <c r="AL378" s="125"/>
      <c r="AM378" s="126"/>
      <c r="AN378" s="39"/>
      <c r="AO378" s="39"/>
      <c r="AP378" s="39"/>
      <c r="AQ378" s="39"/>
      <c r="AR378" s="39"/>
      <c r="AS378" s="39"/>
      <c r="AT378" s="39"/>
      <c r="AU378" s="39"/>
      <c r="BH378" s="2" t="s">
        <v>60</v>
      </c>
      <c r="BK378" s="23">
        <v>2.8985507246376812</v>
      </c>
      <c r="BL378" s="23">
        <v>0</v>
      </c>
      <c r="BM378" s="23">
        <v>0</v>
      </c>
      <c r="BN378" s="23">
        <v>7.2463768115942031</v>
      </c>
      <c r="BO378" s="23">
        <v>21.739130434782609</v>
      </c>
      <c r="BP378" s="23">
        <v>18.840579710144929</v>
      </c>
      <c r="BQ378" s="23">
        <v>17.391304347826086</v>
      </c>
      <c r="BR378" s="23">
        <v>17.391304347826086</v>
      </c>
      <c r="BS378" s="23">
        <v>14.492753623188406</v>
      </c>
      <c r="BT378" s="23">
        <v>0</v>
      </c>
    </row>
    <row r="379" spans="1:98">
      <c r="D379" s="127" t="s">
        <v>17</v>
      </c>
      <c r="E379" s="127"/>
      <c r="F379" s="128" t="s">
        <v>57</v>
      </c>
      <c r="G379" s="128"/>
      <c r="H379" s="128"/>
      <c r="I379" s="128"/>
      <c r="J379" s="129">
        <f>BK379</f>
        <v>2.9789184234647115</v>
      </c>
      <c r="K379" s="130"/>
      <c r="L379" s="131"/>
      <c r="M379" s="129">
        <f>BL379</f>
        <v>1.5123739688359303</v>
      </c>
      <c r="N379" s="130"/>
      <c r="O379" s="131"/>
      <c r="P379" s="129">
        <f>BM379</f>
        <v>2.6122823098075161</v>
      </c>
      <c r="Q379" s="130"/>
      <c r="R379" s="131"/>
      <c r="S379" s="129">
        <f>BN379</f>
        <v>9.0971585701191575</v>
      </c>
      <c r="T379" s="130"/>
      <c r="U379" s="131"/>
      <c r="V379" s="129">
        <f>BO379</f>
        <v>20.737855178735106</v>
      </c>
      <c r="W379" s="130"/>
      <c r="X379" s="131"/>
      <c r="Y379" s="129">
        <f>BP379</f>
        <v>16.017415215398717</v>
      </c>
      <c r="Z379" s="130"/>
      <c r="AA379" s="131"/>
      <c r="AB379" s="129">
        <f>BQ379</f>
        <v>16.521539871677358</v>
      </c>
      <c r="AC379" s="130"/>
      <c r="AD379" s="131"/>
      <c r="AE379" s="129">
        <f>BR379</f>
        <v>7.1952337305224559</v>
      </c>
      <c r="AF379" s="130"/>
      <c r="AG379" s="131"/>
      <c r="AH379" s="129">
        <f>BS379</f>
        <v>23.166819431714021</v>
      </c>
      <c r="AI379" s="130"/>
      <c r="AJ379" s="131"/>
      <c r="AK379" s="129">
        <f>BT379</f>
        <v>0.16040329972502293</v>
      </c>
      <c r="AL379" s="130"/>
      <c r="AM379" s="131"/>
      <c r="AN379" s="39"/>
      <c r="AO379" s="39"/>
      <c r="AP379" s="39"/>
      <c r="AQ379" s="39"/>
      <c r="AR379" s="39"/>
      <c r="AS379" s="39"/>
      <c r="AT379" s="39"/>
      <c r="AU379" s="39"/>
      <c r="BH379" s="2" t="s">
        <v>58</v>
      </c>
      <c r="BK379" s="23">
        <v>2.9789184234647115</v>
      </c>
      <c r="BL379" s="23">
        <v>1.5123739688359303</v>
      </c>
      <c r="BM379" s="23">
        <v>2.6122823098075161</v>
      </c>
      <c r="BN379" s="23">
        <v>9.0971585701191575</v>
      </c>
      <c r="BO379" s="23">
        <v>20.737855178735106</v>
      </c>
      <c r="BP379" s="23">
        <v>16.017415215398717</v>
      </c>
      <c r="BQ379" s="23">
        <v>16.521539871677358</v>
      </c>
      <c r="BR379" s="23">
        <v>7.1952337305224559</v>
      </c>
      <c r="BS379" s="23">
        <v>23.166819431714021</v>
      </c>
      <c r="BT379" s="23">
        <v>0.16040329972502293</v>
      </c>
    </row>
    <row r="380" spans="1:98">
      <c r="D380" s="127"/>
      <c r="E380" s="127"/>
      <c r="F380" s="132" t="s">
        <v>59</v>
      </c>
      <c r="G380" s="132"/>
      <c r="H380" s="132"/>
      <c r="I380" s="132"/>
      <c r="J380" s="124">
        <f>BK380</f>
        <v>2.8985507246376812</v>
      </c>
      <c r="K380" s="125"/>
      <c r="L380" s="126"/>
      <c r="M380" s="124">
        <f>BL380</f>
        <v>0</v>
      </c>
      <c r="N380" s="125"/>
      <c r="O380" s="126"/>
      <c r="P380" s="124">
        <f>BM380</f>
        <v>2.8985507246376812</v>
      </c>
      <c r="Q380" s="125"/>
      <c r="R380" s="126"/>
      <c r="S380" s="124">
        <f>BN380</f>
        <v>8.695652173913043</v>
      </c>
      <c r="T380" s="125"/>
      <c r="U380" s="126"/>
      <c r="V380" s="124">
        <f>BO380</f>
        <v>28.985507246376812</v>
      </c>
      <c r="W380" s="125"/>
      <c r="X380" s="126"/>
      <c r="Y380" s="124">
        <f>BP380</f>
        <v>17.391304347826086</v>
      </c>
      <c r="Z380" s="125"/>
      <c r="AA380" s="126"/>
      <c r="AB380" s="124">
        <f>BQ380</f>
        <v>14.492753623188406</v>
      </c>
      <c r="AC380" s="125"/>
      <c r="AD380" s="126"/>
      <c r="AE380" s="124">
        <f>BR380</f>
        <v>13.043478260869565</v>
      </c>
      <c r="AF380" s="125"/>
      <c r="AG380" s="126"/>
      <c r="AH380" s="124">
        <f>BS380</f>
        <v>11.594202898550725</v>
      </c>
      <c r="AI380" s="125"/>
      <c r="AJ380" s="126"/>
      <c r="AK380" s="124">
        <f>BT380</f>
        <v>0</v>
      </c>
      <c r="AL380" s="125"/>
      <c r="AM380" s="126"/>
      <c r="AN380" s="39"/>
      <c r="AO380" s="39"/>
      <c r="AP380" s="39"/>
      <c r="AQ380" s="39"/>
      <c r="AR380" s="39"/>
      <c r="AS380" s="39"/>
      <c r="AT380" s="39"/>
      <c r="AU380" s="39"/>
      <c r="BH380" s="2" t="s">
        <v>60</v>
      </c>
      <c r="BK380" s="23">
        <v>2.8985507246376812</v>
      </c>
      <c r="BL380" s="23">
        <v>0</v>
      </c>
      <c r="BM380" s="23">
        <v>2.8985507246376812</v>
      </c>
      <c r="BN380" s="23">
        <v>8.695652173913043</v>
      </c>
      <c r="BO380" s="23">
        <v>28.985507246376812</v>
      </c>
      <c r="BP380" s="23">
        <v>17.391304347826086</v>
      </c>
      <c r="BQ380" s="23">
        <v>14.492753623188406</v>
      </c>
      <c r="BR380" s="23">
        <v>13.043478260869565</v>
      </c>
      <c r="BS380" s="23">
        <v>11.594202898550725</v>
      </c>
      <c r="BT380" s="23">
        <v>0</v>
      </c>
    </row>
    <row r="381" spans="1:98" ht="15" customHeight="1">
      <c r="D381" s="27" t="s">
        <v>61</v>
      </c>
      <c r="E381" s="52"/>
      <c r="F381" s="52"/>
      <c r="G381" s="52"/>
      <c r="H381" s="52"/>
      <c r="I381" s="52"/>
      <c r="J381" s="52"/>
      <c r="K381" s="52"/>
      <c r="L381" s="52"/>
      <c r="M381" s="52"/>
      <c r="N381" s="52"/>
      <c r="O381" s="52"/>
      <c r="P381" s="52"/>
      <c r="Q381" s="52"/>
      <c r="R381" s="52"/>
      <c r="S381" s="52"/>
      <c r="T381" s="52"/>
      <c r="U381" s="52"/>
      <c r="V381" s="52"/>
      <c r="W381" s="52"/>
      <c r="X381" s="52"/>
      <c r="Y381" s="52"/>
      <c r="Z381" s="52"/>
      <c r="AA381" s="52"/>
      <c r="AB381" s="52"/>
      <c r="AC381" s="52"/>
      <c r="AD381" s="52"/>
      <c r="AE381" s="52"/>
      <c r="AF381" s="52"/>
      <c r="AG381" s="52"/>
      <c r="AM381" s="53"/>
    </row>
    <row r="382" spans="1:98" ht="9.75" customHeight="1">
      <c r="D382" s="71"/>
      <c r="E382" s="72"/>
      <c r="F382" s="72"/>
      <c r="G382" s="72"/>
      <c r="H382" s="72"/>
      <c r="I382" s="73"/>
      <c r="J382" s="64">
        <v>1</v>
      </c>
      <c r="K382" s="65"/>
      <c r="L382" s="66"/>
      <c r="M382" s="64">
        <v>2</v>
      </c>
      <c r="N382" s="65"/>
      <c r="O382" s="66"/>
      <c r="P382" s="64">
        <v>3</v>
      </c>
      <c r="Q382" s="65"/>
      <c r="R382" s="66"/>
      <c r="S382" s="64">
        <v>4</v>
      </c>
      <c r="T382" s="65"/>
      <c r="U382" s="66"/>
      <c r="V382" s="64">
        <v>5</v>
      </c>
      <c r="W382" s="65"/>
      <c r="X382" s="66"/>
      <c r="Y382" s="64">
        <v>6</v>
      </c>
      <c r="Z382" s="65"/>
      <c r="AA382" s="66"/>
      <c r="AB382" s="64">
        <v>7</v>
      </c>
      <c r="AC382" s="65"/>
      <c r="AD382" s="66"/>
      <c r="AE382" s="64">
        <v>8</v>
      </c>
      <c r="AF382" s="65"/>
      <c r="AG382" s="66"/>
      <c r="AH382" s="64">
        <v>9</v>
      </c>
      <c r="AI382" s="65"/>
      <c r="AJ382" s="66"/>
      <c r="AK382" s="64"/>
      <c r="AL382" s="65"/>
      <c r="AM382" s="66"/>
      <c r="AN382" s="37"/>
      <c r="AO382" s="37"/>
      <c r="AP382" s="37"/>
      <c r="AQ382" s="37"/>
      <c r="AR382" s="37"/>
      <c r="AS382" s="37"/>
      <c r="AT382" s="37"/>
      <c r="AU382" s="37"/>
    </row>
    <row r="383" spans="1:98" ht="22.5" customHeight="1">
      <c r="D383" s="74"/>
      <c r="E383" s="75"/>
      <c r="F383" s="75"/>
      <c r="G383" s="75"/>
      <c r="H383" s="75"/>
      <c r="I383" s="76"/>
      <c r="J383" s="121" t="s">
        <v>138</v>
      </c>
      <c r="K383" s="122"/>
      <c r="L383" s="123"/>
      <c r="M383" s="121" t="s">
        <v>49</v>
      </c>
      <c r="N383" s="122"/>
      <c r="O383" s="123"/>
      <c r="P383" s="121" t="s">
        <v>50</v>
      </c>
      <c r="Q383" s="122"/>
      <c r="R383" s="123"/>
      <c r="S383" s="121" t="s">
        <v>51</v>
      </c>
      <c r="T383" s="122"/>
      <c r="U383" s="123"/>
      <c r="V383" s="121" t="s">
        <v>52</v>
      </c>
      <c r="W383" s="122"/>
      <c r="X383" s="123"/>
      <c r="Y383" s="121" t="s">
        <v>53</v>
      </c>
      <c r="Z383" s="122"/>
      <c r="AA383" s="123"/>
      <c r="AB383" s="121" t="s">
        <v>54</v>
      </c>
      <c r="AC383" s="122"/>
      <c r="AD383" s="123"/>
      <c r="AE383" s="121" t="s">
        <v>55</v>
      </c>
      <c r="AF383" s="122"/>
      <c r="AG383" s="123"/>
      <c r="AH383" s="121" t="s">
        <v>56</v>
      </c>
      <c r="AI383" s="122"/>
      <c r="AJ383" s="123"/>
      <c r="AK383" s="121" t="s">
        <v>12</v>
      </c>
      <c r="AL383" s="122"/>
      <c r="AM383" s="123"/>
      <c r="AN383" s="38"/>
      <c r="AO383" s="38"/>
      <c r="AP383" s="38"/>
      <c r="AQ383" s="38"/>
      <c r="AR383" s="38"/>
      <c r="AS383" s="38"/>
      <c r="AT383" s="38"/>
      <c r="AU383" s="38"/>
      <c r="BK383" s="2">
        <v>1</v>
      </c>
      <c r="BL383" s="2">
        <v>2</v>
      </c>
      <c r="BM383" s="2">
        <v>3</v>
      </c>
      <c r="BN383" s="2">
        <v>4</v>
      </c>
      <c r="BO383" s="2">
        <v>5</v>
      </c>
      <c r="BP383" s="2">
        <v>6</v>
      </c>
      <c r="BQ383" s="2">
        <v>7</v>
      </c>
      <c r="BR383" s="2">
        <v>8</v>
      </c>
      <c r="BS383" s="2">
        <v>9</v>
      </c>
      <c r="BT383" s="2">
        <v>0</v>
      </c>
    </row>
    <row r="384" spans="1:98">
      <c r="D384" s="127" t="s">
        <v>15</v>
      </c>
      <c r="E384" s="127"/>
      <c r="F384" s="128" t="s">
        <v>57</v>
      </c>
      <c r="G384" s="128"/>
      <c r="H384" s="128"/>
      <c r="I384" s="128"/>
      <c r="J384" s="129">
        <f>BK384</f>
        <v>2.8288543140028288</v>
      </c>
      <c r="K384" s="130"/>
      <c r="L384" s="131"/>
      <c r="M384" s="129">
        <f>BL384</f>
        <v>1.0608203677510608</v>
      </c>
      <c r="N384" s="130"/>
      <c r="O384" s="131"/>
      <c r="P384" s="129">
        <f>BM384</f>
        <v>1.2965582272512965</v>
      </c>
      <c r="Q384" s="130"/>
      <c r="R384" s="131"/>
      <c r="S384" s="129">
        <f>BN384</f>
        <v>4.479019330504479</v>
      </c>
      <c r="T384" s="130"/>
      <c r="U384" s="131"/>
      <c r="V384" s="129">
        <f>BO384</f>
        <v>11.150400754361151</v>
      </c>
      <c r="W384" s="130"/>
      <c r="X384" s="131"/>
      <c r="Y384" s="129">
        <f>BP384</f>
        <v>11.032531824611032</v>
      </c>
      <c r="Z384" s="130"/>
      <c r="AA384" s="131"/>
      <c r="AB384" s="129">
        <f>BQ384</f>
        <v>17.161716171617162</v>
      </c>
      <c r="AC384" s="130"/>
      <c r="AD384" s="131"/>
      <c r="AE384" s="129">
        <f>BR384</f>
        <v>10.608203677510609</v>
      </c>
      <c r="AF384" s="130"/>
      <c r="AG384" s="131"/>
      <c r="AH384" s="129">
        <f>BS384</f>
        <v>40.264026402640262</v>
      </c>
      <c r="AI384" s="130"/>
      <c r="AJ384" s="131"/>
      <c r="AK384" s="129">
        <f>BT384</f>
        <v>0.11786892975011788</v>
      </c>
      <c r="AL384" s="130"/>
      <c r="AM384" s="131"/>
      <c r="AN384" s="39"/>
      <c r="AO384" s="39"/>
      <c r="AP384" s="39"/>
      <c r="AQ384" s="39"/>
      <c r="AR384" s="39"/>
      <c r="AS384" s="39"/>
      <c r="AT384" s="39"/>
      <c r="AU384" s="39"/>
      <c r="BG384" s="2">
        <v>72</v>
      </c>
      <c r="BH384" s="2" t="s">
        <v>58</v>
      </c>
      <c r="BK384" s="23">
        <v>2.8288543140028288</v>
      </c>
      <c r="BL384" s="23">
        <v>1.0608203677510608</v>
      </c>
      <c r="BM384" s="23">
        <v>1.2965582272512965</v>
      </c>
      <c r="BN384" s="23">
        <v>4.479019330504479</v>
      </c>
      <c r="BO384" s="23">
        <v>11.150400754361151</v>
      </c>
      <c r="BP384" s="23">
        <v>11.032531824611032</v>
      </c>
      <c r="BQ384" s="23">
        <v>17.161716171617162</v>
      </c>
      <c r="BR384" s="23">
        <v>10.608203677510609</v>
      </c>
      <c r="BS384" s="23">
        <v>40.264026402640262</v>
      </c>
      <c r="BT384" s="23">
        <v>0.11786892975011788</v>
      </c>
    </row>
    <row r="385" spans="1:98">
      <c r="D385" s="127"/>
      <c r="E385" s="127"/>
      <c r="F385" s="132" t="s">
        <v>59</v>
      </c>
      <c r="G385" s="132"/>
      <c r="H385" s="132"/>
      <c r="I385" s="132"/>
      <c r="J385" s="124">
        <f>BK385</f>
        <v>1.4492753623188406</v>
      </c>
      <c r="K385" s="125"/>
      <c r="L385" s="126"/>
      <c r="M385" s="124">
        <f>BL385</f>
        <v>1.4492753623188406</v>
      </c>
      <c r="N385" s="125"/>
      <c r="O385" s="126"/>
      <c r="P385" s="124">
        <f>BM385</f>
        <v>1.4492753623188406</v>
      </c>
      <c r="Q385" s="125"/>
      <c r="R385" s="126"/>
      <c r="S385" s="124">
        <f>BN385</f>
        <v>0</v>
      </c>
      <c r="T385" s="125"/>
      <c r="U385" s="126"/>
      <c r="V385" s="124">
        <f>BO385</f>
        <v>11.594202898550725</v>
      </c>
      <c r="W385" s="125"/>
      <c r="X385" s="126"/>
      <c r="Y385" s="124">
        <f>BP385</f>
        <v>11.594202898550725</v>
      </c>
      <c r="Z385" s="125"/>
      <c r="AA385" s="126"/>
      <c r="AB385" s="124">
        <f>BQ385</f>
        <v>17.391304347826086</v>
      </c>
      <c r="AC385" s="125"/>
      <c r="AD385" s="126"/>
      <c r="AE385" s="124">
        <f>BR385</f>
        <v>14.492753623188406</v>
      </c>
      <c r="AF385" s="125"/>
      <c r="AG385" s="126"/>
      <c r="AH385" s="124">
        <f>BS385</f>
        <v>40.579710144927539</v>
      </c>
      <c r="AI385" s="125"/>
      <c r="AJ385" s="126"/>
      <c r="AK385" s="124">
        <f>BT385</f>
        <v>0</v>
      </c>
      <c r="AL385" s="125"/>
      <c r="AM385" s="126"/>
      <c r="AN385" s="39"/>
      <c r="AO385" s="39"/>
      <c r="AP385" s="39"/>
      <c r="AQ385" s="39"/>
      <c r="AR385" s="39"/>
      <c r="AS385" s="39"/>
      <c r="AT385" s="39"/>
      <c r="AU385" s="39"/>
      <c r="BH385" s="2" t="s">
        <v>60</v>
      </c>
      <c r="BK385" s="23">
        <v>1.4492753623188406</v>
      </c>
      <c r="BL385" s="23">
        <v>1.4492753623188406</v>
      </c>
      <c r="BM385" s="23">
        <v>1.4492753623188406</v>
      </c>
      <c r="BN385" s="23">
        <v>0</v>
      </c>
      <c r="BO385" s="23">
        <v>11.594202898550725</v>
      </c>
      <c r="BP385" s="23">
        <v>11.594202898550725</v>
      </c>
      <c r="BQ385" s="23">
        <v>17.391304347826086</v>
      </c>
      <c r="BR385" s="23">
        <v>14.492753623188406</v>
      </c>
      <c r="BS385" s="23">
        <v>40.579710144927539</v>
      </c>
      <c r="BT385" s="23">
        <v>0</v>
      </c>
    </row>
    <row r="386" spans="1:98">
      <c r="D386" s="127" t="s">
        <v>17</v>
      </c>
      <c r="E386" s="127"/>
      <c r="F386" s="128" t="s">
        <v>57</v>
      </c>
      <c r="G386" s="128"/>
      <c r="H386" s="128"/>
      <c r="I386" s="128"/>
      <c r="J386" s="129">
        <f>BK386</f>
        <v>2.3143904674610449</v>
      </c>
      <c r="K386" s="130"/>
      <c r="L386" s="131"/>
      <c r="M386" s="129">
        <f>BL386</f>
        <v>1.1228230980751603</v>
      </c>
      <c r="N386" s="130"/>
      <c r="O386" s="131"/>
      <c r="P386" s="129">
        <f>BM386</f>
        <v>1.5123739688359303</v>
      </c>
      <c r="Q386" s="130"/>
      <c r="R386" s="131"/>
      <c r="S386" s="129">
        <f>BN386</f>
        <v>5.0412465627864345</v>
      </c>
      <c r="T386" s="130"/>
      <c r="U386" s="131"/>
      <c r="V386" s="129">
        <f>BO386</f>
        <v>11.755270394133822</v>
      </c>
      <c r="W386" s="130"/>
      <c r="X386" s="131"/>
      <c r="Y386" s="129">
        <f>BP386</f>
        <v>12.076076993583868</v>
      </c>
      <c r="Z386" s="130"/>
      <c r="AA386" s="131"/>
      <c r="AB386" s="129">
        <f>BQ386</f>
        <v>18.629697525206232</v>
      </c>
      <c r="AC386" s="130"/>
      <c r="AD386" s="131"/>
      <c r="AE386" s="129">
        <f>BR386</f>
        <v>10.976168652612282</v>
      </c>
      <c r="AF386" s="130"/>
      <c r="AG386" s="131"/>
      <c r="AH386" s="129">
        <f>BS386</f>
        <v>36.365719523373052</v>
      </c>
      <c r="AI386" s="130"/>
      <c r="AJ386" s="131"/>
      <c r="AK386" s="129">
        <f>BT386</f>
        <v>0.2062328139321723</v>
      </c>
      <c r="AL386" s="130"/>
      <c r="AM386" s="131"/>
      <c r="AN386" s="39"/>
      <c r="AO386" s="39"/>
      <c r="AP386" s="39"/>
      <c r="AQ386" s="39"/>
      <c r="AR386" s="39"/>
      <c r="AS386" s="39"/>
      <c r="AT386" s="39"/>
      <c r="AU386" s="39"/>
      <c r="BH386" s="2" t="s">
        <v>58</v>
      </c>
      <c r="BK386" s="23">
        <v>2.3143904674610449</v>
      </c>
      <c r="BL386" s="23">
        <v>1.1228230980751603</v>
      </c>
      <c r="BM386" s="23">
        <v>1.5123739688359303</v>
      </c>
      <c r="BN386" s="23">
        <v>5.0412465627864345</v>
      </c>
      <c r="BO386" s="23">
        <v>11.755270394133822</v>
      </c>
      <c r="BP386" s="23">
        <v>12.076076993583868</v>
      </c>
      <c r="BQ386" s="23">
        <v>18.629697525206232</v>
      </c>
      <c r="BR386" s="23">
        <v>10.976168652612282</v>
      </c>
      <c r="BS386" s="23">
        <v>36.365719523373052</v>
      </c>
      <c r="BT386" s="23">
        <v>0.2062328139321723</v>
      </c>
    </row>
    <row r="387" spans="1:98">
      <c r="D387" s="127"/>
      <c r="E387" s="127"/>
      <c r="F387" s="132" t="s">
        <v>59</v>
      </c>
      <c r="G387" s="132"/>
      <c r="H387" s="132"/>
      <c r="I387" s="132"/>
      <c r="J387" s="124">
        <f>BK387</f>
        <v>4.3478260869565215</v>
      </c>
      <c r="K387" s="125"/>
      <c r="L387" s="126"/>
      <c r="M387" s="124">
        <f>BL387</f>
        <v>0</v>
      </c>
      <c r="N387" s="125"/>
      <c r="O387" s="126"/>
      <c r="P387" s="124">
        <f>BM387</f>
        <v>2.8985507246376812</v>
      </c>
      <c r="Q387" s="125"/>
      <c r="R387" s="126"/>
      <c r="S387" s="124">
        <f>BN387</f>
        <v>2.8985507246376812</v>
      </c>
      <c r="T387" s="125"/>
      <c r="U387" s="126"/>
      <c r="V387" s="124">
        <f>BO387</f>
        <v>13.043478260869565</v>
      </c>
      <c r="W387" s="125"/>
      <c r="X387" s="126"/>
      <c r="Y387" s="124">
        <f>BP387</f>
        <v>10.144927536231885</v>
      </c>
      <c r="Z387" s="125"/>
      <c r="AA387" s="126"/>
      <c r="AB387" s="124">
        <f>BQ387</f>
        <v>23.188405797101449</v>
      </c>
      <c r="AC387" s="125"/>
      <c r="AD387" s="126"/>
      <c r="AE387" s="124">
        <f>BR387</f>
        <v>15.942028985507244</v>
      </c>
      <c r="AF387" s="125"/>
      <c r="AG387" s="126"/>
      <c r="AH387" s="124">
        <f>BS387</f>
        <v>27.536231884057973</v>
      </c>
      <c r="AI387" s="125"/>
      <c r="AJ387" s="126"/>
      <c r="AK387" s="124">
        <f>BT387</f>
        <v>0</v>
      </c>
      <c r="AL387" s="125"/>
      <c r="AM387" s="126"/>
      <c r="AN387" s="39"/>
      <c r="AO387" s="39"/>
      <c r="AP387" s="39"/>
      <c r="AQ387" s="39"/>
      <c r="AR387" s="39"/>
      <c r="AS387" s="39"/>
      <c r="AT387" s="39"/>
      <c r="AU387" s="39"/>
      <c r="BH387" s="2" t="s">
        <v>60</v>
      </c>
      <c r="BK387" s="23">
        <v>4.3478260869565215</v>
      </c>
      <c r="BL387" s="23">
        <v>0</v>
      </c>
      <c r="BM387" s="23">
        <v>2.8985507246376812</v>
      </c>
      <c r="BN387" s="23">
        <v>2.8985507246376812</v>
      </c>
      <c r="BO387" s="23">
        <v>13.043478260869565</v>
      </c>
      <c r="BP387" s="23">
        <v>10.144927536231885</v>
      </c>
      <c r="BQ387" s="23">
        <v>23.188405797101449</v>
      </c>
      <c r="BR387" s="23">
        <v>15.942028985507244</v>
      </c>
      <c r="BS387" s="23">
        <v>27.536231884057973</v>
      </c>
      <c r="BT387" s="23">
        <v>0</v>
      </c>
    </row>
    <row r="388" spans="1:98" hidden="1"/>
    <row r="389" spans="1:98" hidden="1"/>
    <row r="390" spans="1:98" hidden="1"/>
    <row r="391" spans="1:98" ht="3.75" customHeight="1"/>
    <row r="392" spans="1:98" ht="15" customHeight="1"/>
    <row r="393" spans="1:98" s="19" customFormat="1" ht="11.25" customHeight="1">
      <c r="A393" s="2"/>
      <c r="B393" s="70" t="s">
        <v>139</v>
      </c>
      <c r="C393" s="70"/>
      <c r="D393" s="15" t="s">
        <v>140</v>
      </c>
      <c r="E393" s="16"/>
      <c r="F393" s="16"/>
      <c r="G393" s="16"/>
      <c r="H393" s="16"/>
      <c r="I393" s="16"/>
      <c r="J393" s="16"/>
      <c r="K393" s="16"/>
      <c r="L393" s="16"/>
      <c r="M393" s="16"/>
      <c r="N393" s="16"/>
      <c r="O393" s="16"/>
      <c r="P393" s="16"/>
      <c r="Q393" s="16"/>
      <c r="R393" s="16"/>
      <c r="S393" s="16"/>
      <c r="T393" s="16"/>
      <c r="U393" s="16"/>
      <c r="V393" s="16"/>
      <c r="W393" s="16"/>
      <c r="X393" s="16"/>
      <c r="Y393" s="16"/>
      <c r="Z393" s="16"/>
      <c r="AA393" s="16"/>
      <c r="AB393" s="16"/>
      <c r="AC393" s="16"/>
      <c r="AD393" s="16"/>
      <c r="AE393" s="16"/>
      <c r="AF393" s="16"/>
      <c r="AG393" s="16"/>
      <c r="AH393" s="17"/>
      <c r="AI393" s="17"/>
      <c r="AJ393" s="15"/>
      <c r="AK393" s="18"/>
      <c r="AL393" s="18"/>
      <c r="AM393" s="18"/>
      <c r="AN393" s="18"/>
      <c r="AO393" s="18"/>
      <c r="AP393" s="18"/>
      <c r="AQ393" s="18"/>
      <c r="AR393" s="18"/>
      <c r="AS393" s="18"/>
      <c r="AT393" s="18"/>
      <c r="AU393" s="18"/>
      <c r="AV393" s="18"/>
      <c r="AW393" s="18"/>
      <c r="AX393" s="18"/>
      <c r="AY393" s="18"/>
      <c r="AZ393" s="18"/>
      <c r="BA393" s="18"/>
      <c r="BB393" s="18"/>
      <c r="BC393" s="18"/>
      <c r="BD393" s="18"/>
      <c r="BE393" s="18"/>
      <c r="BF393" s="18"/>
      <c r="BG393" s="18"/>
      <c r="BH393" s="18"/>
      <c r="BI393" s="18"/>
      <c r="BJ393" s="18"/>
      <c r="BK393" s="18"/>
      <c r="BL393" s="18"/>
      <c r="BM393" s="18"/>
      <c r="BN393" s="18"/>
      <c r="BO393" s="18"/>
      <c r="BP393" s="18"/>
      <c r="BQ393" s="18"/>
      <c r="BR393" s="18"/>
      <c r="BS393" s="18"/>
      <c r="BT393" s="18"/>
      <c r="BV393" s="24"/>
      <c r="BX393" s="25"/>
      <c r="BZ393" s="2"/>
      <c r="CG393" s="20"/>
      <c r="CH393" s="20"/>
      <c r="CI393" s="20"/>
      <c r="CK393" s="25"/>
      <c r="CT393" s="20"/>
    </row>
    <row r="394" spans="1:98" ht="15" customHeight="1">
      <c r="B394" s="70"/>
      <c r="C394" s="70"/>
      <c r="D394" s="27" t="s">
        <v>47</v>
      </c>
      <c r="E394" s="28"/>
      <c r="F394" s="28"/>
      <c r="G394" s="28"/>
      <c r="H394" s="28"/>
      <c r="I394" s="28"/>
      <c r="J394" s="28"/>
      <c r="K394" s="28"/>
      <c r="L394" s="28"/>
      <c r="M394" s="28"/>
      <c r="N394" s="28"/>
      <c r="O394" s="28"/>
      <c r="P394" s="28"/>
      <c r="Q394" s="28"/>
      <c r="R394" s="28"/>
      <c r="S394" s="28"/>
      <c r="T394" s="28"/>
      <c r="U394" s="28"/>
      <c r="V394" s="28"/>
      <c r="W394" s="28"/>
      <c r="X394" s="28"/>
      <c r="Y394" s="28"/>
      <c r="Z394" s="28"/>
      <c r="AA394" s="28"/>
      <c r="AB394" s="28"/>
      <c r="AC394" s="28"/>
      <c r="AD394" s="28"/>
      <c r="AE394" s="28"/>
      <c r="AF394" s="28"/>
      <c r="AG394" s="28"/>
      <c r="AM394" s="22"/>
    </row>
    <row r="395" spans="1:98" ht="9.75" customHeight="1">
      <c r="D395" s="71"/>
      <c r="E395" s="72"/>
      <c r="F395" s="72"/>
      <c r="G395" s="72"/>
      <c r="H395" s="72"/>
      <c r="I395" s="73"/>
      <c r="J395" s="64">
        <v>1</v>
      </c>
      <c r="K395" s="65"/>
      <c r="L395" s="66"/>
      <c r="M395" s="64">
        <v>2</v>
      </c>
      <c r="N395" s="65"/>
      <c r="O395" s="66"/>
      <c r="P395" s="64">
        <v>3</v>
      </c>
      <c r="Q395" s="65"/>
      <c r="R395" s="66"/>
      <c r="S395" s="64">
        <v>4</v>
      </c>
      <c r="T395" s="65"/>
      <c r="U395" s="66"/>
      <c r="V395" s="64">
        <v>5</v>
      </c>
      <c r="W395" s="65"/>
      <c r="X395" s="66"/>
      <c r="Y395" s="64">
        <v>6</v>
      </c>
      <c r="Z395" s="65"/>
      <c r="AA395" s="66"/>
      <c r="AB395" s="64">
        <v>7</v>
      </c>
      <c r="AC395" s="65"/>
      <c r="AD395" s="66"/>
      <c r="AE395" s="64">
        <v>8</v>
      </c>
      <c r="AF395" s="65"/>
      <c r="AG395" s="66"/>
      <c r="AH395" s="64">
        <v>9</v>
      </c>
      <c r="AI395" s="65"/>
      <c r="AJ395" s="66"/>
      <c r="AK395" s="64">
        <v>10</v>
      </c>
      <c r="AL395" s="65"/>
      <c r="AM395" s="66"/>
      <c r="AN395" s="64"/>
      <c r="AO395" s="65"/>
      <c r="AP395" s="66"/>
      <c r="AQ395" s="37"/>
      <c r="AR395" s="37"/>
      <c r="AS395" s="37"/>
      <c r="AT395" s="37"/>
      <c r="AU395" s="37"/>
    </row>
    <row r="396" spans="1:98" ht="22.5" customHeight="1">
      <c r="D396" s="74"/>
      <c r="E396" s="75"/>
      <c r="F396" s="75"/>
      <c r="G396" s="75"/>
      <c r="H396" s="75"/>
      <c r="I396" s="76"/>
      <c r="J396" s="121" t="s">
        <v>141</v>
      </c>
      <c r="K396" s="122"/>
      <c r="L396" s="123"/>
      <c r="M396" s="121" t="s">
        <v>48</v>
      </c>
      <c r="N396" s="122"/>
      <c r="O396" s="123"/>
      <c r="P396" s="121" t="s">
        <v>49</v>
      </c>
      <c r="Q396" s="122"/>
      <c r="R396" s="123"/>
      <c r="S396" s="121" t="s">
        <v>50</v>
      </c>
      <c r="T396" s="122"/>
      <c r="U396" s="123"/>
      <c r="V396" s="121" t="s">
        <v>51</v>
      </c>
      <c r="W396" s="122"/>
      <c r="X396" s="123"/>
      <c r="Y396" s="121" t="s">
        <v>52</v>
      </c>
      <c r="Z396" s="122"/>
      <c r="AA396" s="123"/>
      <c r="AB396" s="121" t="s">
        <v>53</v>
      </c>
      <c r="AC396" s="122"/>
      <c r="AD396" s="123"/>
      <c r="AE396" s="121" t="s">
        <v>54</v>
      </c>
      <c r="AF396" s="122"/>
      <c r="AG396" s="123"/>
      <c r="AH396" s="121" t="s">
        <v>55</v>
      </c>
      <c r="AI396" s="122"/>
      <c r="AJ396" s="123"/>
      <c r="AK396" s="121" t="s">
        <v>56</v>
      </c>
      <c r="AL396" s="122"/>
      <c r="AM396" s="123"/>
      <c r="AN396" s="121" t="s">
        <v>12</v>
      </c>
      <c r="AO396" s="122"/>
      <c r="AP396" s="123"/>
      <c r="AQ396" s="38"/>
      <c r="AR396" s="38"/>
      <c r="AS396" s="38"/>
      <c r="AT396" s="38"/>
      <c r="AU396" s="38"/>
      <c r="BK396" s="2">
        <v>1</v>
      </c>
      <c r="BL396" s="2">
        <v>2</v>
      </c>
      <c r="BM396" s="2">
        <v>3</v>
      </c>
      <c r="BN396" s="2">
        <v>4</v>
      </c>
      <c r="BO396" s="2">
        <v>5</v>
      </c>
      <c r="BP396" s="2">
        <v>6</v>
      </c>
      <c r="BQ396" s="2">
        <v>7</v>
      </c>
      <c r="BR396" s="2">
        <v>8</v>
      </c>
      <c r="BS396" s="2">
        <v>9</v>
      </c>
      <c r="BT396" s="2">
        <v>10</v>
      </c>
      <c r="BU396" s="2">
        <v>0</v>
      </c>
    </row>
    <row r="397" spans="1:98">
      <c r="D397" s="127" t="s">
        <v>15</v>
      </c>
      <c r="E397" s="127"/>
      <c r="F397" s="128" t="s">
        <v>57</v>
      </c>
      <c r="G397" s="128"/>
      <c r="H397" s="128"/>
      <c r="I397" s="128"/>
      <c r="J397" s="129">
        <f>BK397</f>
        <v>3.5124941065535125</v>
      </c>
      <c r="K397" s="130"/>
      <c r="L397" s="131"/>
      <c r="M397" s="129">
        <f>BL397</f>
        <v>13.437057991513438</v>
      </c>
      <c r="N397" s="130"/>
      <c r="O397" s="131"/>
      <c r="P397" s="129">
        <f>BM397</f>
        <v>2.5223950966525224</v>
      </c>
      <c r="Q397" s="130"/>
      <c r="R397" s="131"/>
      <c r="S397" s="129">
        <f>BN397</f>
        <v>3.7953795379537953</v>
      </c>
      <c r="T397" s="130"/>
      <c r="U397" s="131"/>
      <c r="V397" s="129">
        <f>BO397</f>
        <v>12.470532767562471</v>
      </c>
      <c r="W397" s="130"/>
      <c r="X397" s="131"/>
      <c r="Y397" s="129">
        <f>BP397</f>
        <v>21.570014144271571</v>
      </c>
      <c r="Z397" s="130"/>
      <c r="AA397" s="131"/>
      <c r="AB397" s="129">
        <f>BQ397</f>
        <v>12.234794908062236</v>
      </c>
      <c r="AC397" s="130"/>
      <c r="AD397" s="131"/>
      <c r="AE397" s="129">
        <f>BR397</f>
        <v>10.207449316360208</v>
      </c>
      <c r="AF397" s="130"/>
      <c r="AG397" s="131"/>
      <c r="AH397" s="129">
        <f>BS397</f>
        <v>6.6242338519566246</v>
      </c>
      <c r="AI397" s="130"/>
      <c r="AJ397" s="131"/>
      <c r="AK397" s="129">
        <f>BT397</f>
        <v>13.413484205563414</v>
      </c>
      <c r="AL397" s="130"/>
      <c r="AM397" s="131"/>
      <c r="AN397" s="129">
        <f>BU397</f>
        <v>0.21216407355021216</v>
      </c>
      <c r="AO397" s="130"/>
      <c r="AP397" s="131"/>
      <c r="AQ397" s="39"/>
      <c r="AR397" s="39"/>
      <c r="AS397" s="39"/>
      <c r="AT397" s="39"/>
      <c r="AU397" s="39"/>
      <c r="BG397" s="2">
        <v>73</v>
      </c>
      <c r="BH397" s="2" t="s">
        <v>58</v>
      </c>
      <c r="BK397" s="23">
        <v>3.5124941065535125</v>
      </c>
      <c r="BL397" s="23">
        <v>13.437057991513438</v>
      </c>
      <c r="BM397" s="23">
        <v>2.5223950966525224</v>
      </c>
      <c r="BN397" s="23">
        <v>3.7953795379537953</v>
      </c>
      <c r="BO397" s="23">
        <v>12.470532767562471</v>
      </c>
      <c r="BP397" s="23">
        <v>21.570014144271571</v>
      </c>
      <c r="BQ397" s="23">
        <v>12.234794908062236</v>
      </c>
      <c r="BR397" s="23">
        <v>10.207449316360208</v>
      </c>
      <c r="BS397" s="23">
        <v>6.6242338519566246</v>
      </c>
      <c r="BT397" s="23">
        <v>13.413484205563414</v>
      </c>
      <c r="BU397" s="23">
        <v>0.21216407355021216</v>
      </c>
    </row>
    <row r="398" spans="1:98">
      <c r="D398" s="127"/>
      <c r="E398" s="127"/>
      <c r="F398" s="132" t="s">
        <v>59</v>
      </c>
      <c r="G398" s="132"/>
      <c r="H398" s="132"/>
      <c r="I398" s="132"/>
      <c r="J398" s="124">
        <f>BK398</f>
        <v>0</v>
      </c>
      <c r="K398" s="125"/>
      <c r="L398" s="126"/>
      <c r="M398" s="124">
        <f>BL398</f>
        <v>8.695652173913043</v>
      </c>
      <c r="N398" s="125"/>
      <c r="O398" s="126"/>
      <c r="P398" s="124">
        <f>BM398</f>
        <v>2.8985507246376812</v>
      </c>
      <c r="Q398" s="125"/>
      <c r="R398" s="126"/>
      <c r="S398" s="124">
        <f>BN398</f>
        <v>2.8985507246376812</v>
      </c>
      <c r="T398" s="125"/>
      <c r="U398" s="126"/>
      <c r="V398" s="124">
        <f>BO398</f>
        <v>13.043478260869565</v>
      </c>
      <c r="W398" s="125"/>
      <c r="X398" s="126"/>
      <c r="Y398" s="124">
        <f>BP398</f>
        <v>23.188405797101449</v>
      </c>
      <c r="Z398" s="125"/>
      <c r="AA398" s="126"/>
      <c r="AB398" s="124">
        <f>BQ398</f>
        <v>20.289855072463769</v>
      </c>
      <c r="AC398" s="125"/>
      <c r="AD398" s="126"/>
      <c r="AE398" s="124">
        <f>BR398</f>
        <v>10.144927536231885</v>
      </c>
      <c r="AF398" s="125"/>
      <c r="AG398" s="126"/>
      <c r="AH398" s="124">
        <f>BS398</f>
        <v>13.043478260869565</v>
      </c>
      <c r="AI398" s="125"/>
      <c r="AJ398" s="126"/>
      <c r="AK398" s="124">
        <f>BT398</f>
        <v>5.7971014492753623</v>
      </c>
      <c r="AL398" s="125"/>
      <c r="AM398" s="126"/>
      <c r="AN398" s="124">
        <f>BU398</f>
        <v>0</v>
      </c>
      <c r="AO398" s="125"/>
      <c r="AP398" s="126"/>
      <c r="AQ398" s="39"/>
      <c r="AR398" s="39"/>
      <c r="AS398" s="39"/>
      <c r="AT398" s="39"/>
      <c r="AU398" s="39"/>
      <c r="BH398" s="2" t="s">
        <v>60</v>
      </c>
      <c r="BK398" s="23">
        <v>0</v>
      </c>
      <c r="BL398" s="23">
        <v>8.695652173913043</v>
      </c>
      <c r="BM398" s="23">
        <v>2.8985507246376812</v>
      </c>
      <c r="BN398" s="23">
        <v>2.8985507246376812</v>
      </c>
      <c r="BO398" s="23">
        <v>13.043478260869565</v>
      </c>
      <c r="BP398" s="23">
        <v>23.188405797101449</v>
      </c>
      <c r="BQ398" s="23">
        <v>20.289855072463769</v>
      </c>
      <c r="BR398" s="23">
        <v>10.144927536231885</v>
      </c>
      <c r="BS398" s="23">
        <v>13.043478260869565</v>
      </c>
      <c r="BT398" s="23">
        <v>5.7971014492753623</v>
      </c>
      <c r="BU398" s="23">
        <v>0</v>
      </c>
    </row>
    <row r="399" spans="1:98">
      <c r="D399" s="127" t="s">
        <v>17</v>
      </c>
      <c r="E399" s="127"/>
      <c r="F399" s="128" t="s">
        <v>57</v>
      </c>
      <c r="G399" s="128"/>
      <c r="H399" s="128"/>
      <c r="I399" s="128"/>
      <c r="J399" s="129">
        <f>BK399</f>
        <v>3.758020164986251</v>
      </c>
      <c r="K399" s="130"/>
      <c r="L399" s="131"/>
      <c r="M399" s="129">
        <f>BL399</f>
        <v>14.642529789184236</v>
      </c>
      <c r="N399" s="130"/>
      <c r="O399" s="131"/>
      <c r="P399" s="129">
        <f>BM399</f>
        <v>2.8185151237396884</v>
      </c>
      <c r="Q399" s="130"/>
      <c r="R399" s="131"/>
      <c r="S399" s="129">
        <f>BN399</f>
        <v>3.6663611365719522</v>
      </c>
      <c r="T399" s="130"/>
      <c r="U399" s="131"/>
      <c r="V399" s="129">
        <f>BO399</f>
        <v>11.571952337305225</v>
      </c>
      <c r="W399" s="130"/>
      <c r="X399" s="131"/>
      <c r="Y399" s="129">
        <f>BP399</f>
        <v>21.769019248395967</v>
      </c>
      <c r="Z399" s="130"/>
      <c r="AA399" s="131"/>
      <c r="AB399" s="129">
        <f>BQ399</f>
        <v>12.740604949587533</v>
      </c>
      <c r="AC399" s="130"/>
      <c r="AD399" s="131"/>
      <c r="AE399" s="129">
        <f>BR399</f>
        <v>10.81576535288726</v>
      </c>
      <c r="AF399" s="130"/>
      <c r="AG399" s="131"/>
      <c r="AH399" s="129">
        <f>BS399</f>
        <v>5.293308890925756</v>
      </c>
      <c r="AI399" s="130"/>
      <c r="AJ399" s="131"/>
      <c r="AK399" s="129">
        <f>BT399</f>
        <v>12.396883593033914</v>
      </c>
      <c r="AL399" s="130"/>
      <c r="AM399" s="131"/>
      <c r="AN399" s="129">
        <f>BU399</f>
        <v>0.52703941338221816</v>
      </c>
      <c r="AO399" s="130"/>
      <c r="AP399" s="131"/>
      <c r="AQ399" s="39"/>
      <c r="AR399" s="39"/>
      <c r="AS399" s="39"/>
      <c r="AT399" s="39"/>
      <c r="AU399" s="39"/>
      <c r="BH399" s="2" t="s">
        <v>58</v>
      </c>
      <c r="BK399" s="23">
        <v>3.758020164986251</v>
      </c>
      <c r="BL399" s="23">
        <v>14.642529789184236</v>
      </c>
      <c r="BM399" s="23">
        <v>2.8185151237396884</v>
      </c>
      <c r="BN399" s="23">
        <v>3.6663611365719522</v>
      </c>
      <c r="BO399" s="23">
        <v>11.571952337305225</v>
      </c>
      <c r="BP399" s="23">
        <v>21.769019248395967</v>
      </c>
      <c r="BQ399" s="23">
        <v>12.740604949587533</v>
      </c>
      <c r="BR399" s="23">
        <v>10.81576535288726</v>
      </c>
      <c r="BS399" s="23">
        <v>5.293308890925756</v>
      </c>
      <c r="BT399" s="23">
        <v>12.396883593033914</v>
      </c>
      <c r="BU399" s="23">
        <v>0.52703941338221816</v>
      </c>
    </row>
    <row r="400" spans="1:98">
      <c r="D400" s="127"/>
      <c r="E400" s="127"/>
      <c r="F400" s="132" t="s">
        <v>59</v>
      </c>
      <c r="G400" s="132"/>
      <c r="H400" s="132"/>
      <c r="I400" s="132"/>
      <c r="J400" s="124">
        <f>BK400</f>
        <v>1.4492753623188406</v>
      </c>
      <c r="K400" s="125"/>
      <c r="L400" s="126"/>
      <c r="M400" s="124">
        <f>BL400</f>
        <v>18.840579710144929</v>
      </c>
      <c r="N400" s="125"/>
      <c r="O400" s="126"/>
      <c r="P400" s="124">
        <f>BM400</f>
        <v>5.7971014492753623</v>
      </c>
      <c r="Q400" s="125"/>
      <c r="R400" s="126"/>
      <c r="S400" s="124">
        <f>BN400</f>
        <v>7.2463768115942031</v>
      </c>
      <c r="T400" s="125"/>
      <c r="U400" s="126"/>
      <c r="V400" s="124">
        <f>BO400</f>
        <v>17.391304347826086</v>
      </c>
      <c r="W400" s="125"/>
      <c r="X400" s="126"/>
      <c r="Y400" s="124">
        <f>BP400</f>
        <v>17.391304347826086</v>
      </c>
      <c r="Z400" s="125"/>
      <c r="AA400" s="126"/>
      <c r="AB400" s="124">
        <f>BQ400</f>
        <v>13.043478260869565</v>
      </c>
      <c r="AC400" s="125"/>
      <c r="AD400" s="126"/>
      <c r="AE400" s="124">
        <f>BR400</f>
        <v>4.3478260869565215</v>
      </c>
      <c r="AF400" s="125"/>
      <c r="AG400" s="126"/>
      <c r="AH400" s="124">
        <f>BS400</f>
        <v>10.144927536231885</v>
      </c>
      <c r="AI400" s="125"/>
      <c r="AJ400" s="126"/>
      <c r="AK400" s="124">
        <f>BT400</f>
        <v>4.3478260869565215</v>
      </c>
      <c r="AL400" s="125"/>
      <c r="AM400" s="126"/>
      <c r="AN400" s="124">
        <f>BU400</f>
        <v>0</v>
      </c>
      <c r="AO400" s="125"/>
      <c r="AP400" s="126"/>
      <c r="AQ400" s="39"/>
      <c r="AR400" s="39"/>
      <c r="AS400" s="39"/>
      <c r="AT400" s="39"/>
      <c r="AU400" s="39"/>
      <c r="BH400" s="2" t="s">
        <v>60</v>
      </c>
      <c r="BK400" s="23">
        <v>1.4492753623188406</v>
      </c>
      <c r="BL400" s="23">
        <v>18.840579710144929</v>
      </c>
      <c r="BM400" s="23">
        <v>5.7971014492753623</v>
      </c>
      <c r="BN400" s="23">
        <v>7.2463768115942031</v>
      </c>
      <c r="BO400" s="23">
        <v>17.391304347826086</v>
      </c>
      <c r="BP400" s="23">
        <v>17.391304347826086</v>
      </c>
      <c r="BQ400" s="23">
        <v>13.043478260869565</v>
      </c>
      <c r="BR400" s="23">
        <v>4.3478260869565215</v>
      </c>
      <c r="BS400" s="23">
        <v>10.144927536231885</v>
      </c>
      <c r="BT400" s="23">
        <v>4.3478260869565215</v>
      </c>
      <c r="BU400" s="23">
        <v>0</v>
      </c>
    </row>
    <row r="401" spans="1:98" ht="15" customHeight="1">
      <c r="D401" s="27" t="s">
        <v>61</v>
      </c>
      <c r="E401" s="32"/>
      <c r="F401" s="32"/>
      <c r="G401" s="32"/>
      <c r="H401" s="32"/>
      <c r="I401" s="32"/>
      <c r="J401" s="32"/>
      <c r="K401" s="32"/>
      <c r="L401" s="32"/>
      <c r="M401" s="32"/>
      <c r="N401" s="32"/>
      <c r="O401" s="32"/>
      <c r="P401" s="32"/>
      <c r="Q401" s="32"/>
      <c r="R401" s="32"/>
      <c r="S401" s="32"/>
      <c r="T401" s="32"/>
      <c r="U401" s="32"/>
      <c r="V401" s="32"/>
      <c r="W401" s="32"/>
      <c r="X401" s="32"/>
      <c r="Y401" s="32"/>
      <c r="Z401" s="32"/>
      <c r="AA401" s="32"/>
      <c r="AB401" s="32"/>
      <c r="AC401" s="32"/>
      <c r="AD401" s="32"/>
      <c r="AE401" s="32"/>
      <c r="AF401" s="32"/>
      <c r="AG401" s="32"/>
      <c r="AM401" s="22"/>
    </row>
    <row r="402" spans="1:98" ht="9.75" customHeight="1">
      <c r="D402" s="71"/>
      <c r="E402" s="72"/>
      <c r="F402" s="72"/>
      <c r="G402" s="72"/>
      <c r="H402" s="72"/>
      <c r="I402" s="73"/>
      <c r="J402" s="64">
        <v>1</v>
      </c>
      <c r="K402" s="65"/>
      <c r="L402" s="66"/>
      <c r="M402" s="64">
        <v>2</v>
      </c>
      <c r="N402" s="65"/>
      <c r="O402" s="66"/>
      <c r="P402" s="64">
        <v>3</v>
      </c>
      <c r="Q402" s="65"/>
      <c r="R402" s="66"/>
      <c r="S402" s="64">
        <v>4</v>
      </c>
      <c r="T402" s="65"/>
      <c r="U402" s="66"/>
      <c r="V402" s="64">
        <v>5</v>
      </c>
      <c r="W402" s="65"/>
      <c r="X402" s="66"/>
      <c r="Y402" s="64">
        <v>6</v>
      </c>
      <c r="Z402" s="65"/>
      <c r="AA402" s="66"/>
      <c r="AB402" s="64">
        <v>7</v>
      </c>
      <c r="AC402" s="65"/>
      <c r="AD402" s="66"/>
      <c r="AE402" s="64">
        <v>8</v>
      </c>
      <c r="AF402" s="65"/>
      <c r="AG402" s="66"/>
      <c r="AH402" s="64">
        <v>9</v>
      </c>
      <c r="AI402" s="65"/>
      <c r="AJ402" s="66"/>
      <c r="AK402" s="64">
        <v>10</v>
      </c>
      <c r="AL402" s="65"/>
      <c r="AM402" s="66"/>
      <c r="AN402" s="64"/>
      <c r="AO402" s="65"/>
      <c r="AP402" s="66"/>
      <c r="AQ402" s="37"/>
      <c r="AR402" s="37"/>
      <c r="AS402" s="37"/>
      <c r="AT402" s="37"/>
      <c r="AU402" s="37"/>
    </row>
    <row r="403" spans="1:98" ht="22.5" customHeight="1">
      <c r="D403" s="74"/>
      <c r="E403" s="75"/>
      <c r="F403" s="75"/>
      <c r="G403" s="75"/>
      <c r="H403" s="75"/>
      <c r="I403" s="76"/>
      <c r="J403" s="121" t="s">
        <v>141</v>
      </c>
      <c r="K403" s="122"/>
      <c r="L403" s="123"/>
      <c r="M403" s="121" t="s">
        <v>48</v>
      </c>
      <c r="N403" s="122"/>
      <c r="O403" s="123"/>
      <c r="P403" s="121" t="s">
        <v>49</v>
      </c>
      <c r="Q403" s="122"/>
      <c r="R403" s="123"/>
      <c r="S403" s="121" t="s">
        <v>50</v>
      </c>
      <c r="T403" s="122"/>
      <c r="U403" s="123"/>
      <c r="V403" s="121" t="s">
        <v>51</v>
      </c>
      <c r="W403" s="122"/>
      <c r="X403" s="123"/>
      <c r="Y403" s="121" t="s">
        <v>52</v>
      </c>
      <c r="Z403" s="122"/>
      <c r="AA403" s="123"/>
      <c r="AB403" s="121" t="s">
        <v>53</v>
      </c>
      <c r="AC403" s="122"/>
      <c r="AD403" s="123"/>
      <c r="AE403" s="121" t="s">
        <v>54</v>
      </c>
      <c r="AF403" s="122"/>
      <c r="AG403" s="123"/>
      <c r="AH403" s="121" t="s">
        <v>55</v>
      </c>
      <c r="AI403" s="122"/>
      <c r="AJ403" s="123"/>
      <c r="AK403" s="121" t="s">
        <v>56</v>
      </c>
      <c r="AL403" s="122"/>
      <c r="AM403" s="123"/>
      <c r="AN403" s="121" t="s">
        <v>12</v>
      </c>
      <c r="AO403" s="122"/>
      <c r="AP403" s="123"/>
      <c r="AQ403" s="38"/>
      <c r="AR403" s="38"/>
      <c r="AS403" s="38"/>
      <c r="AT403" s="38"/>
      <c r="AU403" s="38"/>
      <c r="BK403" s="2">
        <v>1</v>
      </c>
      <c r="BL403" s="2">
        <v>2</v>
      </c>
      <c r="BM403" s="2">
        <v>3</v>
      </c>
      <c r="BN403" s="2">
        <v>4</v>
      </c>
      <c r="BO403" s="2">
        <v>5</v>
      </c>
      <c r="BP403" s="2">
        <v>6</v>
      </c>
      <c r="BQ403" s="2">
        <v>7</v>
      </c>
      <c r="BR403" s="2">
        <v>8</v>
      </c>
      <c r="BS403" s="2">
        <v>9</v>
      </c>
      <c r="BT403" s="2">
        <v>10</v>
      </c>
      <c r="BU403" s="2">
        <v>0</v>
      </c>
    </row>
    <row r="404" spans="1:98">
      <c r="D404" s="127" t="s">
        <v>15</v>
      </c>
      <c r="E404" s="127"/>
      <c r="F404" s="128" t="s">
        <v>57</v>
      </c>
      <c r="G404" s="128"/>
      <c r="H404" s="128"/>
      <c r="I404" s="128"/>
      <c r="J404" s="129">
        <f>BK404</f>
        <v>3.5124941065535125</v>
      </c>
      <c r="K404" s="130"/>
      <c r="L404" s="131"/>
      <c r="M404" s="129">
        <f>BL404</f>
        <v>9.6888260254596883</v>
      </c>
      <c r="N404" s="130"/>
      <c r="O404" s="131"/>
      <c r="P404" s="129">
        <f>BM404</f>
        <v>2.098066949552098</v>
      </c>
      <c r="Q404" s="130"/>
      <c r="R404" s="131"/>
      <c r="S404" s="129">
        <f>BN404</f>
        <v>2.6874115983026874</v>
      </c>
      <c r="T404" s="130"/>
      <c r="U404" s="131"/>
      <c r="V404" s="129">
        <f>BO404</f>
        <v>7.5436115040075444</v>
      </c>
      <c r="W404" s="130"/>
      <c r="X404" s="131"/>
      <c r="Y404" s="129">
        <f>BP404</f>
        <v>15.487977369165487</v>
      </c>
      <c r="Z404" s="130"/>
      <c r="AA404" s="131"/>
      <c r="AB404" s="129">
        <f>BQ404</f>
        <v>11.574728901461574</v>
      </c>
      <c r="AC404" s="130"/>
      <c r="AD404" s="131"/>
      <c r="AE404" s="129">
        <f>BR404</f>
        <v>13.224893917963223</v>
      </c>
      <c r="AF404" s="130"/>
      <c r="AG404" s="131"/>
      <c r="AH404" s="129">
        <f>BS404</f>
        <v>8.5101367279585105</v>
      </c>
      <c r="AI404" s="130"/>
      <c r="AJ404" s="131"/>
      <c r="AK404" s="129">
        <f>BT404</f>
        <v>24.988213107024986</v>
      </c>
      <c r="AL404" s="130"/>
      <c r="AM404" s="131"/>
      <c r="AN404" s="129">
        <f>BU404</f>
        <v>0.68363979255068363</v>
      </c>
      <c r="AO404" s="130"/>
      <c r="AP404" s="131"/>
      <c r="AQ404" s="39"/>
      <c r="AR404" s="39"/>
      <c r="AS404" s="39"/>
      <c r="AT404" s="39"/>
      <c r="AU404" s="39"/>
      <c r="BG404" s="2">
        <v>74</v>
      </c>
      <c r="BH404" s="2" t="s">
        <v>58</v>
      </c>
      <c r="BK404" s="23">
        <v>3.5124941065535125</v>
      </c>
      <c r="BL404" s="23">
        <v>9.6888260254596883</v>
      </c>
      <c r="BM404" s="23">
        <v>2.098066949552098</v>
      </c>
      <c r="BN404" s="23">
        <v>2.6874115983026874</v>
      </c>
      <c r="BO404" s="23">
        <v>7.5436115040075444</v>
      </c>
      <c r="BP404" s="23">
        <v>15.487977369165487</v>
      </c>
      <c r="BQ404" s="23">
        <v>11.574728901461574</v>
      </c>
      <c r="BR404" s="23">
        <v>13.224893917963223</v>
      </c>
      <c r="BS404" s="23">
        <v>8.5101367279585105</v>
      </c>
      <c r="BT404" s="23">
        <v>24.988213107024986</v>
      </c>
      <c r="BU404" s="23">
        <v>0.68363979255068363</v>
      </c>
    </row>
    <row r="405" spans="1:98">
      <c r="D405" s="127"/>
      <c r="E405" s="127"/>
      <c r="F405" s="132" t="s">
        <v>59</v>
      </c>
      <c r="G405" s="132"/>
      <c r="H405" s="132"/>
      <c r="I405" s="132"/>
      <c r="J405" s="124">
        <f>BK405</f>
        <v>0</v>
      </c>
      <c r="K405" s="125"/>
      <c r="L405" s="126"/>
      <c r="M405" s="124">
        <f>BL405</f>
        <v>7.2463768115942031</v>
      </c>
      <c r="N405" s="125"/>
      <c r="O405" s="126"/>
      <c r="P405" s="124">
        <f>BM405</f>
        <v>2.8985507246376812</v>
      </c>
      <c r="Q405" s="125"/>
      <c r="R405" s="126"/>
      <c r="S405" s="124">
        <f>BN405</f>
        <v>1.4492753623188406</v>
      </c>
      <c r="T405" s="125"/>
      <c r="U405" s="126"/>
      <c r="V405" s="124">
        <f>BO405</f>
        <v>2.8985507246376812</v>
      </c>
      <c r="W405" s="125"/>
      <c r="X405" s="126"/>
      <c r="Y405" s="124">
        <f>BP405</f>
        <v>11.594202898550725</v>
      </c>
      <c r="Z405" s="125"/>
      <c r="AA405" s="126"/>
      <c r="AB405" s="124">
        <f>BQ405</f>
        <v>14.492753623188406</v>
      </c>
      <c r="AC405" s="125"/>
      <c r="AD405" s="126"/>
      <c r="AE405" s="124">
        <f>BR405</f>
        <v>18.840579710144929</v>
      </c>
      <c r="AF405" s="125"/>
      <c r="AG405" s="126"/>
      <c r="AH405" s="124">
        <f>BS405</f>
        <v>10.144927536231885</v>
      </c>
      <c r="AI405" s="125"/>
      <c r="AJ405" s="126"/>
      <c r="AK405" s="124">
        <f>BT405</f>
        <v>30.434782608695656</v>
      </c>
      <c r="AL405" s="125"/>
      <c r="AM405" s="126"/>
      <c r="AN405" s="124">
        <f>BU405</f>
        <v>0</v>
      </c>
      <c r="AO405" s="125"/>
      <c r="AP405" s="126"/>
      <c r="AQ405" s="39"/>
      <c r="AR405" s="39"/>
      <c r="AS405" s="39"/>
      <c r="AT405" s="39"/>
      <c r="AU405" s="39"/>
      <c r="BH405" s="2" t="s">
        <v>60</v>
      </c>
      <c r="BK405" s="23">
        <v>0</v>
      </c>
      <c r="BL405" s="23">
        <v>7.2463768115942031</v>
      </c>
      <c r="BM405" s="23">
        <v>2.8985507246376812</v>
      </c>
      <c r="BN405" s="23">
        <v>1.4492753623188406</v>
      </c>
      <c r="BO405" s="23">
        <v>2.8985507246376812</v>
      </c>
      <c r="BP405" s="23">
        <v>11.594202898550725</v>
      </c>
      <c r="BQ405" s="23">
        <v>14.492753623188406</v>
      </c>
      <c r="BR405" s="23">
        <v>18.840579710144929</v>
      </c>
      <c r="BS405" s="23">
        <v>10.144927536231885</v>
      </c>
      <c r="BT405" s="23">
        <v>30.434782608695656</v>
      </c>
      <c r="BU405" s="23">
        <v>0</v>
      </c>
    </row>
    <row r="406" spans="1:98">
      <c r="D406" s="127" t="s">
        <v>17</v>
      </c>
      <c r="E406" s="127"/>
      <c r="F406" s="128" t="s">
        <v>57</v>
      </c>
      <c r="G406" s="128"/>
      <c r="H406" s="128"/>
      <c r="I406" s="128"/>
      <c r="J406" s="129">
        <f>BK406</f>
        <v>3.5976168652612279</v>
      </c>
      <c r="K406" s="130"/>
      <c r="L406" s="131"/>
      <c r="M406" s="129">
        <f>BL406</f>
        <v>10.219981668194317</v>
      </c>
      <c r="N406" s="130"/>
      <c r="O406" s="131"/>
      <c r="P406" s="129">
        <f>BM406</f>
        <v>2.2914757103574703</v>
      </c>
      <c r="Q406" s="130"/>
      <c r="R406" s="131"/>
      <c r="S406" s="129">
        <f>BN406</f>
        <v>2.6351970669110907</v>
      </c>
      <c r="T406" s="130"/>
      <c r="U406" s="131"/>
      <c r="V406" s="129">
        <f>BO406</f>
        <v>6.8515123739688359</v>
      </c>
      <c r="W406" s="130"/>
      <c r="X406" s="131"/>
      <c r="Y406" s="129">
        <f>BP406</f>
        <v>15.696608615948671</v>
      </c>
      <c r="Z406" s="130"/>
      <c r="AA406" s="131"/>
      <c r="AB406" s="129">
        <f>BQ406</f>
        <v>12.488542621448213</v>
      </c>
      <c r="AC406" s="130"/>
      <c r="AD406" s="131"/>
      <c r="AE406" s="129">
        <f>BR406</f>
        <v>14.207149404216315</v>
      </c>
      <c r="AF406" s="130"/>
      <c r="AG406" s="131"/>
      <c r="AH406" s="129">
        <f>BS406</f>
        <v>8.2263978001833173</v>
      </c>
      <c r="AI406" s="130"/>
      <c r="AJ406" s="131"/>
      <c r="AK406" s="129">
        <f>BT406</f>
        <v>23.350137488542622</v>
      </c>
      <c r="AL406" s="130"/>
      <c r="AM406" s="131"/>
      <c r="AN406" s="129">
        <f>BU406</f>
        <v>0.43538038496791931</v>
      </c>
      <c r="AO406" s="130"/>
      <c r="AP406" s="131"/>
      <c r="AQ406" s="39"/>
      <c r="AR406" s="39"/>
      <c r="AS406" s="39"/>
      <c r="AT406" s="39"/>
      <c r="AU406" s="39"/>
      <c r="BH406" s="2" t="s">
        <v>58</v>
      </c>
      <c r="BK406" s="23">
        <v>3.5976168652612279</v>
      </c>
      <c r="BL406" s="23">
        <v>10.219981668194317</v>
      </c>
      <c r="BM406" s="23">
        <v>2.2914757103574703</v>
      </c>
      <c r="BN406" s="23">
        <v>2.6351970669110907</v>
      </c>
      <c r="BO406" s="23">
        <v>6.8515123739688359</v>
      </c>
      <c r="BP406" s="23">
        <v>15.696608615948671</v>
      </c>
      <c r="BQ406" s="23">
        <v>12.488542621448213</v>
      </c>
      <c r="BR406" s="23">
        <v>14.207149404216315</v>
      </c>
      <c r="BS406" s="23">
        <v>8.2263978001833173</v>
      </c>
      <c r="BT406" s="23">
        <v>23.350137488542622</v>
      </c>
      <c r="BU406" s="23">
        <v>0.43538038496791931</v>
      </c>
    </row>
    <row r="407" spans="1:98">
      <c r="D407" s="127"/>
      <c r="E407" s="127"/>
      <c r="F407" s="132" t="s">
        <v>59</v>
      </c>
      <c r="G407" s="132"/>
      <c r="H407" s="132"/>
      <c r="I407" s="132"/>
      <c r="J407" s="124">
        <f>BK407</f>
        <v>0</v>
      </c>
      <c r="K407" s="125"/>
      <c r="L407" s="126"/>
      <c r="M407" s="124">
        <f>BL407</f>
        <v>13.043478260869565</v>
      </c>
      <c r="N407" s="125"/>
      <c r="O407" s="126"/>
      <c r="P407" s="124">
        <f>BM407</f>
        <v>1.4492753623188406</v>
      </c>
      <c r="Q407" s="125"/>
      <c r="R407" s="126"/>
      <c r="S407" s="124">
        <f>BN407</f>
        <v>4.3478260869565215</v>
      </c>
      <c r="T407" s="125"/>
      <c r="U407" s="126"/>
      <c r="V407" s="124">
        <f>BO407</f>
        <v>15.942028985507244</v>
      </c>
      <c r="W407" s="125"/>
      <c r="X407" s="126"/>
      <c r="Y407" s="124">
        <f>BP407</f>
        <v>15.942028985507244</v>
      </c>
      <c r="Z407" s="125"/>
      <c r="AA407" s="126"/>
      <c r="AB407" s="124">
        <f>BQ407</f>
        <v>11.594202898550725</v>
      </c>
      <c r="AC407" s="125"/>
      <c r="AD407" s="126"/>
      <c r="AE407" s="124">
        <f>BR407</f>
        <v>10.144927536231885</v>
      </c>
      <c r="AF407" s="125"/>
      <c r="AG407" s="126"/>
      <c r="AH407" s="124">
        <f>BS407</f>
        <v>10.144927536231885</v>
      </c>
      <c r="AI407" s="125"/>
      <c r="AJ407" s="126"/>
      <c r="AK407" s="124">
        <f>BT407</f>
        <v>17.391304347826086</v>
      </c>
      <c r="AL407" s="125"/>
      <c r="AM407" s="126"/>
      <c r="AN407" s="124">
        <f>BU407</f>
        <v>0</v>
      </c>
      <c r="AO407" s="125"/>
      <c r="AP407" s="126"/>
      <c r="AQ407" s="39"/>
      <c r="AR407" s="39"/>
      <c r="AS407" s="39"/>
      <c r="AT407" s="39"/>
      <c r="AU407" s="39"/>
      <c r="BH407" s="2" t="s">
        <v>60</v>
      </c>
      <c r="BK407" s="23">
        <v>0</v>
      </c>
      <c r="BL407" s="23">
        <v>13.043478260869565</v>
      </c>
      <c r="BM407" s="23">
        <v>1.4492753623188406</v>
      </c>
      <c r="BN407" s="23">
        <v>4.3478260869565215</v>
      </c>
      <c r="BO407" s="23">
        <v>15.942028985507244</v>
      </c>
      <c r="BP407" s="23">
        <v>15.942028985507244</v>
      </c>
      <c r="BQ407" s="23">
        <v>11.594202898550725</v>
      </c>
      <c r="BR407" s="23">
        <v>10.144927536231885</v>
      </c>
      <c r="BS407" s="23">
        <v>10.144927536231885</v>
      </c>
      <c r="BT407" s="23">
        <v>17.391304347826086</v>
      </c>
      <c r="BU407" s="23">
        <v>0</v>
      </c>
    </row>
    <row r="408" spans="1:98" ht="13.5" hidden="1" customHeight="1"/>
    <row r="409" spans="1:98" hidden="1"/>
    <row r="410" spans="1:98" hidden="1"/>
    <row r="411" spans="1:98" ht="3.75" customHeight="1"/>
    <row r="412" spans="1:98" ht="15" customHeight="1"/>
    <row r="413" spans="1:98" s="19" customFormat="1" ht="11.25" customHeight="1">
      <c r="A413" s="2"/>
      <c r="B413" s="70" t="s">
        <v>142</v>
      </c>
      <c r="C413" s="70"/>
      <c r="D413" s="15" t="s">
        <v>143</v>
      </c>
      <c r="E413" s="16"/>
      <c r="F413" s="16"/>
      <c r="G413" s="16"/>
      <c r="H413" s="16"/>
      <c r="I413" s="16"/>
      <c r="J413" s="16"/>
      <c r="K413" s="16"/>
      <c r="L413" s="16"/>
      <c r="M413" s="16"/>
      <c r="N413" s="16"/>
      <c r="O413" s="16"/>
      <c r="P413" s="16"/>
      <c r="Q413" s="16"/>
      <c r="R413" s="16"/>
      <c r="S413" s="16"/>
      <c r="T413" s="16"/>
      <c r="U413" s="16"/>
      <c r="V413" s="16"/>
      <c r="W413" s="16"/>
      <c r="X413" s="16"/>
      <c r="Y413" s="16"/>
      <c r="Z413" s="16"/>
      <c r="AA413" s="16"/>
      <c r="AB413" s="16"/>
      <c r="AC413" s="16"/>
      <c r="AD413" s="16"/>
      <c r="AE413" s="16"/>
      <c r="AF413" s="16"/>
      <c r="AG413" s="16"/>
      <c r="AH413" s="17"/>
      <c r="AI413" s="17"/>
      <c r="AJ413" s="15"/>
      <c r="AK413" s="18"/>
      <c r="AL413" s="18"/>
      <c r="AM413" s="18"/>
      <c r="AN413" s="18"/>
      <c r="AO413" s="18"/>
      <c r="AP413" s="18"/>
      <c r="AQ413" s="18"/>
      <c r="AR413" s="18"/>
      <c r="AS413" s="18"/>
      <c r="AT413" s="18"/>
      <c r="AU413" s="18"/>
      <c r="AV413" s="18"/>
      <c r="AW413" s="18"/>
      <c r="AX413" s="18"/>
      <c r="AY413" s="18"/>
      <c r="AZ413" s="18"/>
      <c r="BA413" s="18"/>
      <c r="BB413" s="18"/>
      <c r="BC413" s="18"/>
      <c r="BD413" s="18"/>
      <c r="BE413" s="18"/>
      <c r="BF413" s="18"/>
      <c r="BG413" s="18"/>
      <c r="BH413" s="18"/>
      <c r="BI413" s="18"/>
      <c r="BJ413" s="18"/>
      <c r="BK413" s="18"/>
      <c r="BL413" s="18"/>
      <c r="BM413" s="18"/>
      <c r="BN413" s="18"/>
      <c r="BO413" s="18"/>
      <c r="BP413" s="18"/>
      <c r="BQ413" s="18"/>
      <c r="BR413" s="18"/>
      <c r="BS413" s="18"/>
      <c r="BT413" s="18"/>
      <c r="BV413" s="24"/>
      <c r="BX413" s="25"/>
      <c r="CG413" s="20"/>
      <c r="CH413" s="20"/>
      <c r="CI413" s="20"/>
      <c r="CK413" s="25"/>
      <c r="CT413" s="20"/>
    </row>
    <row r="414" spans="1:98" ht="15" customHeight="1">
      <c r="B414" s="70"/>
      <c r="C414" s="70"/>
      <c r="D414" s="27" t="s">
        <v>144</v>
      </c>
      <c r="E414" s="28"/>
      <c r="F414" s="28"/>
      <c r="G414" s="28"/>
      <c r="H414" s="28"/>
      <c r="I414" s="28"/>
      <c r="J414" s="28"/>
      <c r="K414" s="28"/>
      <c r="L414" s="28"/>
      <c r="M414" s="28"/>
      <c r="N414" s="28"/>
      <c r="O414" s="28"/>
      <c r="P414" s="28"/>
      <c r="Q414" s="28"/>
      <c r="R414" s="28"/>
      <c r="S414" s="28"/>
      <c r="T414" s="28"/>
      <c r="U414" s="28"/>
      <c r="V414" s="28"/>
      <c r="W414" s="28"/>
      <c r="X414" s="28"/>
      <c r="Y414" s="28"/>
      <c r="Z414" s="28"/>
      <c r="AA414" s="28"/>
      <c r="AB414" s="28"/>
      <c r="AC414" s="28"/>
      <c r="AD414" s="28"/>
      <c r="AE414" s="28"/>
      <c r="AF414" s="28"/>
      <c r="AG414" s="28"/>
      <c r="AJ414" s="22"/>
    </row>
    <row r="415" spans="1:98" ht="9.75" customHeight="1">
      <c r="D415" s="71"/>
      <c r="E415" s="72"/>
      <c r="F415" s="72"/>
      <c r="G415" s="72"/>
      <c r="H415" s="72"/>
      <c r="I415" s="73"/>
      <c r="J415" s="64">
        <v>1</v>
      </c>
      <c r="K415" s="65"/>
      <c r="L415" s="66"/>
      <c r="M415" s="64">
        <v>2</v>
      </c>
      <c r="N415" s="65"/>
      <c r="O415" s="66"/>
      <c r="P415" s="64">
        <v>3</v>
      </c>
      <c r="Q415" s="65"/>
      <c r="R415" s="66"/>
      <c r="S415" s="64">
        <v>4</v>
      </c>
      <c r="T415" s="65"/>
      <c r="U415" s="66"/>
      <c r="V415" s="64">
        <v>5</v>
      </c>
      <c r="W415" s="65"/>
      <c r="X415" s="66"/>
      <c r="Y415" s="64">
        <v>6</v>
      </c>
      <c r="Z415" s="65"/>
      <c r="AA415" s="66"/>
      <c r="AB415" s="64">
        <v>7</v>
      </c>
      <c r="AC415" s="65"/>
      <c r="AD415" s="66"/>
      <c r="AE415" s="64">
        <v>8</v>
      </c>
      <c r="AF415" s="65"/>
      <c r="AG415" s="66"/>
      <c r="AH415" s="64"/>
      <c r="AI415" s="65"/>
      <c r="AJ415" s="66"/>
      <c r="AN415" s="37"/>
      <c r="AO415" s="37"/>
      <c r="AP415" s="37"/>
      <c r="AQ415" s="37"/>
      <c r="AR415" s="37"/>
      <c r="AS415" s="37"/>
      <c r="AT415" s="37"/>
      <c r="AU415" s="37"/>
    </row>
    <row r="416" spans="1:98" ht="22.5" customHeight="1">
      <c r="D416" s="74"/>
      <c r="E416" s="75"/>
      <c r="F416" s="75"/>
      <c r="G416" s="75"/>
      <c r="H416" s="75"/>
      <c r="I416" s="76"/>
      <c r="J416" s="121" t="s">
        <v>145</v>
      </c>
      <c r="K416" s="122"/>
      <c r="L416" s="123"/>
      <c r="M416" s="121" t="s">
        <v>146</v>
      </c>
      <c r="N416" s="122"/>
      <c r="O416" s="123"/>
      <c r="P416" s="121" t="s">
        <v>147</v>
      </c>
      <c r="Q416" s="122"/>
      <c r="R416" s="123"/>
      <c r="S416" s="121" t="s">
        <v>148</v>
      </c>
      <c r="T416" s="122"/>
      <c r="U416" s="123"/>
      <c r="V416" s="121" t="s">
        <v>149</v>
      </c>
      <c r="W416" s="122"/>
      <c r="X416" s="123"/>
      <c r="Y416" s="121" t="s">
        <v>150</v>
      </c>
      <c r="Z416" s="122"/>
      <c r="AA416" s="123"/>
      <c r="AB416" s="121" t="s">
        <v>151</v>
      </c>
      <c r="AC416" s="122"/>
      <c r="AD416" s="123"/>
      <c r="AE416" s="121" t="s">
        <v>152</v>
      </c>
      <c r="AF416" s="122"/>
      <c r="AG416" s="123"/>
      <c r="AH416" s="121" t="s">
        <v>12</v>
      </c>
      <c r="AI416" s="122"/>
      <c r="AJ416" s="123"/>
      <c r="AN416" s="38"/>
      <c r="AO416" s="38"/>
      <c r="AP416" s="38"/>
      <c r="AQ416" s="38"/>
      <c r="AR416" s="38"/>
      <c r="AS416" s="38"/>
      <c r="AT416" s="38"/>
      <c r="AU416" s="38"/>
      <c r="BK416" s="2">
        <v>1</v>
      </c>
      <c r="BL416" s="2">
        <v>2</v>
      </c>
      <c r="BM416" s="2">
        <v>3</v>
      </c>
      <c r="BN416" s="2">
        <v>4</v>
      </c>
      <c r="BO416" s="2">
        <v>5</v>
      </c>
      <c r="BP416" s="2">
        <v>6</v>
      </c>
      <c r="BQ416" s="2">
        <v>7</v>
      </c>
      <c r="BR416" s="2">
        <v>8</v>
      </c>
      <c r="BS416" s="2">
        <v>0</v>
      </c>
    </row>
    <row r="417" spans="4:72">
      <c r="D417" s="127" t="s">
        <v>15</v>
      </c>
      <c r="E417" s="127"/>
      <c r="F417" s="128" t="s">
        <v>57</v>
      </c>
      <c r="G417" s="128"/>
      <c r="H417" s="128"/>
      <c r="I417" s="128"/>
      <c r="J417" s="129">
        <f>BK417</f>
        <v>1.1315417256011315</v>
      </c>
      <c r="K417" s="130"/>
      <c r="L417" s="131"/>
      <c r="M417" s="129">
        <f>BL417</f>
        <v>2.5459688826025459</v>
      </c>
      <c r="N417" s="130"/>
      <c r="O417" s="131"/>
      <c r="P417" s="129">
        <f>BM417</f>
        <v>26.190476190476193</v>
      </c>
      <c r="Q417" s="130"/>
      <c r="R417" s="131"/>
      <c r="S417" s="129">
        <f>BN417</f>
        <v>44.247996228194246</v>
      </c>
      <c r="T417" s="130"/>
      <c r="U417" s="131"/>
      <c r="V417" s="129">
        <f>BO417</f>
        <v>19.094766619519092</v>
      </c>
      <c r="W417" s="130"/>
      <c r="X417" s="131"/>
      <c r="Y417" s="129">
        <f>BP417</f>
        <v>4.5733144743045733</v>
      </c>
      <c r="Z417" s="130"/>
      <c r="AA417" s="131"/>
      <c r="AB417" s="129">
        <f>BQ417</f>
        <v>0.82508250825082496</v>
      </c>
      <c r="AC417" s="130"/>
      <c r="AD417" s="131"/>
      <c r="AE417" s="129">
        <f>BR417</f>
        <v>0.84865629420084865</v>
      </c>
      <c r="AF417" s="130"/>
      <c r="AG417" s="131"/>
      <c r="AH417" s="129">
        <f>BS417</f>
        <v>0.54219707685054219</v>
      </c>
      <c r="AI417" s="130"/>
      <c r="AJ417" s="131"/>
      <c r="AN417" s="39"/>
      <c r="AO417" s="39"/>
      <c r="AP417" s="39"/>
      <c r="AQ417" s="39"/>
      <c r="AR417" s="39"/>
      <c r="AS417" s="39"/>
      <c r="AT417" s="39"/>
      <c r="AU417" s="39"/>
      <c r="BG417" s="2">
        <v>75</v>
      </c>
      <c r="BH417" s="2" t="s">
        <v>58</v>
      </c>
      <c r="BK417" s="23">
        <v>1.1315417256011315</v>
      </c>
      <c r="BL417" s="23">
        <v>2.5459688826025459</v>
      </c>
      <c r="BM417" s="23">
        <v>26.190476190476193</v>
      </c>
      <c r="BN417" s="23">
        <v>44.247996228194246</v>
      </c>
      <c r="BO417" s="23">
        <v>19.094766619519092</v>
      </c>
      <c r="BP417" s="23">
        <v>4.5733144743045733</v>
      </c>
      <c r="BQ417" s="23">
        <v>0.82508250825082496</v>
      </c>
      <c r="BR417" s="23">
        <v>0.84865629420084865</v>
      </c>
      <c r="BS417" s="23">
        <v>0.54219707685054219</v>
      </c>
    </row>
    <row r="418" spans="4:72">
      <c r="D418" s="127"/>
      <c r="E418" s="127"/>
      <c r="F418" s="132" t="s">
        <v>59</v>
      </c>
      <c r="G418" s="132"/>
      <c r="H418" s="132"/>
      <c r="I418" s="132"/>
      <c r="J418" s="124">
        <f>BK418</f>
        <v>0</v>
      </c>
      <c r="K418" s="125"/>
      <c r="L418" s="126"/>
      <c r="M418" s="124">
        <f>BL418</f>
        <v>1.4492753623188406</v>
      </c>
      <c r="N418" s="125"/>
      <c r="O418" s="126"/>
      <c r="P418" s="124">
        <f>BM418</f>
        <v>26.086956521739129</v>
      </c>
      <c r="Q418" s="125"/>
      <c r="R418" s="126"/>
      <c r="S418" s="124">
        <f>BN418</f>
        <v>46.376811594202898</v>
      </c>
      <c r="T418" s="125"/>
      <c r="U418" s="126"/>
      <c r="V418" s="124">
        <f>BO418</f>
        <v>17.391304347826086</v>
      </c>
      <c r="W418" s="125"/>
      <c r="X418" s="126"/>
      <c r="Y418" s="124">
        <f>BP418</f>
        <v>5.7971014492753623</v>
      </c>
      <c r="Z418" s="125"/>
      <c r="AA418" s="126"/>
      <c r="AB418" s="124">
        <f>BQ418</f>
        <v>1.4492753623188406</v>
      </c>
      <c r="AC418" s="125"/>
      <c r="AD418" s="126"/>
      <c r="AE418" s="124">
        <f>BR418</f>
        <v>1.4492753623188406</v>
      </c>
      <c r="AF418" s="125"/>
      <c r="AG418" s="126"/>
      <c r="AH418" s="124">
        <f>BS418</f>
        <v>0</v>
      </c>
      <c r="AI418" s="125"/>
      <c r="AJ418" s="126"/>
      <c r="AN418" s="39"/>
      <c r="AO418" s="39"/>
      <c r="AP418" s="39"/>
      <c r="AQ418" s="39"/>
      <c r="AR418" s="39"/>
      <c r="AS418" s="39"/>
      <c r="AT418" s="39"/>
      <c r="AU418" s="39"/>
      <c r="BH418" s="2" t="s">
        <v>60</v>
      </c>
      <c r="BK418" s="23">
        <v>0</v>
      </c>
      <c r="BL418" s="23">
        <v>1.4492753623188406</v>
      </c>
      <c r="BM418" s="23">
        <v>26.086956521739129</v>
      </c>
      <c r="BN418" s="23">
        <v>46.376811594202898</v>
      </c>
      <c r="BO418" s="23">
        <v>17.391304347826086</v>
      </c>
      <c r="BP418" s="23">
        <v>5.7971014492753623</v>
      </c>
      <c r="BQ418" s="23">
        <v>1.4492753623188406</v>
      </c>
      <c r="BR418" s="23">
        <v>1.4492753623188406</v>
      </c>
      <c r="BS418" s="23">
        <v>0</v>
      </c>
    </row>
    <row r="419" spans="4:72">
      <c r="D419" s="127" t="s">
        <v>17</v>
      </c>
      <c r="E419" s="127"/>
      <c r="F419" s="128" t="s">
        <v>57</v>
      </c>
      <c r="G419" s="128"/>
      <c r="H419" s="128"/>
      <c r="I419" s="128"/>
      <c r="J419" s="129">
        <f>BK419</f>
        <v>1.306141154903758</v>
      </c>
      <c r="K419" s="130"/>
      <c r="L419" s="131"/>
      <c r="M419" s="129">
        <f>BL419</f>
        <v>2.0394133822181484</v>
      </c>
      <c r="N419" s="130"/>
      <c r="O419" s="131"/>
      <c r="P419" s="129">
        <f>BM419</f>
        <v>24.725022914757101</v>
      </c>
      <c r="Q419" s="130"/>
      <c r="R419" s="131"/>
      <c r="S419" s="129">
        <f>BN419</f>
        <v>44.340054995417049</v>
      </c>
      <c r="T419" s="130"/>
      <c r="U419" s="131"/>
      <c r="V419" s="129">
        <f>BO419</f>
        <v>19.202566452795601</v>
      </c>
      <c r="W419" s="130"/>
      <c r="X419" s="131"/>
      <c r="Y419" s="129">
        <f>BP419</f>
        <v>5.2703941338221814</v>
      </c>
      <c r="Z419" s="130"/>
      <c r="AA419" s="131"/>
      <c r="AB419" s="129">
        <f>BQ419</f>
        <v>1.4207149404216315</v>
      </c>
      <c r="AC419" s="130"/>
      <c r="AD419" s="131"/>
      <c r="AE419" s="129">
        <f>BR419</f>
        <v>1.1686526122823098</v>
      </c>
      <c r="AF419" s="130"/>
      <c r="AG419" s="131"/>
      <c r="AH419" s="129">
        <f>BS419</f>
        <v>0.52703941338221816</v>
      </c>
      <c r="AI419" s="130"/>
      <c r="AJ419" s="131"/>
      <c r="AN419" s="39"/>
      <c r="AO419" s="39"/>
      <c r="AP419" s="39"/>
      <c r="AQ419" s="39"/>
      <c r="AR419" s="39"/>
      <c r="AS419" s="39"/>
      <c r="AT419" s="39"/>
      <c r="AU419" s="39"/>
      <c r="BH419" s="2" t="s">
        <v>58</v>
      </c>
      <c r="BK419" s="23">
        <v>1.306141154903758</v>
      </c>
      <c r="BL419" s="23">
        <v>2.0394133822181484</v>
      </c>
      <c r="BM419" s="23">
        <v>24.725022914757101</v>
      </c>
      <c r="BN419" s="23">
        <v>44.340054995417049</v>
      </c>
      <c r="BO419" s="23">
        <v>19.202566452795601</v>
      </c>
      <c r="BP419" s="23">
        <v>5.2703941338221814</v>
      </c>
      <c r="BQ419" s="23">
        <v>1.4207149404216315</v>
      </c>
      <c r="BR419" s="23">
        <v>1.1686526122823098</v>
      </c>
      <c r="BS419" s="23">
        <v>0.52703941338221816</v>
      </c>
    </row>
    <row r="420" spans="4:72">
      <c r="D420" s="127"/>
      <c r="E420" s="127"/>
      <c r="F420" s="132" t="s">
        <v>59</v>
      </c>
      <c r="G420" s="132"/>
      <c r="H420" s="132"/>
      <c r="I420" s="132"/>
      <c r="J420" s="124">
        <f>BK420</f>
        <v>2.8985507246376812</v>
      </c>
      <c r="K420" s="125"/>
      <c r="L420" s="126"/>
      <c r="M420" s="124">
        <f>BL420</f>
        <v>0</v>
      </c>
      <c r="N420" s="125"/>
      <c r="O420" s="126"/>
      <c r="P420" s="124">
        <f>BM420</f>
        <v>33.333333333333329</v>
      </c>
      <c r="Q420" s="125"/>
      <c r="R420" s="126"/>
      <c r="S420" s="124">
        <f>BN420</f>
        <v>44.927536231884055</v>
      </c>
      <c r="T420" s="125"/>
      <c r="U420" s="126"/>
      <c r="V420" s="124">
        <f>BO420</f>
        <v>15.942028985507244</v>
      </c>
      <c r="W420" s="125"/>
      <c r="X420" s="126"/>
      <c r="Y420" s="124">
        <f>BP420</f>
        <v>2.8985507246376812</v>
      </c>
      <c r="Z420" s="125"/>
      <c r="AA420" s="126"/>
      <c r="AB420" s="124">
        <f>BQ420</f>
        <v>0</v>
      </c>
      <c r="AC420" s="125"/>
      <c r="AD420" s="126"/>
      <c r="AE420" s="124">
        <f>BR420</f>
        <v>0</v>
      </c>
      <c r="AF420" s="125"/>
      <c r="AG420" s="126"/>
      <c r="AH420" s="124">
        <f>BS420</f>
        <v>0</v>
      </c>
      <c r="AI420" s="125"/>
      <c r="AJ420" s="126"/>
      <c r="AN420" s="39"/>
      <c r="AO420" s="39"/>
      <c r="AP420" s="39"/>
      <c r="AQ420" s="39"/>
      <c r="AR420" s="39"/>
      <c r="AS420" s="39"/>
      <c r="AT420" s="39"/>
      <c r="AU420" s="39"/>
      <c r="BH420" s="2" t="s">
        <v>60</v>
      </c>
      <c r="BK420" s="23">
        <v>2.8985507246376812</v>
      </c>
      <c r="BL420" s="23">
        <v>0</v>
      </c>
      <c r="BM420" s="23">
        <v>33.333333333333329</v>
      </c>
      <c r="BN420" s="23">
        <v>44.927536231884055</v>
      </c>
      <c r="BO420" s="23">
        <v>15.942028985507244</v>
      </c>
      <c r="BP420" s="23">
        <v>2.8985507246376812</v>
      </c>
      <c r="BQ420" s="23">
        <v>0</v>
      </c>
      <c r="BR420" s="23">
        <v>0</v>
      </c>
      <c r="BS420" s="23">
        <v>0</v>
      </c>
    </row>
    <row r="421" spans="4:72" ht="15" customHeight="1">
      <c r="D421" s="27" t="s">
        <v>153</v>
      </c>
      <c r="E421" s="32"/>
      <c r="F421" s="32"/>
      <c r="G421" s="32"/>
      <c r="H421" s="32"/>
      <c r="I421" s="32"/>
      <c r="J421" s="32"/>
      <c r="K421" s="32"/>
      <c r="L421" s="32"/>
      <c r="M421" s="32"/>
      <c r="N421" s="32"/>
      <c r="O421" s="32"/>
      <c r="P421" s="32"/>
      <c r="Q421" s="32"/>
      <c r="R421" s="32"/>
      <c r="S421" s="32"/>
      <c r="T421" s="32"/>
      <c r="U421" s="32"/>
      <c r="V421" s="32"/>
      <c r="W421" s="32"/>
      <c r="X421" s="32"/>
      <c r="Y421" s="32"/>
      <c r="Z421" s="32"/>
      <c r="AA421" s="32"/>
      <c r="AB421" s="32"/>
      <c r="AC421" s="32"/>
      <c r="AD421" s="32"/>
      <c r="AE421" s="32"/>
      <c r="AF421" s="32"/>
      <c r="AG421" s="32"/>
      <c r="AM421" s="22"/>
    </row>
    <row r="422" spans="4:72" ht="9.75" customHeight="1">
      <c r="D422" s="71"/>
      <c r="E422" s="72"/>
      <c r="F422" s="72"/>
      <c r="G422" s="72"/>
      <c r="H422" s="72"/>
      <c r="I422" s="73"/>
      <c r="J422" s="64">
        <v>1</v>
      </c>
      <c r="K422" s="65"/>
      <c r="L422" s="66"/>
      <c r="M422" s="64">
        <v>2</v>
      </c>
      <c r="N422" s="65"/>
      <c r="O422" s="66"/>
      <c r="P422" s="64">
        <v>3</v>
      </c>
      <c r="Q422" s="65"/>
      <c r="R422" s="66"/>
      <c r="S422" s="64">
        <v>4</v>
      </c>
      <c r="T422" s="65"/>
      <c r="U422" s="66"/>
      <c r="V422" s="64">
        <v>5</v>
      </c>
      <c r="W422" s="65"/>
      <c r="X422" s="66"/>
      <c r="Y422" s="64">
        <v>6</v>
      </c>
      <c r="Z422" s="65"/>
      <c r="AA422" s="66"/>
      <c r="AB422" s="64">
        <v>7</v>
      </c>
      <c r="AC422" s="65"/>
      <c r="AD422" s="66"/>
      <c r="AE422" s="64">
        <v>8</v>
      </c>
      <c r="AF422" s="65"/>
      <c r="AG422" s="66"/>
      <c r="AH422" s="64">
        <v>9</v>
      </c>
      <c r="AI422" s="65"/>
      <c r="AJ422" s="66"/>
      <c r="AK422" s="64"/>
      <c r="AL422" s="65"/>
      <c r="AM422" s="66"/>
      <c r="AN422" s="37"/>
      <c r="AO422" s="37"/>
      <c r="AP422" s="37"/>
      <c r="AQ422" s="37"/>
      <c r="AR422" s="37"/>
      <c r="AS422" s="37"/>
      <c r="AT422" s="37"/>
      <c r="AU422" s="37"/>
    </row>
    <row r="423" spans="4:72" ht="22.5" customHeight="1">
      <c r="D423" s="74"/>
      <c r="E423" s="75"/>
      <c r="F423" s="75"/>
      <c r="G423" s="75"/>
      <c r="H423" s="75"/>
      <c r="I423" s="76"/>
      <c r="J423" s="121" t="s">
        <v>154</v>
      </c>
      <c r="K423" s="122"/>
      <c r="L423" s="123"/>
      <c r="M423" s="121" t="s">
        <v>155</v>
      </c>
      <c r="N423" s="122"/>
      <c r="O423" s="123"/>
      <c r="P423" s="121" t="s">
        <v>156</v>
      </c>
      <c r="Q423" s="122"/>
      <c r="R423" s="123"/>
      <c r="S423" s="121" t="s">
        <v>157</v>
      </c>
      <c r="T423" s="122"/>
      <c r="U423" s="123"/>
      <c r="V423" s="121" t="s">
        <v>158</v>
      </c>
      <c r="W423" s="122"/>
      <c r="X423" s="123"/>
      <c r="Y423" s="121" t="s">
        <v>159</v>
      </c>
      <c r="Z423" s="122"/>
      <c r="AA423" s="123"/>
      <c r="AB423" s="121" t="s">
        <v>160</v>
      </c>
      <c r="AC423" s="122"/>
      <c r="AD423" s="123"/>
      <c r="AE423" s="121" t="s">
        <v>146</v>
      </c>
      <c r="AF423" s="122"/>
      <c r="AG423" s="123"/>
      <c r="AH423" s="121" t="s">
        <v>161</v>
      </c>
      <c r="AI423" s="122"/>
      <c r="AJ423" s="123"/>
      <c r="AK423" s="121" t="s">
        <v>12</v>
      </c>
      <c r="AL423" s="122"/>
      <c r="AM423" s="123"/>
      <c r="AN423" s="38"/>
      <c r="AO423" s="38"/>
      <c r="AP423" s="38"/>
      <c r="AQ423" s="38"/>
      <c r="AR423" s="38"/>
      <c r="AS423" s="38"/>
      <c r="AT423" s="38"/>
      <c r="AU423" s="38"/>
      <c r="BK423" s="2">
        <v>1</v>
      </c>
      <c r="BL423" s="2">
        <v>2</v>
      </c>
      <c r="BM423" s="2">
        <v>3</v>
      </c>
      <c r="BN423" s="2">
        <v>4</v>
      </c>
      <c r="BO423" s="2">
        <v>5</v>
      </c>
      <c r="BP423" s="2">
        <v>6</v>
      </c>
      <c r="BQ423" s="2">
        <v>7</v>
      </c>
      <c r="BR423" s="2">
        <v>8</v>
      </c>
      <c r="BS423" s="2">
        <v>9</v>
      </c>
      <c r="BT423" s="2">
        <v>0</v>
      </c>
    </row>
    <row r="424" spans="4:72">
      <c r="D424" s="127" t="s">
        <v>15</v>
      </c>
      <c r="E424" s="127"/>
      <c r="F424" s="128" t="s">
        <v>57</v>
      </c>
      <c r="G424" s="128"/>
      <c r="H424" s="128"/>
      <c r="I424" s="128"/>
      <c r="J424" s="129">
        <f>BK424</f>
        <v>2.0744931636020745</v>
      </c>
      <c r="K424" s="130"/>
      <c r="L424" s="131"/>
      <c r="M424" s="129">
        <f>BL424</f>
        <v>2.7345591702027345</v>
      </c>
      <c r="N424" s="130"/>
      <c r="O424" s="131"/>
      <c r="P424" s="129">
        <f>BM424</f>
        <v>4.9269212635549273</v>
      </c>
      <c r="Q424" s="130"/>
      <c r="R424" s="131"/>
      <c r="S424" s="129">
        <f>BN424</f>
        <v>24.186704384724187</v>
      </c>
      <c r="T424" s="130"/>
      <c r="U424" s="131"/>
      <c r="V424" s="129">
        <f>BO424</f>
        <v>40.853371051390852</v>
      </c>
      <c r="W424" s="130"/>
      <c r="X424" s="131"/>
      <c r="Y424" s="129">
        <f>BP424</f>
        <v>22.677982083922679</v>
      </c>
      <c r="Z424" s="130"/>
      <c r="AA424" s="131"/>
      <c r="AB424" s="129">
        <f>BQ424</f>
        <v>1.6265912305516266</v>
      </c>
      <c r="AC424" s="130"/>
      <c r="AD424" s="131"/>
      <c r="AE424" s="129">
        <f>BR424</f>
        <v>0.33003300330033003</v>
      </c>
      <c r="AF424" s="130"/>
      <c r="AG424" s="131"/>
      <c r="AH424" s="129">
        <f>BS424</f>
        <v>0.49504950495049505</v>
      </c>
      <c r="AI424" s="130"/>
      <c r="AJ424" s="131"/>
      <c r="AK424" s="129">
        <f>BT424</f>
        <v>9.4295143800094294E-2</v>
      </c>
      <c r="AL424" s="130"/>
      <c r="AM424" s="131"/>
      <c r="AN424" s="39"/>
      <c r="AO424" s="39"/>
      <c r="AP424" s="39"/>
      <c r="AQ424" s="39"/>
      <c r="AR424" s="39"/>
      <c r="AS424" s="39"/>
      <c r="AT424" s="39"/>
      <c r="AU424" s="39"/>
      <c r="BG424" s="2">
        <v>76</v>
      </c>
      <c r="BH424" s="2" t="s">
        <v>58</v>
      </c>
      <c r="BK424" s="23">
        <v>2.0744931636020745</v>
      </c>
      <c r="BL424" s="23">
        <v>2.7345591702027345</v>
      </c>
      <c r="BM424" s="23">
        <v>4.9269212635549273</v>
      </c>
      <c r="BN424" s="23">
        <v>24.186704384724187</v>
      </c>
      <c r="BO424" s="23">
        <v>40.853371051390852</v>
      </c>
      <c r="BP424" s="23">
        <v>22.677982083922679</v>
      </c>
      <c r="BQ424" s="23">
        <v>1.6265912305516266</v>
      </c>
      <c r="BR424" s="23">
        <v>0.33003300330033003</v>
      </c>
      <c r="BS424" s="23">
        <v>0.49504950495049505</v>
      </c>
      <c r="BT424" s="23">
        <v>9.4295143800094294E-2</v>
      </c>
    </row>
    <row r="425" spans="4:72">
      <c r="D425" s="127"/>
      <c r="E425" s="127"/>
      <c r="F425" s="132" t="s">
        <v>59</v>
      </c>
      <c r="G425" s="132"/>
      <c r="H425" s="132"/>
      <c r="I425" s="132"/>
      <c r="J425" s="124">
        <f>BK425</f>
        <v>0</v>
      </c>
      <c r="K425" s="125"/>
      <c r="L425" s="126"/>
      <c r="M425" s="124">
        <f>BL425</f>
        <v>1.4492753623188406</v>
      </c>
      <c r="N425" s="125"/>
      <c r="O425" s="126"/>
      <c r="P425" s="124">
        <f>BM425</f>
        <v>5.7971014492753623</v>
      </c>
      <c r="Q425" s="125"/>
      <c r="R425" s="126"/>
      <c r="S425" s="124">
        <f>BN425</f>
        <v>36.231884057971016</v>
      </c>
      <c r="T425" s="125"/>
      <c r="U425" s="126"/>
      <c r="V425" s="124">
        <f>BO425</f>
        <v>40.579710144927539</v>
      </c>
      <c r="W425" s="125"/>
      <c r="X425" s="126"/>
      <c r="Y425" s="124">
        <f>BP425</f>
        <v>13.043478260869565</v>
      </c>
      <c r="Z425" s="125"/>
      <c r="AA425" s="126"/>
      <c r="AB425" s="124">
        <f>BQ425</f>
        <v>0</v>
      </c>
      <c r="AC425" s="125"/>
      <c r="AD425" s="126"/>
      <c r="AE425" s="124">
        <f>BR425</f>
        <v>0</v>
      </c>
      <c r="AF425" s="125"/>
      <c r="AG425" s="126"/>
      <c r="AH425" s="124">
        <f>BS425</f>
        <v>2.8985507246376812</v>
      </c>
      <c r="AI425" s="125"/>
      <c r="AJ425" s="126"/>
      <c r="AK425" s="124">
        <f>BT425</f>
        <v>0</v>
      </c>
      <c r="AL425" s="125"/>
      <c r="AM425" s="126"/>
      <c r="AN425" s="39"/>
      <c r="AO425" s="39"/>
      <c r="AP425" s="39"/>
      <c r="AQ425" s="39"/>
      <c r="AR425" s="39"/>
      <c r="AS425" s="39"/>
      <c r="AT425" s="39"/>
      <c r="AU425" s="39"/>
      <c r="BH425" s="2" t="s">
        <v>60</v>
      </c>
      <c r="BK425" s="23">
        <v>0</v>
      </c>
      <c r="BL425" s="23">
        <v>1.4492753623188406</v>
      </c>
      <c r="BM425" s="23">
        <v>5.7971014492753623</v>
      </c>
      <c r="BN425" s="23">
        <v>36.231884057971016</v>
      </c>
      <c r="BO425" s="23">
        <v>40.579710144927539</v>
      </c>
      <c r="BP425" s="23">
        <v>13.043478260869565</v>
      </c>
      <c r="BQ425" s="23">
        <v>0</v>
      </c>
      <c r="BR425" s="23">
        <v>0</v>
      </c>
      <c r="BS425" s="23">
        <v>2.8985507246376812</v>
      </c>
      <c r="BT425" s="23">
        <v>0</v>
      </c>
    </row>
    <row r="426" spans="4:72">
      <c r="D426" s="127" t="s">
        <v>17</v>
      </c>
      <c r="E426" s="127"/>
      <c r="F426" s="128" t="s">
        <v>57</v>
      </c>
      <c r="G426" s="128"/>
      <c r="H426" s="128"/>
      <c r="I426" s="128"/>
      <c r="J426" s="129">
        <f>BK426</f>
        <v>2.5893675527039415</v>
      </c>
      <c r="K426" s="130"/>
      <c r="L426" s="131"/>
      <c r="M426" s="129">
        <f>BL426</f>
        <v>2.5664527956003669</v>
      </c>
      <c r="N426" s="130"/>
      <c r="O426" s="131"/>
      <c r="P426" s="129">
        <f>BM426</f>
        <v>5.5453712190650783</v>
      </c>
      <c r="Q426" s="130"/>
      <c r="R426" s="131"/>
      <c r="S426" s="129">
        <f>BN426</f>
        <v>24.083409715857012</v>
      </c>
      <c r="T426" s="130"/>
      <c r="U426" s="131"/>
      <c r="V426" s="129">
        <f>BO426</f>
        <v>41.086159486709441</v>
      </c>
      <c r="W426" s="130"/>
      <c r="X426" s="131"/>
      <c r="Y426" s="129">
        <f>BP426</f>
        <v>21.654445462878094</v>
      </c>
      <c r="Z426" s="130"/>
      <c r="AA426" s="131"/>
      <c r="AB426" s="129">
        <f>BQ426</f>
        <v>1.6727772685609532</v>
      </c>
      <c r="AC426" s="130"/>
      <c r="AD426" s="131"/>
      <c r="AE426" s="129">
        <f>BR426</f>
        <v>0.36663611365719523</v>
      </c>
      <c r="AF426" s="130"/>
      <c r="AG426" s="131"/>
      <c r="AH426" s="129">
        <f>BS426</f>
        <v>0.32080659945004586</v>
      </c>
      <c r="AI426" s="130"/>
      <c r="AJ426" s="131"/>
      <c r="AK426" s="129">
        <f>BT426</f>
        <v>0.11457378551787351</v>
      </c>
      <c r="AL426" s="130"/>
      <c r="AM426" s="131"/>
      <c r="AN426" s="39"/>
      <c r="AO426" s="39"/>
      <c r="AP426" s="39"/>
      <c r="AQ426" s="39"/>
      <c r="AR426" s="39"/>
      <c r="AS426" s="39"/>
      <c r="AT426" s="39"/>
      <c r="AU426" s="39"/>
      <c r="BH426" s="2" t="s">
        <v>58</v>
      </c>
      <c r="BK426" s="23">
        <v>2.5893675527039415</v>
      </c>
      <c r="BL426" s="23">
        <v>2.5664527956003669</v>
      </c>
      <c r="BM426" s="23">
        <v>5.5453712190650783</v>
      </c>
      <c r="BN426" s="23">
        <v>24.083409715857012</v>
      </c>
      <c r="BO426" s="23">
        <v>41.086159486709441</v>
      </c>
      <c r="BP426" s="23">
        <v>21.654445462878094</v>
      </c>
      <c r="BQ426" s="23">
        <v>1.6727772685609532</v>
      </c>
      <c r="BR426" s="23">
        <v>0.36663611365719523</v>
      </c>
      <c r="BS426" s="23">
        <v>0.32080659945004586</v>
      </c>
      <c r="BT426" s="23">
        <v>0.11457378551787351</v>
      </c>
    </row>
    <row r="427" spans="4:72">
      <c r="D427" s="127"/>
      <c r="E427" s="127"/>
      <c r="F427" s="132" t="s">
        <v>59</v>
      </c>
      <c r="G427" s="132"/>
      <c r="H427" s="132"/>
      <c r="I427" s="132"/>
      <c r="J427" s="124">
        <f>BK427</f>
        <v>2.8985507246376812</v>
      </c>
      <c r="K427" s="125"/>
      <c r="L427" s="126"/>
      <c r="M427" s="124">
        <f>BL427</f>
        <v>1.4492753623188406</v>
      </c>
      <c r="N427" s="125"/>
      <c r="O427" s="126"/>
      <c r="P427" s="124">
        <f>BM427</f>
        <v>8.695652173913043</v>
      </c>
      <c r="Q427" s="125"/>
      <c r="R427" s="126"/>
      <c r="S427" s="124">
        <f>BN427</f>
        <v>28.985507246376812</v>
      </c>
      <c r="T427" s="125"/>
      <c r="U427" s="126"/>
      <c r="V427" s="124">
        <f>BO427</f>
        <v>50.724637681159422</v>
      </c>
      <c r="W427" s="125"/>
      <c r="X427" s="126"/>
      <c r="Y427" s="124">
        <f>BP427</f>
        <v>5.7971014492753623</v>
      </c>
      <c r="Z427" s="125"/>
      <c r="AA427" s="126"/>
      <c r="AB427" s="124">
        <f>BQ427</f>
        <v>1.4492753623188406</v>
      </c>
      <c r="AC427" s="125"/>
      <c r="AD427" s="126"/>
      <c r="AE427" s="124">
        <f>BR427</f>
        <v>0</v>
      </c>
      <c r="AF427" s="125"/>
      <c r="AG427" s="126"/>
      <c r="AH427" s="124">
        <f>BS427</f>
        <v>0</v>
      </c>
      <c r="AI427" s="125"/>
      <c r="AJ427" s="126"/>
      <c r="AK427" s="124">
        <f>BT427</f>
        <v>0</v>
      </c>
      <c r="AL427" s="125"/>
      <c r="AM427" s="126"/>
      <c r="AN427" s="39"/>
      <c r="AO427" s="39"/>
      <c r="AP427" s="39"/>
      <c r="AQ427" s="39"/>
      <c r="AR427" s="39"/>
      <c r="AS427" s="39"/>
      <c r="AT427" s="39"/>
      <c r="AU427" s="39"/>
      <c r="BH427" s="2" t="s">
        <v>60</v>
      </c>
      <c r="BK427" s="23">
        <v>2.8985507246376812</v>
      </c>
      <c r="BL427" s="23">
        <v>1.4492753623188406</v>
      </c>
      <c r="BM427" s="23">
        <v>8.695652173913043</v>
      </c>
      <c r="BN427" s="23">
        <v>28.985507246376812</v>
      </c>
      <c r="BO427" s="23">
        <v>50.724637681159422</v>
      </c>
      <c r="BP427" s="23">
        <v>5.7971014492753623</v>
      </c>
      <c r="BQ427" s="23">
        <v>1.4492753623188406</v>
      </c>
      <c r="BR427" s="23">
        <v>0</v>
      </c>
      <c r="BS427" s="23">
        <v>0</v>
      </c>
      <c r="BT427" s="23">
        <v>0</v>
      </c>
    </row>
    <row r="428" spans="4:72" hidden="1"/>
    <row r="429" spans="4:72" hidden="1"/>
    <row r="430" spans="4:72" hidden="1"/>
    <row r="431" spans="4:72" ht="3.75" customHeight="1"/>
    <row r="432" spans="4:72" ht="15" customHeight="1"/>
    <row r="433" spans="1:96" s="19" customFormat="1" ht="11.25" customHeight="1">
      <c r="A433" s="2"/>
      <c r="B433" s="118" t="s">
        <v>162</v>
      </c>
      <c r="C433" s="118"/>
      <c r="D433" s="15" t="s">
        <v>163</v>
      </c>
      <c r="E433" s="54"/>
      <c r="F433" s="54"/>
      <c r="G433" s="54"/>
      <c r="H433" s="54"/>
      <c r="I433" s="54"/>
      <c r="J433" s="54"/>
      <c r="K433" s="54"/>
      <c r="L433" s="54"/>
      <c r="M433" s="54"/>
      <c r="N433" s="54"/>
      <c r="O433" s="54"/>
      <c r="P433" s="54"/>
      <c r="Q433" s="54"/>
      <c r="R433" s="54"/>
      <c r="S433" s="54"/>
      <c r="T433" s="54"/>
      <c r="U433" s="54"/>
      <c r="V433" s="54"/>
      <c r="W433" s="54"/>
      <c r="X433" s="54"/>
      <c r="Y433" s="54"/>
      <c r="Z433" s="54"/>
      <c r="AA433" s="54"/>
      <c r="AB433" s="54"/>
      <c r="AC433" s="54"/>
      <c r="AD433" s="54"/>
      <c r="AE433" s="54"/>
      <c r="AF433" s="54"/>
      <c r="AG433" s="54"/>
      <c r="AH433" s="17"/>
      <c r="AI433" s="17"/>
      <c r="AJ433" s="15"/>
      <c r="AK433" s="18"/>
      <c r="AL433" s="18"/>
      <c r="AM433" s="18"/>
      <c r="AN433" s="18"/>
      <c r="AO433" s="18"/>
      <c r="AP433" s="18"/>
      <c r="AQ433" s="18"/>
      <c r="AR433" s="18"/>
      <c r="AS433" s="18"/>
      <c r="AT433" s="18"/>
      <c r="AU433" s="18"/>
      <c r="AV433" s="18"/>
      <c r="AW433" s="18"/>
      <c r="AX433" s="18"/>
      <c r="AY433" s="18"/>
      <c r="AZ433" s="18"/>
      <c r="BA433" s="18"/>
      <c r="BB433" s="18"/>
      <c r="BC433" s="18"/>
      <c r="BD433" s="18"/>
      <c r="BE433" s="18"/>
      <c r="BF433" s="18"/>
      <c r="CR433" s="20"/>
    </row>
    <row r="434" spans="1:96" ht="15" customHeight="1">
      <c r="B434" s="118"/>
      <c r="C434" s="118"/>
      <c r="D434" s="27" t="s">
        <v>164</v>
      </c>
      <c r="E434" s="35"/>
      <c r="F434" s="35"/>
      <c r="G434" s="35"/>
      <c r="H434" s="35"/>
      <c r="I434" s="35"/>
      <c r="J434" s="35"/>
      <c r="K434" s="35"/>
      <c r="L434" s="35"/>
      <c r="M434" s="35"/>
      <c r="N434" s="35"/>
      <c r="O434" s="35"/>
      <c r="P434" s="35"/>
      <c r="Q434" s="35"/>
      <c r="R434" s="35"/>
      <c r="S434" s="35"/>
      <c r="T434" s="35"/>
      <c r="U434" s="35"/>
      <c r="V434" s="35"/>
      <c r="W434" s="35"/>
      <c r="X434" s="35"/>
      <c r="Y434" s="35"/>
      <c r="Z434" s="35"/>
      <c r="AA434" s="35"/>
      <c r="AB434" s="35"/>
      <c r="AC434" s="35"/>
      <c r="AD434" s="35"/>
      <c r="AE434" s="35"/>
      <c r="AF434" s="35"/>
      <c r="AG434" s="35"/>
      <c r="AK434" s="22"/>
    </row>
    <row r="435" spans="1:96" ht="9.75" customHeight="1">
      <c r="D435" s="71"/>
      <c r="E435" s="72"/>
      <c r="F435" s="72"/>
      <c r="G435" s="72"/>
      <c r="H435" s="72"/>
      <c r="I435" s="73"/>
      <c r="J435" s="77" t="s">
        <v>6</v>
      </c>
      <c r="K435" s="78"/>
      <c r="L435" s="78"/>
      <c r="M435" s="79"/>
      <c r="N435" s="77" t="s">
        <v>7</v>
      </c>
      <c r="O435" s="78"/>
      <c r="P435" s="78"/>
      <c r="Q435" s="79"/>
      <c r="R435" s="64">
        <v>1</v>
      </c>
      <c r="S435" s="65"/>
      <c r="T435" s="65"/>
      <c r="U435" s="66"/>
      <c r="V435" s="64">
        <v>2</v>
      </c>
      <c r="W435" s="65"/>
      <c r="X435" s="65"/>
      <c r="Y435" s="66"/>
      <c r="Z435" s="64">
        <v>3</v>
      </c>
      <c r="AA435" s="65"/>
      <c r="AB435" s="65"/>
      <c r="AC435" s="66"/>
      <c r="AD435" s="64">
        <v>4</v>
      </c>
      <c r="AE435" s="65"/>
      <c r="AF435" s="65"/>
      <c r="AG435" s="66"/>
      <c r="AH435" s="64"/>
      <c r="AI435" s="65"/>
      <c r="AJ435" s="65"/>
      <c r="AK435" s="66"/>
    </row>
    <row r="436" spans="1:96" ht="22.5" customHeight="1">
      <c r="D436" s="74"/>
      <c r="E436" s="75"/>
      <c r="F436" s="75"/>
      <c r="G436" s="75"/>
      <c r="H436" s="75"/>
      <c r="I436" s="76"/>
      <c r="J436" s="80"/>
      <c r="K436" s="81"/>
      <c r="L436" s="81"/>
      <c r="M436" s="82"/>
      <c r="N436" s="80"/>
      <c r="O436" s="81"/>
      <c r="P436" s="81"/>
      <c r="Q436" s="82"/>
      <c r="R436" s="67" t="s">
        <v>66</v>
      </c>
      <c r="S436" s="68"/>
      <c r="T436" s="68"/>
      <c r="U436" s="69"/>
      <c r="V436" s="67" t="s">
        <v>67</v>
      </c>
      <c r="W436" s="68"/>
      <c r="X436" s="68"/>
      <c r="Y436" s="69"/>
      <c r="Z436" s="67" t="s">
        <v>68</v>
      </c>
      <c r="AA436" s="68"/>
      <c r="AB436" s="68"/>
      <c r="AC436" s="69"/>
      <c r="AD436" s="67" t="s">
        <v>69</v>
      </c>
      <c r="AE436" s="68"/>
      <c r="AF436" s="68"/>
      <c r="AG436" s="69"/>
      <c r="AH436" s="67" t="s">
        <v>12</v>
      </c>
      <c r="AI436" s="68"/>
      <c r="AJ436" s="68"/>
      <c r="AK436" s="69"/>
      <c r="BI436" s="5" t="s">
        <v>13</v>
      </c>
      <c r="BJ436" s="2" t="s">
        <v>14</v>
      </c>
      <c r="BK436" s="2">
        <v>1</v>
      </c>
      <c r="BL436" s="2">
        <v>2</v>
      </c>
      <c r="BM436" s="2">
        <v>3</v>
      </c>
      <c r="BN436" s="2">
        <v>4</v>
      </c>
      <c r="BO436" s="2">
        <v>0</v>
      </c>
    </row>
    <row r="437" spans="1:96">
      <c r="D437" s="115" t="s">
        <v>15</v>
      </c>
      <c r="E437" s="116"/>
      <c r="F437" s="116"/>
      <c r="G437" s="116"/>
      <c r="H437" s="116"/>
      <c r="I437" s="117"/>
      <c r="J437" s="110">
        <f>BI437</f>
        <v>79.985855728429982</v>
      </c>
      <c r="K437" s="110"/>
      <c r="L437" s="110"/>
      <c r="M437" s="110"/>
      <c r="N437" s="110">
        <f>BJ437</f>
        <v>82.608695652173921</v>
      </c>
      <c r="O437" s="110"/>
      <c r="P437" s="110"/>
      <c r="Q437" s="110"/>
      <c r="R437" s="110">
        <f>BK437</f>
        <v>60.869565217391312</v>
      </c>
      <c r="S437" s="110"/>
      <c r="T437" s="110"/>
      <c r="U437" s="110"/>
      <c r="V437" s="110">
        <f>BL437</f>
        <v>21.739130434782609</v>
      </c>
      <c r="W437" s="110"/>
      <c r="X437" s="110"/>
      <c r="Y437" s="110"/>
      <c r="Z437" s="110">
        <f>BM437</f>
        <v>11.594202898550725</v>
      </c>
      <c r="AA437" s="110"/>
      <c r="AB437" s="110"/>
      <c r="AC437" s="110"/>
      <c r="AD437" s="110">
        <f>BN437</f>
        <v>5.7971014492753623</v>
      </c>
      <c r="AE437" s="110"/>
      <c r="AF437" s="110"/>
      <c r="AG437" s="110"/>
      <c r="AH437" s="110">
        <f>BO437</f>
        <v>0</v>
      </c>
      <c r="AI437" s="110"/>
      <c r="AJ437" s="110"/>
      <c r="AK437" s="110"/>
      <c r="BG437" s="2">
        <v>77</v>
      </c>
      <c r="BH437" s="2" t="s">
        <v>16</v>
      </c>
      <c r="BI437" s="23">
        <v>79.985855728429982</v>
      </c>
      <c r="BJ437" s="23">
        <f>BK437+BL437</f>
        <v>82.608695652173921</v>
      </c>
      <c r="BK437" s="23">
        <v>60.869565217391312</v>
      </c>
      <c r="BL437" s="23">
        <v>21.739130434782609</v>
      </c>
      <c r="BM437" s="23">
        <v>11.594202898550725</v>
      </c>
      <c r="BN437" s="23">
        <v>5.7971014492753623</v>
      </c>
      <c r="BO437" s="23">
        <v>0</v>
      </c>
    </row>
    <row r="438" spans="1:96">
      <c r="D438" s="139" t="s">
        <v>17</v>
      </c>
      <c r="E438" s="140"/>
      <c r="F438" s="140"/>
      <c r="G438" s="140"/>
      <c r="H438" s="140"/>
      <c r="I438" s="141"/>
      <c r="J438" s="114">
        <f>BI438</f>
        <v>78.689275893675529</v>
      </c>
      <c r="K438" s="114"/>
      <c r="L438" s="114"/>
      <c r="M438" s="114"/>
      <c r="N438" s="114">
        <f>IF(ISERROR(BJ438),"",BJ438)</f>
        <v>72.463768115942031</v>
      </c>
      <c r="O438" s="114"/>
      <c r="P438" s="114"/>
      <c r="Q438" s="114"/>
      <c r="R438" s="114">
        <f>BK438</f>
        <v>56.521739130434781</v>
      </c>
      <c r="S438" s="114"/>
      <c r="T438" s="114"/>
      <c r="U438" s="114"/>
      <c r="V438" s="114">
        <f>BL438</f>
        <v>15.942028985507244</v>
      </c>
      <c r="W438" s="114"/>
      <c r="X438" s="114"/>
      <c r="Y438" s="114"/>
      <c r="Z438" s="114">
        <f>BM438</f>
        <v>23.188405797101449</v>
      </c>
      <c r="AA438" s="114"/>
      <c r="AB438" s="114"/>
      <c r="AC438" s="114"/>
      <c r="AD438" s="114">
        <f>BN438</f>
        <v>4.3478260869565215</v>
      </c>
      <c r="AE438" s="114"/>
      <c r="AF438" s="114"/>
      <c r="AG438" s="114"/>
      <c r="AH438" s="114">
        <f>BO438</f>
        <v>0</v>
      </c>
      <c r="AI438" s="114"/>
      <c r="AJ438" s="114"/>
      <c r="AK438" s="114"/>
      <c r="BH438" s="2" t="s">
        <v>18</v>
      </c>
      <c r="BI438" s="23">
        <v>78.689275893675529</v>
      </c>
      <c r="BJ438" s="23">
        <f>BK438+BL438</f>
        <v>72.463768115942031</v>
      </c>
      <c r="BK438" s="23">
        <v>56.521739130434781</v>
      </c>
      <c r="BL438" s="23">
        <v>15.942028985507244</v>
      </c>
      <c r="BM438" s="23">
        <v>23.188405797101449</v>
      </c>
      <c r="BN438" s="23">
        <v>4.3478260869565215</v>
      </c>
      <c r="BO438" s="23">
        <v>0</v>
      </c>
    </row>
    <row r="439" spans="1:96" ht="15" customHeight="1">
      <c r="D439" s="27" t="s">
        <v>165</v>
      </c>
      <c r="E439" s="32"/>
      <c r="F439" s="32"/>
      <c r="G439" s="32"/>
      <c r="H439" s="32"/>
      <c r="I439" s="32"/>
      <c r="J439" s="32"/>
      <c r="K439" s="32"/>
      <c r="L439" s="32"/>
      <c r="M439" s="32"/>
      <c r="N439" s="32"/>
      <c r="O439" s="32"/>
      <c r="P439" s="32"/>
      <c r="Q439" s="32"/>
      <c r="R439" s="32"/>
      <c r="S439" s="32"/>
      <c r="T439" s="32"/>
      <c r="U439" s="32"/>
      <c r="V439" s="32"/>
      <c r="W439" s="32"/>
      <c r="X439" s="32"/>
      <c r="Y439" s="32"/>
      <c r="Z439" s="32"/>
      <c r="AA439" s="32"/>
      <c r="AB439" s="32"/>
      <c r="AC439" s="32"/>
      <c r="AD439" s="32"/>
      <c r="AE439" s="32"/>
      <c r="AF439" s="32"/>
      <c r="AG439" s="32"/>
      <c r="AK439" s="22"/>
      <c r="BI439" s="5" t="s">
        <v>13</v>
      </c>
      <c r="BJ439" s="2" t="s">
        <v>14</v>
      </c>
      <c r="BK439" s="2">
        <v>1</v>
      </c>
      <c r="BL439" s="2">
        <v>2</v>
      </c>
      <c r="BM439" s="2">
        <v>3</v>
      </c>
      <c r="BN439" s="2">
        <v>4</v>
      </c>
      <c r="BO439" s="2">
        <v>0</v>
      </c>
    </row>
    <row r="440" spans="1:96">
      <c r="D440" s="115" t="s">
        <v>15</v>
      </c>
      <c r="E440" s="116"/>
      <c r="F440" s="116"/>
      <c r="G440" s="116"/>
      <c r="H440" s="116"/>
      <c r="I440" s="117"/>
      <c r="J440" s="110">
        <f>BI440</f>
        <v>87.977369165487971</v>
      </c>
      <c r="K440" s="110"/>
      <c r="L440" s="110"/>
      <c r="M440" s="110"/>
      <c r="N440" s="110">
        <f>BJ440</f>
        <v>81.159420289855078</v>
      </c>
      <c r="O440" s="110"/>
      <c r="P440" s="110"/>
      <c r="Q440" s="110"/>
      <c r="R440" s="110">
        <f>BK440</f>
        <v>43.478260869565219</v>
      </c>
      <c r="S440" s="110"/>
      <c r="T440" s="110"/>
      <c r="U440" s="110"/>
      <c r="V440" s="110">
        <f>BL440</f>
        <v>37.681159420289859</v>
      </c>
      <c r="W440" s="110"/>
      <c r="X440" s="110"/>
      <c r="Y440" s="110"/>
      <c r="Z440" s="110">
        <f>BM440</f>
        <v>17.391304347826086</v>
      </c>
      <c r="AA440" s="110"/>
      <c r="AB440" s="110"/>
      <c r="AC440" s="110"/>
      <c r="AD440" s="110">
        <f>BN440</f>
        <v>1.4492753623188406</v>
      </c>
      <c r="AE440" s="110"/>
      <c r="AF440" s="110"/>
      <c r="AG440" s="110"/>
      <c r="AH440" s="110">
        <f>BO440</f>
        <v>0</v>
      </c>
      <c r="AI440" s="110"/>
      <c r="AJ440" s="110"/>
      <c r="AK440" s="110"/>
      <c r="BG440" s="2">
        <v>78</v>
      </c>
      <c r="BH440" s="2" t="s">
        <v>16</v>
      </c>
      <c r="BI440" s="23">
        <v>87.977369165487971</v>
      </c>
      <c r="BJ440" s="23">
        <f>BK440+BL440</f>
        <v>81.159420289855078</v>
      </c>
      <c r="BK440" s="23">
        <v>43.478260869565219</v>
      </c>
      <c r="BL440" s="23">
        <v>37.681159420289859</v>
      </c>
      <c r="BM440" s="23">
        <v>17.391304347826086</v>
      </c>
      <c r="BN440" s="23">
        <v>1.4492753623188406</v>
      </c>
      <c r="BO440" s="23">
        <v>0</v>
      </c>
    </row>
    <row r="441" spans="1:96">
      <c r="D441" s="111" t="s">
        <v>17</v>
      </c>
      <c r="E441" s="112"/>
      <c r="F441" s="112"/>
      <c r="G441" s="112"/>
      <c r="H441" s="112"/>
      <c r="I441" s="113"/>
      <c r="J441" s="114">
        <f>BI441</f>
        <v>87.213565536205323</v>
      </c>
      <c r="K441" s="114"/>
      <c r="L441" s="114"/>
      <c r="M441" s="114"/>
      <c r="N441" s="114">
        <f>IF(ISERROR(BJ441),"",BJ441)</f>
        <v>85.507246376811594</v>
      </c>
      <c r="O441" s="114"/>
      <c r="P441" s="114"/>
      <c r="Q441" s="114"/>
      <c r="R441" s="114">
        <f>BK441</f>
        <v>50.724637681159422</v>
      </c>
      <c r="S441" s="114"/>
      <c r="T441" s="114"/>
      <c r="U441" s="114"/>
      <c r="V441" s="114">
        <f>BL441</f>
        <v>34.782608695652172</v>
      </c>
      <c r="W441" s="114"/>
      <c r="X441" s="114"/>
      <c r="Y441" s="114"/>
      <c r="Z441" s="114">
        <f>BM441</f>
        <v>11.594202898550725</v>
      </c>
      <c r="AA441" s="114"/>
      <c r="AB441" s="114"/>
      <c r="AC441" s="114"/>
      <c r="AD441" s="114">
        <f>BN441</f>
        <v>2.8985507246376812</v>
      </c>
      <c r="AE441" s="114"/>
      <c r="AF441" s="114"/>
      <c r="AG441" s="114"/>
      <c r="AH441" s="114">
        <f>BO441</f>
        <v>0</v>
      </c>
      <c r="AI441" s="114"/>
      <c r="AJ441" s="114"/>
      <c r="AK441" s="114"/>
      <c r="BH441" s="2" t="s">
        <v>18</v>
      </c>
      <c r="BI441" s="23">
        <v>87.213565536205323</v>
      </c>
      <c r="BJ441" s="23">
        <f>BK441+BL441</f>
        <v>85.507246376811594</v>
      </c>
      <c r="BK441" s="23">
        <v>50.724637681159422</v>
      </c>
      <c r="BL441" s="23">
        <v>34.782608695652172</v>
      </c>
      <c r="BM441" s="23">
        <v>11.594202898550725</v>
      </c>
      <c r="BN441" s="23">
        <v>2.8985507246376812</v>
      </c>
      <c r="BO441" s="23">
        <v>0</v>
      </c>
    </row>
    <row r="442" spans="1:96" ht="15" customHeight="1">
      <c r="D442" s="27" t="s">
        <v>166</v>
      </c>
      <c r="E442" s="32"/>
      <c r="F442" s="32"/>
      <c r="G442" s="32"/>
      <c r="H442" s="32"/>
      <c r="I442" s="32"/>
      <c r="J442" s="32"/>
      <c r="K442" s="32"/>
      <c r="L442" s="32"/>
      <c r="M442" s="32"/>
      <c r="N442" s="32"/>
      <c r="O442" s="32"/>
      <c r="P442" s="32"/>
      <c r="Q442" s="32"/>
      <c r="R442" s="32"/>
      <c r="S442" s="32"/>
      <c r="T442" s="32"/>
      <c r="U442" s="32"/>
      <c r="V442" s="32"/>
      <c r="W442" s="32"/>
      <c r="X442" s="32"/>
      <c r="Y442" s="32"/>
      <c r="Z442" s="32"/>
      <c r="AA442" s="32"/>
      <c r="AB442" s="32"/>
      <c r="AC442" s="32"/>
      <c r="AD442" s="32"/>
      <c r="AE442" s="32"/>
      <c r="AF442" s="32"/>
      <c r="AG442" s="32"/>
      <c r="AK442" s="22"/>
      <c r="BI442" s="5" t="s">
        <v>13</v>
      </c>
      <c r="BJ442" s="2" t="s">
        <v>14</v>
      </c>
      <c r="BK442" s="2">
        <v>1</v>
      </c>
      <c r="BL442" s="2">
        <v>2</v>
      </c>
      <c r="BM442" s="2">
        <v>3</v>
      </c>
      <c r="BN442" s="2">
        <v>4</v>
      </c>
      <c r="BO442" s="2">
        <v>0</v>
      </c>
    </row>
    <row r="443" spans="1:96">
      <c r="D443" s="115" t="s">
        <v>15</v>
      </c>
      <c r="E443" s="116"/>
      <c r="F443" s="116"/>
      <c r="G443" s="116"/>
      <c r="H443" s="116"/>
      <c r="I443" s="117"/>
      <c r="J443" s="110">
        <f>BI443</f>
        <v>85.87930221593588</v>
      </c>
      <c r="K443" s="110"/>
      <c r="L443" s="110"/>
      <c r="M443" s="110"/>
      <c r="N443" s="110">
        <f>BJ443</f>
        <v>84.05797101449275</v>
      </c>
      <c r="O443" s="110"/>
      <c r="P443" s="110"/>
      <c r="Q443" s="110"/>
      <c r="R443" s="110">
        <f>BK443</f>
        <v>31.884057971014489</v>
      </c>
      <c r="S443" s="110"/>
      <c r="T443" s="110"/>
      <c r="U443" s="110"/>
      <c r="V443" s="110">
        <f>BL443</f>
        <v>52.173913043478258</v>
      </c>
      <c r="W443" s="110"/>
      <c r="X443" s="110"/>
      <c r="Y443" s="110"/>
      <c r="Z443" s="110">
        <f>BM443</f>
        <v>11.594202898550725</v>
      </c>
      <c r="AA443" s="110"/>
      <c r="AB443" s="110"/>
      <c r="AC443" s="110"/>
      <c r="AD443" s="110">
        <f>BN443</f>
        <v>4.3478260869565215</v>
      </c>
      <c r="AE443" s="110"/>
      <c r="AF443" s="110"/>
      <c r="AG443" s="110"/>
      <c r="AH443" s="110">
        <f>BO443</f>
        <v>0</v>
      </c>
      <c r="AI443" s="110"/>
      <c r="AJ443" s="110"/>
      <c r="AK443" s="110"/>
      <c r="BG443" s="2">
        <v>79</v>
      </c>
      <c r="BH443" s="2" t="s">
        <v>16</v>
      </c>
      <c r="BI443" s="23">
        <v>85.87930221593588</v>
      </c>
      <c r="BJ443" s="23">
        <f>BK443+BL443</f>
        <v>84.05797101449275</v>
      </c>
      <c r="BK443" s="23">
        <v>31.884057971014489</v>
      </c>
      <c r="BL443" s="23">
        <v>52.173913043478258</v>
      </c>
      <c r="BM443" s="23">
        <v>11.594202898550725</v>
      </c>
      <c r="BN443" s="23">
        <v>4.3478260869565215</v>
      </c>
      <c r="BO443" s="23">
        <v>0</v>
      </c>
    </row>
    <row r="444" spans="1:96">
      <c r="D444" s="111" t="s">
        <v>17</v>
      </c>
      <c r="E444" s="112"/>
      <c r="F444" s="112"/>
      <c r="G444" s="112"/>
      <c r="H444" s="112"/>
      <c r="I444" s="113"/>
      <c r="J444" s="114">
        <f>BI444</f>
        <v>84.555453712190655</v>
      </c>
      <c r="K444" s="114"/>
      <c r="L444" s="114"/>
      <c r="M444" s="114"/>
      <c r="N444" s="114">
        <f>IF(ISERROR(BJ444),"",BJ444)</f>
        <v>82.608695652173907</v>
      </c>
      <c r="O444" s="114"/>
      <c r="P444" s="114"/>
      <c r="Q444" s="114"/>
      <c r="R444" s="114">
        <f>BK444</f>
        <v>39.130434782608695</v>
      </c>
      <c r="S444" s="114"/>
      <c r="T444" s="114"/>
      <c r="U444" s="114"/>
      <c r="V444" s="114">
        <f>BL444</f>
        <v>43.478260869565219</v>
      </c>
      <c r="W444" s="114"/>
      <c r="X444" s="114"/>
      <c r="Y444" s="114"/>
      <c r="Z444" s="114">
        <f>BM444</f>
        <v>14.492753623188406</v>
      </c>
      <c r="AA444" s="114"/>
      <c r="AB444" s="114"/>
      <c r="AC444" s="114"/>
      <c r="AD444" s="114">
        <f>BN444</f>
        <v>2.8985507246376812</v>
      </c>
      <c r="AE444" s="114"/>
      <c r="AF444" s="114"/>
      <c r="AG444" s="114"/>
      <c r="AH444" s="114">
        <f>BO444</f>
        <v>0</v>
      </c>
      <c r="AI444" s="114"/>
      <c r="AJ444" s="114"/>
      <c r="AK444" s="114"/>
      <c r="BH444" s="2" t="s">
        <v>18</v>
      </c>
      <c r="BI444" s="23">
        <v>84.555453712190655</v>
      </c>
      <c r="BJ444" s="23">
        <f>BK444+BL444</f>
        <v>82.608695652173907</v>
      </c>
      <c r="BK444" s="23">
        <v>39.130434782608695</v>
      </c>
      <c r="BL444" s="23">
        <v>43.478260869565219</v>
      </c>
      <c r="BM444" s="23">
        <v>14.492753623188406</v>
      </c>
      <c r="BN444" s="23">
        <v>2.8985507246376812</v>
      </c>
      <c r="BO444" s="23">
        <v>0</v>
      </c>
    </row>
    <row r="445" spans="1:96" ht="15" customHeight="1">
      <c r="D445" s="27" t="s">
        <v>167</v>
      </c>
      <c r="E445" s="32"/>
      <c r="F445" s="32"/>
      <c r="G445" s="32"/>
      <c r="H445" s="32"/>
      <c r="I445" s="32"/>
      <c r="J445" s="32"/>
      <c r="K445" s="32"/>
      <c r="L445" s="32"/>
      <c r="M445" s="32"/>
      <c r="N445" s="32"/>
      <c r="O445" s="32"/>
      <c r="P445" s="32"/>
      <c r="Q445" s="32"/>
      <c r="R445" s="32"/>
      <c r="S445" s="32"/>
      <c r="T445" s="32"/>
      <c r="U445" s="32"/>
      <c r="V445" s="32"/>
      <c r="W445" s="32"/>
      <c r="X445" s="32"/>
      <c r="Y445" s="32"/>
      <c r="Z445" s="32"/>
      <c r="AA445" s="32"/>
      <c r="AB445" s="32"/>
      <c r="AC445" s="32"/>
      <c r="AD445" s="32"/>
      <c r="AE445" s="32"/>
      <c r="AF445" s="32"/>
      <c r="AG445" s="32"/>
      <c r="AK445" s="22"/>
      <c r="BI445" s="5" t="s">
        <v>13</v>
      </c>
      <c r="BJ445" s="2" t="s">
        <v>14</v>
      </c>
      <c r="BK445" s="2">
        <v>1</v>
      </c>
      <c r="BL445" s="2">
        <v>2</v>
      </c>
      <c r="BM445" s="2">
        <v>3</v>
      </c>
      <c r="BN445" s="2">
        <v>4</v>
      </c>
      <c r="BO445" s="2">
        <v>0</v>
      </c>
    </row>
    <row r="446" spans="1:96">
      <c r="D446" s="115" t="s">
        <v>15</v>
      </c>
      <c r="E446" s="116"/>
      <c r="F446" s="116"/>
      <c r="G446" s="116"/>
      <c r="H446" s="116"/>
      <c r="I446" s="117"/>
      <c r="J446" s="110">
        <f>BI446</f>
        <v>91.678453559641682</v>
      </c>
      <c r="K446" s="110"/>
      <c r="L446" s="110"/>
      <c r="M446" s="110"/>
      <c r="N446" s="110">
        <f>BJ446</f>
        <v>89.855072463768124</v>
      </c>
      <c r="O446" s="110"/>
      <c r="P446" s="110"/>
      <c r="Q446" s="110"/>
      <c r="R446" s="110">
        <f>BK446</f>
        <v>47.826086956521742</v>
      </c>
      <c r="S446" s="110"/>
      <c r="T446" s="110"/>
      <c r="U446" s="110"/>
      <c r="V446" s="110">
        <f>BL446</f>
        <v>42.028985507246375</v>
      </c>
      <c r="W446" s="110"/>
      <c r="X446" s="110"/>
      <c r="Y446" s="110"/>
      <c r="Z446" s="110">
        <f>BM446</f>
        <v>7.2463768115942031</v>
      </c>
      <c r="AA446" s="110"/>
      <c r="AB446" s="110"/>
      <c r="AC446" s="110"/>
      <c r="AD446" s="110">
        <f>BN446</f>
        <v>2.8985507246376812</v>
      </c>
      <c r="AE446" s="110"/>
      <c r="AF446" s="110"/>
      <c r="AG446" s="110"/>
      <c r="AH446" s="110">
        <f>BO446</f>
        <v>0</v>
      </c>
      <c r="AI446" s="110"/>
      <c r="AJ446" s="110"/>
      <c r="AK446" s="110"/>
      <c r="BG446" s="2">
        <v>80</v>
      </c>
      <c r="BH446" s="2" t="s">
        <v>16</v>
      </c>
      <c r="BI446" s="23">
        <v>91.678453559641682</v>
      </c>
      <c r="BJ446" s="23">
        <f>BK446+BL446</f>
        <v>89.855072463768124</v>
      </c>
      <c r="BK446" s="23">
        <v>47.826086956521742</v>
      </c>
      <c r="BL446" s="23">
        <v>42.028985507246375</v>
      </c>
      <c r="BM446" s="23">
        <v>7.2463768115942031</v>
      </c>
      <c r="BN446" s="23">
        <v>2.8985507246376812</v>
      </c>
      <c r="BO446" s="23">
        <v>0</v>
      </c>
    </row>
    <row r="447" spans="1:96">
      <c r="D447" s="139" t="s">
        <v>17</v>
      </c>
      <c r="E447" s="140"/>
      <c r="F447" s="140"/>
      <c r="G447" s="140"/>
      <c r="H447" s="140"/>
      <c r="I447" s="141"/>
      <c r="J447" s="114">
        <f>BI447</f>
        <v>90.009165902841431</v>
      </c>
      <c r="K447" s="114"/>
      <c r="L447" s="114"/>
      <c r="M447" s="114"/>
      <c r="N447" s="114">
        <f>IF(ISERROR(BJ447),"",BJ447)</f>
        <v>89.855072463768124</v>
      </c>
      <c r="O447" s="114"/>
      <c r="P447" s="114"/>
      <c r="Q447" s="114"/>
      <c r="R447" s="114">
        <f>BK447</f>
        <v>50.724637681159422</v>
      </c>
      <c r="S447" s="114"/>
      <c r="T447" s="114"/>
      <c r="U447" s="114"/>
      <c r="V447" s="114">
        <f>BL447</f>
        <v>39.130434782608695</v>
      </c>
      <c r="W447" s="114"/>
      <c r="X447" s="114"/>
      <c r="Y447" s="114"/>
      <c r="Z447" s="114">
        <f>BM447</f>
        <v>7.2463768115942031</v>
      </c>
      <c r="AA447" s="114"/>
      <c r="AB447" s="114"/>
      <c r="AC447" s="114"/>
      <c r="AD447" s="114">
        <f>BN447</f>
        <v>1.4492753623188406</v>
      </c>
      <c r="AE447" s="114"/>
      <c r="AF447" s="114"/>
      <c r="AG447" s="114"/>
      <c r="AH447" s="114">
        <f>BO447</f>
        <v>1.4492753623188406</v>
      </c>
      <c r="AI447" s="114"/>
      <c r="AJ447" s="114"/>
      <c r="AK447" s="114"/>
      <c r="BH447" s="2" t="s">
        <v>18</v>
      </c>
      <c r="BI447" s="23">
        <v>90.009165902841431</v>
      </c>
      <c r="BJ447" s="23">
        <f>BK447+BL447</f>
        <v>89.855072463768124</v>
      </c>
      <c r="BK447" s="23">
        <v>50.724637681159422</v>
      </c>
      <c r="BL447" s="23">
        <v>39.130434782608695</v>
      </c>
      <c r="BM447" s="23">
        <v>7.2463768115942031</v>
      </c>
      <c r="BN447" s="23">
        <v>1.4492753623188406</v>
      </c>
      <c r="BO447" s="23">
        <v>1.4492753623188406</v>
      </c>
    </row>
    <row r="448" spans="1:96" ht="15" customHeight="1">
      <c r="D448" s="27" t="s">
        <v>168</v>
      </c>
      <c r="E448" s="32"/>
      <c r="F448" s="32"/>
      <c r="G448" s="32"/>
      <c r="H448" s="32"/>
      <c r="I448" s="32"/>
      <c r="J448" s="32"/>
      <c r="K448" s="32"/>
      <c r="L448" s="32"/>
      <c r="M448" s="32"/>
      <c r="N448" s="32"/>
      <c r="O448" s="32"/>
      <c r="P448" s="32"/>
      <c r="Q448" s="32"/>
      <c r="R448" s="32"/>
      <c r="S448" s="32"/>
      <c r="T448" s="32"/>
      <c r="U448" s="32"/>
      <c r="V448" s="32"/>
      <c r="W448" s="32"/>
      <c r="X448" s="32"/>
      <c r="Y448" s="32"/>
      <c r="Z448" s="32"/>
      <c r="AA448" s="32"/>
      <c r="AB448" s="32"/>
      <c r="AC448" s="32"/>
      <c r="AD448" s="32"/>
      <c r="AE448" s="32"/>
      <c r="AF448" s="32"/>
      <c r="AG448" s="32"/>
      <c r="AK448" s="22"/>
      <c r="BI448" s="5" t="s">
        <v>13</v>
      </c>
      <c r="BJ448" s="2" t="s">
        <v>14</v>
      </c>
      <c r="BK448" s="2">
        <v>1</v>
      </c>
      <c r="BL448" s="2">
        <v>2</v>
      </c>
      <c r="BM448" s="2">
        <v>3</v>
      </c>
      <c r="BN448" s="2">
        <v>4</v>
      </c>
      <c r="BO448" s="2">
        <v>0</v>
      </c>
    </row>
    <row r="449" spans="4:67">
      <c r="D449" s="115" t="s">
        <v>15</v>
      </c>
      <c r="E449" s="116"/>
      <c r="F449" s="116"/>
      <c r="G449" s="116"/>
      <c r="H449" s="116"/>
      <c r="I449" s="117"/>
      <c r="J449" s="110">
        <f>BI449</f>
        <v>92.880716643092882</v>
      </c>
      <c r="K449" s="110"/>
      <c r="L449" s="110"/>
      <c r="M449" s="110"/>
      <c r="N449" s="110">
        <f>BJ449</f>
        <v>85.507246376811594</v>
      </c>
      <c r="O449" s="110"/>
      <c r="P449" s="110"/>
      <c r="Q449" s="110"/>
      <c r="R449" s="110">
        <f>BK449</f>
        <v>39.130434782608695</v>
      </c>
      <c r="S449" s="110"/>
      <c r="T449" s="110"/>
      <c r="U449" s="110"/>
      <c r="V449" s="110">
        <f>BL449</f>
        <v>46.376811594202898</v>
      </c>
      <c r="W449" s="110"/>
      <c r="X449" s="110"/>
      <c r="Y449" s="110"/>
      <c r="Z449" s="110">
        <f>BM449</f>
        <v>14.492753623188406</v>
      </c>
      <c r="AA449" s="110"/>
      <c r="AB449" s="110"/>
      <c r="AC449" s="110"/>
      <c r="AD449" s="110">
        <f>BN449</f>
        <v>0</v>
      </c>
      <c r="AE449" s="110"/>
      <c r="AF449" s="110"/>
      <c r="AG449" s="110"/>
      <c r="AH449" s="110">
        <f>BO449</f>
        <v>0</v>
      </c>
      <c r="AI449" s="110"/>
      <c r="AJ449" s="110"/>
      <c r="AK449" s="110"/>
      <c r="BG449" s="2">
        <v>81</v>
      </c>
      <c r="BH449" s="2" t="s">
        <v>16</v>
      </c>
      <c r="BI449" s="23">
        <v>92.880716643092882</v>
      </c>
      <c r="BJ449" s="23">
        <f>BK449+BL449</f>
        <v>85.507246376811594</v>
      </c>
      <c r="BK449" s="23">
        <v>39.130434782608695</v>
      </c>
      <c r="BL449" s="23">
        <v>46.376811594202898</v>
      </c>
      <c r="BM449" s="23">
        <v>14.492753623188406</v>
      </c>
      <c r="BN449" s="23">
        <v>0</v>
      </c>
      <c r="BO449" s="23">
        <v>0</v>
      </c>
    </row>
    <row r="450" spans="4:67">
      <c r="D450" s="139" t="s">
        <v>17</v>
      </c>
      <c r="E450" s="140"/>
      <c r="F450" s="140"/>
      <c r="G450" s="140"/>
      <c r="H450" s="140"/>
      <c r="I450" s="141"/>
      <c r="J450" s="114">
        <f>BI450</f>
        <v>92.346471127406048</v>
      </c>
      <c r="K450" s="114"/>
      <c r="L450" s="114"/>
      <c r="M450" s="114"/>
      <c r="N450" s="114">
        <f>IF(ISERROR(BJ450),"",BJ450)</f>
        <v>94.20289855072464</v>
      </c>
      <c r="O450" s="114"/>
      <c r="P450" s="114"/>
      <c r="Q450" s="114"/>
      <c r="R450" s="114">
        <f>BK450</f>
        <v>56.521739130434781</v>
      </c>
      <c r="S450" s="114"/>
      <c r="T450" s="114"/>
      <c r="U450" s="114"/>
      <c r="V450" s="114">
        <f>BL450</f>
        <v>37.681159420289859</v>
      </c>
      <c r="W450" s="114"/>
      <c r="X450" s="114"/>
      <c r="Y450" s="114"/>
      <c r="Z450" s="114">
        <f>BM450</f>
        <v>4.3478260869565215</v>
      </c>
      <c r="AA450" s="114"/>
      <c r="AB450" s="114"/>
      <c r="AC450" s="114"/>
      <c r="AD450" s="114">
        <f>BN450</f>
        <v>1.4492753623188406</v>
      </c>
      <c r="AE450" s="114"/>
      <c r="AF450" s="114"/>
      <c r="AG450" s="114"/>
      <c r="AH450" s="114">
        <f>BO450</f>
        <v>0</v>
      </c>
      <c r="AI450" s="114"/>
      <c r="AJ450" s="114"/>
      <c r="AK450" s="114"/>
      <c r="BH450" s="2" t="s">
        <v>18</v>
      </c>
      <c r="BI450" s="23">
        <v>92.346471127406048</v>
      </c>
      <c r="BJ450" s="23">
        <f>BK450+BL450</f>
        <v>94.20289855072464</v>
      </c>
      <c r="BK450" s="23">
        <v>56.521739130434781</v>
      </c>
      <c r="BL450" s="23">
        <v>37.681159420289859</v>
      </c>
      <c r="BM450" s="23">
        <v>4.3478260869565215</v>
      </c>
      <c r="BN450" s="23">
        <v>1.4492753623188406</v>
      </c>
      <c r="BO450" s="23">
        <v>0</v>
      </c>
    </row>
    <row r="451" spans="4:67" ht="15" customHeight="1">
      <c r="D451" s="27" t="s">
        <v>169</v>
      </c>
      <c r="E451" s="32"/>
      <c r="F451" s="32"/>
      <c r="G451" s="32"/>
      <c r="H451" s="32"/>
      <c r="I451" s="32"/>
      <c r="J451" s="32"/>
      <c r="K451" s="32"/>
      <c r="L451" s="32"/>
      <c r="M451" s="32"/>
      <c r="N451" s="32"/>
      <c r="O451" s="32"/>
      <c r="P451" s="32"/>
      <c r="Q451" s="32"/>
      <c r="R451" s="32"/>
      <c r="S451" s="32"/>
      <c r="T451" s="32"/>
      <c r="U451" s="32"/>
      <c r="V451" s="32"/>
      <c r="W451" s="32"/>
      <c r="X451" s="32"/>
      <c r="Y451" s="32"/>
      <c r="Z451" s="32"/>
      <c r="AA451" s="32"/>
      <c r="AB451" s="32"/>
      <c r="AC451" s="32"/>
      <c r="AD451" s="32"/>
      <c r="AE451" s="32"/>
      <c r="AF451" s="32"/>
      <c r="AG451" s="32"/>
      <c r="AK451" s="22"/>
      <c r="BI451" s="5" t="s">
        <v>13</v>
      </c>
      <c r="BJ451" s="2" t="s">
        <v>14</v>
      </c>
      <c r="BK451" s="2">
        <v>1</v>
      </c>
      <c r="BL451" s="2">
        <v>2</v>
      </c>
      <c r="BM451" s="2">
        <v>3</v>
      </c>
      <c r="BN451" s="2">
        <v>4</v>
      </c>
      <c r="BO451" s="2">
        <v>0</v>
      </c>
    </row>
    <row r="452" spans="4:67">
      <c r="D452" s="115" t="s">
        <v>15</v>
      </c>
      <c r="E452" s="116"/>
      <c r="F452" s="116"/>
      <c r="G452" s="116"/>
      <c r="H452" s="116"/>
      <c r="I452" s="117"/>
      <c r="J452" s="110">
        <f>BI452</f>
        <v>98.467703913248471</v>
      </c>
      <c r="K452" s="110"/>
      <c r="L452" s="110"/>
      <c r="M452" s="110"/>
      <c r="N452" s="110">
        <f>BJ452</f>
        <v>97.101449275362313</v>
      </c>
      <c r="O452" s="110"/>
      <c r="P452" s="110"/>
      <c r="Q452" s="110"/>
      <c r="R452" s="110">
        <f>BK452</f>
        <v>85.507246376811594</v>
      </c>
      <c r="S452" s="110"/>
      <c r="T452" s="110"/>
      <c r="U452" s="110"/>
      <c r="V452" s="110">
        <f>BL452</f>
        <v>11.594202898550725</v>
      </c>
      <c r="W452" s="110"/>
      <c r="X452" s="110"/>
      <c r="Y452" s="110"/>
      <c r="Z452" s="110">
        <f>BM452</f>
        <v>2.8985507246376812</v>
      </c>
      <c r="AA452" s="110"/>
      <c r="AB452" s="110"/>
      <c r="AC452" s="110"/>
      <c r="AD452" s="110">
        <f>BN452</f>
        <v>0</v>
      </c>
      <c r="AE452" s="110"/>
      <c r="AF452" s="110"/>
      <c r="AG452" s="110"/>
      <c r="AH452" s="110">
        <f>BO452</f>
        <v>0</v>
      </c>
      <c r="AI452" s="110"/>
      <c r="AJ452" s="110"/>
      <c r="AK452" s="110"/>
      <c r="BG452" s="2">
        <v>82</v>
      </c>
      <c r="BH452" s="2" t="s">
        <v>16</v>
      </c>
      <c r="BI452" s="23">
        <v>98.467703913248471</v>
      </c>
      <c r="BJ452" s="23">
        <f>BK452+BL452</f>
        <v>97.101449275362313</v>
      </c>
      <c r="BK452" s="23">
        <v>85.507246376811594</v>
      </c>
      <c r="BL452" s="23">
        <v>11.594202898550725</v>
      </c>
      <c r="BM452" s="23">
        <v>2.8985507246376812</v>
      </c>
      <c r="BN452" s="23">
        <v>0</v>
      </c>
      <c r="BO452" s="23">
        <v>0</v>
      </c>
    </row>
    <row r="453" spans="4:67">
      <c r="D453" s="111" t="s">
        <v>17</v>
      </c>
      <c r="E453" s="112"/>
      <c r="F453" s="112"/>
      <c r="G453" s="112"/>
      <c r="H453" s="112"/>
      <c r="I453" s="113"/>
      <c r="J453" s="114">
        <f>BI453</f>
        <v>98.029330889092577</v>
      </c>
      <c r="K453" s="114"/>
      <c r="L453" s="114"/>
      <c r="M453" s="114"/>
      <c r="N453" s="114">
        <f>IF(ISERROR(BJ453),"",BJ453)</f>
        <v>97.101449275362327</v>
      </c>
      <c r="O453" s="114"/>
      <c r="P453" s="114"/>
      <c r="Q453" s="114"/>
      <c r="R453" s="114">
        <f>BK453</f>
        <v>88.405797101449281</v>
      </c>
      <c r="S453" s="114"/>
      <c r="T453" s="114"/>
      <c r="U453" s="114"/>
      <c r="V453" s="114">
        <f>BL453</f>
        <v>8.695652173913043</v>
      </c>
      <c r="W453" s="114"/>
      <c r="X453" s="114"/>
      <c r="Y453" s="114"/>
      <c r="Z453" s="114">
        <f>BM453</f>
        <v>2.8985507246376812</v>
      </c>
      <c r="AA453" s="114"/>
      <c r="AB453" s="114"/>
      <c r="AC453" s="114"/>
      <c r="AD453" s="114">
        <f>BN453</f>
        <v>0</v>
      </c>
      <c r="AE453" s="114"/>
      <c r="AF453" s="114"/>
      <c r="AG453" s="114"/>
      <c r="AH453" s="114">
        <f>BO453</f>
        <v>0</v>
      </c>
      <c r="AI453" s="114"/>
      <c r="AJ453" s="114"/>
      <c r="AK453" s="114"/>
      <c r="BH453" s="2" t="s">
        <v>18</v>
      </c>
      <c r="BI453" s="23">
        <v>98.029330889092577</v>
      </c>
      <c r="BJ453" s="23">
        <f>BK453+BL453</f>
        <v>97.101449275362327</v>
      </c>
      <c r="BK453" s="23">
        <v>88.405797101449281</v>
      </c>
      <c r="BL453" s="23">
        <v>8.695652173913043</v>
      </c>
      <c r="BM453" s="23">
        <v>2.8985507246376812</v>
      </c>
      <c r="BN453" s="23">
        <v>0</v>
      </c>
      <c r="BO453" s="23">
        <v>0</v>
      </c>
    </row>
    <row r="454" spans="4:67" ht="15" customHeight="1">
      <c r="D454" s="27" t="s">
        <v>170</v>
      </c>
      <c r="E454" s="32"/>
      <c r="F454" s="32"/>
      <c r="G454" s="32"/>
      <c r="H454" s="32"/>
      <c r="I454" s="32"/>
      <c r="J454" s="32"/>
      <c r="K454" s="32"/>
      <c r="L454" s="32"/>
      <c r="M454" s="32"/>
      <c r="N454" s="32"/>
      <c r="O454" s="32"/>
      <c r="P454" s="32"/>
      <c r="Q454" s="32"/>
      <c r="R454" s="32"/>
      <c r="S454" s="32"/>
      <c r="T454" s="32"/>
      <c r="U454" s="32"/>
      <c r="V454" s="32"/>
      <c r="W454" s="32"/>
      <c r="X454" s="32"/>
      <c r="Y454" s="32"/>
      <c r="Z454" s="32"/>
      <c r="AA454" s="32"/>
      <c r="AB454" s="32"/>
      <c r="AC454" s="32"/>
      <c r="AD454" s="32"/>
      <c r="AE454" s="32"/>
      <c r="AF454" s="32"/>
      <c r="AG454" s="32"/>
      <c r="AK454" s="22"/>
      <c r="BI454" s="5" t="s">
        <v>13</v>
      </c>
      <c r="BJ454" s="2" t="s">
        <v>14</v>
      </c>
      <c r="BK454" s="2">
        <v>1</v>
      </c>
      <c r="BL454" s="2">
        <v>2</v>
      </c>
      <c r="BM454" s="2">
        <v>3</v>
      </c>
      <c r="BN454" s="2">
        <v>4</v>
      </c>
      <c r="BO454" s="2">
        <v>0</v>
      </c>
    </row>
    <row r="455" spans="4:67">
      <c r="D455" s="115" t="s">
        <v>15</v>
      </c>
      <c r="E455" s="116"/>
      <c r="F455" s="116"/>
      <c r="G455" s="116"/>
      <c r="H455" s="116"/>
      <c r="I455" s="117"/>
      <c r="J455" s="110">
        <f>BI455</f>
        <v>98.090523338048087</v>
      </c>
      <c r="K455" s="110"/>
      <c r="L455" s="110"/>
      <c r="M455" s="110"/>
      <c r="N455" s="110">
        <f>BJ455</f>
        <v>97.101449275362313</v>
      </c>
      <c r="O455" s="110"/>
      <c r="P455" s="110"/>
      <c r="Q455" s="110"/>
      <c r="R455" s="110">
        <f>BK455</f>
        <v>82.608695652173907</v>
      </c>
      <c r="S455" s="110"/>
      <c r="T455" s="110"/>
      <c r="U455" s="110"/>
      <c r="V455" s="110">
        <f>BL455</f>
        <v>14.492753623188406</v>
      </c>
      <c r="W455" s="110"/>
      <c r="X455" s="110"/>
      <c r="Y455" s="110"/>
      <c r="Z455" s="110">
        <f>BM455</f>
        <v>2.8985507246376812</v>
      </c>
      <c r="AA455" s="110"/>
      <c r="AB455" s="110"/>
      <c r="AC455" s="110"/>
      <c r="AD455" s="110">
        <f>BN455</f>
        <v>0</v>
      </c>
      <c r="AE455" s="110"/>
      <c r="AF455" s="110"/>
      <c r="AG455" s="110"/>
      <c r="AH455" s="110">
        <f>BO455</f>
        <v>0</v>
      </c>
      <c r="AI455" s="110"/>
      <c r="AJ455" s="110"/>
      <c r="AK455" s="110"/>
      <c r="BG455" s="2">
        <v>83</v>
      </c>
      <c r="BH455" s="2" t="s">
        <v>16</v>
      </c>
      <c r="BI455" s="23">
        <v>98.090523338048087</v>
      </c>
      <c r="BJ455" s="23">
        <f>BK455+BL455</f>
        <v>97.101449275362313</v>
      </c>
      <c r="BK455" s="23">
        <v>82.608695652173907</v>
      </c>
      <c r="BL455" s="23">
        <v>14.492753623188406</v>
      </c>
      <c r="BM455" s="23">
        <v>2.8985507246376812</v>
      </c>
      <c r="BN455" s="23">
        <v>0</v>
      </c>
      <c r="BO455" s="23">
        <v>0</v>
      </c>
    </row>
    <row r="456" spans="4:67">
      <c r="D456" s="111" t="s">
        <v>17</v>
      </c>
      <c r="E456" s="112"/>
      <c r="F456" s="112"/>
      <c r="G456" s="112"/>
      <c r="H456" s="112"/>
      <c r="I456" s="113"/>
      <c r="J456" s="114">
        <f>BI456</f>
        <v>97.77726856095326</v>
      </c>
      <c r="K456" s="114"/>
      <c r="L456" s="114"/>
      <c r="M456" s="114"/>
      <c r="N456" s="114">
        <f>IF(ISERROR(BJ456),"",BJ456)</f>
        <v>97.101449275362313</v>
      </c>
      <c r="O456" s="114"/>
      <c r="P456" s="114"/>
      <c r="Q456" s="114"/>
      <c r="R456" s="114">
        <f>BK456</f>
        <v>85.507246376811594</v>
      </c>
      <c r="S456" s="114"/>
      <c r="T456" s="114"/>
      <c r="U456" s="114"/>
      <c r="V456" s="114">
        <f>BL456</f>
        <v>11.594202898550725</v>
      </c>
      <c r="W456" s="114"/>
      <c r="X456" s="114"/>
      <c r="Y456" s="114"/>
      <c r="Z456" s="114">
        <f>BM456</f>
        <v>2.8985507246376812</v>
      </c>
      <c r="AA456" s="114"/>
      <c r="AB456" s="114"/>
      <c r="AC456" s="114"/>
      <c r="AD456" s="114">
        <f>BN456</f>
        <v>0</v>
      </c>
      <c r="AE456" s="114"/>
      <c r="AF456" s="114"/>
      <c r="AG456" s="114"/>
      <c r="AH456" s="114">
        <f>BO456</f>
        <v>0</v>
      </c>
      <c r="AI456" s="114"/>
      <c r="AJ456" s="114"/>
      <c r="AK456" s="114"/>
      <c r="BH456" s="2" t="s">
        <v>18</v>
      </c>
      <c r="BI456" s="23">
        <v>97.77726856095326</v>
      </c>
      <c r="BJ456" s="23">
        <f>BK456+BL456</f>
        <v>97.101449275362313</v>
      </c>
      <c r="BK456" s="23">
        <v>85.507246376811594</v>
      </c>
      <c r="BL456" s="23">
        <v>11.594202898550725</v>
      </c>
      <c r="BM456" s="23">
        <v>2.8985507246376812</v>
      </c>
      <c r="BN456" s="23">
        <v>0</v>
      </c>
      <c r="BO456" s="23">
        <v>0</v>
      </c>
    </row>
    <row r="457" spans="4:67" ht="15" customHeight="1">
      <c r="D457" s="27" t="s">
        <v>171</v>
      </c>
      <c r="E457" s="32"/>
      <c r="F457" s="32"/>
      <c r="G457" s="32"/>
      <c r="H457" s="32"/>
      <c r="I457" s="32"/>
      <c r="J457" s="32"/>
      <c r="K457" s="32"/>
      <c r="L457" s="32"/>
      <c r="M457" s="32"/>
      <c r="N457" s="32"/>
      <c r="O457" s="32"/>
      <c r="P457" s="32"/>
      <c r="Q457" s="32"/>
      <c r="R457" s="32"/>
      <c r="S457" s="32"/>
      <c r="T457" s="32"/>
      <c r="U457" s="32"/>
      <c r="V457" s="32"/>
      <c r="W457" s="32"/>
      <c r="X457" s="32"/>
      <c r="Y457" s="32"/>
      <c r="Z457" s="32"/>
      <c r="AA457" s="32"/>
      <c r="AB457" s="32"/>
      <c r="AC457" s="32"/>
      <c r="AD457" s="32"/>
      <c r="AE457" s="32"/>
      <c r="AF457" s="32"/>
      <c r="AG457" s="32"/>
      <c r="AK457" s="22"/>
      <c r="BI457" s="5" t="s">
        <v>13</v>
      </c>
      <c r="BJ457" s="2" t="s">
        <v>14</v>
      </c>
      <c r="BK457" s="2">
        <v>1</v>
      </c>
      <c r="BL457" s="2">
        <v>2</v>
      </c>
      <c r="BM457" s="2">
        <v>3</v>
      </c>
      <c r="BN457" s="2">
        <v>4</v>
      </c>
      <c r="BO457" s="2">
        <v>0</v>
      </c>
    </row>
    <row r="458" spans="4:67">
      <c r="D458" s="115" t="s">
        <v>15</v>
      </c>
      <c r="E458" s="116"/>
      <c r="F458" s="116"/>
      <c r="G458" s="116"/>
      <c r="H458" s="116"/>
      <c r="I458" s="117"/>
      <c r="J458" s="110">
        <f>BI458</f>
        <v>85.808580858085804</v>
      </c>
      <c r="K458" s="110"/>
      <c r="L458" s="110"/>
      <c r="M458" s="110"/>
      <c r="N458" s="110">
        <f>BJ458</f>
        <v>76.811594202898561</v>
      </c>
      <c r="O458" s="110"/>
      <c r="P458" s="110"/>
      <c r="Q458" s="110"/>
      <c r="R458" s="110">
        <f>BK458</f>
        <v>30.434782608695656</v>
      </c>
      <c r="S458" s="110"/>
      <c r="T458" s="110"/>
      <c r="U458" s="110"/>
      <c r="V458" s="110">
        <f>BL458</f>
        <v>46.376811594202898</v>
      </c>
      <c r="W458" s="110"/>
      <c r="X458" s="110"/>
      <c r="Y458" s="110"/>
      <c r="Z458" s="110">
        <f>BM458</f>
        <v>18.840579710144929</v>
      </c>
      <c r="AA458" s="110"/>
      <c r="AB458" s="110"/>
      <c r="AC458" s="110"/>
      <c r="AD458" s="110">
        <f>BN458</f>
        <v>4.3478260869565215</v>
      </c>
      <c r="AE458" s="110"/>
      <c r="AF458" s="110"/>
      <c r="AG458" s="110"/>
      <c r="AH458" s="110">
        <f>BO458</f>
        <v>0</v>
      </c>
      <c r="AI458" s="110"/>
      <c r="AJ458" s="110"/>
      <c r="AK458" s="110"/>
      <c r="BG458" s="2">
        <v>84</v>
      </c>
      <c r="BH458" s="2" t="s">
        <v>16</v>
      </c>
      <c r="BI458" s="23">
        <v>85.808580858085804</v>
      </c>
      <c r="BJ458" s="23">
        <f>BK458+BL458</f>
        <v>76.811594202898561</v>
      </c>
      <c r="BK458" s="23">
        <v>30.434782608695656</v>
      </c>
      <c r="BL458" s="23">
        <v>46.376811594202898</v>
      </c>
      <c r="BM458" s="23">
        <v>18.840579710144929</v>
      </c>
      <c r="BN458" s="23">
        <v>4.3478260869565215</v>
      </c>
      <c r="BO458" s="23">
        <v>0</v>
      </c>
    </row>
    <row r="459" spans="4:67">
      <c r="D459" s="111" t="s">
        <v>17</v>
      </c>
      <c r="E459" s="112"/>
      <c r="F459" s="112"/>
      <c r="G459" s="112"/>
      <c r="H459" s="112"/>
      <c r="I459" s="113"/>
      <c r="J459" s="114">
        <f>BI459</f>
        <v>85.884509624197975</v>
      </c>
      <c r="K459" s="114"/>
      <c r="L459" s="114"/>
      <c r="M459" s="114"/>
      <c r="N459" s="114">
        <f>IF(ISERROR(BJ459),"",BJ459)</f>
        <v>79.710144927536234</v>
      </c>
      <c r="O459" s="114"/>
      <c r="P459" s="114"/>
      <c r="Q459" s="114"/>
      <c r="R459" s="114">
        <f>BK459</f>
        <v>40.579710144927539</v>
      </c>
      <c r="S459" s="114"/>
      <c r="T459" s="114"/>
      <c r="U459" s="114"/>
      <c r="V459" s="114">
        <f>BL459</f>
        <v>39.130434782608695</v>
      </c>
      <c r="W459" s="114"/>
      <c r="X459" s="114"/>
      <c r="Y459" s="114"/>
      <c r="Z459" s="114">
        <f>BM459</f>
        <v>14.492753623188406</v>
      </c>
      <c r="AA459" s="114"/>
      <c r="AB459" s="114"/>
      <c r="AC459" s="114"/>
      <c r="AD459" s="114">
        <f>BN459</f>
        <v>5.7971014492753623</v>
      </c>
      <c r="AE459" s="114"/>
      <c r="AF459" s="114"/>
      <c r="AG459" s="114"/>
      <c r="AH459" s="114">
        <f>BO459</f>
        <v>0</v>
      </c>
      <c r="AI459" s="114"/>
      <c r="AJ459" s="114"/>
      <c r="AK459" s="114"/>
      <c r="BH459" s="2" t="s">
        <v>18</v>
      </c>
      <c r="BI459" s="23">
        <v>85.884509624197975</v>
      </c>
      <c r="BJ459" s="23">
        <f>BK459+BL459</f>
        <v>79.710144927536234</v>
      </c>
      <c r="BK459" s="23">
        <v>40.579710144927539</v>
      </c>
      <c r="BL459" s="23">
        <v>39.130434782608695</v>
      </c>
      <c r="BM459" s="23">
        <v>14.492753623188406</v>
      </c>
      <c r="BN459" s="23">
        <v>5.7971014492753623</v>
      </c>
      <c r="BO459" s="23">
        <v>0</v>
      </c>
    </row>
    <row r="460" spans="4:67" ht="15" customHeight="1">
      <c r="D460" s="27" t="s">
        <v>172</v>
      </c>
      <c r="E460" s="32"/>
      <c r="F460" s="32"/>
      <c r="G460" s="32"/>
      <c r="H460" s="32"/>
      <c r="I460" s="32"/>
      <c r="J460" s="32"/>
      <c r="K460" s="32"/>
      <c r="L460" s="32"/>
      <c r="M460" s="32"/>
      <c r="N460" s="32"/>
      <c r="O460" s="32"/>
      <c r="P460" s="32"/>
      <c r="Q460" s="32"/>
      <c r="R460" s="32"/>
      <c r="S460" s="32"/>
      <c r="T460" s="32"/>
      <c r="U460" s="32"/>
      <c r="V460" s="32"/>
      <c r="W460" s="32"/>
      <c r="X460" s="32"/>
      <c r="Y460" s="32"/>
      <c r="Z460" s="32"/>
      <c r="AA460" s="32"/>
      <c r="AB460" s="32"/>
      <c r="AC460" s="32"/>
      <c r="AD460" s="32"/>
      <c r="AE460" s="32"/>
      <c r="AF460" s="32"/>
      <c r="AG460" s="32"/>
      <c r="AK460" s="22"/>
      <c r="BI460" s="5" t="s">
        <v>13</v>
      </c>
      <c r="BJ460" s="2" t="s">
        <v>14</v>
      </c>
      <c r="BK460" s="2">
        <v>1</v>
      </c>
      <c r="BL460" s="2">
        <v>2</v>
      </c>
      <c r="BM460" s="2">
        <v>3</v>
      </c>
      <c r="BN460" s="2">
        <v>4</v>
      </c>
      <c r="BO460" s="2">
        <v>0</v>
      </c>
    </row>
    <row r="461" spans="4:67">
      <c r="D461" s="115" t="s">
        <v>15</v>
      </c>
      <c r="E461" s="116"/>
      <c r="F461" s="116"/>
      <c r="G461" s="116"/>
      <c r="H461" s="116"/>
      <c r="I461" s="117"/>
      <c r="J461" s="110">
        <f>BI461</f>
        <v>98.373408769448375</v>
      </c>
      <c r="K461" s="110"/>
      <c r="L461" s="110"/>
      <c r="M461" s="110"/>
      <c r="N461" s="110">
        <f>BJ461</f>
        <v>97.101449275362327</v>
      </c>
      <c r="O461" s="110"/>
      <c r="P461" s="110"/>
      <c r="Q461" s="110"/>
      <c r="R461" s="110">
        <f>BK461</f>
        <v>88.405797101449281</v>
      </c>
      <c r="S461" s="110"/>
      <c r="T461" s="110"/>
      <c r="U461" s="110"/>
      <c r="V461" s="110">
        <f>BL461</f>
        <v>8.695652173913043</v>
      </c>
      <c r="W461" s="110"/>
      <c r="X461" s="110"/>
      <c r="Y461" s="110"/>
      <c r="Z461" s="110">
        <f>BM461</f>
        <v>2.8985507246376812</v>
      </c>
      <c r="AA461" s="110"/>
      <c r="AB461" s="110"/>
      <c r="AC461" s="110"/>
      <c r="AD461" s="110">
        <f>BN461</f>
        <v>0</v>
      </c>
      <c r="AE461" s="110"/>
      <c r="AF461" s="110"/>
      <c r="AG461" s="110"/>
      <c r="AH461" s="110">
        <f>BO461</f>
        <v>0</v>
      </c>
      <c r="AI461" s="110"/>
      <c r="AJ461" s="110"/>
      <c r="AK461" s="110"/>
      <c r="BG461" s="2">
        <v>85</v>
      </c>
      <c r="BH461" s="2" t="s">
        <v>16</v>
      </c>
      <c r="BI461" s="23">
        <v>98.373408769448375</v>
      </c>
      <c r="BJ461" s="23">
        <f>BK461+BL461</f>
        <v>97.101449275362327</v>
      </c>
      <c r="BK461" s="23">
        <v>88.405797101449281</v>
      </c>
      <c r="BL461" s="23">
        <v>8.695652173913043</v>
      </c>
      <c r="BM461" s="23">
        <v>2.8985507246376812</v>
      </c>
      <c r="BN461" s="23">
        <v>0</v>
      </c>
      <c r="BO461" s="23">
        <v>0</v>
      </c>
    </row>
    <row r="462" spans="4:67">
      <c r="D462" s="111" t="s">
        <v>17</v>
      </c>
      <c r="E462" s="112"/>
      <c r="F462" s="112"/>
      <c r="G462" s="112"/>
      <c r="H462" s="112"/>
      <c r="I462" s="113"/>
      <c r="J462" s="114">
        <f>BI462</f>
        <v>97.502291475710351</v>
      </c>
      <c r="K462" s="114"/>
      <c r="L462" s="114"/>
      <c r="M462" s="114"/>
      <c r="N462" s="114">
        <f>IF(ISERROR(BJ462),"",BJ462)</f>
        <v>95.652173913043484</v>
      </c>
      <c r="O462" s="114"/>
      <c r="P462" s="114"/>
      <c r="Q462" s="114"/>
      <c r="R462" s="114">
        <f>BK462</f>
        <v>88.405797101449281</v>
      </c>
      <c r="S462" s="114"/>
      <c r="T462" s="114"/>
      <c r="U462" s="114"/>
      <c r="V462" s="114">
        <f>BL462</f>
        <v>7.2463768115942031</v>
      </c>
      <c r="W462" s="114"/>
      <c r="X462" s="114"/>
      <c r="Y462" s="114"/>
      <c r="Z462" s="114">
        <f>BM462</f>
        <v>4.3478260869565215</v>
      </c>
      <c r="AA462" s="114"/>
      <c r="AB462" s="114"/>
      <c r="AC462" s="114"/>
      <c r="AD462" s="114">
        <f>BN462</f>
        <v>0</v>
      </c>
      <c r="AE462" s="114"/>
      <c r="AF462" s="114"/>
      <c r="AG462" s="114"/>
      <c r="AH462" s="114">
        <f>BO462</f>
        <v>0</v>
      </c>
      <c r="AI462" s="114"/>
      <c r="AJ462" s="114"/>
      <c r="AK462" s="114"/>
      <c r="BH462" s="2" t="s">
        <v>18</v>
      </c>
      <c r="BI462" s="23">
        <v>97.502291475710351</v>
      </c>
      <c r="BJ462" s="23">
        <f>BK462+BL462</f>
        <v>95.652173913043484</v>
      </c>
      <c r="BK462" s="23">
        <v>88.405797101449281</v>
      </c>
      <c r="BL462" s="23">
        <v>7.2463768115942031</v>
      </c>
      <c r="BM462" s="23">
        <v>4.3478260869565215</v>
      </c>
      <c r="BN462" s="23">
        <v>0</v>
      </c>
      <c r="BO462" s="23">
        <v>0</v>
      </c>
    </row>
    <row r="463" spans="4:67" ht="15" customHeight="1">
      <c r="D463" s="27" t="s">
        <v>173</v>
      </c>
      <c r="E463" s="32"/>
      <c r="F463" s="32"/>
      <c r="G463" s="32"/>
      <c r="H463" s="32"/>
      <c r="I463" s="32"/>
      <c r="J463" s="32"/>
      <c r="K463" s="32"/>
      <c r="L463" s="32"/>
      <c r="M463" s="32"/>
      <c r="N463" s="32"/>
      <c r="O463" s="32"/>
      <c r="P463" s="32"/>
      <c r="Q463" s="32"/>
      <c r="R463" s="32"/>
      <c r="S463" s="32"/>
      <c r="T463" s="32"/>
      <c r="U463" s="32"/>
      <c r="V463" s="32"/>
      <c r="W463" s="32"/>
      <c r="X463" s="32"/>
      <c r="Y463" s="32"/>
      <c r="Z463" s="32"/>
      <c r="AA463" s="32"/>
      <c r="AB463" s="32"/>
      <c r="AC463" s="32"/>
      <c r="AD463" s="32"/>
      <c r="AE463" s="32"/>
      <c r="AF463" s="32"/>
      <c r="AG463" s="32"/>
      <c r="AK463" s="22"/>
      <c r="BI463" s="5" t="s">
        <v>13</v>
      </c>
      <c r="BJ463" s="2" t="s">
        <v>14</v>
      </c>
      <c r="BK463" s="2">
        <v>1</v>
      </c>
      <c r="BL463" s="2">
        <v>2</v>
      </c>
      <c r="BM463" s="2">
        <v>3</v>
      </c>
      <c r="BN463" s="2">
        <v>4</v>
      </c>
      <c r="BO463" s="2">
        <v>0</v>
      </c>
    </row>
    <row r="464" spans="4:67">
      <c r="D464" s="115" t="s">
        <v>15</v>
      </c>
      <c r="E464" s="116"/>
      <c r="F464" s="116"/>
      <c r="G464" s="116"/>
      <c r="H464" s="116"/>
      <c r="I464" s="117"/>
      <c r="J464" s="110">
        <f>BI464</f>
        <v>98.349834983498354</v>
      </c>
      <c r="K464" s="110"/>
      <c r="L464" s="110"/>
      <c r="M464" s="110"/>
      <c r="N464" s="110">
        <f>BJ464</f>
        <v>98.550724637681157</v>
      </c>
      <c r="O464" s="110"/>
      <c r="P464" s="110"/>
      <c r="Q464" s="110"/>
      <c r="R464" s="110">
        <f>BK464</f>
        <v>78.260869565217391</v>
      </c>
      <c r="S464" s="110"/>
      <c r="T464" s="110"/>
      <c r="U464" s="110"/>
      <c r="V464" s="110">
        <f>BL464</f>
        <v>20.289855072463769</v>
      </c>
      <c r="W464" s="110"/>
      <c r="X464" s="110"/>
      <c r="Y464" s="110"/>
      <c r="Z464" s="110">
        <f>BM464</f>
        <v>1.4492753623188406</v>
      </c>
      <c r="AA464" s="110"/>
      <c r="AB464" s="110"/>
      <c r="AC464" s="110"/>
      <c r="AD464" s="110">
        <f>BN464</f>
        <v>0</v>
      </c>
      <c r="AE464" s="110"/>
      <c r="AF464" s="110"/>
      <c r="AG464" s="110"/>
      <c r="AH464" s="110">
        <f>BO464</f>
        <v>0</v>
      </c>
      <c r="AI464" s="110"/>
      <c r="AJ464" s="110"/>
      <c r="AK464" s="110"/>
      <c r="BG464" s="2">
        <v>86</v>
      </c>
      <c r="BH464" s="2" t="s">
        <v>16</v>
      </c>
      <c r="BI464" s="23">
        <v>98.349834983498354</v>
      </c>
      <c r="BJ464" s="23">
        <f>BK464+BL464</f>
        <v>98.550724637681157</v>
      </c>
      <c r="BK464" s="23">
        <v>78.260869565217391</v>
      </c>
      <c r="BL464" s="23">
        <v>20.289855072463769</v>
      </c>
      <c r="BM464" s="23">
        <v>1.4492753623188406</v>
      </c>
      <c r="BN464" s="23">
        <v>0</v>
      </c>
      <c r="BO464" s="23">
        <v>0</v>
      </c>
    </row>
    <row r="465" spans="4:67">
      <c r="D465" s="111" t="s">
        <v>17</v>
      </c>
      <c r="E465" s="112"/>
      <c r="F465" s="112"/>
      <c r="G465" s="112"/>
      <c r="H465" s="112"/>
      <c r="I465" s="113"/>
      <c r="J465" s="114">
        <f>BI465</f>
        <v>98.075160403299719</v>
      </c>
      <c r="K465" s="114"/>
      <c r="L465" s="114"/>
      <c r="M465" s="114"/>
      <c r="N465" s="114">
        <f>IF(ISERROR(BJ465),"",BJ465)</f>
        <v>98.550724637681157</v>
      </c>
      <c r="O465" s="114"/>
      <c r="P465" s="114"/>
      <c r="Q465" s="114"/>
      <c r="R465" s="114">
        <f>BK465</f>
        <v>86.956521739130437</v>
      </c>
      <c r="S465" s="114"/>
      <c r="T465" s="114"/>
      <c r="U465" s="114"/>
      <c r="V465" s="114">
        <f>BL465</f>
        <v>11.594202898550725</v>
      </c>
      <c r="W465" s="114"/>
      <c r="X465" s="114"/>
      <c r="Y465" s="114"/>
      <c r="Z465" s="114">
        <f>BM465</f>
        <v>1.4492753623188406</v>
      </c>
      <c r="AA465" s="114"/>
      <c r="AB465" s="114"/>
      <c r="AC465" s="114"/>
      <c r="AD465" s="114">
        <f>BN465</f>
        <v>0</v>
      </c>
      <c r="AE465" s="114"/>
      <c r="AF465" s="114"/>
      <c r="AG465" s="114"/>
      <c r="AH465" s="114">
        <f>BO465</f>
        <v>0</v>
      </c>
      <c r="AI465" s="114"/>
      <c r="AJ465" s="114"/>
      <c r="AK465" s="114"/>
      <c r="BH465" s="2" t="s">
        <v>18</v>
      </c>
      <c r="BI465" s="23">
        <v>98.075160403299719</v>
      </c>
      <c r="BJ465" s="23">
        <f>BK465+BL465</f>
        <v>98.550724637681157</v>
      </c>
      <c r="BK465" s="23">
        <v>86.956521739130437</v>
      </c>
      <c r="BL465" s="23">
        <v>11.594202898550725</v>
      </c>
      <c r="BM465" s="23">
        <v>1.4492753623188406</v>
      </c>
      <c r="BN465" s="23">
        <v>0</v>
      </c>
      <c r="BO465" s="23">
        <v>0</v>
      </c>
    </row>
    <row r="466" spans="4:67" ht="15" customHeight="1">
      <c r="D466" s="27" t="s">
        <v>174</v>
      </c>
      <c r="E466" s="32"/>
      <c r="F466" s="32"/>
      <c r="G466" s="32"/>
      <c r="H466" s="32"/>
      <c r="I466" s="32"/>
      <c r="J466" s="32"/>
      <c r="K466" s="32"/>
      <c r="L466" s="32"/>
      <c r="M466" s="32"/>
      <c r="N466" s="32"/>
      <c r="O466" s="32"/>
      <c r="P466" s="32"/>
      <c r="Q466" s="32"/>
      <c r="R466" s="32"/>
      <c r="S466" s="32"/>
      <c r="T466" s="32"/>
      <c r="U466" s="32"/>
      <c r="V466" s="32"/>
      <c r="W466" s="32"/>
      <c r="X466" s="32"/>
      <c r="Y466" s="32"/>
      <c r="Z466" s="32"/>
      <c r="AA466" s="32"/>
      <c r="AB466" s="32"/>
      <c r="AC466" s="32"/>
      <c r="AD466" s="32"/>
      <c r="AE466" s="32"/>
      <c r="AF466" s="32"/>
      <c r="AG466" s="32"/>
      <c r="AK466" s="22"/>
      <c r="BI466" s="5" t="s">
        <v>13</v>
      </c>
      <c r="BJ466" s="2" t="s">
        <v>14</v>
      </c>
      <c r="BK466" s="2">
        <v>1</v>
      </c>
      <c r="BL466" s="2">
        <v>2</v>
      </c>
      <c r="BM466" s="2">
        <v>3</v>
      </c>
      <c r="BN466" s="2">
        <v>4</v>
      </c>
      <c r="BO466" s="2">
        <v>0</v>
      </c>
    </row>
    <row r="467" spans="4:67">
      <c r="D467" s="115" t="s">
        <v>15</v>
      </c>
      <c r="E467" s="116"/>
      <c r="F467" s="116"/>
      <c r="G467" s="116"/>
      <c r="H467" s="116"/>
      <c r="I467" s="117"/>
      <c r="J467" s="110">
        <f>BI467</f>
        <v>99.104196133899109</v>
      </c>
      <c r="K467" s="110"/>
      <c r="L467" s="110"/>
      <c r="M467" s="110"/>
      <c r="N467" s="110">
        <f>BJ467</f>
        <v>98.550724637681157</v>
      </c>
      <c r="O467" s="110"/>
      <c r="P467" s="110"/>
      <c r="Q467" s="110"/>
      <c r="R467" s="110">
        <f>BK467</f>
        <v>79.710144927536234</v>
      </c>
      <c r="S467" s="110"/>
      <c r="T467" s="110"/>
      <c r="U467" s="110"/>
      <c r="V467" s="110">
        <f>BL467</f>
        <v>18.840579710144929</v>
      </c>
      <c r="W467" s="110"/>
      <c r="X467" s="110"/>
      <c r="Y467" s="110"/>
      <c r="Z467" s="110">
        <f>BM467</f>
        <v>1.4492753623188406</v>
      </c>
      <c r="AA467" s="110"/>
      <c r="AB467" s="110"/>
      <c r="AC467" s="110"/>
      <c r="AD467" s="110">
        <f>BN467</f>
        <v>0</v>
      </c>
      <c r="AE467" s="110"/>
      <c r="AF467" s="110"/>
      <c r="AG467" s="110"/>
      <c r="AH467" s="110">
        <f>BO467</f>
        <v>0</v>
      </c>
      <c r="AI467" s="110"/>
      <c r="AJ467" s="110"/>
      <c r="AK467" s="110"/>
      <c r="BG467" s="2">
        <v>87</v>
      </c>
      <c r="BH467" s="2" t="s">
        <v>16</v>
      </c>
      <c r="BI467" s="23">
        <v>99.104196133899109</v>
      </c>
      <c r="BJ467" s="23">
        <f>BK467+BL467</f>
        <v>98.550724637681157</v>
      </c>
      <c r="BK467" s="23">
        <v>79.710144927536234</v>
      </c>
      <c r="BL467" s="23">
        <v>18.840579710144929</v>
      </c>
      <c r="BM467" s="23">
        <v>1.4492753623188406</v>
      </c>
      <c r="BN467" s="23">
        <v>0</v>
      </c>
      <c r="BO467" s="23">
        <v>0</v>
      </c>
    </row>
    <row r="468" spans="4:67">
      <c r="D468" s="111" t="s">
        <v>17</v>
      </c>
      <c r="E468" s="112"/>
      <c r="F468" s="112"/>
      <c r="G468" s="112"/>
      <c r="H468" s="112"/>
      <c r="I468" s="113"/>
      <c r="J468" s="114">
        <f>BI468</f>
        <v>98.945921173235561</v>
      </c>
      <c r="K468" s="114"/>
      <c r="L468" s="114"/>
      <c r="M468" s="114"/>
      <c r="N468" s="114">
        <f>IF(ISERROR(BJ468),"",BJ468)</f>
        <v>100</v>
      </c>
      <c r="O468" s="114"/>
      <c r="P468" s="114"/>
      <c r="Q468" s="114"/>
      <c r="R468" s="114">
        <f>BK468</f>
        <v>88.405797101449281</v>
      </c>
      <c r="S468" s="114"/>
      <c r="T468" s="114"/>
      <c r="U468" s="114"/>
      <c r="V468" s="114">
        <f>BL468</f>
        <v>11.594202898550725</v>
      </c>
      <c r="W468" s="114"/>
      <c r="X468" s="114"/>
      <c r="Y468" s="114"/>
      <c r="Z468" s="114">
        <f>BM468</f>
        <v>0</v>
      </c>
      <c r="AA468" s="114"/>
      <c r="AB468" s="114"/>
      <c r="AC468" s="114"/>
      <c r="AD468" s="114">
        <f>BN468</f>
        <v>0</v>
      </c>
      <c r="AE468" s="114"/>
      <c r="AF468" s="114"/>
      <c r="AG468" s="114"/>
      <c r="AH468" s="114">
        <f>BO468</f>
        <v>0</v>
      </c>
      <c r="AI468" s="114"/>
      <c r="AJ468" s="114"/>
      <c r="AK468" s="114"/>
      <c r="BH468" s="2" t="s">
        <v>18</v>
      </c>
      <c r="BI468" s="23">
        <v>98.945921173235561</v>
      </c>
      <c r="BJ468" s="23">
        <f>BK468+BL468</f>
        <v>100</v>
      </c>
      <c r="BK468" s="23">
        <v>88.405797101449281</v>
      </c>
      <c r="BL468" s="23">
        <v>11.594202898550725</v>
      </c>
      <c r="BM468" s="23">
        <v>0</v>
      </c>
      <c r="BN468" s="23">
        <v>0</v>
      </c>
      <c r="BO468" s="23">
        <v>0</v>
      </c>
    </row>
    <row r="469" spans="4:67" ht="15" customHeight="1">
      <c r="D469" s="27" t="s">
        <v>175</v>
      </c>
      <c r="E469" s="32"/>
      <c r="F469" s="32"/>
      <c r="G469" s="32"/>
      <c r="H469" s="32"/>
      <c r="I469" s="32"/>
      <c r="J469" s="32"/>
      <c r="K469" s="32"/>
      <c r="L469" s="32"/>
      <c r="M469" s="32"/>
      <c r="N469" s="32"/>
      <c r="O469" s="32"/>
      <c r="P469" s="32"/>
      <c r="Q469" s="32"/>
      <c r="R469" s="32"/>
      <c r="S469" s="32"/>
      <c r="T469" s="32"/>
      <c r="U469" s="32"/>
      <c r="V469" s="32"/>
      <c r="W469" s="32"/>
      <c r="X469" s="32"/>
      <c r="Y469" s="32"/>
      <c r="Z469" s="32"/>
      <c r="AA469" s="32"/>
      <c r="AB469" s="32"/>
      <c r="AC469" s="32"/>
      <c r="AD469" s="32"/>
      <c r="AE469" s="32"/>
      <c r="AF469" s="32"/>
      <c r="AG469" s="32"/>
      <c r="AK469" s="22"/>
      <c r="BI469" s="5" t="s">
        <v>13</v>
      </c>
      <c r="BJ469" s="2" t="s">
        <v>14</v>
      </c>
      <c r="BK469" s="2">
        <v>1</v>
      </c>
      <c r="BL469" s="2">
        <v>2</v>
      </c>
      <c r="BM469" s="2">
        <v>3</v>
      </c>
      <c r="BN469" s="2">
        <v>4</v>
      </c>
      <c r="BO469" s="2">
        <v>0</v>
      </c>
    </row>
    <row r="470" spans="4:67">
      <c r="D470" s="115" t="s">
        <v>15</v>
      </c>
      <c r="E470" s="116"/>
      <c r="F470" s="116"/>
      <c r="G470" s="116"/>
      <c r="H470" s="116"/>
      <c r="I470" s="117"/>
      <c r="J470" s="110">
        <f>BI470</f>
        <v>95.497406883545494</v>
      </c>
      <c r="K470" s="110"/>
      <c r="L470" s="110"/>
      <c r="M470" s="110"/>
      <c r="N470" s="110">
        <f>BJ470</f>
        <v>91.304347826086953</v>
      </c>
      <c r="O470" s="110"/>
      <c r="P470" s="110"/>
      <c r="Q470" s="110"/>
      <c r="R470" s="110">
        <f>BK470</f>
        <v>52.173913043478258</v>
      </c>
      <c r="S470" s="110"/>
      <c r="T470" s="110"/>
      <c r="U470" s="110"/>
      <c r="V470" s="110">
        <f>BL470</f>
        <v>39.130434782608695</v>
      </c>
      <c r="W470" s="110"/>
      <c r="X470" s="110"/>
      <c r="Y470" s="110"/>
      <c r="Z470" s="110">
        <f>BM470</f>
        <v>7.2463768115942031</v>
      </c>
      <c r="AA470" s="110"/>
      <c r="AB470" s="110"/>
      <c r="AC470" s="110"/>
      <c r="AD470" s="110">
        <f>BN470</f>
        <v>1.4492753623188406</v>
      </c>
      <c r="AE470" s="110"/>
      <c r="AF470" s="110"/>
      <c r="AG470" s="110"/>
      <c r="AH470" s="110">
        <f>BO470</f>
        <v>0</v>
      </c>
      <c r="AI470" s="110"/>
      <c r="AJ470" s="110"/>
      <c r="AK470" s="110"/>
      <c r="BG470" s="2">
        <v>88</v>
      </c>
      <c r="BH470" s="2" t="s">
        <v>16</v>
      </c>
      <c r="BI470" s="23">
        <v>95.497406883545494</v>
      </c>
      <c r="BJ470" s="23">
        <f>BK470+BL470</f>
        <v>91.304347826086953</v>
      </c>
      <c r="BK470" s="23">
        <v>52.173913043478258</v>
      </c>
      <c r="BL470" s="23">
        <v>39.130434782608695</v>
      </c>
      <c r="BM470" s="23">
        <v>7.2463768115942031</v>
      </c>
      <c r="BN470" s="23">
        <v>1.4492753623188406</v>
      </c>
      <c r="BO470" s="23">
        <v>0</v>
      </c>
    </row>
    <row r="471" spans="4:67">
      <c r="D471" s="139" t="s">
        <v>17</v>
      </c>
      <c r="E471" s="140"/>
      <c r="F471" s="140"/>
      <c r="G471" s="140"/>
      <c r="H471" s="140"/>
      <c r="I471" s="141"/>
      <c r="J471" s="114">
        <f>BI471</f>
        <v>95.348304307974345</v>
      </c>
      <c r="K471" s="114"/>
      <c r="L471" s="114"/>
      <c r="M471" s="114"/>
      <c r="N471" s="114">
        <f>IF(ISERROR(BJ471),"",BJ471)</f>
        <v>89.855072463768124</v>
      </c>
      <c r="O471" s="114"/>
      <c r="P471" s="114"/>
      <c r="Q471" s="114"/>
      <c r="R471" s="114">
        <f>BK471</f>
        <v>60.869565217391312</v>
      </c>
      <c r="S471" s="114"/>
      <c r="T471" s="114"/>
      <c r="U471" s="114"/>
      <c r="V471" s="114">
        <f>BL471</f>
        <v>28.985507246376812</v>
      </c>
      <c r="W471" s="114"/>
      <c r="X471" s="114"/>
      <c r="Y471" s="114"/>
      <c r="Z471" s="114">
        <f>BM471</f>
        <v>10.144927536231885</v>
      </c>
      <c r="AA471" s="114"/>
      <c r="AB471" s="114"/>
      <c r="AC471" s="114"/>
      <c r="AD471" s="114">
        <f>BN471</f>
        <v>0</v>
      </c>
      <c r="AE471" s="114"/>
      <c r="AF471" s="114"/>
      <c r="AG471" s="114"/>
      <c r="AH471" s="114">
        <f>BO471</f>
        <v>0</v>
      </c>
      <c r="AI471" s="114"/>
      <c r="AJ471" s="114"/>
      <c r="AK471" s="114"/>
      <c r="BH471" s="2" t="s">
        <v>18</v>
      </c>
      <c r="BI471" s="23">
        <v>95.348304307974345</v>
      </c>
      <c r="BJ471" s="23">
        <f>BK471+BL471</f>
        <v>89.855072463768124</v>
      </c>
      <c r="BK471" s="23">
        <v>60.869565217391312</v>
      </c>
      <c r="BL471" s="23">
        <v>28.985507246376812</v>
      </c>
      <c r="BM471" s="23">
        <v>10.144927536231885</v>
      </c>
      <c r="BN471" s="23">
        <v>0</v>
      </c>
      <c r="BO471" s="23">
        <v>0</v>
      </c>
    </row>
    <row r="472" spans="4:67" ht="15" customHeight="1">
      <c r="D472" s="27" t="s">
        <v>176</v>
      </c>
      <c r="E472" s="32"/>
      <c r="F472" s="32"/>
      <c r="G472" s="32"/>
      <c r="H472" s="32"/>
      <c r="I472" s="32"/>
      <c r="J472" s="32"/>
      <c r="K472" s="32"/>
      <c r="L472" s="32"/>
      <c r="M472" s="32"/>
      <c r="N472" s="32"/>
      <c r="O472" s="32"/>
      <c r="P472" s="32"/>
      <c r="Q472" s="32"/>
      <c r="R472" s="32"/>
      <c r="S472" s="32"/>
      <c r="T472" s="32"/>
      <c r="U472" s="32"/>
      <c r="V472" s="32"/>
      <c r="W472" s="32"/>
      <c r="X472" s="32"/>
      <c r="Y472" s="32"/>
      <c r="Z472" s="32"/>
      <c r="AA472" s="32"/>
      <c r="AB472" s="32"/>
      <c r="AC472" s="32"/>
      <c r="AD472" s="32"/>
      <c r="AE472" s="32"/>
      <c r="AF472" s="32"/>
      <c r="AG472" s="32"/>
      <c r="AK472" s="22"/>
      <c r="BI472" s="5" t="s">
        <v>13</v>
      </c>
      <c r="BJ472" s="2" t="s">
        <v>14</v>
      </c>
      <c r="BK472" s="2">
        <v>1</v>
      </c>
      <c r="BL472" s="2">
        <v>2</v>
      </c>
      <c r="BM472" s="2">
        <v>3</v>
      </c>
      <c r="BN472" s="2">
        <v>4</v>
      </c>
      <c r="BO472" s="2">
        <v>0</v>
      </c>
    </row>
    <row r="473" spans="4:67">
      <c r="D473" s="115" t="s">
        <v>15</v>
      </c>
      <c r="E473" s="116"/>
      <c r="F473" s="116"/>
      <c r="G473" s="116"/>
      <c r="H473" s="116"/>
      <c r="I473" s="117"/>
      <c r="J473" s="110">
        <f>BI473</f>
        <v>92.079207920792086</v>
      </c>
      <c r="K473" s="110"/>
      <c r="L473" s="110"/>
      <c r="M473" s="110"/>
      <c r="N473" s="110">
        <f>BJ473</f>
        <v>88.405797101449281</v>
      </c>
      <c r="O473" s="110"/>
      <c r="P473" s="110"/>
      <c r="Q473" s="110"/>
      <c r="R473" s="110">
        <f>BK473</f>
        <v>40.579710144927539</v>
      </c>
      <c r="S473" s="110"/>
      <c r="T473" s="110"/>
      <c r="U473" s="110"/>
      <c r="V473" s="110">
        <f>BL473</f>
        <v>47.826086956521742</v>
      </c>
      <c r="W473" s="110"/>
      <c r="X473" s="110"/>
      <c r="Y473" s="110"/>
      <c r="Z473" s="110">
        <f>BM473</f>
        <v>11.594202898550725</v>
      </c>
      <c r="AA473" s="110"/>
      <c r="AB473" s="110"/>
      <c r="AC473" s="110"/>
      <c r="AD473" s="110">
        <f>BN473</f>
        <v>0</v>
      </c>
      <c r="AE473" s="110"/>
      <c r="AF473" s="110"/>
      <c r="AG473" s="110"/>
      <c r="AH473" s="110">
        <f>BO473</f>
        <v>0</v>
      </c>
      <c r="AI473" s="110"/>
      <c r="AJ473" s="110"/>
      <c r="AK473" s="110"/>
      <c r="BG473" s="2">
        <v>89</v>
      </c>
      <c r="BH473" s="2" t="s">
        <v>16</v>
      </c>
      <c r="BI473" s="23">
        <v>92.079207920792086</v>
      </c>
      <c r="BJ473" s="23">
        <f>BK473+BL473</f>
        <v>88.405797101449281</v>
      </c>
      <c r="BK473" s="23">
        <v>40.579710144927539</v>
      </c>
      <c r="BL473" s="23">
        <v>47.826086956521742</v>
      </c>
      <c r="BM473" s="23">
        <v>11.594202898550725</v>
      </c>
      <c r="BN473" s="23">
        <v>0</v>
      </c>
      <c r="BO473" s="23">
        <v>0</v>
      </c>
    </row>
    <row r="474" spans="4:67">
      <c r="D474" s="111" t="s">
        <v>17</v>
      </c>
      <c r="E474" s="112"/>
      <c r="F474" s="112"/>
      <c r="G474" s="112"/>
      <c r="H474" s="112"/>
      <c r="I474" s="113"/>
      <c r="J474" s="114">
        <f>BI474</f>
        <v>90.444546287809345</v>
      </c>
      <c r="K474" s="114"/>
      <c r="L474" s="114"/>
      <c r="M474" s="114"/>
      <c r="N474" s="114">
        <f>IF(ISERROR(BJ474),"",BJ474)</f>
        <v>85.507246376811594</v>
      </c>
      <c r="O474" s="114"/>
      <c r="P474" s="114"/>
      <c r="Q474" s="114"/>
      <c r="R474" s="114">
        <f>BK474</f>
        <v>46.376811594202898</v>
      </c>
      <c r="S474" s="114"/>
      <c r="T474" s="114"/>
      <c r="U474" s="114"/>
      <c r="V474" s="114">
        <f>BL474</f>
        <v>39.130434782608695</v>
      </c>
      <c r="W474" s="114"/>
      <c r="X474" s="114"/>
      <c r="Y474" s="114"/>
      <c r="Z474" s="114">
        <f>BM474</f>
        <v>10.144927536231885</v>
      </c>
      <c r="AA474" s="114"/>
      <c r="AB474" s="114"/>
      <c r="AC474" s="114"/>
      <c r="AD474" s="114">
        <f>BN474</f>
        <v>4.3478260869565215</v>
      </c>
      <c r="AE474" s="114"/>
      <c r="AF474" s="114"/>
      <c r="AG474" s="114"/>
      <c r="AH474" s="114">
        <f>BO474</f>
        <v>0</v>
      </c>
      <c r="AI474" s="114"/>
      <c r="AJ474" s="114"/>
      <c r="AK474" s="114"/>
      <c r="BH474" s="2" t="s">
        <v>18</v>
      </c>
      <c r="BI474" s="23">
        <v>90.444546287809345</v>
      </c>
      <c r="BJ474" s="23">
        <f>BK474+BL474</f>
        <v>85.507246376811594</v>
      </c>
      <c r="BK474" s="23">
        <v>46.376811594202898</v>
      </c>
      <c r="BL474" s="23">
        <v>39.130434782608695</v>
      </c>
      <c r="BM474" s="23">
        <v>10.144927536231885</v>
      </c>
      <c r="BN474" s="23">
        <v>4.3478260869565215</v>
      </c>
      <c r="BO474" s="23">
        <v>0</v>
      </c>
    </row>
    <row r="475" spans="4:67" ht="15" customHeight="1">
      <c r="D475" s="27" t="s">
        <v>177</v>
      </c>
      <c r="E475" s="32"/>
      <c r="F475" s="32"/>
      <c r="G475" s="32"/>
      <c r="H475" s="32"/>
      <c r="I475" s="32"/>
      <c r="J475" s="32"/>
      <c r="K475" s="32"/>
      <c r="L475" s="32"/>
      <c r="M475" s="32"/>
      <c r="N475" s="32"/>
      <c r="O475" s="32"/>
      <c r="P475" s="32"/>
      <c r="Q475" s="32"/>
      <c r="R475" s="32"/>
      <c r="S475" s="32"/>
      <c r="T475" s="32"/>
      <c r="U475" s="32"/>
      <c r="V475" s="32"/>
      <c r="W475" s="32"/>
      <c r="X475" s="32"/>
      <c r="Y475" s="32"/>
      <c r="Z475" s="32"/>
      <c r="AA475" s="32"/>
      <c r="AB475" s="32"/>
      <c r="AC475" s="32"/>
      <c r="AD475" s="32"/>
      <c r="AE475" s="32"/>
      <c r="AF475" s="32"/>
      <c r="AG475" s="32"/>
      <c r="AK475" s="22"/>
      <c r="BI475" s="5" t="s">
        <v>13</v>
      </c>
      <c r="BJ475" s="2" t="s">
        <v>14</v>
      </c>
      <c r="BK475" s="2">
        <v>1</v>
      </c>
      <c r="BL475" s="2">
        <v>2</v>
      </c>
      <c r="BM475" s="2">
        <v>3</v>
      </c>
      <c r="BN475" s="2">
        <v>4</v>
      </c>
      <c r="BO475" s="2">
        <v>0</v>
      </c>
    </row>
    <row r="476" spans="4:67">
      <c r="D476" s="115" t="s">
        <v>15</v>
      </c>
      <c r="E476" s="116"/>
      <c r="F476" s="116"/>
      <c r="G476" s="116"/>
      <c r="H476" s="116"/>
      <c r="I476" s="117"/>
      <c r="J476" s="110">
        <f>BI476</f>
        <v>97.50117868929749</v>
      </c>
      <c r="K476" s="110"/>
      <c r="L476" s="110"/>
      <c r="M476" s="110"/>
      <c r="N476" s="110">
        <f>BJ476</f>
        <v>97.101449275362313</v>
      </c>
      <c r="O476" s="110"/>
      <c r="P476" s="110"/>
      <c r="Q476" s="110"/>
      <c r="R476" s="110">
        <f>BK476</f>
        <v>91.304347826086953</v>
      </c>
      <c r="S476" s="110"/>
      <c r="T476" s="110"/>
      <c r="U476" s="110"/>
      <c r="V476" s="110">
        <f>BL476</f>
        <v>5.7971014492753623</v>
      </c>
      <c r="W476" s="110"/>
      <c r="X476" s="110"/>
      <c r="Y476" s="110"/>
      <c r="Z476" s="110">
        <f>BM476</f>
        <v>2.8985507246376812</v>
      </c>
      <c r="AA476" s="110"/>
      <c r="AB476" s="110"/>
      <c r="AC476" s="110"/>
      <c r="AD476" s="110">
        <f>BN476</f>
        <v>0</v>
      </c>
      <c r="AE476" s="110"/>
      <c r="AF476" s="110"/>
      <c r="AG476" s="110"/>
      <c r="AH476" s="110">
        <f>BO476</f>
        <v>0</v>
      </c>
      <c r="AI476" s="110"/>
      <c r="AJ476" s="110"/>
      <c r="AK476" s="110"/>
      <c r="BG476" s="2">
        <v>90</v>
      </c>
      <c r="BH476" s="2" t="s">
        <v>16</v>
      </c>
      <c r="BI476" s="23">
        <v>97.50117868929749</v>
      </c>
      <c r="BJ476" s="23">
        <f>BK476+BL476</f>
        <v>97.101449275362313</v>
      </c>
      <c r="BK476" s="23">
        <v>91.304347826086953</v>
      </c>
      <c r="BL476" s="23">
        <v>5.7971014492753623</v>
      </c>
      <c r="BM476" s="23">
        <v>2.8985507246376812</v>
      </c>
      <c r="BN476" s="23">
        <v>0</v>
      </c>
      <c r="BO476" s="23">
        <v>0</v>
      </c>
    </row>
    <row r="477" spans="4:67">
      <c r="D477" s="111" t="s">
        <v>17</v>
      </c>
      <c r="E477" s="112"/>
      <c r="F477" s="112"/>
      <c r="G477" s="112"/>
      <c r="H477" s="112"/>
      <c r="I477" s="113"/>
      <c r="J477" s="114">
        <f>BI477</f>
        <v>96.356553620531628</v>
      </c>
      <c r="K477" s="114"/>
      <c r="L477" s="114"/>
      <c r="M477" s="114"/>
      <c r="N477" s="114">
        <f>IF(ISERROR(BJ477),"",BJ477)</f>
        <v>94.20289855072464</v>
      </c>
      <c r="O477" s="114"/>
      <c r="P477" s="114"/>
      <c r="Q477" s="114"/>
      <c r="R477" s="114">
        <f>BK477</f>
        <v>84.05797101449275</v>
      </c>
      <c r="S477" s="114"/>
      <c r="T477" s="114"/>
      <c r="U477" s="114"/>
      <c r="V477" s="114">
        <f>BL477</f>
        <v>10.144927536231885</v>
      </c>
      <c r="W477" s="114"/>
      <c r="X477" s="114"/>
      <c r="Y477" s="114"/>
      <c r="Z477" s="114">
        <f>BM477</f>
        <v>2.8985507246376812</v>
      </c>
      <c r="AA477" s="114"/>
      <c r="AB477" s="114"/>
      <c r="AC477" s="114"/>
      <c r="AD477" s="114">
        <f>BN477</f>
        <v>2.8985507246376812</v>
      </c>
      <c r="AE477" s="114"/>
      <c r="AF477" s="114"/>
      <c r="AG477" s="114"/>
      <c r="AH477" s="114">
        <f>BO477</f>
        <v>0</v>
      </c>
      <c r="AI477" s="114"/>
      <c r="AJ477" s="114"/>
      <c r="AK477" s="114"/>
      <c r="BH477" s="2" t="s">
        <v>18</v>
      </c>
      <c r="BI477" s="23">
        <v>96.356553620531628</v>
      </c>
      <c r="BJ477" s="23">
        <f>BK477+BL477</f>
        <v>94.20289855072464</v>
      </c>
      <c r="BK477" s="23">
        <v>84.05797101449275</v>
      </c>
      <c r="BL477" s="23">
        <v>10.144927536231885</v>
      </c>
      <c r="BM477" s="23">
        <v>2.8985507246376812</v>
      </c>
      <c r="BN477" s="23">
        <v>2.8985507246376812</v>
      </c>
      <c r="BO477" s="23">
        <v>0</v>
      </c>
    </row>
    <row r="478" spans="4:67" ht="15" customHeight="1">
      <c r="D478" s="27" t="s">
        <v>178</v>
      </c>
      <c r="E478" s="32"/>
      <c r="F478" s="32"/>
      <c r="G478" s="32"/>
      <c r="H478" s="32"/>
      <c r="I478" s="32"/>
      <c r="J478" s="32"/>
      <c r="K478" s="32"/>
      <c r="L478" s="32"/>
      <c r="M478" s="32"/>
      <c r="N478" s="32"/>
      <c r="O478" s="32"/>
      <c r="P478" s="32"/>
      <c r="Q478" s="32"/>
      <c r="R478" s="32"/>
      <c r="S478" s="32"/>
      <c r="T478" s="32"/>
      <c r="U478" s="32"/>
      <c r="V478" s="32"/>
      <c r="W478" s="32"/>
      <c r="X478" s="32"/>
      <c r="Y478" s="32"/>
      <c r="Z478" s="32"/>
      <c r="AA478" s="32"/>
      <c r="AB478" s="32"/>
      <c r="AC478" s="32"/>
      <c r="AD478" s="32"/>
      <c r="AE478" s="32"/>
      <c r="AF478" s="32"/>
      <c r="AG478" s="32"/>
      <c r="AK478" s="22"/>
      <c r="BI478" s="5" t="s">
        <v>13</v>
      </c>
      <c r="BJ478" s="2" t="s">
        <v>14</v>
      </c>
      <c r="BK478" s="2">
        <v>1</v>
      </c>
      <c r="BL478" s="2">
        <v>2</v>
      </c>
      <c r="BM478" s="2">
        <v>3</v>
      </c>
      <c r="BN478" s="2">
        <v>4</v>
      </c>
      <c r="BO478" s="2">
        <v>0</v>
      </c>
    </row>
    <row r="479" spans="4:67">
      <c r="D479" s="115" t="s">
        <v>15</v>
      </c>
      <c r="E479" s="116"/>
      <c r="F479" s="116"/>
      <c r="G479" s="116"/>
      <c r="H479" s="116"/>
      <c r="I479" s="117"/>
      <c r="J479" s="110">
        <f>BI479</f>
        <v>92.762847713342765</v>
      </c>
      <c r="K479" s="110"/>
      <c r="L479" s="110"/>
      <c r="M479" s="110"/>
      <c r="N479" s="110">
        <f>BJ479</f>
        <v>91.304347826086953</v>
      </c>
      <c r="O479" s="110"/>
      <c r="P479" s="110"/>
      <c r="Q479" s="110"/>
      <c r="R479" s="110">
        <f>BK479</f>
        <v>52.173913043478258</v>
      </c>
      <c r="S479" s="110"/>
      <c r="T479" s="110"/>
      <c r="U479" s="110"/>
      <c r="V479" s="110">
        <f>BL479</f>
        <v>39.130434782608695</v>
      </c>
      <c r="W479" s="110"/>
      <c r="X479" s="110"/>
      <c r="Y479" s="110"/>
      <c r="Z479" s="110">
        <f>BM479</f>
        <v>7.2463768115942031</v>
      </c>
      <c r="AA479" s="110"/>
      <c r="AB479" s="110"/>
      <c r="AC479" s="110"/>
      <c r="AD479" s="110">
        <f>BN479</f>
        <v>1.4492753623188406</v>
      </c>
      <c r="AE479" s="110"/>
      <c r="AF479" s="110"/>
      <c r="AG479" s="110"/>
      <c r="AH479" s="110">
        <f>BO479</f>
        <v>0</v>
      </c>
      <c r="AI479" s="110"/>
      <c r="AJ479" s="110"/>
      <c r="AK479" s="110"/>
      <c r="BG479" s="2">
        <v>91</v>
      </c>
      <c r="BH479" s="2" t="s">
        <v>16</v>
      </c>
      <c r="BI479" s="23">
        <v>92.762847713342765</v>
      </c>
      <c r="BJ479" s="23">
        <f>BK479+BL479</f>
        <v>91.304347826086953</v>
      </c>
      <c r="BK479" s="23">
        <v>52.173913043478258</v>
      </c>
      <c r="BL479" s="23">
        <v>39.130434782608695</v>
      </c>
      <c r="BM479" s="23">
        <v>7.2463768115942031</v>
      </c>
      <c r="BN479" s="23">
        <v>1.4492753623188406</v>
      </c>
      <c r="BO479" s="23">
        <v>0</v>
      </c>
    </row>
    <row r="480" spans="4:67">
      <c r="D480" s="139" t="s">
        <v>17</v>
      </c>
      <c r="E480" s="140"/>
      <c r="F480" s="140"/>
      <c r="G480" s="140"/>
      <c r="H480" s="140"/>
      <c r="I480" s="141"/>
      <c r="J480" s="114">
        <f>BI480</f>
        <v>92.163153070577451</v>
      </c>
      <c r="K480" s="114"/>
      <c r="L480" s="114"/>
      <c r="M480" s="114"/>
      <c r="N480" s="114">
        <f>IF(ISERROR(BJ480),"",BJ480)</f>
        <v>86.956521739130437</v>
      </c>
      <c r="O480" s="114"/>
      <c r="P480" s="114"/>
      <c r="Q480" s="114"/>
      <c r="R480" s="114">
        <f>BK480</f>
        <v>57.971014492753625</v>
      </c>
      <c r="S480" s="114"/>
      <c r="T480" s="114"/>
      <c r="U480" s="114"/>
      <c r="V480" s="114">
        <f>BL480</f>
        <v>28.985507246376812</v>
      </c>
      <c r="W480" s="114"/>
      <c r="X480" s="114"/>
      <c r="Y480" s="114"/>
      <c r="Z480" s="114">
        <f>BM480</f>
        <v>8.695652173913043</v>
      </c>
      <c r="AA480" s="114"/>
      <c r="AB480" s="114"/>
      <c r="AC480" s="114"/>
      <c r="AD480" s="114">
        <f>BN480</f>
        <v>4.3478260869565215</v>
      </c>
      <c r="AE480" s="114"/>
      <c r="AF480" s="114"/>
      <c r="AG480" s="114"/>
      <c r="AH480" s="114">
        <f>BO480</f>
        <v>0</v>
      </c>
      <c r="AI480" s="114"/>
      <c r="AJ480" s="114"/>
      <c r="AK480" s="114"/>
      <c r="BH480" s="2" t="s">
        <v>18</v>
      </c>
      <c r="BI480" s="23">
        <v>92.163153070577451</v>
      </c>
      <c r="BJ480" s="23">
        <f>BK480+BL480</f>
        <v>86.956521739130437</v>
      </c>
      <c r="BK480" s="23">
        <v>57.971014492753625</v>
      </c>
      <c r="BL480" s="23">
        <v>28.985507246376812</v>
      </c>
      <c r="BM480" s="23">
        <v>8.695652173913043</v>
      </c>
      <c r="BN480" s="23">
        <v>4.3478260869565215</v>
      </c>
      <c r="BO480" s="23">
        <v>0</v>
      </c>
    </row>
    <row r="481" spans="4:67" ht="15" customHeight="1">
      <c r="D481" s="27" t="s">
        <v>179</v>
      </c>
      <c r="E481" s="32"/>
      <c r="F481" s="32"/>
      <c r="G481" s="32"/>
      <c r="H481" s="32"/>
      <c r="I481" s="32"/>
      <c r="J481" s="32"/>
      <c r="K481" s="32"/>
      <c r="L481" s="32"/>
      <c r="M481" s="32"/>
      <c r="N481" s="32"/>
      <c r="O481" s="32"/>
      <c r="P481" s="32"/>
      <c r="Q481" s="32"/>
      <c r="R481" s="32"/>
      <c r="S481" s="32"/>
      <c r="T481" s="32"/>
      <c r="U481" s="32"/>
      <c r="V481" s="32"/>
      <c r="W481" s="32"/>
      <c r="X481" s="32"/>
      <c r="Y481" s="32"/>
      <c r="Z481" s="32"/>
      <c r="AA481" s="32"/>
      <c r="AB481" s="32"/>
      <c r="AC481" s="32"/>
      <c r="AD481" s="32"/>
      <c r="AE481" s="32"/>
      <c r="AF481" s="32"/>
      <c r="AG481" s="32"/>
      <c r="AK481" s="22"/>
      <c r="BI481" s="5" t="s">
        <v>13</v>
      </c>
      <c r="BJ481" s="2" t="s">
        <v>14</v>
      </c>
      <c r="BK481" s="2">
        <v>1</v>
      </c>
      <c r="BL481" s="2">
        <v>2</v>
      </c>
      <c r="BM481" s="2">
        <v>3</v>
      </c>
      <c r="BN481" s="2">
        <v>4</v>
      </c>
      <c r="BO481" s="2">
        <v>0</v>
      </c>
    </row>
    <row r="482" spans="4:67">
      <c r="D482" s="115" t="s">
        <v>15</v>
      </c>
      <c r="E482" s="116"/>
      <c r="F482" s="116"/>
      <c r="G482" s="116"/>
      <c r="H482" s="116"/>
      <c r="I482" s="117"/>
      <c r="J482" s="110">
        <f>BI482</f>
        <v>88.991041961338993</v>
      </c>
      <c r="K482" s="110"/>
      <c r="L482" s="110"/>
      <c r="M482" s="110"/>
      <c r="N482" s="110">
        <f>BJ482</f>
        <v>91.304347826086968</v>
      </c>
      <c r="O482" s="110"/>
      <c r="P482" s="110"/>
      <c r="Q482" s="110"/>
      <c r="R482" s="110">
        <f>BK482</f>
        <v>47.826086956521742</v>
      </c>
      <c r="S482" s="110"/>
      <c r="T482" s="110"/>
      <c r="U482" s="110"/>
      <c r="V482" s="110">
        <f>BL482</f>
        <v>43.478260869565219</v>
      </c>
      <c r="W482" s="110"/>
      <c r="X482" s="110"/>
      <c r="Y482" s="110"/>
      <c r="Z482" s="110">
        <f>BM482</f>
        <v>8.695652173913043</v>
      </c>
      <c r="AA482" s="110"/>
      <c r="AB482" s="110"/>
      <c r="AC482" s="110"/>
      <c r="AD482" s="110">
        <f>BN482</f>
        <v>0</v>
      </c>
      <c r="AE482" s="110"/>
      <c r="AF482" s="110"/>
      <c r="AG482" s="110"/>
      <c r="AH482" s="110">
        <f>BO482</f>
        <v>0</v>
      </c>
      <c r="AI482" s="110"/>
      <c r="AJ482" s="110"/>
      <c r="AK482" s="110"/>
      <c r="BG482" s="2">
        <v>92</v>
      </c>
      <c r="BH482" s="2" t="s">
        <v>16</v>
      </c>
      <c r="BI482" s="23">
        <v>88.991041961338993</v>
      </c>
      <c r="BJ482" s="23">
        <f>BK482+BL482</f>
        <v>91.304347826086968</v>
      </c>
      <c r="BK482" s="23">
        <v>47.826086956521742</v>
      </c>
      <c r="BL482" s="23">
        <v>43.478260869565219</v>
      </c>
      <c r="BM482" s="23">
        <v>8.695652173913043</v>
      </c>
      <c r="BN482" s="23">
        <v>0</v>
      </c>
      <c r="BO482" s="23">
        <v>0</v>
      </c>
    </row>
    <row r="483" spans="4:67">
      <c r="D483" s="111" t="s">
        <v>17</v>
      </c>
      <c r="E483" s="112"/>
      <c r="F483" s="112"/>
      <c r="G483" s="112"/>
      <c r="H483" s="112"/>
      <c r="I483" s="113"/>
      <c r="J483" s="114">
        <f>BI483</f>
        <v>89.138405132905589</v>
      </c>
      <c r="K483" s="114"/>
      <c r="L483" s="114"/>
      <c r="M483" s="114"/>
      <c r="N483" s="114">
        <f>IF(ISERROR(BJ483),"",BJ483)</f>
        <v>84.05797101449275</v>
      </c>
      <c r="O483" s="114"/>
      <c r="P483" s="114"/>
      <c r="Q483" s="114"/>
      <c r="R483" s="114">
        <f>BK483</f>
        <v>52.173913043478258</v>
      </c>
      <c r="S483" s="114"/>
      <c r="T483" s="114"/>
      <c r="U483" s="114"/>
      <c r="V483" s="114">
        <f>BL483</f>
        <v>31.884057971014489</v>
      </c>
      <c r="W483" s="114"/>
      <c r="X483" s="114"/>
      <c r="Y483" s="114"/>
      <c r="Z483" s="114">
        <f>BM483</f>
        <v>10.144927536231885</v>
      </c>
      <c r="AA483" s="114"/>
      <c r="AB483" s="114"/>
      <c r="AC483" s="114"/>
      <c r="AD483" s="114">
        <f>BN483</f>
        <v>5.7971014492753623</v>
      </c>
      <c r="AE483" s="114"/>
      <c r="AF483" s="114"/>
      <c r="AG483" s="114"/>
      <c r="AH483" s="114">
        <f>BO483</f>
        <v>0</v>
      </c>
      <c r="AI483" s="114"/>
      <c r="AJ483" s="114"/>
      <c r="AK483" s="114"/>
      <c r="BH483" s="2" t="s">
        <v>18</v>
      </c>
      <c r="BI483" s="23">
        <v>89.138405132905589</v>
      </c>
      <c r="BJ483" s="23">
        <f>BK483+BL483</f>
        <v>84.05797101449275</v>
      </c>
      <c r="BK483" s="23">
        <v>52.173913043478258</v>
      </c>
      <c r="BL483" s="23">
        <v>31.884057971014489</v>
      </c>
      <c r="BM483" s="23">
        <v>10.144927536231885</v>
      </c>
      <c r="BN483" s="23">
        <v>5.7971014492753623</v>
      </c>
      <c r="BO483" s="23">
        <v>0</v>
      </c>
    </row>
    <row r="484" spans="4:67" ht="15" customHeight="1">
      <c r="D484" s="27" t="s">
        <v>180</v>
      </c>
      <c r="E484" s="32"/>
      <c r="F484" s="32"/>
      <c r="G484" s="32"/>
      <c r="H484" s="32"/>
      <c r="I484" s="32"/>
      <c r="J484" s="32"/>
      <c r="K484" s="32"/>
      <c r="L484" s="32"/>
      <c r="M484" s="32"/>
      <c r="N484" s="32"/>
      <c r="O484" s="32"/>
      <c r="P484" s="32"/>
      <c r="Q484" s="32"/>
      <c r="R484" s="32"/>
      <c r="S484" s="32"/>
      <c r="T484" s="32"/>
      <c r="U484" s="32"/>
      <c r="V484" s="32"/>
      <c r="W484" s="32"/>
      <c r="X484" s="32"/>
      <c r="Y484" s="32"/>
      <c r="Z484" s="32"/>
      <c r="AA484" s="32"/>
      <c r="AB484" s="32"/>
      <c r="AC484" s="32"/>
      <c r="AD484" s="32"/>
      <c r="AE484" s="32"/>
      <c r="AF484" s="32"/>
      <c r="AG484" s="32"/>
      <c r="AK484" s="22"/>
      <c r="BI484" s="5" t="s">
        <v>13</v>
      </c>
      <c r="BJ484" s="2" t="s">
        <v>14</v>
      </c>
      <c r="BK484" s="2">
        <v>1</v>
      </c>
      <c r="BL484" s="2">
        <v>2</v>
      </c>
      <c r="BM484" s="2">
        <v>3</v>
      </c>
      <c r="BN484" s="2">
        <v>4</v>
      </c>
      <c r="BO484" s="2">
        <v>0</v>
      </c>
    </row>
    <row r="485" spans="4:67">
      <c r="D485" s="115" t="s">
        <v>15</v>
      </c>
      <c r="E485" s="116"/>
      <c r="F485" s="116"/>
      <c r="G485" s="116"/>
      <c r="H485" s="116"/>
      <c r="I485" s="117"/>
      <c r="J485" s="110">
        <f>BI485</f>
        <v>48.349834983498354</v>
      </c>
      <c r="K485" s="110"/>
      <c r="L485" s="110"/>
      <c r="M485" s="110"/>
      <c r="N485" s="110">
        <f>BJ485</f>
        <v>43.478260869565219</v>
      </c>
      <c r="O485" s="110"/>
      <c r="P485" s="110"/>
      <c r="Q485" s="110"/>
      <c r="R485" s="110">
        <f>BK485</f>
        <v>21.739130434782609</v>
      </c>
      <c r="S485" s="110"/>
      <c r="T485" s="110"/>
      <c r="U485" s="110"/>
      <c r="V485" s="110">
        <f>BL485</f>
        <v>21.739130434782609</v>
      </c>
      <c r="W485" s="110"/>
      <c r="X485" s="110"/>
      <c r="Y485" s="110"/>
      <c r="Z485" s="110">
        <f>BM485</f>
        <v>28.985507246376812</v>
      </c>
      <c r="AA485" s="110"/>
      <c r="AB485" s="110"/>
      <c r="AC485" s="110"/>
      <c r="AD485" s="110">
        <f>BN485</f>
        <v>27.536231884057973</v>
      </c>
      <c r="AE485" s="110"/>
      <c r="AF485" s="110"/>
      <c r="AG485" s="110"/>
      <c r="AH485" s="110">
        <f>BO485</f>
        <v>0</v>
      </c>
      <c r="AI485" s="110"/>
      <c r="AJ485" s="110"/>
      <c r="AK485" s="110"/>
      <c r="BG485" s="2">
        <v>93</v>
      </c>
      <c r="BH485" s="2" t="s">
        <v>16</v>
      </c>
      <c r="BI485" s="23">
        <v>48.349834983498354</v>
      </c>
      <c r="BJ485" s="23">
        <f>BK485+BL485</f>
        <v>43.478260869565219</v>
      </c>
      <c r="BK485" s="23">
        <v>21.739130434782609</v>
      </c>
      <c r="BL485" s="23">
        <v>21.739130434782609</v>
      </c>
      <c r="BM485" s="23">
        <v>28.985507246376812</v>
      </c>
      <c r="BN485" s="23">
        <v>27.536231884057973</v>
      </c>
      <c r="BO485" s="23">
        <v>0</v>
      </c>
    </row>
    <row r="486" spans="4:67">
      <c r="D486" s="111" t="s">
        <v>17</v>
      </c>
      <c r="E486" s="112"/>
      <c r="F486" s="112"/>
      <c r="G486" s="112"/>
      <c r="H486" s="112"/>
      <c r="I486" s="113"/>
      <c r="J486" s="114">
        <f>BI486</f>
        <v>50.183318056828597</v>
      </c>
      <c r="K486" s="114"/>
      <c r="L486" s="114"/>
      <c r="M486" s="114"/>
      <c r="N486" s="114">
        <f>IF(ISERROR(BJ486),"",BJ486)</f>
        <v>60.869565217391312</v>
      </c>
      <c r="O486" s="114"/>
      <c r="P486" s="114"/>
      <c r="Q486" s="114"/>
      <c r="R486" s="114">
        <f>BK486</f>
        <v>24.637681159420293</v>
      </c>
      <c r="S486" s="114"/>
      <c r="T486" s="114"/>
      <c r="U486" s="114"/>
      <c r="V486" s="114">
        <f>BL486</f>
        <v>36.231884057971016</v>
      </c>
      <c r="W486" s="114"/>
      <c r="X486" s="114"/>
      <c r="Y486" s="114"/>
      <c r="Z486" s="114">
        <f>BM486</f>
        <v>20.289855072463769</v>
      </c>
      <c r="AA486" s="114"/>
      <c r="AB486" s="114"/>
      <c r="AC486" s="114"/>
      <c r="AD486" s="114">
        <f>BN486</f>
        <v>18.840579710144929</v>
      </c>
      <c r="AE486" s="114"/>
      <c r="AF486" s="114"/>
      <c r="AG486" s="114"/>
      <c r="AH486" s="114">
        <f>BO486</f>
        <v>0</v>
      </c>
      <c r="AI486" s="114"/>
      <c r="AJ486" s="114"/>
      <c r="AK486" s="114"/>
      <c r="BH486" s="2" t="s">
        <v>18</v>
      </c>
      <c r="BI486" s="23">
        <v>50.183318056828597</v>
      </c>
      <c r="BJ486" s="23">
        <f>BK486+BL486</f>
        <v>60.869565217391312</v>
      </c>
      <c r="BK486" s="23">
        <v>24.637681159420293</v>
      </c>
      <c r="BL486" s="23">
        <v>36.231884057971016</v>
      </c>
      <c r="BM486" s="23">
        <v>20.289855072463769</v>
      </c>
      <c r="BN486" s="23">
        <v>18.840579710144929</v>
      </c>
      <c r="BO486" s="23">
        <v>0</v>
      </c>
    </row>
    <row r="487" spans="4:67" ht="15" customHeight="1">
      <c r="D487" s="27" t="s">
        <v>181</v>
      </c>
      <c r="E487" s="32"/>
      <c r="F487" s="32"/>
      <c r="G487" s="32"/>
      <c r="H487" s="32"/>
      <c r="I487" s="32"/>
      <c r="J487" s="32"/>
      <c r="K487" s="32"/>
      <c r="L487" s="32"/>
      <c r="M487" s="32"/>
      <c r="N487" s="32"/>
      <c r="O487" s="32"/>
      <c r="P487" s="32"/>
      <c r="Q487" s="32"/>
      <c r="R487" s="32"/>
      <c r="S487" s="32"/>
      <c r="T487" s="32"/>
      <c r="U487" s="32"/>
      <c r="V487" s="32"/>
      <c r="W487" s="32"/>
      <c r="X487" s="32"/>
      <c r="Y487" s="32"/>
      <c r="Z487" s="32"/>
      <c r="AA487" s="32"/>
      <c r="AB487" s="32"/>
      <c r="AC487" s="32"/>
      <c r="AD487" s="32"/>
      <c r="AE487" s="32"/>
      <c r="AF487" s="32"/>
      <c r="AG487" s="32"/>
      <c r="AK487" s="22"/>
      <c r="BI487" s="5" t="s">
        <v>13</v>
      </c>
      <c r="BJ487" s="2" t="s">
        <v>14</v>
      </c>
      <c r="BK487" s="2">
        <v>1</v>
      </c>
      <c r="BL487" s="2">
        <v>2</v>
      </c>
      <c r="BM487" s="2">
        <v>3</v>
      </c>
      <c r="BN487" s="2">
        <v>4</v>
      </c>
      <c r="BO487" s="2">
        <v>0</v>
      </c>
    </row>
    <row r="488" spans="4:67">
      <c r="D488" s="115" t="s">
        <v>15</v>
      </c>
      <c r="E488" s="116"/>
      <c r="F488" s="116"/>
      <c r="G488" s="116"/>
      <c r="H488" s="116"/>
      <c r="I488" s="117"/>
      <c r="J488" s="110">
        <f>BI488</f>
        <v>78.571428571428569</v>
      </c>
      <c r="K488" s="110"/>
      <c r="L488" s="110"/>
      <c r="M488" s="110"/>
      <c r="N488" s="110">
        <f>BJ488</f>
        <v>75.362318840579718</v>
      </c>
      <c r="O488" s="110"/>
      <c r="P488" s="110"/>
      <c r="Q488" s="110"/>
      <c r="R488" s="110">
        <f>BK488</f>
        <v>47.826086956521742</v>
      </c>
      <c r="S488" s="110"/>
      <c r="T488" s="110"/>
      <c r="U488" s="110"/>
      <c r="V488" s="110">
        <f>BL488</f>
        <v>27.536231884057973</v>
      </c>
      <c r="W488" s="110"/>
      <c r="X488" s="110"/>
      <c r="Y488" s="110"/>
      <c r="Z488" s="110">
        <f>BM488</f>
        <v>18.840579710144929</v>
      </c>
      <c r="AA488" s="110"/>
      <c r="AB488" s="110"/>
      <c r="AC488" s="110"/>
      <c r="AD488" s="110">
        <f>BN488</f>
        <v>5.7971014492753623</v>
      </c>
      <c r="AE488" s="110"/>
      <c r="AF488" s="110"/>
      <c r="AG488" s="110"/>
      <c r="AH488" s="110">
        <f>BO488</f>
        <v>0</v>
      </c>
      <c r="AI488" s="110"/>
      <c r="AJ488" s="110"/>
      <c r="AK488" s="110"/>
      <c r="BG488" s="2">
        <v>94</v>
      </c>
      <c r="BH488" s="2" t="s">
        <v>16</v>
      </c>
      <c r="BI488" s="23">
        <v>78.571428571428569</v>
      </c>
      <c r="BJ488" s="23">
        <f>BK488+BL488</f>
        <v>75.362318840579718</v>
      </c>
      <c r="BK488" s="23">
        <v>47.826086956521742</v>
      </c>
      <c r="BL488" s="23">
        <v>27.536231884057973</v>
      </c>
      <c r="BM488" s="23">
        <v>18.840579710144929</v>
      </c>
      <c r="BN488" s="23">
        <v>5.7971014492753623</v>
      </c>
      <c r="BO488" s="23">
        <v>0</v>
      </c>
    </row>
    <row r="489" spans="4:67">
      <c r="D489" s="111" t="s">
        <v>17</v>
      </c>
      <c r="E489" s="112"/>
      <c r="F489" s="112"/>
      <c r="G489" s="112"/>
      <c r="H489" s="112"/>
      <c r="I489" s="113"/>
      <c r="J489" s="114">
        <f>BI489</f>
        <v>78.66636113657195</v>
      </c>
      <c r="K489" s="114"/>
      <c r="L489" s="114"/>
      <c r="M489" s="114"/>
      <c r="N489" s="114">
        <f>IF(ISERROR(BJ489),"",BJ489)</f>
        <v>72.463768115942031</v>
      </c>
      <c r="O489" s="114"/>
      <c r="P489" s="114"/>
      <c r="Q489" s="114"/>
      <c r="R489" s="114">
        <f>BK489</f>
        <v>39.130434782608695</v>
      </c>
      <c r="S489" s="114"/>
      <c r="T489" s="114"/>
      <c r="U489" s="114"/>
      <c r="V489" s="114">
        <f>BL489</f>
        <v>33.333333333333329</v>
      </c>
      <c r="W489" s="114"/>
      <c r="X489" s="114"/>
      <c r="Y489" s="114"/>
      <c r="Z489" s="114">
        <f>BM489</f>
        <v>15.942028985507244</v>
      </c>
      <c r="AA489" s="114"/>
      <c r="AB489" s="114"/>
      <c r="AC489" s="114"/>
      <c r="AD489" s="114">
        <f>BN489</f>
        <v>11.594202898550725</v>
      </c>
      <c r="AE489" s="114"/>
      <c r="AF489" s="114"/>
      <c r="AG489" s="114"/>
      <c r="AH489" s="114">
        <f>BO489</f>
        <v>0</v>
      </c>
      <c r="AI489" s="114"/>
      <c r="AJ489" s="114"/>
      <c r="AK489" s="114"/>
      <c r="BH489" s="2" t="s">
        <v>18</v>
      </c>
      <c r="BI489" s="23">
        <v>78.66636113657195</v>
      </c>
      <c r="BJ489" s="23">
        <f>BK489+BL489</f>
        <v>72.463768115942031</v>
      </c>
      <c r="BK489" s="23">
        <v>39.130434782608695</v>
      </c>
      <c r="BL489" s="23">
        <v>33.333333333333329</v>
      </c>
      <c r="BM489" s="23">
        <v>15.942028985507244</v>
      </c>
      <c r="BN489" s="23">
        <v>11.594202898550725</v>
      </c>
      <c r="BO489" s="23">
        <v>0</v>
      </c>
    </row>
    <row r="490" spans="4:67" ht="15" customHeight="1">
      <c r="D490" s="27" t="s">
        <v>182</v>
      </c>
      <c r="E490" s="32"/>
      <c r="F490" s="32"/>
      <c r="G490" s="32"/>
      <c r="H490" s="32"/>
      <c r="I490" s="32"/>
      <c r="J490" s="32"/>
      <c r="K490" s="32"/>
      <c r="L490" s="32"/>
      <c r="M490" s="32"/>
      <c r="N490" s="32"/>
      <c r="O490" s="32"/>
      <c r="P490" s="32"/>
      <c r="Q490" s="32"/>
      <c r="R490" s="32"/>
      <c r="S490" s="32"/>
      <c r="T490" s="32"/>
      <c r="U490" s="32"/>
      <c r="V490" s="32"/>
      <c r="W490" s="32"/>
      <c r="X490" s="32"/>
      <c r="Y490" s="32"/>
      <c r="Z490" s="32"/>
      <c r="AA490" s="32"/>
      <c r="AB490" s="32"/>
      <c r="AC490" s="32"/>
      <c r="AD490" s="32"/>
      <c r="AE490" s="32"/>
      <c r="AF490" s="32"/>
      <c r="AG490" s="32"/>
      <c r="AK490" s="22"/>
      <c r="BI490" s="5" t="s">
        <v>13</v>
      </c>
      <c r="BJ490" s="2" t="s">
        <v>14</v>
      </c>
      <c r="BK490" s="2">
        <v>1</v>
      </c>
      <c r="BL490" s="2">
        <v>2</v>
      </c>
      <c r="BM490" s="2">
        <v>3</v>
      </c>
      <c r="BN490" s="2">
        <v>4</v>
      </c>
      <c r="BO490" s="2">
        <v>0</v>
      </c>
    </row>
    <row r="491" spans="4:67">
      <c r="D491" s="115" t="s">
        <v>15</v>
      </c>
      <c r="E491" s="116"/>
      <c r="F491" s="116"/>
      <c r="G491" s="116"/>
      <c r="H491" s="116"/>
      <c r="I491" s="117"/>
      <c r="J491" s="110">
        <f>BI491</f>
        <v>79.06647807637907</v>
      </c>
      <c r="K491" s="110"/>
      <c r="L491" s="110"/>
      <c r="M491" s="110"/>
      <c r="N491" s="110">
        <f>BJ491</f>
        <v>76.811594202898547</v>
      </c>
      <c r="O491" s="110"/>
      <c r="P491" s="110"/>
      <c r="Q491" s="110"/>
      <c r="R491" s="110">
        <f>BK491</f>
        <v>31.884057971014489</v>
      </c>
      <c r="S491" s="110"/>
      <c r="T491" s="110"/>
      <c r="U491" s="110"/>
      <c r="V491" s="110">
        <f>BL491</f>
        <v>44.927536231884055</v>
      </c>
      <c r="W491" s="110"/>
      <c r="X491" s="110"/>
      <c r="Y491" s="110"/>
      <c r="Z491" s="110">
        <f>BM491</f>
        <v>20.289855072463769</v>
      </c>
      <c r="AA491" s="110"/>
      <c r="AB491" s="110"/>
      <c r="AC491" s="110"/>
      <c r="AD491" s="110">
        <f>BN491</f>
        <v>2.8985507246376812</v>
      </c>
      <c r="AE491" s="110"/>
      <c r="AF491" s="110"/>
      <c r="AG491" s="110"/>
      <c r="AH491" s="110">
        <f>BO491</f>
        <v>0</v>
      </c>
      <c r="AI491" s="110"/>
      <c r="AJ491" s="110"/>
      <c r="AK491" s="110"/>
      <c r="BG491" s="2">
        <v>95</v>
      </c>
      <c r="BH491" s="2" t="s">
        <v>16</v>
      </c>
      <c r="BI491" s="23">
        <v>79.06647807637907</v>
      </c>
      <c r="BJ491" s="23">
        <f>BK491+BL491</f>
        <v>76.811594202898547</v>
      </c>
      <c r="BK491" s="23">
        <v>31.884057971014489</v>
      </c>
      <c r="BL491" s="23">
        <v>44.927536231884055</v>
      </c>
      <c r="BM491" s="23">
        <v>20.289855072463769</v>
      </c>
      <c r="BN491" s="23">
        <v>2.8985507246376812</v>
      </c>
      <c r="BO491" s="23">
        <v>0</v>
      </c>
    </row>
    <row r="492" spans="4:67">
      <c r="D492" s="111" t="s">
        <v>17</v>
      </c>
      <c r="E492" s="112"/>
      <c r="F492" s="112"/>
      <c r="G492" s="112"/>
      <c r="H492" s="112"/>
      <c r="I492" s="113"/>
      <c r="J492" s="114">
        <f>BI492</f>
        <v>76.374885426214476</v>
      </c>
      <c r="K492" s="114"/>
      <c r="L492" s="114"/>
      <c r="M492" s="114"/>
      <c r="N492" s="114">
        <f>IF(ISERROR(BJ492),"",BJ492)</f>
        <v>72.463768115942031</v>
      </c>
      <c r="O492" s="114"/>
      <c r="P492" s="114"/>
      <c r="Q492" s="114"/>
      <c r="R492" s="114">
        <f>BK492</f>
        <v>34.782608695652172</v>
      </c>
      <c r="S492" s="114"/>
      <c r="T492" s="114"/>
      <c r="U492" s="114"/>
      <c r="V492" s="114">
        <f>BL492</f>
        <v>37.681159420289859</v>
      </c>
      <c r="W492" s="114"/>
      <c r="X492" s="114"/>
      <c r="Y492" s="114"/>
      <c r="Z492" s="114">
        <f>BM492</f>
        <v>17.391304347826086</v>
      </c>
      <c r="AA492" s="114"/>
      <c r="AB492" s="114"/>
      <c r="AC492" s="114"/>
      <c r="AD492" s="114">
        <f>BN492</f>
        <v>10.144927536231885</v>
      </c>
      <c r="AE492" s="114"/>
      <c r="AF492" s="114"/>
      <c r="AG492" s="114"/>
      <c r="AH492" s="114">
        <f>BO492</f>
        <v>0</v>
      </c>
      <c r="AI492" s="114"/>
      <c r="AJ492" s="114"/>
      <c r="AK492" s="114"/>
      <c r="BH492" s="2" t="s">
        <v>18</v>
      </c>
      <c r="BI492" s="23">
        <v>76.374885426214476</v>
      </c>
      <c r="BJ492" s="23">
        <f>BK492+BL492</f>
        <v>72.463768115942031</v>
      </c>
      <c r="BK492" s="23">
        <v>34.782608695652172</v>
      </c>
      <c r="BL492" s="23">
        <v>37.681159420289859</v>
      </c>
      <c r="BM492" s="23">
        <v>17.391304347826086</v>
      </c>
      <c r="BN492" s="23">
        <v>10.144927536231885</v>
      </c>
      <c r="BO492" s="23">
        <v>0</v>
      </c>
    </row>
    <row r="493" spans="4:67" ht="15" customHeight="1">
      <c r="D493" s="27" t="s">
        <v>183</v>
      </c>
      <c r="E493" s="32"/>
      <c r="F493" s="32"/>
      <c r="G493" s="32"/>
      <c r="H493" s="32"/>
      <c r="I493" s="32"/>
      <c r="J493" s="32"/>
      <c r="K493" s="32"/>
      <c r="L493" s="32"/>
      <c r="M493" s="32"/>
      <c r="N493" s="32"/>
      <c r="O493" s="32"/>
      <c r="P493" s="32"/>
      <c r="Q493" s="32"/>
      <c r="R493" s="32"/>
      <c r="S493" s="32"/>
      <c r="T493" s="32"/>
      <c r="U493" s="32"/>
      <c r="V493" s="32"/>
      <c r="W493" s="32"/>
      <c r="X493" s="32"/>
      <c r="Y493" s="32"/>
      <c r="Z493" s="32"/>
      <c r="AA493" s="32"/>
      <c r="AB493" s="32"/>
      <c r="AC493" s="32"/>
      <c r="AD493" s="32"/>
      <c r="AE493" s="32"/>
      <c r="AF493" s="32"/>
      <c r="AG493" s="32"/>
      <c r="AK493" s="22"/>
      <c r="BI493" s="5" t="s">
        <v>13</v>
      </c>
      <c r="BJ493" s="2" t="s">
        <v>14</v>
      </c>
      <c r="BK493" s="2">
        <v>1</v>
      </c>
      <c r="BL493" s="2">
        <v>2</v>
      </c>
      <c r="BM493" s="2">
        <v>3</v>
      </c>
      <c r="BN493" s="2">
        <v>4</v>
      </c>
      <c r="BO493" s="2">
        <v>0</v>
      </c>
    </row>
    <row r="494" spans="4:67">
      <c r="D494" s="115" t="s">
        <v>15</v>
      </c>
      <c r="E494" s="116"/>
      <c r="F494" s="116"/>
      <c r="G494" s="116"/>
      <c r="H494" s="116"/>
      <c r="I494" s="117"/>
      <c r="J494" s="110">
        <f>BI494</f>
        <v>82.979726544082979</v>
      </c>
      <c r="K494" s="110"/>
      <c r="L494" s="110"/>
      <c r="M494" s="110"/>
      <c r="N494" s="110">
        <f>BJ494</f>
        <v>76.811594202898547</v>
      </c>
      <c r="O494" s="110"/>
      <c r="P494" s="110"/>
      <c r="Q494" s="110"/>
      <c r="R494" s="110">
        <f>BK494</f>
        <v>33.333333333333329</v>
      </c>
      <c r="S494" s="110"/>
      <c r="T494" s="110"/>
      <c r="U494" s="110"/>
      <c r="V494" s="110">
        <f>BL494</f>
        <v>43.478260869565219</v>
      </c>
      <c r="W494" s="110"/>
      <c r="X494" s="110"/>
      <c r="Y494" s="110"/>
      <c r="Z494" s="110">
        <f>BM494</f>
        <v>20.289855072463769</v>
      </c>
      <c r="AA494" s="110"/>
      <c r="AB494" s="110"/>
      <c r="AC494" s="110"/>
      <c r="AD494" s="110">
        <f>BN494</f>
        <v>2.8985507246376812</v>
      </c>
      <c r="AE494" s="110"/>
      <c r="AF494" s="110"/>
      <c r="AG494" s="110"/>
      <c r="AH494" s="110">
        <f>BO494</f>
        <v>0</v>
      </c>
      <c r="AI494" s="110"/>
      <c r="AJ494" s="110"/>
      <c r="AK494" s="110"/>
      <c r="BG494" s="2">
        <v>96</v>
      </c>
      <c r="BH494" s="2" t="s">
        <v>16</v>
      </c>
      <c r="BI494" s="23">
        <v>82.979726544082979</v>
      </c>
      <c r="BJ494" s="23">
        <f>BK494+BL494</f>
        <v>76.811594202898547</v>
      </c>
      <c r="BK494" s="23">
        <v>33.333333333333329</v>
      </c>
      <c r="BL494" s="23">
        <v>43.478260869565219</v>
      </c>
      <c r="BM494" s="23">
        <v>20.289855072463769</v>
      </c>
      <c r="BN494" s="23">
        <v>2.8985507246376812</v>
      </c>
      <c r="BO494" s="23">
        <v>0</v>
      </c>
    </row>
    <row r="495" spans="4:67">
      <c r="D495" s="111" t="s">
        <v>17</v>
      </c>
      <c r="E495" s="112"/>
      <c r="F495" s="112"/>
      <c r="G495" s="112"/>
      <c r="H495" s="112"/>
      <c r="I495" s="113"/>
      <c r="J495" s="114">
        <f>BI495</f>
        <v>80.75160403299725</v>
      </c>
      <c r="K495" s="114"/>
      <c r="L495" s="114"/>
      <c r="M495" s="114"/>
      <c r="N495" s="114">
        <f>IF(ISERROR(BJ495),"",BJ495)</f>
        <v>81.159420289855063</v>
      </c>
      <c r="O495" s="114"/>
      <c r="P495" s="114"/>
      <c r="Q495" s="114"/>
      <c r="R495" s="114">
        <f>BK495</f>
        <v>39.130434782608695</v>
      </c>
      <c r="S495" s="114"/>
      <c r="T495" s="114"/>
      <c r="U495" s="114"/>
      <c r="V495" s="114">
        <f>BL495</f>
        <v>42.028985507246375</v>
      </c>
      <c r="W495" s="114"/>
      <c r="X495" s="114"/>
      <c r="Y495" s="114"/>
      <c r="Z495" s="114">
        <f>BM495</f>
        <v>13.043478260869565</v>
      </c>
      <c r="AA495" s="114"/>
      <c r="AB495" s="114"/>
      <c r="AC495" s="114"/>
      <c r="AD495" s="114">
        <f>BN495</f>
        <v>5.7971014492753623</v>
      </c>
      <c r="AE495" s="114"/>
      <c r="AF495" s="114"/>
      <c r="AG495" s="114"/>
      <c r="AH495" s="114">
        <f>BO495</f>
        <v>0</v>
      </c>
      <c r="AI495" s="114"/>
      <c r="AJ495" s="114"/>
      <c r="AK495" s="114"/>
      <c r="BH495" s="2" t="s">
        <v>18</v>
      </c>
      <c r="BI495" s="23">
        <v>80.75160403299725</v>
      </c>
      <c r="BJ495" s="23">
        <f>BK495+BL495</f>
        <v>81.159420289855063</v>
      </c>
      <c r="BK495" s="23">
        <v>39.130434782608695</v>
      </c>
      <c r="BL495" s="23">
        <v>42.028985507246375</v>
      </c>
      <c r="BM495" s="23">
        <v>13.043478260869565</v>
      </c>
      <c r="BN495" s="23">
        <v>5.7971014492753623</v>
      </c>
      <c r="BO495" s="23">
        <v>0</v>
      </c>
    </row>
    <row r="496" spans="4:67" ht="3" customHeight="1">
      <c r="D496" s="55"/>
      <c r="E496" s="55"/>
      <c r="F496" s="55"/>
      <c r="G496" s="55"/>
      <c r="H496" s="55"/>
      <c r="I496" s="55"/>
      <c r="J496" s="39"/>
      <c r="K496" s="39"/>
      <c r="L496" s="39"/>
      <c r="M496" s="39"/>
      <c r="N496" s="39"/>
      <c r="O496" s="39"/>
      <c r="P496" s="39"/>
      <c r="Q496" s="39"/>
      <c r="R496" s="39"/>
      <c r="S496" s="39"/>
      <c r="T496" s="39"/>
      <c r="U496" s="39"/>
      <c r="V496" s="39"/>
      <c r="W496" s="39"/>
      <c r="X496" s="39"/>
      <c r="Y496" s="39"/>
      <c r="Z496" s="39"/>
      <c r="AA496" s="39"/>
      <c r="AB496" s="39"/>
      <c r="AC496" s="39"/>
      <c r="AD496" s="39"/>
      <c r="AE496" s="39"/>
      <c r="AF496" s="39"/>
      <c r="AG496" s="39"/>
      <c r="AH496" s="39"/>
      <c r="AI496" s="39"/>
      <c r="AJ496" s="39"/>
      <c r="AK496" s="39"/>
      <c r="BI496" s="23"/>
      <c r="BJ496" s="23"/>
      <c r="BK496" s="23"/>
      <c r="BL496" s="23"/>
      <c r="BM496" s="23"/>
      <c r="BN496" s="23"/>
      <c r="BO496" s="23"/>
    </row>
    <row r="497" spans="1:96" s="19" customFormat="1" ht="11.25" customHeight="1">
      <c r="A497" s="2"/>
      <c r="B497" s="2"/>
      <c r="C497" s="2"/>
      <c r="D497" s="15" t="s">
        <v>184</v>
      </c>
      <c r="E497" s="56"/>
      <c r="F497" s="56"/>
      <c r="G497" s="56"/>
      <c r="H497" s="56"/>
      <c r="I497" s="56"/>
      <c r="J497" s="56"/>
      <c r="K497" s="56"/>
      <c r="L497" s="56"/>
      <c r="M497" s="56"/>
      <c r="N497" s="56"/>
      <c r="O497" s="56"/>
      <c r="P497" s="56"/>
      <c r="Q497" s="56"/>
      <c r="R497" s="56"/>
      <c r="S497" s="56"/>
      <c r="T497" s="56"/>
      <c r="U497" s="56"/>
      <c r="V497" s="56"/>
      <c r="W497" s="56"/>
      <c r="X497" s="56"/>
      <c r="Y497" s="56"/>
      <c r="Z497" s="56"/>
      <c r="AA497" s="56"/>
      <c r="AB497" s="56"/>
      <c r="AC497" s="56"/>
      <c r="AD497" s="56"/>
      <c r="AE497" s="56"/>
      <c r="AF497" s="56"/>
      <c r="AG497" s="56"/>
      <c r="AH497" s="17"/>
      <c r="AI497" s="17"/>
      <c r="AJ497" s="15"/>
      <c r="AK497" s="18"/>
      <c r="AL497" s="18"/>
      <c r="AM497" s="18"/>
      <c r="AN497" s="18"/>
      <c r="AO497" s="18"/>
      <c r="AP497" s="18"/>
      <c r="AQ497" s="18"/>
      <c r="AR497" s="18"/>
      <c r="AS497" s="18"/>
      <c r="AT497" s="18"/>
      <c r="AU497" s="18"/>
      <c r="AV497" s="18"/>
      <c r="AW497" s="18"/>
      <c r="AX497" s="18"/>
      <c r="AY497" s="18"/>
      <c r="AZ497" s="18"/>
      <c r="BA497" s="18"/>
      <c r="BB497" s="18"/>
      <c r="BC497" s="18"/>
      <c r="BD497" s="18"/>
      <c r="BE497" s="18"/>
      <c r="BF497" s="18"/>
      <c r="CR497" s="20"/>
    </row>
    <row r="498" spans="1:96" ht="15" customHeight="1">
      <c r="D498" s="27" t="s">
        <v>185</v>
      </c>
      <c r="E498" s="28"/>
      <c r="F498" s="28"/>
      <c r="G498" s="28"/>
      <c r="H498" s="28"/>
      <c r="I498" s="28"/>
      <c r="J498" s="28"/>
      <c r="K498" s="28"/>
      <c r="L498" s="28"/>
      <c r="M498" s="28"/>
      <c r="N498" s="28"/>
      <c r="O498" s="28"/>
      <c r="P498" s="28"/>
      <c r="Q498" s="28"/>
      <c r="R498" s="28"/>
      <c r="S498" s="28"/>
      <c r="T498" s="28"/>
      <c r="U498" s="28"/>
      <c r="V498" s="28"/>
      <c r="W498" s="28"/>
      <c r="X498" s="28"/>
      <c r="Y498" s="28"/>
      <c r="Z498" s="28"/>
      <c r="AA498" s="28"/>
      <c r="AB498" s="28"/>
      <c r="AC498" s="28"/>
      <c r="AD498" s="28"/>
      <c r="AE498" s="28"/>
      <c r="AF498" s="28"/>
      <c r="AG498" s="28"/>
      <c r="AK498" s="22"/>
    </row>
    <row r="499" spans="1:96" ht="9.75" customHeight="1">
      <c r="D499" s="71"/>
      <c r="E499" s="72"/>
      <c r="F499" s="72"/>
      <c r="G499" s="72"/>
      <c r="H499" s="72"/>
      <c r="I499" s="73"/>
      <c r="J499" s="77" t="s">
        <v>6</v>
      </c>
      <c r="K499" s="78"/>
      <c r="L499" s="78"/>
      <c r="M499" s="79"/>
      <c r="N499" s="77" t="s">
        <v>7</v>
      </c>
      <c r="O499" s="78"/>
      <c r="P499" s="78"/>
      <c r="Q499" s="79"/>
      <c r="R499" s="64">
        <v>1</v>
      </c>
      <c r="S499" s="65"/>
      <c r="T499" s="65"/>
      <c r="U499" s="66"/>
      <c r="V499" s="64">
        <v>2</v>
      </c>
      <c r="W499" s="65"/>
      <c r="X499" s="65"/>
      <c r="Y499" s="66"/>
      <c r="Z499" s="64">
        <v>3</v>
      </c>
      <c r="AA499" s="65"/>
      <c r="AB499" s="65"/>
      <c r="AC499" s="66"/>
      <c r="AD499" s="64">
        <v>4</v>
      </c>
      <c r="AE499" s="65"/>
      <c r="AF499" s="65"/>
      <c r="AG499" s="66"/>
      <c r="AH499" s="64"/>
      <c r="AI499" s="65"/>
      <c r="AJ499" s="65"/>
      <c r="AK499" s="66"/>
    </row>
    <row r="500" spans="1:96" ht="22.5" customHeight="1">
      <c r="D500" s="74"/>
      <c r="E500" s="75"/>
      <c r="F500" s="75"/>
      <c r="G500" s="75"/>
      <c r="H500" s="75"/>
      <c r="I500" s="76"/>
      <c r="J500" s="80"/>
      <c r="K500" s="81"/>
      <c r="L500" s="81"/>
      <c r="M500" s="82"/>
      <c r="N500" s="80"/>
      <c r="O500" s="81"/>
      <c r="P500" s="81"/>
      <c r="Q500" s="82"/>
      <c r="R500" s="67" t="s">
        <v>66</v>
      </c>
      <c r="S500" s="68"/>
      <c r="T500" s="68"/>
      <c r="U500" s="69"/>
      <c r="V500" s="67" t="s">
        <v>67</v>
      </c>
      <c r="W500" s="68"/>
      <c r="X500" s="68"/>
      <c r="Y500" s="69"/>
      <c r="Z500" s="67" t="s">
        <v>68</v>
      </c>
      <c r="AA500" s="68"/>
      <c r="AB500" s="68"/>
      <c r="AC500" s="69"/>
      <c r="AD500" s="67" t="s">
        <v>69</v>
      </c>
      <c r="AE500" s="68"/>
      <c r="AF500" s="68"/>
      <c r="AG500" s="69"/>
      <c r="AH500" s="67" t="s">
        <v>12</v>
      </c>
      <c r="AI500" s="68"/>
      <c r="AJ500" s="68"/>
      <c r="AK500" s="69"/>
      <c r="BI500" s="5" t="s">
        <v>13</v>
      </c>
      <c r="BJ500" s="2" t="s">
        <v>14</v>
      </c>
      <c r="BK500" s="2">
        <v>1</v>
      </c>
      <c r="BL500" s="2">
        <v>2</v>
      </c>
      <c r="BM500" s="2">
        <v>3</v>
      </c>
      <c r="BN500" s="2">
        <v>4</v>
      </c>
      <c r="BO500" s="2">
        <v>0</v>
      </c>
    </row>
    <row r="501" spans="1:96">
      <c r="D501" s="115" t="s">
        <v>15</v>
      </c>
      <c r="E501" s="116"/>
      <c r="F501" s="116"/>
      <c r="G501" s="116"/>
      <c r="H501" s="116"/>
      <c r="I501" s="117"/>
      <c r="J501" s="110">
        <f>BI501</f>
        <v>93.187175860443176</v>
      </c>
      <c r="K501" s="110"/>
      <c r="L501" s="110"/>
      <c r="M501" s="110"/>
      <c r="N501" s="110">
        <f>BJ501</f>
        <v>92.753623188405797</v>
      </c>
      <c r="O501" s="110"/>
      <c r="P501" s="110"/>
      <c r="Q501" s="110"/>
      <c r="R501" s="110">
        <f>BK501</f>
        <v>42.028985507246375</v>
      </c>
      <c r="S501" s="110"/>
      <c r="T501" s="110"/>
      <c r="U501" s="110"/>
      <c r="V501" s="110">
        <f>BL501</f>
        <v>50.724637681159422</v>
      </c>
      <c r="W501" s="110"/>
      <c r="X501" s="110"/>
      <c r="Y501" s="110"/>
      <c r="Z501" s="110">
        <f>BM501</f>
        <v>7.2463768115942031</v>
      </c>
      <c r="AA501" s="110"/>
      <c r="AB501" s="110"/>
      <c r="AC501" s="110"/>
      <c r="AD501" s="110">
        <f>BN501</f>
        <v>0</v>
      </c>
      <c r="AE501" s="110"/>
      <c r="AF501" s="110"/>
      <c r="AG501" s="110"/>
      <c r="AH501" s="110">
        <f>BO501</f>
        <v>0</v>
      </c>
      <c r="AI501" s="110"/>
      <c r="AJ501" s="110"/>
      <c r="AK501" s="110"/>
      <c r="BG501" s="2">
        <v>97</v>
      </c>
      <c r="BH501" s="2" t="s">
        <v>16</v>
      </c>
      <c r="BI501" s="23">
        <v>93.187175860443176</v>
      </c>
      <c r="BJ501" s="23">
        <f>BK501+BL501</f>
        <v>92.753623188405797</v>
      </c>
      <c r="BK501" s="23">
        <v>42.028985507246375</v>
      </c>
      <c r="BL501" s="23">
        <v>50.724637681159422</v>
      </c>
      <c r="BM501" s="23">
        <v>7.2463768115942031</v>
      </c>
      <c r="BN501" s="23">
        <v>0</v>
      </c>
      <c r="BO501" s="23">
        <v>0</v>
      </c>
    </row>
    <row r="502" spans="1:96">
      <c r="D502" s="111" t="s">
        <v>17</v>
      </c>
      <c r="E502" s="112"/>
      <c r="F502" s="112"/>
      <c r="G502" s="112"/>
      <c r="H502" s="112"/>
      <c r="I502" s="113"/>
      <c r="J502" s="114">
        <f>BI502</f>
        <v>91.934005499541698</v>
      </c>
      <c r="K502" s="114"/>
      <c r="L502" s="114"/>
      <c r="M502" s="114"/>
      <c r="N502" s="114">
        <f>IF(ISERROR(BJ502),"",BJ502)</f>
        <v>95.652173913043484</v>
      </c>
      <c r="O502" s="114"/>
      <c r="P502" s="114"/>
      <c r="Q502" s="114"/>
      <c r="R502" s="114">
        <f>BK502</f>
        <v>57.971014492753625</v>
      </c>
      <c r="S502" s="114"/>
      <c r="T502" s="114"/>
      <c r="U502" s="114"/>
      <c r="V502" s="114">
        <f>BL502</f>
        <v>37.681159420289859</v>
      </c>
      <c r="W502" s="114"/>
      <c r="X502" s="114"/>
      <c r="Y502" s="114"/>
      <c r="Z502" s="114">
        <f>BM502</f>
        <v>2.8985507246376812</v>
      </c>
      <c r="AA502" s="114"/>
      <c r="AB502" s="114"/>
      <c r="AC502" s="114"/>
      <c r="AD502" s="114">
        <f>BN502</f>
        <v>1.4492753623188406</v>
      </c>
      <c r="AE502" s="114"/>
      <c r="AF502" s="114"/>
      <c r="AG502" s="114"/>
      <c r="AH502" s="114">
        <f>BO502</f>
        <v>0</v>
      </c>
      <c r="AI502" s="114"/>
      <c r="AJ502" s="114"/>
      <c r="AK502" s="114"/>
      <c r="BH502" s="2" t="s">
        <v>18</v>
      </c>
      <c r="BI502" s="23">
        <v>91.934005499541698</v>
      </c>
      <c r="BJ502" s="23">
        <f>BK502+BL502</f>
        <v>95.652173913043484</v>
      </c>
      <c r="BK502" s="23">
        <v>57.971014492753625</v>
      </c>
      <c r="BL502" s="23">
        <v>37.681159420289859</v>
      </c>
      <c r="BM502" s="23">
        <v>2.8985507246376812</v>
      </c>
      <c r="BN502" s="23">
        <v>1.4492753623188406</v>
      </c>
      <c r="BO502" s="23">
        <v>0</v>
      </c>
    </row>
    <row r="503" spans="1:96" ht="15" customHeight="1">
      <c r="D503" s="27" t="s">
        <v>186</v>
      </c>
      <c r="E503" s="32"/>
      <c r="F503" s="32"/>
      <c r="G503" s="32"/>
      <c r="H503" s="32"/>
      <c r="I503" s="32"/>
      <c r="J503" s="32"/>
      <c r="K503" s="32"/>
      <c r="L503" s="32"/>
      <c r="M503" s="32"/>
      <c r="N503" s="32"/>
      <c r="O503" s="32"/>
      <c r="P503" s="32"/>
      <c r="Q503" s="32"/>
      <c r="R503" s="32"/>
      <c r="S503" s="32"/>
      <c r="T503" s="32"/>
      <c r="U503" s="32"/>
      <c r="V503" s="32"/>
      <c r="W503" s="32"/>
      <c r="X503" s="32"/>
      <c r="Y503" s="32"/>
      <c r="Z503" s="32"/>
      <c r="AA503" s="32"/>
      <c r="AB503" s="32"/>
      <c r="AC503" s="32"/>
      <c r="AD503" s="32"/>
      <c r="AE503" s="32"/>
      <c r="AF503" s="32"/>
      <c r="AG503" s="32"/>
      <c r="AK503" s="22"/>
      <c r="BI503" s="5" t="s">
        <v>13</v>
      </c>
      <c r="BJ503" s="2" t="s">
        <v>14</v>
      </c>
      <c r="BK503" s="2">
        <v>1</v>
      </c>
      <c r="BL503" s="2">
        <v>2</v>
      </c>
      <c r="BM503" s="2">
        <v>3</v>
      </c>
      <c r="BN503" s="2">
        <v>4</v>
      </c>
      <c r="BO503" s="2">
        <v>0</v>
      </c>
    </row>
    <row r="504" spans="1:96">
      <c r="D504" s="115" t="s">
        <v>15</v>
      </c>
      <c r="E504" s="116"/>
      <c r="F504" s="116"/>
      <c r="G504" s="116"/>
      <c r="H504" s="116"/>
      <c r="I504" s="117"/>
      <c r="J504" s="110">
        <f>BI504</f>
        <v>87.128712871287135</v>
      </c>
      <c r="K504" s="110"/>
      <c r="L504" s="110"/>
      <c r="M504" s="110"/>
      <c r="N504" s="110">
        <f>BJ504</f>
        <v>84.05797101449275</v>
      </c>
      <c r="O504" s="110"/>
      <c r="P504" s="110"/>
      <c r="Q504" s="110"/>
      <c r="R504" s="110">
        <f>BK504</f>
        <v>69.565217391304344</v>
      </c>
      <c r="S504" s="110"/>
      <c r="T504" s="110"/>
      <c r="U504" s="110"/>
      <c r="V504" s="110">
        <f>BL504</f>
        <v>14.492753623188406</v>
      </c>
      <c r="W504" s="110"/>
      <c r="X504" s="110"/>
      <c r="Y504" s="110"/>
      <c r="Z504" s="110">
        <f>BM504</f>
        <v>10.144927536231885</v>
      </c>
      <c r="AA504" s="110"/>
      <c r="AB504" s="110"/>
      <c r="AC504" s="110"/>
      <c r="AD504" s="110">
        <f>BN504</f>
        <v>5.7971014492753623</v>
      </c>
      <c r="AE504" s="110"/>
      <c r="AF504" s="110"/>
      <c r="AG504" s="110"/>
      <c r="AH504" s="110">
        <f>BO504</f>
        <v>0</v>
      </c>
      <c r="AI504" s="110"/>
      <c r="AJ504" s="110"/>
      <c r="AK504" s="110"/>
      <c r="BG504" s="2">
        <v>98</v>
      </c>
      <c r="BH504" s="2" t="s">
        <v>16</v>
      </c>
      <c r="BI504" s="23">
        <v>87.128712871287135</v>
      </c>
      <c r="BJ504" s="23">
        <f>BK504+BL504</f>
        <v>84.05797101449275</v>
      </c>
      <c r="BK504" s="23">
        <v>69.565217391304344</v>
      </c>
      <c r="BL504" s="23">
        <v>14.492753623188406</v>
      </c>
      <c r="BM504" s="23">
        <v>10.144927536231885</v>
      </c>
      <c r="BN504" s="23">
        <v>5.7971014492753623</v>
      </c>
      <c r="BO504" s="23">
        <v>0</v>
      </c>
    </row>
    <row r="505" spans="1:96">
      <c r="D505" s="111" t="s">
        <v>17</v>
      </c>
      <c r="E505" s="112"/>
      <c r="F505" s="112"/>
      <c r="G505" s="112"/>
      <c r="H505" s="112"/>
      <c r="I505" s="113"/>
      <c r="J505" s="114">
        <f>BI505</f>
        <v>87.167736021998167</v>
      </c>
      <c r="K505" s="114"/>
      <c r="L505" s="114"/>
      <c r="M505" s="114"/>
      <c r="N505" s="114">
        <f>IF(ISERROR(BJ505),"",BJ505)</f>
        <v>86.956521739130437</v>
      </c>
      <c r="O505" s="114"/>
      <c r="P505" s="114"/>
      <c r="Q505" s="114"/>
      <c r="R505" s="114">
        <f>BK505</f>
        <v>69.565217391304344</v>
      </c>
      <c r="S505" s="114"/>
      <c r="T505" s="114"/>
      <c r="U505" s="114"/>
      <c r="V505" s="114">
        <f>BL505</f>
        <v>17.391304347826086</v>
      </c>
      <c r="W505" s="114"/>
      <c r="X505" s="114"/>
      <c r="Y505" s="114"/>
      <c r="Z505" s="114">
        <f>BM505</f>
        <v>7.2463768115942031</v>
      </c>
      <c r="AA505" s="114"/>
      <c r="AB505" s="114"/>
      <c r="AC505" s="114"/>
      <c r="AD505" s="114">
        <f>BN505</f>
        <v>5.7971014492753623</v>
      </c>
      <c r="AE505" s="114"/>
      <c r="AF505" s="114"/>
      <c r="AG505" s="114"/>
      <c r="AH505" s="114">
        <f>BO505</f>
        <v>0</v>
      </c>
      <c r="AI505" s="114"/>
      <c r="AJ505" s="114"/>
      <c r="AK505" s="114"/>
      <c r="BH505" s="2" t="s">
        <v>18</v>
      </c>
      <c r="BI505" s="23">
        <v>87.167736021998167</v>
      </c>
      <c r="BJ505" s="23">
        <f>BK505+BL505</f>
        <v>86.956521739130437</v>
      </c>
      <c r="BK505" s="23">
        <v>69.565217391304344</v>
      </c>
      <c r="BL505" s="23">
        <v>17.391304347826086</v>
      </c>
      <c r="BM505" s="23">
        <v>7.2463768115942031</v>
      </c>
      <c r="BN505" s="23">
        <v>5.7971014492753623</v>
      </c>
      <c r="BO505" s="23">
        <v>0</v>
      </c>
    </row>
    <row r="506" spans="1:96" ht="15" customHeight="1">
      <c r="D506" s="27" t="s">
        <v>187</v>
      </c>
      <c r="E506" s="32"/>
      <c r="F506" s="32"/>
      <c r="G506" s="32"/>
      <c r="H506" s="32"/>
      <c r="I506" s="32"/>
      <c r="J506" s="32"/>
      <c r="K506" s="32"/>
      <c r="L506" s="32"/>
      <c r="M506" s="32"/>
      <c r="N506" s="32"/>
      <c r="O506" s="32"/>
      <c r="P506" s="32"/>
      <c r="Q506" s="32"/>
      <c r="R506" s="32"/>
      <c r="S506" s="32"/>
      <c r="T506" s="32"/>
      <c r="U506" s="32"/>
      <c r="V506" s="32"/>
      <c r="W506" s="32"/>
      <c r="X506" s="32"/>
      <c r="Y506" s="32"/>
      <c r="Z506" s="32"/>
      <c r="AA506" s="32"/>
      <c r="AB506" s="32"/>
      <c r="AC506" s="32"/>
      <c r="AD506" s="32"/>
      <c r="AE506" s="32"/>
      <c r="AF506" s="32"/>
      <c r="AG506" s="32"/>
      <c r="AK506" s="22"/>
      <c r="BI506" s="5" t="s">
        <v>13</v>
      </c>
      <c r="BJ506" s="2" t="s">
        <v>14</v>
      </c>
      <c r="BK506" s="2">
        <v>1</v>
      </c>
      <c r="BL506" s="2">
        <v>2</v>
      </c>
      <c r="BM506" s="2">
        <v>3</v>
      </c>
      <c r="BN506" s="2">
        <v>4</v>
      </c>
      <c r="BO506" s="2">
        <v>0</v>
      </c>
    </row>
    <row r="507" spans="1:96">
      <c r="D507" s="115" t="s">
        <v>15</v>
      </c>
      <c r="E507" s="116"/>
      <c r="F507" s="116"/>
      <c r="G507" s="116"/>
      <c r="H507" s="116"/>
      <c r="I507" s="117"/>
      <c r="J507" s="110">
        <f>BI507</f>
        <v>97.642621404997641</v>
      </c>
      <c r="K507" s="110"/>
      <c r="L507" s="110"/>
      <c r="M507" s="110"/>
      <c r="N507" s="110">
        <f>BJ507</f>
        <v>97.101449275362313</v>
      </c>
      <c r="O507" s="110"/>
      <c r="P507" s="110"/>
      <c r="Q507" s="110"/>
      <c r="R507" s="110">
        <f>BK507</f>
        <v>82.608695652173907</v>
      </c>
      <c r="S507" s="110"/>
      <c r="T507" s="110"/>
      <c r="U507" s="110"/>
      <c r="V507" s="110">
        <f>BL507</f>
        <v>14.492753623188406</v>
      </c>
      <c r="W507" s="110"/>
      <c r="X507" s="110"/>
      <c r="Y507" s="110"/>
      <c r="Z507" s="110">
        <f>BM507</f>
        <v>0</v>
      </c>
      <c r="AA507" s="110"/>
      <c r="AB507" s="110"/>
      <c r="AC507" s="110"/>
      <c r="AD507" s="110">
        <f>BN507</f>
        <v>2.8985507246376812</v>
      </c>
      <c r="AE507" s="110"/>
      <c r="AF507" s="110"/>
      <c r="AG507" s="110"/>
      <c r="AH507" s="110">
        <f>BO507</f>
        <v>0</v>
      </c>
      <c r="AI507" s="110"/>
      <c r="AJ507" s="110"/>
      <c r="AK507" s="110"/>
      <c r="BG507" s="2">
        <v>99</v>
      </c>
      <c r="BH507" s="2" t="s">
        <v>16</v>
      </c>
      <c r="BI507" s="23">
        <v>97.642621404997641</v>
      </c>
      <c r="BJ507" s="23">
        <f>BK507+BL507</f>
        <v>97.101449275362313</v>
      </c>
      <c r="BK507" s="23">
        <v>82.608695652173907</v>
      </c>
      <c r="BL507" s="23">
        <v>14.492753623188406</v>
      </c>
      <c r="BM507" s="23">
        <v>0</v>
      </c>
      <c r="BN507" s="23">
        <v>2.8985507246376812</v>
      </c>
      <c r="BO507" s="23">
        <v>0</v>
      </c>
    </row>
    <row r="508" spans="1:96">
      <c r="D508" s="111" t="s">
        <v>17</v>
      </c>
      <c r="E508" s="112"/>
      <c r="F508" s="112"/>
      <c r="G508" s="112"/>
      <c r="H508" s="112"/>
      <c r="I508" s="113"/>
      <c r="J508" s="114">
        <f>BI508</f>
        <v>97.135655362053157</v>
      </c>
      <c r="K508" s="114"/>
      <c r="L508" s="114"/>
      <c r="M508" s="114"/>
      <c r="N508" s="114">
        <f>IF(ISERROR(BJ508),"",BJ508)</f>
        <v>97.101449275362313</v>
      </c>
      <c r="O508" s="114"/>
      <c r="P508" s="114"/>
      <c r="Q508" s="114"/>
      <c r="R508" s="114">
        <f>BK508</f>
        <v>92.753623188405797</v>
      </c>
      <c r="S508" s="114"/>
      <c r="T508" s="114"/>
      <c r="U508" s="114"/>
      <c r="V508" s="114">
        <f>BL508</f>
        <v>4.3478260869565215</v>
      </c>
      <c r="W508" s="114"/>
      <c r="X508" s="114"/>
      <c r="Y508" s="114"/>
      <c r="Z508" s="114">
        <f>BM508</f>
        <v>2.8985507246376812</v>
      </c>
      <c r="AA508" s="114"/>
      <c r="AB508" s="114"/>
      <c r="AC508" s="114"/>
      <c r="AD508" s="114">
        <f>BN508</f>
        <v>0</v>
      </c>
      <c r="AE508" s="114"/>
      <c r="AF508" s="114"/>
      <c r="AG508" s="114"/>
      <c r="AH508" s="114">
        <f>BO508</f>
        <v>0</v>
      </c>
      <c r="AI508" s="114"/>
      <c r="AJ508" s="114"/>
      <c r="AK508" s="114"/>
      <c r="BH508" s="2" t="s">
        <v>18</v>
      </c>
      <c r="BI508" s="23">
        <v>97.135655362053157</v>
      </c>
      <c r="BJ508" s="23">
        <f>BK508+BL508</f>
        <v>97.101449275362313</v>
      </c>
      <c r="BK508" s="23">
        <v>92.753623188405797</v>
      </c>
      <c r="BL508" s="23">
        <v>4.3478260869565215</v>
      </c>
      <c r="BM508" s="23">
        <v>2.8985507246376812</v>
      </c>
      <c r="BN508" s="23">
        <v>0</v>
      </c>
      <c r="BO508" s="23">
        <v>0</v>
      </c>
    </row>
    <row r="509" spans="1:96" ht="15" customHeight="1">
      <c r="D509" s="27" t="s">
        <v>188</v>
      </c>
      <c r="E509" s="32"/>
      <c r="F509" s="32"/>
      <c r="G509" s="32"/>
      <c r="H509" s="32"/>
      <c r="I509" s="32"/>
      <c r="J509" s="32"/>
      <c r="K509" s="32"/>
      <c r="L509" s="32"/>
      <c r="M509" s="32"/>
      <c r="N509" s="32"/>
      <c r="O509" s="32"/>
      <c r="P509" s="32"/>
      <c r="Q509" s="32"/>
      <c r="R509" s="32"/>
      <c r="S509" s="32"/>
      <c r="T509" s="32"/>
      <c r="U509" s="32"/>
      <c r="V509" s="32"/>
      <c r="W509" s="32"/>
      <c r="X509" s="32"/>
      <c r="Y509" s="32"/>
      <c r="Z509" s="32"/>
      <c r="AA509" s="32"/>
      <c r="AB509" s="32"/>
      <c r="AC509" s="32"/>
      <c r="AD509" s="32"/>
      <c r="AE509" s="32"/>
      <c r="AF509" s="32"/>
      <c r="AG509" s="32"/>
      <c r="AK509" s="22"/>
      <c r="BI509" s="5" t="s">
        <v>13</v>
      </c>
      <c r="BJ509" s="2" t="s">
        <v>14</v>
      </c>
      <c r="BK509" s="2">
        <v>1</v>
      </c>
      <c r="BL509" s="2">
        <v>2</v>
      </c>
      <c r="BM509" s="2">
        <v>3</v>
      </c>
      <c r="BN509" s="2">
        <v>4</v>
      </c>
      <c r="BO509" s="2">
        <v>0</v>
      </c>
    </row>
    <row r="510" spans="1:96">
      <c r="D510" s="115" t="s">
        <v>15</v>
      </c>
      <c r="E510" s="116"/>
      <c r="F510" s="116"/>
      <c r="G510" s="116"/>
      <c r="H510" s="116"/>
      <c r="I510" s="117"/>
      <c r="J510" s="110">
        <f>BI510</f>
        <v>97.430457331447428</v>
      </c>
      <c r="K510" s="110"/>
      <c r="L510" s="110"/>
      <c r="M510" s="110"/>
      <c r="N510" s="110">
        <f>BJ510</f>
        <v>97.101449275362313</v>
      </c>
      <c r="O510" s="110"/>
      <c r="P510" s="110"/>
      <c r="Q510" s="110"/>
      <c r="R510" s="110">
        <f>BK510</f>
        <v>84.05797101449275</v>
      </c>
      <c r="S510" s="110"/>
      <c r="T510" s="110"/>
      <c r="U510" s="110"/>
      <c r="V510" s="110">
        <f>BL510</f>
        <v>13.043478260869565</v>
      </c>
      <c r="W510" s="110"/>
      <c r="X510" s="110"/>
      <c r="Y510" s="110"/>
      <c r="Z510" s="110">
        <f>BM510</f>
        <v>1.4492753623188406</v>
      </c>
      <c r="AA510" s="110"/>
      <c r="AB510" s="110"/>
      <c r="AC510" s="110"/>
      <c r="AD510" s="110">
        <f>BN510</f>
        <v>1.4492753623188406</v>
      </c>
      <c r="AE510" s="110"/>
      <c r="AF510" s="110"/>
      <c r="AG510" s="110"/>
      <c r="AH510" s="110">
        <f>BO510</f>
        <v>0</v>
      </c>
      <c r="AI510" s="110"/>
      <c r="AJ510" s="110"/>
      <c r="AK510" s="110"/>
      <c r="BG510" s="2">
        <v>100</v>
      </c>
      <c r="BH510" s="2" t="s">
        <v>16</v>
      </c>
      <c r="BI510" s="23">
        <v>97.430457331447428</v>
      </c>
      <c r="BJ510" s="23">
        <f>BK510+BL510</f>
        <v>97.101449275362313</v>
      </c>
      <c r="BK510" s="23">
        <v>84.05797101449275</v>
      </c>
      <c r="BL510" s="23">
        <v>13.043478260869565</v>
      </c>
      <c r="BM510" s="23">
        <v>1.4492753623188406</v>
      </c>
      <c r="BN510" s="23">
        <v>1.4492753623188406</v>
      </c>
      <c r="BO510" s="23">
        <v>0</v>
      </c>
    </row>
    <row r="511" spans="1:96">
      <c r="D511" s="111" t="s">
        <v>17</v>
      </c>
      <c r="E511" s="112"/>
      <c r="F511" s="112"/>
      <c r="G511" s="112"/>
      <c r="H511" s="112"/>
      <c r="I511" s="113"/>
      <c r="J511" s="114">
        <f>BI511</f>
        <v>97.29605866177819</v>
      </c>
      <c r="K511" s="114"/>
      <c r="L511" s="114"/>
      <c r="M511" s="114"/>
      <c r="N511" s="114">
        <f>IF(ISERROR(BJ511),"",BJ511)</f>
        <v>100</v>
      </c>
      <c r="O511" s="114"/>
      <c r="P511" s="114"/>
      <c r="Q511" s="114"/>
      <c r="R511" s="114">
        <f>BK511</f>
        <v>82.608695652173907</v>
      </c>
      <c r="S511" s="114"/>
      <c r="T511" s="114"/>
      <c r="U511" s="114"/>
      <c r="V511" s="114">
        <f>BL511</f>
        <v>17.391304347826086</v>
      </c>
      <c r="W511" s="114"/>
      <c r="X511" s="114"/>
      <c r="Y511" s="114"/>
      <c r="Z511" s="114">
        <f>BM511</f>
        <v>0</v>
      </c>
      <c r="AA511" s="114"/>
      <c r="AB511" s="114"/>
      <c r="AC511" s="114"/>
      <c r="AD511" s="114">
        <f>BN511</f>
        <v>0</v>
      </c>
      <c r="AE511" s="114"/>
      <c r="AF511" s="114"/>
      <c r="AG511" s="114"/>
      <c r="AH511" s="114">
        <f>BO511</f>
        <v>0</v>
      </c>
      <c r="AI511" s="114"/>
      <c r="AJ511" s="114"/>
      <c r="AK511" s="114"/>
      <c r="BH511" s="2" t="s">
        <v>18</v>
      </c>
      <c r="BI511" s="23">
        <v>97.29605866177819</v>
      </c>
      <c r="BJ511" s="23">
        <f>BK511+BL511</f>
        <v>100</v>
      </c>
      <c r="BK511" s="23">
        <v>82.608695652173907</v>
      </c>
      <c r="BL511" s="23">
        <v>17.391304347826086</v>
      </c>
      <c r="BM511" s="23">
        <v>0</v>
      </c>
      <c r="BN511" s="23">
        <v>0</v>
      </c>
      <c r="BO511" s="23">
        <v>0</v>
      </c>
    </row>
    <row r="512" spans="1:96" ht="15" customHeight="1">
      <c r="D512" s="27" t="s">
        <v>189</v>
      </c>
      <c r="E512" s="32"/>
      <c r="F512" s="32"/>
      <c r="G512" s="32"/>
      <c r="H512" s="32"/>
      <c r="I512" s="32"/>
      <c r="J512" s="32"/>
      <c r="K512" s="32"/>
      <c r="L512" s="32"/>
      <c r="M512" s="32"/>
      <c r="N512" s="32"/>
      <c r="O512" s="32"/>
      <c r="P512" s="32"/>
      <c r="Q512" s="32"/>
      <c r="R512" s="32"/>
      <c r="S512" s="32"/>
      <c r="T512" s="32"/>
      <c r="U512" s="32"/>
      <c r="V512" s="32"/>
      <c r="W512" s="32"/>
      <c r="X512" s="32"/>
      <c r="Y512" s="32"/>
      <c r="Z512" s="32"/>
      <c r="AA512" s="32"/>
      <c r="AB512" s="32"/>
      <c r="AC512" s="32"/>
      <c r="AD512" s="32"/>
      <c r="AE512" s="32"/>
      <c r="AF512" s="32"/>
      <c r="AG512" s="32"/>
      <c r="AK512" s="22"/>
      <c r="BI512" s="5" t="s">
        <v>13</v>
      </c>
      <c r="BJ512" s="2" t="s">
        <v>14</v>
      </c>
      <c r="BK512" s="2">
        <v>1</v>
      </c>
      <c r="BL512" s="2">
        <v>2</v>
      </c>
      <c r="BM512" s="2">
        <v>3</v>
      </c>
      <c r="BN512" s="2">
        <v>4</v>
      </c>
      <c r="BO512" s="2">
        <v>0</v>
      </c>
    </row>
    <row r="513" spans="1:96">
      <c r="D513" s="115" t="s">
        <v>15</v>
      </c>
      <c r="E513" s="116"/>
      <c r="F513" s="116"/>
      <c r="G513" s="116"/>
      <c r="H513" s="116"/>
      <c r="I513" s="117"/>
      <c r="J513" s="110">
        <f>BI513</f>
        <v>97.218293257897216</v>
      </c>
      <c r="K513" s="110"/>
      <c r="L513" s="110"/>
      <c r="M513" s="110"/>
      <c r="N513" s="110">
        <f>BJ513</f>
        <v>97.101449275362313</v>
      </c>
      <c r="O513" s="110"/>
      <c r="P513" s="110"/>
      <c r="Q513" s="110"/>
      <c r="R513" s="110">
        <f>BK513</f>
        <v>71.014492753623188</v>
      </c>
      <c r="S513" s="110"/>
      <c r="T513" s="110"/>
      <c r="U513" s="110"/>
      <c r="V513" s="110">
        <f>BL513</f>
        <v>26.086956521739129</v>
      </c>
      <c r="W513" s="110"/>
      <c r="X513" s="110"/>
      <c r="Y513" s="110"/>
      <c r="Z513" s="110">
        <f>BM513</f>
        <v>2.8985507246376812</v>
      </c>
      <c r="AA513" s="110"/>
      <c r="AB513" s="110"/>
      <c r="AC513" s="110"/>
      <c r="AD513" s="110">
        <f>BN513</f>
        <v>0</v>
      </c>
      <c r="AE513" s="110"/>
      <c r="AF513" s="110"/>
      <c r="AG513" s="110"/>
      <c r="AH513" s="110">
        <f>BO513</f>
        <v>0</v>
      </c>
      <c r="AI513" s="110"/>
      <c r="AJ513" s="110"/>
      <c r="AK513" s="110"/>
      <c r="BG513" s="2">
        <v>101</v>
      </c>
      <c r="BH513" s="2" t="s">
        <v>16</v>
      </c>
      <c r="BI513" s="23">
        <v>97.218293257897216</v>
      </c>
      <c r="BJ513" s="23">
        <f>BK513+BL513</f>
        <v>97.101449275362313</v>
      </c>
      <c r="BK513" s="23">
        <v>71.014492753623188</v>
      </c>
      <c r="BL513" s="23">
        <v>26.086956521739129</v>
      </c>
      <c r="BM513" s="23">
        <v>2.8985507246376812</v>
      </c>
      <c r="BN513" s="23">
        <v>0</v>
      </c>
      <c r="BO513" s="23">
        <v>0</v>
      </c>
    </row>
    <row r="514" spans="1:96">
      <c r="D514" s="111" t="s">
        <v>17</v>
      </c>
      <c r="E514" s="112"/>
      <c r="F514" s="112"/>
      <c r="G514" s="112"/>
      <c r="H514" s="112"/>
      <c r="I514" s="113"/>
      <c r="J514" s="114">
        <f>BI514</f>
        <v>96.631530705774509</v>
      </c>
      <c r="K514" s="114"/>
      <c r="L514" s="114"/>
      <c r="M514" s="114"/>
      <c r="N514" s="114">
        <f>IF(ISERROR(BJ514),"",BJ514)</f>
        <v>95.652173913043484</v>
      </c>
      <c r="O514" s="114"/>
      <c r="P514" s="114"/>
      <c r="Q514" s="114"/>
      <c r="R514" s="114">
        <f>BK514</f>
        <v>75.362318840579718</v>
      </c>
      <c r="S514" s="114"/>
      <c r="T514" s="114"/>
      <c r="U514" s="114"/>
      <c r="V514" s="114">
        <f>BL514</f>
        <v>20.289855072463769</v>
      </c>
      <c r="W514" s="114"/>
      <c r="X514" s="114"/>
      <c r="Y514" s="114"/>
      <c r="Z514" s="114">
        <f>BM514</f>
        <v>4.3478260869565215</v>
      </c>
      <c r="AA514" s="114"/>
      <c r="AB514" s="114"/>
      <c r="AC514" s="114"/>
      <c r="AD514" s="114">
        <f>BN514</f>
        <v>0</v>
      </c>
      <c r="AE514" s="114"/>
      <c r="AF514" s="114"/>
      <c r="AG514" s="114"/>
      <c r="AH514" s="114">
        <f>BO514</f>
        <v>0</v>
      </c>
      <c r="AI514" s="114"/>
      <c r="AJ514" s="114"/>
      <c r="AK514" s="114"/>
      <c r="BH514" s="2" t="s">
        <v>18</v>
      </c>
      <c r="BI514" s="23">
        <v>96.631530705774509</v>
      </c>
      <c r="BJ514" s="23">
        <f>BK514+BL514</f>
        <v>95.652173913043484</v>
      </c>
      <c r="BK514" s="23">
        <v>75.362318840579718</v>
      </c>
      <c r="BL514" s="23">
        <v>20.289855072463769</v>
      </c>
      <c r="BM514" s="23">
        <v>4.3478260869565215</v>
      </c>
      <c r="BN514" s="23">
        <v>0</v>
      </c>
      <c r="BO514" s="23">
        <v>0</v>
      </c>
    </row>
    <row r="516" spans="1:96" s="19" customFormat="1" ht="11.25" customHeight="1">
      <c r="A516" s="2"/>
      <c r="B516" s="70"/>
      <c r="C516" s="70"/>
      <c r="D516" s="15" t="s">
        <v>190</v>
      </c>
      <c r="E516" s="56"/>
      <c r="F516" s="56"/>
      <c r="G516" s="56"/>
      <c r="H516" s="56"/>
      <c r="I516" s="56"/>
      <c r="J516" s="56"/>
      <c r="K516" s="56"/>
      <c r="L516" s="56"/>
      <c r="M516" s="56"/>
      <c r="N516" s="56"/>
      <c r="O516" s="56"/>
      <c r="P516" s="56"/>
      <c r="Q516" s="56"/>
      <c r="R516" s="56"/>
      <c r="S516" s="56"/>
      <c r="T516" s="56"/>
      <c r="U516" s="56"/>
      <c r="V516" s="56"/>
      <c r="W516" s="56"/>
      <c r="X516" s="56"/>
      <c r="Y516" s="56"/>
      <c r="Z516" s="56"/>
      <c r="AA516" s="56"/>
      <c r="AB516" s="56"/>
      <c r="AC516" s="56"/>
      <c r="AD516" s="56"/>
      <c r="AE516" s="56"/>
      <c r="AF516" s="56"/>
      <c r="AG516" s="56"/>
      <c r="AH516" s="17"/>
      <c r="AI516" s="17"/>
      <c r="AJ516" s="15"/>
      <c r="AK516" s="18"/>
      <c r="AL516" s="18"/>
      <c r="AM516" s="18"/>
      <c r="AN516" s="18"/>
      <c r="AO516" s="18"/>
      <c r="AP516" s="18"/>
      <c r="AQ516" s="18"/>
      <c r="AR516" s="18"/>
      <c r="AS516" s="18"/>
      <c r="AT516" s="18"/>
      <c r="AU516" s="18"/>
      <c r="AV516" s="18"/>
      <c r="AW516" s="18"/>
      <c r="AX516" s="18"/>
      <c r="AY516" s="18"/>
      <c r="AZ516" s="18"/>
      <c r="BA516" s="18"/>
      <c r="BB516" s="18"/>
      <c r="BC516" s="18"/>
      <c r="BD516" s="18"/>
      <c r="BE516" s="18"/>
      <c r="BF516" s="18"/>
      <c r="BV516" s="2"/>
      <c r="CR516" s="20"/>
    </row>
    <row r="517" spans="1:96" ht="15" customHeight="1">
      <c r="B517" s="70"/>
      <c r="C517" s="70"/>
      <c r="D517" s="27" t="s">
        <v>191</v>
      </c>
      <c r="E517" s="28"/>
      <c r="F517" s="28"/>
      <c r="G517" s="28"/>
      <c r="H517" s="28"/>
      <c r="I517" s="28"/>
      <c r="J517" s="28"/>
      <c r="K517" s="28"/>
      <c r="L517" s="28"/>
      <c r="M517" s="28"/>
      <c r="N517" s="28"/>
      <c r="O517" s="28"/>
      <c r="P517" s="28"/>
      <c r="Q517" s="28"/>
      <c r="R517" s="28"/>
      <c r="S517" s="28"/>
      <c r="T517" s="28"/>
      <c r="U517" s="28"/>
      <c r="V517" s="28"/>
      <c r="W517" s="28"/>
      <c r="X517" s="28"/>
      <c r="Y517" s="28"/>
      <c r="Z517" s="28"/>
      <c r="AA517" s="28"/>
      <c r="AB517" s="28"/>
      <c r="AC517" s="28"/>
      <c r="AD517" s="28"/>
      <c r="AE517" s="28"/>
      <c r="AF517" s="28"/>
      <c r="AG517" s="28"/>
      <c r="AK517" s="22"/>
    </row>
    <row r="518" spans="1:96" ht="9.75" customHeight="1">
      <c r="D518" s="71"/>
      <c r="E518" s="72"/>
      <c r="F518" s="72"/>
      <c r="G518" s="72"/>
      <c r="H518" s="72"/>
      <c r="I518" s="73"/>
      <c r="J518" s="77" t="s">
        <v>6</v>
      </c>
      <c r="K518" s="146"/>
      <c r="L518" s="146"/>
      <c r="M518" s="147"/>
      <c r="N518" s="77" t="s">
        <v>7</v>
      </c>
      <c r="O518" s="146"/>
      <c r="P518" s="146"/>
      <c r="Q518" s="147"/>
      <c r="R518" s="64">
        <v>1</v>
      </c>
      <c r="S518" s="65"/>
      <c r="T518" s="65"/>
      <c r="U518" s="66"/>
      <c r="V518" s="64">
        <v>2</v>
      </c>
      <c r="W518" s="65"/>
      <c r="X518" s="65"/>
      <c r="Y518" s="66"/>
      <c r="Z518" s="64">
        <v>3</v>
      </c>
      <c r="AA518" s="65"/>
      <c r="AB518" s="65"/>
      <c r="AC518" s="66"/>
      <c r="AD518" s="64">
        <v>4</v>
      </c>
      <c r="AE518" s="65"/>
      <c r="AF518" s="65"/>
      <c r="AG518" s="66"/>
      <c r="AH518" s="64"/>
      <c r="AI518" s="65"/>
      <c r="AJ518" s="65"/>
      <c r="AK518" s="66"/>
    </row>
    <row r="519" spans="1:96" ht="22.5" customHeight="1">
      <c r="D519" s="74"/>
      <c r="E519" s="75"/>
      <c r="F519" s="75"/>
      <c r="G519" s="75"/>
      <c r="H519" s="75"/>
      <c r="I519" s="76"/>
      <c r="J519" s="148"/>
      <c r="K519" s="149"/>
      <c r="L519" s="149"/>
      <c r="M519" s="150"/>
      <c r="N519" s="148"/>
      <c r="O519" s="149"/>
      <c r="P519" s="149"/>
      <c r="Q519" s="150"/>
      <c r="R519" s="67" t="s">
        <v>66</v>
      </c>
      <c r="S519" s="68"/>
      <c r="T519" s="68"/>
      <c r="U519" s="69"/>
      <c r="V519" s="67" t="s">
        <v>67</v>
      </c>
      <c r="W519" s="68"/>
      <c r="X519" s="68"/>
      <c r="Y519" s="69"/>
      <c r="Z519" s="67" t="s">
        <v>68</v>
      </c>
      <c r="AA519" s="68"/>
      <c r="AB519" s="68"/>
      <c r="AC519" s="69"/>
      <c r="AD519" s="67" t="s">
        <v>69</v>
      </c>
      <c r="AE519" s="68"/>
      <c r="AF519" s="68"/>
      <c r="AG519" s="69"/>
      <c r="AH519" s="67" t="s">
        <v>12</v>
      </c>
      <c r="AI519" s="68"/>
      <c r="AJ519" s="68"/>
      <c r="AK519" s="69"/>
      <c r="BI519" s="5" t="s">
        <v>13</v>
      </c>
      <c r="BJ519" s="2" t="s">
        <v>14</v>
      </c>
      <c r="BK519" s="2">
        <v>1</v>
      </c>
      <c r="BL519" s="2">
        <v>2</v>
      </c>
      <c r="BM519" s="2">
        <v>3</v>
      </c>
      <c r="BN519" s="2">
        <v>4</v>
      </c>
      <c r="BO519" s="2">
        <v>0</v>
      </c>
    </row>
    <row r="520" spans="1:96">
      <c r="D520" s="115" t="s">
        <v>15</v>
      </c>
      <c r="E520" s="116"/>
      <c r="F520" s="116"/>
      <c r="G520" s="116"/>
      <c r="H520" s="116"/>
      <c r="I520" s="117"/>
      <c r="J520" s="151">
        <f>BI520</f>
        <v>91.607732201791606</v>
      </c>
      <c r="K520" s="152"/>
      <c r="L520" s="152"/>
      <c r="M520" s="153"/>
      <c r="N520" s="151">
        <f>BJ520</f>
        <v>94.202898550724626</v>
      </c>
      <c r="O520" s="152"/>
      <c r="P520" s="152"/>
      <c r="Q520" s="153"/>
      <c r="R520" s="151">
        <f>BK520</f>
        <v>76.811594202898547</v>
      </c>
      <c r="S520" s="152"/>
      <c r="T520" s="152"/>
      <c r="U520" s="153"/>
      <c r="V520" s="151">
        <f>BL520</f>
        <v>17.391304347826086</v>
      </c>
      <c r="W520" s="152"/>
      <c r="X520" s="152"/>
      <c r="Y520" s="153"/>
      <c r="Z520" s="151">
        <f>BM520</f>
        <v>2.8985507246376812</v>
      </c>
      <c r="AA520" s="152"/>
      <c r="AB520" s="152"/>
      <c r="AC520" s="153"/>
      <c r="AD520" s="151">
        <f>BN520</f>
        <v>2.8985507246376812</v>
      </c>
      <c r="AE520" s="152"/>
      <c r="AF520" s="152"/>
      <c r="AG520" s="153"/>
      <c r="AH520" s="151">
        <f>BO520</f>
        <v>0</v>
      </c>
      <c r="AI520" s="152"/>
      <c r="AJ520" s="152"/>
      <c r="AK520" s="153"/>
      <c r="BG520" s="2">
        <v>102</v>
      </c>
      <c r="BH520" s="2" t="s">
        <v>16</v>
      </c>
      <c r="BI520" s="23">
        <v>91.607732201791606</v>
      </c>
      <c r="BJ520" s="23">
        <f>BK520+BL520</f>
        <v>94.202898550724626</v>
      </c>
      <c r="BK520" s="23">
        <v>76.811594202898547</v>
      </c>
      <c r="BL520" s="23">
        <v>17.391304347826086</v>
      </c>
      <c r="BM520" s="23">
        <v>2.8985507246376812</v>
      </c>
      <c r="BN520" s="23">
        <v>2.8985507246376812</v>
      </c>
      <c r="BO520" s="23">
        <v>0</v>
      </c>
    </row>
    <row r="521" spans="1:96">
      <c r="D521" s="111" t="s">
        <v>17</v>
      </c>
      <c r="E521" s="112"/>
      <c r="F521" s="112"/>
      <c r="G521" s="112"/>
      <c r="H521" s="112"/>
      <c r="I521" s="113"/>
      <c r="J521" s="154">
        <f>BI521</f>
        <v>89.963336388634289</v>
      </c>
      <c r="K521" s="155"/>
      <c r="L521" s="155"/>
      <c r="M521" s="156"/>
      <c r="N521" s="114">
        <f>IF(ISERROR(BJ521),"",BJ521)</f>
        <v>86.956521739130437</v>
      </c>
      <c r="O521" s="114"/>
      <c r="P521" s="114"/>
      <c r="Q521" s="114"/>
      <c r="R521" s="154">
        <f>BK521</f>
        <v>62.318840579710141</v>
      </c>
      <c r="S521" s="155"/>
      <c r="T521" s="155"/>
      <c r="U521" s="156"/>
      <c r="V521" s="154">
        <f>BL521</f>
        <v>24.637681159420293</v>
      </c>
      <c r="W521" s="155"/>
      <c r="X521" s="155"/>
      <c r="Y521" s="156"/>
      <c r="Z521" s="154">
        <f>BM521</f>
        <v>11.594202898550725</v>
      </c>
      <c r="AA521" s="155"/>
      <c r="AB521" s="155"/>
      <c r="AC521" s="156"/>
      <c r="AD521" s="154">
        <f>BN521</f>
        <v>1.4492753623188406</v>
      </c>
      <c r="AE521" s="155"/>
      <c r="AF521" s="155"/>
      <c r="AG521" s="156"/>
      <c r="AH521" s="154">
        <f>BO521</f>
        <v>0</v>
      </c>
      <c r="AI521" s="155"/>
      <c r="AJ521" s="155"/>
      <c r="AK521" s="156"/>
      <c r="BH521" s="2" t="s">
        <v>18</v>
      </c>
      <c r="BI521" s="23">
        <v>89.963336388634289</v>
      </c>
      <c r="BJ521" s="23">
        <f>BK521+BL521</f>
        <v>86.956521739130437</v>
      </c>
      <c r="BK521" s="23">
        <v>62.318840579710141</v>
      </c>
      <c r="BL521" s="23">
        <v>24.637681159420293</v>
      </c>
      <c r="BM521" s="23">
        <v>11.594202898550725</v>
      </c>
      <c r="BN521" s="23">
        <v>1.4492753623188406</v>
      </c>
      <c r="BO521" s="23">
        <v>0</v>
      </c>
    </row>
    <row r="522" spans="1:96" ht="15" customHeight="1">
      <c r="D522" s="27" t="s">
        <v>192</v>
      </c>
      <c r="E522" s="32"/>
      <c r="F522" s="32"/>
      <c r="G522" s="32"/>
      <c r="H522" s="32"/>
      <c r="I522" s="32"/>
      <c r="J522" s="32"/>
      <c r="K522" s="32"/>
      <c r="L522" s="32"/>
      <c r="M522" s="32"/>
      <c r="N522" s="32"/>
      <c r="O522" s="32"/>
      <c r="P522" s="32"/>
      <c r="Q522" s="32"/>
      <c r="R522" s="32"/>
      <c r="S522" s="32"/>
      <c r="T522" s="32"/>
      <c r="U522" s="32"/>
      <c r="V522" s="32"/>
      <c r="W522" s="32"/>
      <c r="X522" s="32"/>
      <c r="Y522" s="32"/>
      <c r="Z522" s="32"/>
      <c r="AA522" s="32"/>
      <c r="AB522" s="32"/>
      <c r="AC522" s="32"/>
      <c r="AD522" s="32"/>
      <c r="AE522" s="32"/>
      <c r="AF522" s="32"/>
      <c r="AG522" s="32"/>
      <c r="AK522" s="22"/>
      <c r="BI522" s="5" t="s">
        <v>13</v>
      </c>
      <c r="BJ522" s="2" t="s">
        <v>14</v>
      </c>
      <c r="BK522" s="2">
        <v>1</v>
      </c>
      <c r="BL522" s="2">
        <v>2</v>
      </c>
      <c r="BM522" s="2">
        <v>3</v>
      </c>
      <c r="BN522" s="2">
        <v>4</v>
      </c>
      <c r="BO522" s="2">
        <v>0</v>
      </c>
    </row>
    <row r="523" spans="1:96">
      <c r="D523" s="115" t="s">
        <v>15</v>
      </c>
      <c r="E523" s="116"/>
      <c r="F523" s="116"/>
      <c r="G523" s="116"/>
      <c r="H523" s="116"/>
      <c r="I523" s="117"/>
      <c r="J523" s="151">
        <f>BI523</f>
        <v>77.41631305987741</v>
      </c>
      <c r="K523" s="152"/>
      <c r="L523" s="152"/>
      <c r="M523" s="153"/>
      <c r="N523" s="151">
        <f>BJ523</f>
        <v>76.811594202898561</v>
      </c>
      <c r="O523" s="152"/>
      <c r="P523" s="152"/>
      <c r="Q523" s="153"/>
      <c r="R523" s="151">
        <f>BK523</f>
        <v>39.130434782608695</v>
      </c>
      <c r="S523" s="152"/>
      <c r="T523" s="152"/>
      <c r="U523" s="153"/>
      <c r="V523" s="151">
        <f>BL523</f>
        <v>37.681159420289859</v>
      </c>
      <c r="W523" s="152"/>
      <c r="X523" s="152"/>
      <c r="Y523" s="153"/>
      <c r="Z523" s="151">
        <f>BM523</f>
        <v>17.391304347826086</v>
      </c>
      <c r="AA523" s="152"/>
      <c r="AB523" s="152"/>
      <c r="AC523" s="153"/>
      <c r="AD523" s="151">
        <f>BN523</f>
        <v>5.7971014492753623</v>
      </c>
      <c r="AE523" s="152"/>
      <c r="AF523" s="152"/>
      <c r="AG523" s="153"/>
      <c r="AH523" s="151">
        <f>BO523</f>
        <v>0</v>
      </c>
      <c r="AI523" s="152"/>
      <c r="AJ523" s="152"/>
      <c r="AK523" s="153"/>
      <c r="BG523" s="2">
        <v>103</v>
      </c>
      <c r="BH523" s="2" t="s">
        <v>16</v>
      </c>
      <c r="BI523" s="23">
        <v>77.41631305987741</v>
      </c>
      <c r="BJ523" s="23">
        <f>BK523+BL523</f>
        <v>76.811594202898561</v>
      </c>
      <c r="BK523" s="23">
        <v>39.130434782608695</v>
      </c>
      <c r="BL523" s="23">
        <v>37.681159420289859</v>
      </c>
      <c r="BM523" s="23">
        <v>17.391304347826086</v>
      </c>
      <c r="BN523" s="23">
        <v>5.7971014492753623</v>
      </c>
      <c r="BO523" s="23">
        <v>0</v>
      </c>
    </row>
    <row r="524" spans="1:96">
      <c r="D524" s="111" t="s">
        <v>17</v>
      </c>
      <c r="E524" s="112"/>
      <c r="F524" s="112"/>
      <c r="G524" s="112"/>
      <c r="H524" s="112"/>
      <c r="I524" s="113"/>
      <c r="J524" s="154">
        <f>BI524</f>
        <v>76.191567369385879</v>
      </c>
      <c r="K524" s="155"/>
      <c r="L524" s="155"/>
      <c r="M524" s="156"/>
      <c r="N524" s="114">
        <f>IF(ISERROR(BJ524),"",BJ524)</f>
        <v>71.014492753623188</v>
      </c>
      <c r="O524" s="114"/>
      <c r="P524" s="114"/>
      <c r="Q524" s="114"/>
      <c r="R524" s="154">
        <f>BK524</f>
        <v>49.275362318840585</v>
      </c>
      <c r="S524" s="155"/>
      <c r="T524" s="155"/>
      <c r="U524" s="156"/>
      <c r="V524" s="154">
        <f>BL524</f>
        <v>21.739130434782609</v>
      </c>
      <c r="W524" s="155"/>
      <c r="X524" s="155"/>
      <c r="Y524" s="156"/>
      <c r="Z524" s="154">
        <f>BM524</f>
        <v>21.739130434782609</v>
      </c>
      <c r="AA524" s="155"/>
      <c r="AB524" s="155"/>
      <c r="AC524" s="156"/>
      <c r="AD524" s="154">
        <f>BN524</f>
        <v>7.2463768115942031</v>
      </c>
      <c r="AE524" s="155"/>
      <c r="AF524" s="155"/>
      <c r="AG524" s="156"/>
      <c r="AH524" s="154">
        <f>BO524</f>
        <v>0</v>
      </c>
      <c r="AI524" s="155"/>
      <c r="AJ524" s="155"/>
      <c r="AK524" s="156"/>
      <c r="BH524" s="2" t="s">
        <v>18</v>
      </c>
      <c r="BI524" s="23">
        <v>76.191567369385879</v>
      </c>
      <c r="BJ524" s="23">
        <f>BK524+BL524</f>
        <v>71.014492753623188</v>
      </c>
      <c r="BK524" s="23">
        <v>49.275362318840585</v>
      </c>
      <c r="BL524" s="23">
        <v>21.739130434782609</v>
      </c>
      <c r="BM524" s="23">
        <v>21.739130434782609</v>
      </c>
      <c r="BN524" s="23">
        <v>7.2463768115942031</v>
      </c>
      <c r="BO524" s="23">
        <v>0</v>
      </c>
    </row>
    <row r="525" spans="1:96" ht="15" customHeight="1">
      <c r="D525" s="27" t="s">
        <v>193</v>
      </c>
      <c r="E525" s="32"/>
      <c r="F525" s="32"/>
      <c r="G525" s="32"/>
      <c r="H525" s="32"/>
      <c r="I525" s="32"/>
      <c r="J525" s="32"/>
      <c r="K525" s="32"/>
      <c r="L525" s="32"/>
      <c r="M525" s="32"/>
      <c r="N525" s="32"/>
      <c r="O525" s="32"/>
      <c r="P525" s="32"/>
      <c r="Q525" s="32"/>
      <c r="R525" s="32"/>
      <c r="S525" s="32"/>
      <c r="T525" s="32"/>
      <c r="U525" s="32"/>
      <c r="V525" s="32"/>
      <c r="W525" s="32"/>
      <c r="X525" s="32"/>
      <c r="Y525" s="32"/>
      <c r="Z525" s="32"/>
      <c r="AA525" s="32"/>
      <c r="AB525" s="32"/>
      <c r="AC525" s="32"/>
      <c r="AD525" s="32"/>
      <c r="AE525" s="32"/>
      <c r="AF525" s="32"/>
      <c r="AG525" s="32"/>
      <c r="AK525" s="22"/>
      <c r="BI525" s="5" t="s">
        <v>13</v>
      </c>
      <c r="BJ525" s="2" t="s">
        <v>14</v>
      </c>
      <c r="BK525" s="2">
        <v>1</v>
      </c>
      <c r="BL525" s="2">
        <v>2</v>
      </c>
      <c r="BM525" s="2">
        <v>3</v>
      </c>
      <c r="BN525" s="2">
        <v>4</v>
      </c>
      <c r="BO525" s="2">
        <v>0</v>
      </c>
    </row>
    <row r="526" spans="1:96">
      <c r="D526" s="115" t="s">
        <v>15</v>
      </c>
      <c r="E526" s="116"/>
      <c r="F526" s="116"/>
      <c r="G526" s="116"/>
      <c r="H526" s="116"/>
      <c r="I526" s="117"/>
      <c r="J526" s="151">
        <f>BI526</f>
        <v>94.035832154644041</v>
      </c>
      <c r="K526" s="152"/>
      <c r="L526" s="152"/>
      <c r="M526" s="153"/>
      <c r="N526" s="151">
        <f>BJ526</f>
        <v>92.753623188405783</v>
      </c>
      <c r="O526" s="152"/>
      <c r="P526" s="152"/>
      <c r="Q526" s="153"/>
      <c r="R526" s="151">
        <f>BK526</f>
        <v>63.768115942028977</v>
      </c>
      <c r="S526" s="152"/>
      <c r="T526" s="152"/>
      <c r="U526" s="153"/>
      <c r="V526" s="151">
        <f>BL526</f>
        <v>28.985507246376812</v>
      </c>
      <c r="W526" s="152"/>
      <c r="X526" s="152"/>
      <c r="Y526" s="153"/>
      <c r="Z526" s="151">
        <f>BM526</f>
        <v>7.2463768115942031</v>
      </c>
      <c r="AA526" s="152"/>
      <c r="AB526" s="152"/>
      <c r="AC526" s="153"/>
      <c r="AD526" s="151">
        <f>BN526</f>
        <v>0</v>
      </c>
      <c r="AE526" s="152"/>
      <c r="AF526" s="152"/>
      <c r="AG526" s="153"/>
      <c r="AH526" s="151">
        <f>BO526</f>
        <v>0</v>
      </c>
      <c r="AI526" s="152"/>
      <c r="AJ526" s="152"/>
      <c r="AK526" s="153"/>
      <c r="BG526" s="2">
        <v>104</v>
      </c>
      <c r="BH526" s="2" t="s">
        <v>16</v>
      </c>
      <c r="BI526" s="23">
        <v>94.035832154644041</v>
      </c>
      <c r="BJ526" s="23">
        <f>BK526+BL526</f>
        <v>92.753623188405783</v>
      </c>
      <c r="BK526" s="23">
        <v>63.768115942028977</v>
      </c>
      <c r="BL526" s="23">
        <v>28.985507246376812</v>
      </c>
      <c r="BM526" s="23">
        <v>7.2463768115942031</v>
      </c>
      <c r="BN526" s="23">
        <v>0</v>
      </c>
      <c r="BO526" s="23">
        <v>0</v>
      </c>
    </row>
    <row r="527" spans="1:96">
      <c r="D527" s="111" t="s">
        <v>17</v>
      </c>
      <c r="E527" s="112"/>
      <c r="F527" s="112"/>
      <c r="G527" s="112"/>
      <c r="H527" s="112"/>
      <c r="I527" s="113"/>
      <c r="J527" s="154">
        <f>BI527</f>
        <v>92.598533455545379</v>
      </c>
      <c r="K527" s="155"/>
      <c r="L527" s="155"/>
      <c r="M527" s="156"/>
      <c r="N527" s="114">
        <f>IF(ISERROR(BJ527),"",BJ527)</f>
        <v>91.304347826086953</v>
      </c>
      <c r="O527" s="114"/>
      <c r="P527" s="114"/>
      <c r="Q527" s="114"/>
      <c r="R527" s="154">
        <f>BK527</f>
        <v>59.420289855072461</v>
      </c>
      <c r="S527" s="155"/>
      <c r="T527" s="155"/>
      <c r="U527" s="156"/>
      <c r="V527" s="154">
        <f>BL527</f>
        <v>31.884057971014489</v>
      </c>
      <c r="W527" s="155"/>
      <c r="X527" s="155"/>
      <c r="Y527" s="156"/>
      <c r="Z527" s="154">
        <f>BM527</f>
        <v>7.2463768115942031</v>
      </c>
      <c r="AA527" s="155"/>
      <c r="AB527" s="155"/>
      <c r="AC527" s="156"/>
      <c r="AD527" s="154">
        <f>BN527</f>
        <v>1.4492753623188406</v>
      </c>
      <c r="AE527" s="155"/>
      <c r="AF527" s="155"/>
      <c r="AG527" s="156"/>
      <c r="AH527" s="154">
        <f>BO527</f>
        <v>0</v>
      </c>
      <c r="AI527" s="155"/>
      <c r="AJ527" s="155"/>
      <c r="AK527" s="156"/>
      <c r="BH527" s="2" t="s">
        <v>18</v>
      </c>
      <c r="BI527" s="23">
        <v>92.598533455545379</v>
      </c>
      <c r="BJ527" s="23">
        <f>BK527+BL527</f>
        <v>91.304347826086953</v>
      </c>
      <c r="BK527" s="23">
        <v>59.420289855072461</v>
      </c>
      <c r="BL527" s="23">
        <v>31.884057971014489</v>
      </c>
      <c r="BM527" s="23">
        <v>7.2463768115942031</v>
      </c>
      <c r="BN527" s="23">
        <v>1.4492753623188406</v>
      </c>
      <c r="BO527" s="23">
        <v>0</v>
      </c>
    </row>
    <row r="528" spans="1:96" ht="15" customHeight="1">
      <c r="D528" s="27" t="s">
        <v>194</v>
      </c>
      <c r="E528" s="32"/>
      <c r="F528" s="32"/>
      <c r="G528" s="32"/>
      <c r="H528" s="32"/>
      <c r="I528" s="32"/>
      <c r="J528" s="32"/>
      <c r="K528" s="32"/>
      <c r="L528" s="32"/>
      <c r="M528" s="32"/>
      <c r="N528" s="32"/>
      <c r="O528" s="32"/>
      <c r="P528" s="32"/>
      <c r="Q528" s="32"/>
      <c r="R528" s="32"/>
      <c r="S528" s="32"/>
      <c r="T528" s="32"/>
      <c r="U528" s="32"/>
      <c r="V528" s="32"/>
      <c r="W528" s="32"/>
      <c r="X528" s="32"/>
      <c r="Y528" s="32"/>
      <c r="Z528" s="32"/>
      <c r="AA528" s="32"/>
      <c r="AB528" s="32"/>
      <c r="AC528" s="32"/>
      <c r="AD528" s="32"/>
      <c r="AE528" s="32"/>
      <c r="AF528" s="32"/>
      <c r="AG528" s="32"/>
      <c r="AH528" s="32"/>
      <c r="AI528" s="32"/>
      <c r="AJ528" s="32"/>
      <c r="AK528" s="22"/>
      <c r="BI528" s="5" t="s">
        <v>13</v>
      </c>
      <c r="BJ528" s="2" t="s">
        <v>14</v>
      </c>
      <c r="BK528" s="2">
        <v>1</v>
      </c>
      <c r="BL528" s="2">
        <v>2</v>
      </c>
      <c r="BM528" s="2">
        <v>3</v>
      </c>
      <c r="BN528" s="2">
        <v>4</v>
      </c>
      <c r="BO528" s="2">
        <v>0</v>
      </c>
    </row>
    <row r="529" spans="1:96">
      <c r="D529" s="115" t="s">
        <v>15</v>
      </c>
      <c r="E529" s="116"/>
      <c r="F529" s="116"/>
      <c r="G529" s="116"/>
      <c r="H529" s="116"/>
      <c r="I529" s="117"/>
      <c r="J529" s="151">
        <f>BI529</f>
        <v>92.574257425742573</v>
      </c>
      <c r="K529" s="152"/>
      <c r="L529" s="152"/>
      <c r="M529" s="153"/>
      <c r="N529" s="151">
        <f>BJ529</f>
        <v>92.753623188405797</v>
      </c>
      <c r="O529" s="152"/>
      <c r="P529" s="152"/>
      <c r="Q529" s="153"/>
      <c r="R529" s="151">
        <f>BK529</f>
        <v>52.173913043478258</v>
      </c>
      <c r="S529" s="152"/>
      <c r="T529" s="152"/>
      <c r="U529" s="153"/>
      <c r="V529" s="151">
        <f>BL529</f>
        <v>40.579710144927539</v>
      </c>
      <c r="W529" s="152"/>
      <c r="X529" s="152"/>
      <c r="Y529" s="153"/>
      <c r="Z529" s="151">
        <f>BM529</f>
        <v>5.7971014492753623</v>
      </c>
      <c r="AA529" s="152"/>
      <c r="AB529" s="152"/>
      <c r="AC529" s="153"/>
      <c r="AD529" s="151">
        <f>BN529</f>
        <v>1.4492753623188406</v>
      </c>
      <c r="AE529" s="152"/>
      <c r="AF529" s="152"/>
      <c r="AG529" s="153"/>
      <c r="AH529" s="151">
        <f>BO529</f>
        <v>0</v>
      </c>
      <c r="AI529" s="152"/>
      <c r="AJ529" s="152"/>
      <c r="AK529" s="153"/>
      <c r="BG529" s="2">
        <v>105</v>
      </c>
      <c r="BH529" s="2" t="s">
        <v>16</v>
      </c>
      <c r="BI529" s="23">
        <v>92.574257425742573</v>
      </c>
      <c r="BJ529" s="23">
        <f>BK529+BL529</f>
        <v>92.753623188405797</v>
      </c>
      <c r="BK529" s="23">
        <v>52.173913043478258</v>
      </c>
      <c r="BL529" s="23">
        <v>40.579710144927539</v>
      </c>
      <c r="BM529" s="23">
        <v>5.7971014492753623</v>
      </c>
      <c r="BN529" s="23">
        <v>1.4492753623188406</v>
      </c>
      <c r="BO529" s="23">
        <v>0</v>
      </c>
    </row>
    <row r="530" spans="1:96">
      <c r="D530" s="111" t="s">
        <v>17</v>
      </c>
      <c r="E530" s="112"/>
      <c r="F530" s="112"/>
      <c r="G530" s="112"/>
      <c r="H530" s="112"/>
      <c r="I530" s="113"/>
      <c r="J530" s="154">
        <f>BI530</f>
        <v>91.017415215398714</v>
      </c>
      <c r="K530" s="155"/>
      <c r="L530" s="155"/>
      <c r="M530" s="156"/>
      <c r="N530" s="114">
        <f>IF(ISERROR(BJ530),"",BJ530)</f>
        <v>92.753623188405797</v>
      </c>
      <c r="O530" s="114"/>
      <c r="P530" s="114"/>
      <c r="Q530" s="114"/>
      <c r="R530" s="154">
        <f>BK530</f>
        <v>65.217391304347828</v>
      </c>
      <c r="S530" s="155"/>
      <c r="T530" s="155"/>
      <c r="U530" s="156"/>
      <c r="V530" s="154">
        <f>BL530</f>
        <v>27.536231884057973</v>
      </c>
      <c r="W530" s="155"/>
      <c r="X530" s="155"/>
      <c r="Y530" s="156"/>
      <c r="Z530" s="154">
        <f>BM530</f>
        <v>5.7971014492753623</v>
      </c>
      <c r="AA530" s="155"/>
      <c r="AB530" s="155"/>
      <c r="AC530" s="156"/>
      <c r="AD530" s="154">
        <f>BN530</f>
        <v>1.4492753623188406</v>
      </c>
      <c r="AE530" s="155"/>
      <c r="AF530" s="155"/>
      <c r="AG530" s="156"/>
      <c r="AH530" s="154">
        <f>BO530</f>
        <v>0</v>
      </c>
      <c r="AI530" s="155"/>
      <c r="AJ530" s="155"/>
      <c r="AK530" s="156"/>
      <c r="BH530" s="2" t="s">
        <v>18</v>
      </c>
      <c r="BI530" s="23">
        <v>91.017415215398714</v>
      </c>
      <c r="BJ530" s="23">
        <f>BK530+BL530</f>
        <v>92.753623188405797</v>
      </c>
      <c r="BK530" s="23">
        <v>65.217391304347828</v>
      </c>
      <c r="BL530" s="23">
        <v>27.536231884057973</v>
      </c>
      <c r="BM530" s="23">
        <v>5.7971014492753623</v>
      </c>
      <c r="BN530" s="23">
        <v>1.4492753623188406</v>
      </c>
      <c r="BO530" s="23">
        <v>0</v>
      </c>
    </row>
    <row r="531" spans="1:96" ht="15" customHeight="1">
      <c r="D531" s="27" t="s">
        <v>195</v>
      </c>
      <c r="E531" s="32"/>
      <c r="F531" s="32"/>
      <c r="G531" s="32"/>
      <c r="H531" s="32"/>
      <c r="I531" s="32"/>
      <c r="J531" s="32"/>
      <c r="K531" s="32"/>
      <c r="L531" s="32"/>
      <c r="M531" s="32"/>
      <c r="N531" s="32"/>
      <c r="O531" s="32"/>
      <c r="P531" s="32"/>
      <c r="Q531" s="32"/>
      <c r="R531" s="32"/>
      <c r="S531" s="32"/>
      <c r="T531" s="32"/>
      <c r="U531" s="32"/>
      <c r="V531" s="32"/>
      <c r="W531" s="32"/>
      <c r="X531" s="32"/>
      <c r="Y531" s="32"/>
      <c r="Z531" s="32"/>
      <c r="AA531" s="32"/>
      <c r="AB531" s="32"/>
      <c r="AC531" s="32"/>
      <c r="AD531" s="32"/>
      <c r="AE531" s="32"/>
      <c r="AF531" s="32"/>
      <c r="AG531" s="32"/>
      <c r="AK531" s="22"/>
      <c r="BI531" s="5" t="s">
        <v>13</v>
      </c>
      <c r="BJ531" s="2" t="s">
        <v>14</v>
      </c>
      <c r="BK531" s="2">
        <v>1</v>
      </c>
      <c r="BL531" s="2">
        <v>2</v>
      </c>
      <c r="BM531" s="2">
        <v>3</v>
      </c>
      <c r="BN531" s="2">
        <v>4</v>
      </c>
      <c r="BO531" s="2">
        <v>0</v>
      </c>
    </row>
    <row r="532" spans="1:96">
      <c r="D532" s="115" t="s">
        <v>15</v>
      </c>
      <c r="E532" s="116"/>
      <c r="F532" s="116"/>
      <c r="G532" s="116"/>
      <c r="H532" s="116"/>
      <c r="I532" s="117"/>
      <c r="J532" s="151">
        <f>BI532</f>
        <v>93.965110796793965</v>
      </c>
      <c r="K532" s="152"/>
      <c r="L532" s="152"/>
      <c r="M532" s="153"/>
      <c r="N532" s="151">
        <f>BJ532</f>
        <v>88.405797101449267</v>
      </c>
      <c r="O532" s="152"/>
      <c r="P532" s="152"/>
      <c r="Q532" s="153"/>
      <c r="R532" s="151">
        <f>BK532</f>
        <v>62.318840579710141</v>
      </c>
      <c r="S532" s="152"/>
      <c r="T532" s="152"/>
      <c r="U532" s="153"/>
      <c r="V532" s="151">
        <f>BL532</f>
        <v>26.086956521739129</v>
      </c>
      <c r="W532" s="152"/>
      <c r="X532" s="152"/>
      <c r="Y532" s="153"/>
      <c r="Z532" s="151">
        <f>BM532</f>
        <v>11.594202898550725</v>
      </c>
      <c r="AA532" s="152"/>
      <c r="AB532" s="152"/>
      <c r="AC532" s="153"/>
      <c r="AD532" s="151">
        <f>BN532</f>
        <v>0</v>
      </c>
      <c r="AE532" s="152"/>
      <c r="AF532" s="152"/>
      <c r="AG532" s="153"/>
      <c r="AH532" s="151">
        <f>BO532</f>
        <v>0</v>
      </c>
      <c r="AI532" s="152"/>
      <c r="AJ532" s="152"/>
      <c r="AK532" s="153"/>
      <c r="BG532" s="2">
        <v>106</v>
      </c>
      <c r="BH532" s="2" t="s">
        <v>16</v>
      </c>
      <c r="BI532" s="23">
        <v>93.965110796793965</v>
      </c>
      <c r="BJ532" s="23">
        <f>BK532+BL532</f>
        <v>88.405797101449267</v>
      </c>
      <c r="BK532" s="23">
        <v>62.318840579710141</v>
      </c>
      <c r="BL532" s="23">
        <v>26.086956521739129</v>
      </c>
      <c r="BM532" s="23">
        <v>11.594202898550725</v>
      </c>
      <c r="BN532" s="23">
        <v>0</v>
      </c>
      <c r="BO532" s="23">
        <v>0</v>
      </c>
    </row>
    <row r="533" spans="1:96">
      <c r="D533" s="111" t="s">
        <v>17</v>
      </c>
      <c r="E533" s="112"/>
      <c r="F533" s="112"/>
      <c r="G533" s="112"/>
      <c r="H533" s="112"/>
      <c r="I533" s="113"/>
      <c r="J533" s="154">
        <f>BI533</f>
        <v>92.942254812098994</v>
      </c>
      <c r="K533" s="155"/>
      <c r="L533" s="155"/>
      <c r="M533" s="156"/>
      <c r="N533" s="114">
        <f>IF(ISERROR(BJ533),"",BJ533)</f>
        <v>92.753623188405797</v>
      </c>
      <c r="O533" s="114"/>
      <c r="P533" s="114"/>
      <c r="Q533" s="114"/>
      <c r="R533" s="154">
        <f>BK533</f>
        <v>65.217391304347828</v>
      </c>
      <c r="S533" s="155"/>
      <c r="T533" s="155"/>
      <c r="U533" s="156"/>
      <c r="V533" s="154">
        <f>BL533</f>
        <v>27.536231884057973</v>
      </c>
      <c r="W533" s="155"/>
      <c r="X533" s="155"/>
      <c r="Y533" s="156"/>
      <c r="Z533" s="154">
        <f>BM533</f>
        <v>7.2463768115942031</v>
      </c>
      <c r="AA533" s="155"/>
      <c r="AB533" s="155"/>
      <c r="AC533" s="156"/>
      <c r="AD533" s="154">
        <f>BN533</f>
        <v>0</v>
      </c>
      <c r="AE533" s="155"/>
      <c r="AF533" s="155"/>
      <c r="AG533" s="156"/>
      <c r="AH533" s="154">
        <f>BO533</f>
        <v>0</v>
      </c>
      <c r="AI533" s="155"/>
      <c r="AJ533" s="155"/>
      <c r="AK533" s="156"/>
      <c r="BH533" s="2" t="s">
        <v>18</v>
      </c>
      <c r="BI533" s="23">
        <v>92.942254812098994</v>
      </c>
      <c r="BJ533" s="23">
        <f>BK533+BL533</f>
        <v>92.753623188405797</v>
      </c>
      <c r="BK533" s="23">
        <v>65.217391304347828</v>
      </c>
      <c r="BL533" s="23">
        <v>27.536231884057973</v>
      </c>
      <c r="BM533" s="23">
        <v>7.2463768115942031</v>
      </c>
      <c r="BN533" s="23">
        <v>0</v>
      </c>
      <c r="BO533" s="23">
        <v>0</v>
      </c>
    </row>
    <row r="534" spans="1:96" ht="15" customHeight="1">
      <c r="D534" s="27" t="s">
        <v>196</v>
      </c>
      <c r="E534" s="32"/>
      <c r="F534" s="32"/>
      <c r="G534" s="32"/>
      <c r="H534" s="32"/>
      <c r="I534" s="32"/>
      <c r="J534" s="32"/>
      <c r="K534" s="32"/>
      <c r="L534" s="32"/>
      <c r="M534" s="32"/>
      <c r="N534" s="32"/>
      <c r="O534" s="32"/>
      <c r="P534" s="32"/>
      <c r="Q534" s="32"/>
      <c r="R534" s="32"/>
      <c r="S534" s="32"/>
      <c r="T534" s="32"/>
      <c r="U534" s="32"/>
      <c r="V534" s="32"/>
      <c r="W534" s="32"/>
      <c r="X534" s="32"/>
      <c r="Y534" s="32"/>
      <c r="Z534" s="32"/>
      <c r="AA534" s="32"/>
      <c r="AB534" s="32"/>
      <c r="AC534" s="32"/>
      <c r="AD534" s="32"/>
      <c r="AE534" s="32"/>
      <c r="AF534" s="32"/>
      <c r="AG534" s="32"/>
      <c r="AK534" s="22"/>
      <c r="BI534" s="5" t="s">
        <v>13</v>
      </c>
      <c r="BJ534" s="2" t="s">
        <v>14</v>
      </c>
      <c r="BK534" s="2">
        <v>1</v>
      </c>
      <c r="BL534" s="2">
        <v>2</v>
      </c>
      <c r="BM534" s="2">
        <v>3</v>
      </c>
      <c r="BN534" s="2">
        <v>4</v>
      </c>
      <c r="BO534" s="2">
        <v>0</v>
      </c>
    </row>
    <row r="535" spans="1:96">
      <c r="D535" s="115" t="s">
        <v>15</v>
      </c>
      <c r="E535" s="116"/>
      <c r="F535" s="116"/>
      <c r="G535" s="116"/>
      <c r="H535" s="116"/>
      <c r="I535" s="117"/>
      <c r="J535" s="151">
        <f>BI535</f>
        <v>94.648750589344644</v>
      </c>
      <c r="K535" s="152"/>
      <c r="L535" s="152"/>
      <c r="M535" s="153"/>
      <c r="N535" s="151">
        <f>BJ535</f>
        <v>92.753623188405811</v>
      </c>
      <c r="O535" s="152"/>
      <c r="P535" s="152"/>
      <c r="Q535" s="153"/>
      <c r="R535" s="151">
        <f>BK535</f>
        <v>49.275362318840585</v>
      </c>
      <c r="S535" s="152"/>
      <c r="T535" s="152"/>
      <c r="U535" s="153"/>
      <c r="V535" s="151">
        <f>BL535</f>
        <v>43.478260869565219</v>
      </c>
      <c r="W535" s="152"/>
      <c r="X535" s="152"/>
      <c r="Y535" s="153"/>
      <c r="Z535" s="151">
        <f>BM535</f>
        <v>2.8985507246376812</v>
      </c>
      <c r="AA535" s="152"/>
      <c r="AB535" s="152"/>
      <c r="AC535" s="153"/>
      <c r="AD535" s="151">
        <f>BN535</f>
        <v>4.3478260869565215</v>
      </c>
      <c r="AE535" s="152"/>
      <c r="AF535" s="152"/>
      <c r="AG535" s="153"/>
      <c r="AH535" s="151">
        <f>BO535</f>
        <v>0</v>
      </c>
      <c r="AI535" s="152"/>
      <c r="AJ535" s="152"/>
      <c r="AK535" s="153"/>
      <c r="BG535" s="2">
        <v>107</v>
      </c>
      <c r="BH535" s="2" t="s">
        <v>16</v>
      </c>
      <c r="BI535" s="23">
        <v>94.648750589344644</v>
      </c>
      <c r="BJ535" s="23">
        <f>BK535+BL535</f>
        <v>92.753623188405811</v>
      </c>
      <c r="BK535" s="23">
        <v>49.275362318840585</v>
      </c>
      <c r="BL535" s="23">
        <v>43.478260869565219</v>
      </c>
      <c r="BM535" s="23">
        <v>2.8985507246376812</v>
      </c>
      <c r="BN535" s="23">
        <v>4.3478260869565215</v>
      </c>
      <c r="BO535" s="23">
        <v>0</v>
      </c>
    </row>
    <row r="536" spans="1:96">
      <c r="D536" s="111" t="s">
        <v>17</v>
      </c>
      <c r="E536" s="112"/>
      <c r="F536" s="112"/>
      <c r="G536" s="112"/>
      <c r="H536" s="112"/>
      <c r="I536" s="113"/>
      <c r="J536" s="154">
        <f>BI536</f>
        <v>93.744271310724102</v>
      </c>
      <c r="K536" s="155"/>
      <c r="L536" s="155"/>
      <c r="M536" s="156"/>
      <c r="N536" s="114">
        <f>IF(ISERROR(BJ536),"",BJ536)</f>
        <v>88.405797101449281</v>
      </c>
      <c r="O536" s="114"/>
      <c r="P536" s="114"/>
      <c r="Q536" s="114"/>
      <c r="R536" s="154">
        <f>BK536</f>
        <v>55.072463768115945</v>
      </c>
      <c r="S536" s="155"/>
      <c r="T536" s="155"/>
      <c r="U536" s="156"/>
      <c r="V536" s="154">
        <f>BL536</f>
        <v>33.333333333333329</v>
      </c>
      <c r="W536" s="155"/>
      <c r="X536" s="155"/>
      <c r="Y536" s="156"/>
      <c r="Z536" s="154">
        <f>BM536</f>
        <v>8.695652173913043</v>
      </c>
      <c r="AA536" s="155"/>
      <c r="AB536" s="155"/>
      <c r="AC536" s="156"/>
      <c r="AD536" s="154">
        <f>BN536</f>
        <v>2.8985507246376812</v>
      </c>
      <c r="AE536" s="155"/>
      <c r="AF536" s="155"/>
      <c r="AG536" s="156"/>
      <c r="AH536" s="154">
        <f>BO536</f>
        <v>0</v>
      </c>
      <c r="AI536" s="155"/>
      <c r="AJ536" s="155"/>
      <c r="AK536" s="156"/>
      <c r="BH536" s="2" t="s">
        <v>18</v>
      </c>
      <c r="BI536" s="23">
        <v>93.744271310724102</v>
      </c>
      <c r="BJ536" s="23">
        <f>BK536+BL536</f>
        <v>88.405797101449281</v>
      </c>
      <c r="BK536" s="23">
        <v>55.072463768115945</v>
      </c>
      <c r="BL536" s="23">
        <v>33.333333333333329</v>
      </c>
      <c r="BM536" s="23">
        <v>8.695652173913043</v>
      </c>
      <c r="BN536" s="23">
        <v>2.8985507246376812</v>
      </c>
      <c r="BO536" s="23">
        <v>0</v>
      </c>
    </row>
    <row r="537" spans="1:96" ht="15" customHeight="1">
      <c r="D537" s="27" t="s">
        <v>197</v>
      </c>
      <c r="E537" s="32"/>
      <c r="F537" s="32"/>
      <c r="G537" s="32"/>
      <c r="H537" s="32"/>
      <c r="I537" s="32"/>
      <c r="J537" s="32"/>
      <c r="K537" s="32"/>
      <c r="L537" s="32"/>
      <c r="M537" s="32"/>
      <c r="N537" s="32"/>
      <c r="O537" s="32"/>
      <c r="P537" s="32"/>
      <c r="Q537" s="32"/>
      <c r="R537" s="32"/>
      <c r="S537" s="32"/>
      <c r="T537" s="32"/>
      <c r="U537" s="32"/>
      <c r="V537" s="32"/>
      <c r="W537" s="32"/>
      <c r="X537" s="32"/>
      <c r="Y537" s="32"/>
      <c r="Z537" s="32"/>
      <c r="AA537" s="32"/>
      <c r="AB537" s="32"/>
      <c r="AC537" s="32"/>
      <c r="AD537" s="32"/>
      <c r="AE537" s="32"/>
      <c r="AF537" s="32"/>
      <c r="AG537" s="32"/>
      <c r="AK537" s="22"/>
      <c r="BI537" s="5" t="s">
        <v>13</v>
      </c>
      <c r="BJ537" s="2" t="s">
        <v>14</v>
      </c>
      <c r="BK537" s="2">
        <v>1</v>
      </c>
      <c r="BL537" s="2">
        <v>2</v>
      </c>
      <c r="BM537" s="2">
        <v>3</v>
      </c>
      <c r="BN537" s="2">
        <v>4</v>
      </c>
      <c r="BO537" s="2">
        <v>0</v>
      </c>
    </row>
    <row r="538" spans="1:96">
      <c r="D538" s="115" t="s">
        <v>15</v>
      </c>
      <c r="E538" s="116"/>
      <c r="F538" s="116"/>
      <c r="G538" s="116"/>
      <c r="H538" s="116"/>
      <c r="I538" s="117"/>
      <c r="J538" s="151">
        <f>BI538</f>
        <v>93.352192362093362</v>
      </c>
      <c r="K538" s="152"/>
      <c r="L538" s="152"/>
      <c r="M538" s="153"/>
      <c r="N538" s="151">
        <f>BJ538</f>
        <v>94.20289855072464</v>
      </c>
      <c r="O538" s="152"/>
      <c r="P538" s="152"/>
      <c r="Q538" s="153"/>
      <c r="R538" s="151">
        <f>BK538</f>
        <v>57.971014492753625</v>
      </c>
      <c r="S538" s="152"/>
      <c r="T538" s="152"/>
      <c r="U538" s="153"/>
      <c r="V538" s="151">
        <f>BL538</f>
        <v>36.231884057971016</v>
      </c>
      <c r="W538" s="152"/>
      <c r="X538" s="152"/>
      <c r="Y538" s="153"/>
      <c r="Z538" s="151">
        <f>BM538</f>
        <v>4.3478260869565215</v>
      </c>
      <c r="AA538" s="152"/>
      <c r="AB538" s="152"/>
      <c r="AC538" s="153"/>
      <c r="AD538" s="151">
        <f>BN538</f>
        <v>1.4492753623188406</v>
      </c>
      <c r="AE538" s="152"/>
      <c r="AF538" s="152"/>
      <c r="AG538" s="153"/>
      <c r="AH538" s="151">
        <f>BO538</f>
        <v>0</v>
      </c>
      <c r="AI538" s="152"/>
      <c r="AJ538" s="152"/>
      <c r="AK538" s="153"/>
      <c r="BG538" s="2">
        <v>108</v>
      </c>
      <c r="BH538" s="2" t="s">
        <v>16</v>
      </c>
      <c r="BI538" s="23">
        <v>93.352192362093362</v>
      </c>
      <c r="BJ538" s="23">
        <f>BK538+BL538</f>
        <v>94.20289855072464</v>
      </c>
      <c r="BK538" s="23">
        <v>57.971014492753625</v>
      </c>
      <c r="BL538" s="23">
        <v>36.231884057971016</v>
      </c>
      <c r="BM538" s="23">
        <v>4.3478260869565215</v>
      </c>
      <c r="BN538" s="23">
        <v>1.4492753623188406</v>
      </c>
      <c r="BO538" s="23">
        <v>0</v>
      </c>
    </row>
    <row r="539" spans="1:96">
      <c r="D539" s="111" t="s">
        <v>17</v>
      </c>
      <c r="E539" s="112"/>
      <c r="F539" s="112"/>
      <c r="G539" s="112"/>
      <c r="H539" s="112"/>
      <c r="I539" s="113"/>
      <c r="J539" s="154">
        <f>BI539</f>
        <v>91.681943171402381</v>
      </c>
      <c r="K539" s="155"/>
      <c r="L539" s="155"/>
      <c r="M539" s="156"/>
      <c r="N539" s="114">
        <f>IF(ISERROR(BJ539),"",BJ539)</f>
        <v>88.405797101449267</v>
      </c>
      <c r="O539" s="114"/>
      <c r="P539" s="114"/>
      <c r="Q539" s="114"/>
      <c r="R539" s="154">
        <f>BK539</f>
        <v>62.318840579710141</v>
      </c>
      <c r="S539" s="155"/>
      <c r="T539" s="155"/>
      <c r="U539" s="156"/>
      <c r="V539" s="154">
        <f>BL539</f>
        <v>26.086956521739129</v>
      </c>
      <c r="W539" s="155"/>
      <c r="X539" s="155"/>
      <c r="Y539" s="156"/>
      <c r="Z539" s="154">
        <f>BM539</f>
        <v>11.594202898550725</v>
      </c>
      <c r="AA539" s="155"/>
      <c r="AB539" s="155"/>
      <c r="AC539" s="156"/>
      <c r="AD539" s="154">
        <f>BN539</f>
        <v>0</v>
      </c>
      <c r="AE539" s="155"/>
      <c r="AF539" s="155"/>
      <c r="AG539" s="156"/>
      <c r="AH539" s="154">
        <f>BO539</f>
        <v>0</v>
      </c>
      <c r="AI539" s="155"/>
      <c r="AJ539" s="155"/>
      <c r="AK539" s="156"/>
      <c r="BH539" s="2" t="s">
        <v>18</v>
      </c>
      <c r="BI539" s="23">
        <v>91.681943171402381</v>
      </c>
      <c r="BJ539" s="23">
        <f>BK539+BL539</f>
        <v>88.405797101449267</v>
      </c>
      <c r="BK539" s="23">
        <v>62.318840579710141</v>
      </c>
      <c r="BL539" s="23">
        <v>26.086956521739129</v>
      </c>
      <c r="BM539" s="23">
        <v>11.594202898550725</v>
      </c>
      <c r="BN539" s="23">
        <v>0</v>
      </c>
      <c r="BO539" s="23">
        <v>0</v>
      </c>
    </row>
    <row r="540" spans="1:96" ht="15" customHeight="1">
      <c r="D540" s="33"/>
      <c r="E540" s="34"/>
      <c r="F540" s="34"/>
      <c r="G540" s="34"/>
      <c r="H540" s="34"/>
      <c r="I540" s="34"/>
      <c r="J540" s="34"/>
      <c r="K540" s="34"/>
      <c r="L540" s="34"/>
      <c r="M540" s="34"/>
      <c r="N540" s="34"/>
      <c r="O540" s="34"/>
      <c r="P540" s="34"/>
      <c r="Q540" s="34"/>
      <c r="R540" s="34"/>
      <c r="S540" s="34"/>
      <c r="T540" s="34"/>
      <c r="U540" s="34"/>
      <c r="V540" s="34"/>
      <c r="W540" s="34"/>
      <c r="X540" s="34"/>
      <c r="Y540" s="34"/>
      <c r="Z540" s="34"/>
      <c r="AA540" s="34"/>
      <c r="AB540" s="34"/>
      <c r="AC540" s="34"/>
      <c r="AD540" s="34"/>
      <c r="AE540" s="34"/>
      <c r="AF540" s="34"/>
      <c r="AG540" s="34"/>
      <c r="AK540" s="22"/>
      <c r="BI540" s="5"/>
    </row>
    <row r="541" spans="1:96" ht="13.5" customHeight="1">
      <c r="D541" s="45"/>
      <c r="E541" s="45"/>
      <c r="F541" s="45"/>
      <c r="G541" s="45"/>
      <c r="H541" s="45"/>
      <c r="I541" s="45"/>
      <c r="J541" s="39"/>
      <c r="K541" s="39"/>
      <c r="L541" s="39"/>
      <c r="M541" s="39"/>
      <c r="N541" s="39"/>
      <c r="O541" s="39"/>
      <c r="P541" s="39"/>
      <c r="Q541" s="39"/>
      <c r="R541" s="39"/>
      <c r="S541" s="39"/>
      <c r="T541" s="39"/>
      <c r="U541" s="39"/>
      <c r="V541" s="39"/>
      <c r="W541" s="39"/>
      <c r="X541" s="39"/>
      <c r="Y541" s="39"/>
      <c r="Z541" s="39"/>
      <c r="AA541" s="39"/>
      <c r="AB541" s="39"/>
      <c r="AC541" s="39"/>
      <c r="AD541" s="39"/>
      <c r="AE541" s="39"/>
      <c r="AF541" s="39"/>
      <c r="AG541" s="39"/>
      <c r="AH541" s="39"/>
      <c r="AI541" s="39"/>
      <c r="AJ541" s="39"/>
      <c r="AK541" s="39"/>
      <c r="BI541" s="23"/>
      <c r="BJ541" s="23"/>
      <c r="BK541" s="23"/>
      <c r="BL541" s="23"/>
      <c r="BM541" s="23"/>
      <c r="BN541" s="23"/>
      <c r="BO541" s="23"/>
    </row>
    <row r="542" spans="1:96" ht="13.5" customHeight="1">
      <c r="D542" s="45"/>
      <c r="E542" s="45"/>
      <c r="F542" s="45"/>
      <c r="G542" s="45"/>
      <c r="H542" s="45"/>
      <c r="I542" s="45"/>
      <c r="J542" s="39"/>
      <c r="K542" s="39"/>
      <c r="L542" s="39"/>
      <c r="M542" s="39"/>
      <c r="N542" s="39"/>
      <c r="O542" s="39"/>
      <c r="P542" s="39"/>
      <c r="Q542" s="39"/>
      <c r="R542" s="39"/>
      <c r="S542" s="39"/>
      <c r="T542" s="39"/>
      <c r="U542" s="39"/>
      <c r="V542" s="39"/>
      <c r="W542" s="39"/>
      <c r="X542" s="39"/>
      <c r="Y542" s="39"/>
      <c r="Z542" s="39"/>
      <c r="AA542" s="39"/>
      <c r="AB542" s="39"/>
      <c r="AC542" s="39"/>
      <c r="AD542" s="39"/>
      <c r="AE542" s="39"/>
      <c r="AF542" s="39"/>
      <c r="AG542" s="39"/>
      <c r="AH542" s="39"/>
      <c r="AI542" s="39"/>
      <c r="AJ542" s="39"/>
      <c r="AK542" s="39"/>
      <c r="BI542" s="23"/>
      <c r="BJ542" s="23"/>
      <c r="BK542" s="23"/>
      <c r="BL542" s="23"/>
      <c r="BM542" s="23"/>
      <c r="BN542" s="23"/>
      <c r="BO542" s="23"/>
    </row>
    <row r="544" spans="1:96" s="19" customFormat="1" ht="11.25" customHeight="1">
      <c r="A544" s="2"/>
      <c r="B544" s="70"/>
      <c r="C544" s="70"/>
      <c r="D544" s="15" t="s">
        <v>198</v>
      </c>
      <c r="E544" s="56"/>
      <c r="F544" s="56"/>
      <c r="G544" s="56"/>
      <c r="H544" s="56"/>
      <c r="I544" s="56"/>
      <c r="J544" s="56"/>
      <c r="K544" s="56"/>
      <c r="L544" s="56"/>
      <c r="M544" s="56"/>
      <c r="N544" s="56"/>
      <c r="O544" s="56"/>
      <c r="P544" s="56"/>
      <c r="Q544" s="56"/>
      <c r="R544" s="56"/>
      <c r="S544" s="56"/>
      <c r="T544" s="56"/>
      <c r="U544" s="56"/>
      <c r="V544" s="56"/>
      <c r="W544" s="56"/>
      <c r="X544" s="56"/>
      <c r="Y544" s="56"/>
      <c r="Z544" s="56"/>
      <c r="AA544" s="56"/>
      <c r="AB544" s="56"/>
      <c r="AC544" s="56"/>
      <c r="AD544" s="56"/>
      <c r="AE544" s="56"/>
      <c r="AF544" s="56"/>
      <c r="AG544" s="56"/>
      <c r="AH544" s="17"/>
      <c r="AI544" s="17"/>
      <c r="AJ544" s="15"/>
      <c r="AK544" s="18"/>
      <c r="AL544" s="18"/>
      <c r="AM544" s="18"/>
      <c r="AN544" s="18"/>
      <c r="AO544" s="18"/>
      <c r="AP544" s="18"/>
      <c r="AQ544" s="18"/>
      <c r="AR544" s="18"/>
      <c r="AS544" s="18"/>
      <c r="AT544" s="18"/>
      <c r="AU544" s="18"/>
      <c r="AV544" s="18"/>
      <c r="AW544" s="18"/>
      <c r="AX544" s="18"/>
      <c r="AY544" s="18"/>
      <c r="AZ544" s="18"/>
      <c r="BA544" s="18"/>
      <c r="BB544" s="18"/>
      <c r="BC544" s="18"/>
      <c r="BD544" s="18"/>
      <c r="BE544" s="18"/>
      <c r="BF544" s="18"/>
      <c r="CR544" s="20"/>
    </row>
    <row r="545" spans="2:67" ht="15" customHeight="1">
      <c r="B545" s="70"/>
      <c r="C545" s="70"/>
      <c r="D545" s="27" t="s">
        <v>199</v>
      </c>
      <c r="E545" s="28"/>
      <c r="F545" s="28"/>
      <c r="G545" s="28"/>
      <c r="H545" s="28"/>
      <c r="I545" s="28"/>
      <c r="J545" s="28"/>
      <c r="K545" s="28"/>
      <c r="L545" s="28"/>
      <c r="M545" s="28"/>
      <c r="N545" s="28"/>
      <c r="O545" s="28"/>
      <c r="P545" s="28"/>
      <c r="Q545" s="28"/>
      <c r="R545" s="28"/>
      <c r="S545" s="28"/>
      <c r="T545" s="28"/>
      <c r="U545" s="28"/>
      <c r="V545" s="28"/>
      <c r="W545" s="28"/>
      <c r="X545" s="28"/>
      <c r="Y545" s="28"/>
      <c r="Z545" s="28"/>
      <c r="AA545" s="28"/>
      <c r="AB545" s="28"/>
      <c r="AC545" s="28"/>
      <c r="AD545" s="28"/>
      <c r="AE545" s="28"/>
      <c r="AF545" s="28"/>
      <c r="AG545" s="28"/>
      <c r="AK545" s="22"/>
    </row>
    <row r="546" spans="2:67" ht="9.75" customHeight="1">
      <c r="D546" s="71"/>
      <c r="E546" s="72"/>
      <c r="F546" s="72"/>
      <c r="G546" s="72"/>
      <c r="H546" s="72"/>
      <c r="I546" s="73"/>
      <c r="J546" s="77" t="s">
        <v>6</v>
      </c>
      <c r="K546" s="146"/>
      <c r="L546" s="146"/>
      <c r="M546" s="147"/>
      <c r="N546" s="77" t="s">
        <v>7</v>
      </c>
      <c r="O546" s="146"/>
      <c r="P546" s="146"/>
      <c r="Q546" s="147"/>
      <c r="R546" s="64">
        <v>1</v>
      </c>
      <c r="S546" s="65"/>
      <c r="T546" s="65"/>
      <c r="U546" s="66"/>
      <c r="V546" s="64">
        <v>2</v>
      </c>
      <c r="W546" s="65"/>
      <c r="X546" s="65"/>
      <c r="Y546" s="66"/>
      <c r="Z546" s="64">
        <v>3</v>
      </c>
      <c r="AA546" s="65"/>
      <c r="AB546" s="65"/>
      <c r="AC546" s="66"/>
      <c r="AD546" s="64">
        <v>4</v>
      </c>
      <c r="AE546" s="65"/>
      <c r="AF546" s="65"/>
      <c r="AG546" s="66"/>
      <c r="AH546" s="64"/>
      <c r="AI546" s="65"/>
      <c r="AJ546" s="65"/>
      <c r="AK546" s="66"/>
    </row>
    <row r="547" spans="2:67" ht="22.5" customHeight="1">
      <c r="D547" s="74"/>
      <c r="E547" s="75"/>
      <c r="F547" s="75"/>
      <c r="G547" s="75"/>
      <c r="H547" s="75"/>
      <c r="I547" s="76"/>
      <c r="J547" s="148"/>
      <c r="K547" s="149"/>
      <c r="L547" s="149"/>
      <c r="M547" s="150"/>
      <c r="N547" s="148"/>
      <c r="O547" s="149"/>
      <c r="P547" s="149"/>
      <c r="Q547" s="150"/>
      <c r="R547" s="67" t="s">
        <v>66</v>
      </c>
      <c r="S547" s="68"/>
      <c r="T547" s="68"/>
      <c r="U547" s="69"/>
      <c r="V547" s="67" t="s">
        <v>67</v>
      </c>
      <c r="W547" s="68"/>
      <c r="X547" s="68"/>
      <c r="Y547" s="69"/>
      <c r="Z547" s="67" t="s">
        <v>68</v>
      </c>
      <c r="AA547" s="68"/>
      <c r="AB547" s="68"/>
      <c r="AC547" s="69"/>
      <c r="AD547" s="67" t="s">
        <v>69</v>
      </c>
      <c r="AE547" s="68"/>
      <c r="AF547" s="68"/>
      <c r="AG547" s="69"/>
      <c r="AH547" s="67" t="s">
        <v>12</v>
      </c>
      <c r="AI547" s="68"/>
      <c r="AJ547" s="68"/>
      <c r="AK547" s="69"/>
      <c r="BI547" s="5" t="s">
        <v>13</v>
      </c>
      <c r="BJ547" s="2" t="s">
        <v>14</v>
      </c>
      <c r="BK547" s="2">
        <v>1</v>
      </c>
      <c r="BL547" s="2">
        <v>2</v>
      </c>
      <c r="BM547" s="2">
        <v>3</v>
      </c>
      <c r="BN547" s="2">
        <v>4</v>
      </c>
      <c r="BO547" s="2">
        <v>0</v>
      </c>
    </row>
    <row r="548" spans="2:67">
      <c r="D548" s="115" t="s">
        <v>15</v>
      </c>
      <c r="E548" s="116"/>
      <c r="F548" s="116"/>
      <c r="G548" s="116"/>
      <c r="H548" s="116"/>
      <c r="I548" s="117"/>
      <c r="J548" s="151">
        <f>BI548</f>
        <v>47.430457331447428</v>
      </c>
      <c r="K548" s="152"/>
      <c r="L548" s="152"/>
      <c r="M548" s="153"/>
      <c r="N548" s="151">
        <f>BJ548</f>
        <v>39.130434782608702</v>
      </c>
      <c r="O548" s="152"/>
      <c r="P548" s="152"/>
      <c r="Q548" s="153"/>
      <c r="R548" s="151">
        <f>BK548</f>
        <v>20.289855072463769</v>
      </c>
      <c r="S548" s="152"/>
      <c r="T548" s="152"/>
      <c r="U548" s="153"/>
      <c r="V548" s="151">
        <f>BL548</f>
        <v>18.840579710144929</v>
      </c>
      <c r="W548" s="152"/>
      <c r="X548" s="152"/>
      <c r="Y548" s="153"/>
      <c r="Z548" s="151">
        <f>BM548</f>
        <v>26.086956521739129</v>
      </c>
      <c r="AA548" s="152"/>
      <c r="AB548" s="152"/>
      <c r="AC548" s="153"/>
      <c r="AD548" s="151">
        <f>BN548</f>
        <v>34.782608695652172</v>
      </c>
      <c r="AE548" s="152"/>
      <c r="AF548" s="152"/>
      <c r="AG548" s="153"/>
      <c r="AH548" s="151">
        <f>BO548</f>
        <v>0</v>
      </c>
      <c r="AI548" s="152"/>
      <c r="AJ548" s="152"/>
      <c r="AK548" s="153"/>
      <c r="BG548" s="2">
        <v>109</v>
      </c>
      <c r="BH548" s="2" t="s">
        <v>16</v>
      </c>
      <c r="BI548" s="23">
        <v>47.430457331447428</v>
      </c>
      <c r="BJ548" s="23">
        <f>BK548+BL548</f>
        <v>39.130434782608702</v>
      </c>
      <c r="BK548" s="23">
        <v>20.289855072463769</v>
      </c>
      <c r="BL548" s="23">
        <v>18.840579710144929</v>
      </c>
      <c r="BM548" s="23">
        <v>26.086956521739129</v>
      </c>
      <c r="BN548" s="23">
        <v>34.782608695652172</v>
      </c>
      <c r="BO548" s="23">
        <v>0</v>
      </c>
    </row>
    <row r="549" spans="2:67">
      <c r="D549" s="111" t="s">
        <v>17</v>
      </c>
      <c r="E549" s="112"/>
      <c r="F549" s="112"/>
      <c r="G549" s="112"/>
      <c r="H549" s="112"/>
      <c r="I549" s="113"/>
      <c r="J549" s="154">
        <f>BI549</f>
        <v>51.076993583868017</v>
      </c>
      <c r="K549" s="155"/>
      <c r="L549" s="155"/>
      <c r="M549" s="156"/>
      <c r="N549" s="114">
        <f>IF(ISERROR(BJ549),"",BJ549)</f>
        <v>66.666666666666657</v>
      </c>
      <c r="O549" s="114"/>
      <c r="P549" s="114"/>
      <c r="Q549" s="114"/>
      <c r="R549" s="154">
        <f>BK549</f>
        <v>34.782608695652172</v>
      </c>
      <c r="S549" s="155"/>
      <c r="T549" s="155"/>
      <c r="U549" s="156"/>
      <c r="V549" s="154">
        <f>BL549</f>
        <v>31.884057971014489</v>
      </c>
      <c r="W549" s="155"/>
      <c r="X549" s="155"/>
      <c r="Y549" s="156"/>
      <c r="Z549" s="154">
        <f>BM549</f>
        <v>14.492753623188406</v>
      </c>
      <c r="AA549" s="155"/>
      <c r="AB549" s="155"/>
      <c r="AC549" s="156"/>
      <c r="AD549" s="154">
        <f>BN549</f>
        <v>18.840579710144929</v>
      </c>
      <c r="AE549" s="155"/>
      <c r="AF549" s="155"/>
      <c r="AG549" s="156"/>
      <c r="AH549" s="154">
        <f>BO549</f>
        <v>0</v>
      </c>
      <c r="AI549" s="155"/>
      <c r="AJ549" s="155"/>
      <c r="AK549" s="156"/>
      <c r="BH549" s="2" t="s">
        <v>18</v>
      </c>
      <c r="BI549" s="23">
        <v>51.076993583868017</v>
      </c>
      <c r="BJ549" s="23">
        <f>BK549+BL549</f>
        <v>66.666666666666657</v>
      </c>
      <c r="BK549" s="23">
        <v>34.782608695652172</v>
      </c>
      <c r="BL549" s="23">
        <v>31.884057971014489</v>
      </c>
      <c r="BM549" s="23">
        <v>14.492753623188406</v>
      </c>
      <c r="BN549" s="23">
        <v>18.840579710144929</v>
      </c>
      <c r="BO549" s="23">
        <v>0</v>
      </c>
    </row>
    <row r="550" spans="2:67" ht="15" customHeight="1">
      <c r="D550" s="27" t="s">
        <v>200</v>
      </c>
      <c r="E550" s="32"/>
      <c r="F550" s="32"/>
      <c r="G550" s="32"/>
      <c r="H550" s="32"/>
      <c r="I550" s="32"/>
      <c r="J550" s="32"/>
      <c r="K550" s="32"/>
      <c r="L550" s="32"/>
      <c r="M550" s="32"/>
      <c r="N550" s="32"/>
      <c r="O550" s="32"/>
      <c r="P550" s="32"/>
      <c r="Q550" s="32"/>
      <c r="R550" s="32"/>
      <c r="S550" s="32"/>
      <c r="T550" s="32"/>
      <c r="U550" s="32"/>
      <c r="V550" s="32"/>
      <c r="W550" s="32"/>
      <c r="X550" s="32"/>
      <c r="Y550" s="32"/>
      <c r="Z550" s="32"/>
      <c r="AA550" s="32"/>
      <c r="AB550" s="32"/>
      <c r="AC550" s="32"/>
      <c r="AD550" s="32"/>
      <c r="AE550" s="32"/>
      <c r="AF550" s="32"/>
      <c r="AG550" s="32"/>
      <c r="AK550" s="22"/>
      <c r="BI550" s="5" t="s">
        <v>13</v>
      </c>
      <c r="BJ550" s="2" t="s">
        <v>14</v>
      </c>
      <c r="BK550" s="2">
        <v>1</v>
      </c>
      <c r="BL550" s="2">
        <v>2</v>
      </c>
      <c r="BM550" s="2">
        <v>3</v>
      </c>
      <c r="BN550" s="2">
        <v>4</v>
      </c>
      <c r="BO550" s="2">
        <v>0</v>
      </c>
    </row>
    <row r="551" spans="2:67">
      <c r="D551" s="115" t="s">
        <v>15</v>
      </c>
      <c r="E551" s="116"/>
      <c r="F551" s="116"/>
      <c r="G551" s="116"/>
      <c r="H551" s="116"/>
      <c r="I551" s="117"/>
      <c r="J551" s="151">
        <f>BI551</f>
        <v>76.779820839226772</v>
      </c>
      <c r="K551" s="152"/>
      <c r="L551" s="152"/>
      <c r="M551" s="153"/>
      <c r="N551" s="151">
        <f>BJ551</f>
        <v>73.913043478260875</v>
      </c>
      <c r="O551" s="152"/>
      <c r="P551" s="152"/>
      <c r="Q551" s="153"/>
      <c r="R551" s="151">
        <f>BK551</f>
        <v>28.985507246376812</v>
      </c>
      <c r="S551" s="152"/>
      <c r="T551" s="152"/>
      <c r="U551" s="153"/>
      <c r="V551" s="151">
        <f>BL551</f>
        <v>44.927536231884055</v>
      </c>
      <c r="W551" s="152"/>
      <c r="X551" s="152"/>
      <c r="Y551" s="153"/>
      <c r="Z551" s="151">
        <f>BM551</f>
        <v>20.289855072463769</v>
      </c>
      <c r="AA551" s="152"/>
      <c r="AB551" s="152"/>
      <c r="AC551" s="153"/>
      <c r="AD551" s="151">
        <f>BN551</f>
        <v>5.7971014492753623</v>
      </c>
      <c r="AE551" s="152"/>
      <c r="AF551" s="152"/>
      <c r="AG551" s="153"/>
      <c r="AH551" s="151">
        <f>BO551</f>
        <v>0</v>
      </c>
      <c r="AI551" s="152"/>
      <c r="AJ551" s="152"/>
      <c r="AK551" s="153"/>
      <c r="BG551" s="2">
        <v>110</v>
      </c>
      <c r="BH551" s="2" t="s">
        <v>16</v>
      </c>
      <c r="BI551" s="23">
        <v>76.779820839226772</v>
      </c>
      <c r="BJ551" s="23">
        <f>BK551+BL551</f>
        <v>73.913043478260875</v>
      </c>
      <c r="BK551" s="23">
        <v>28.985507246376812</v>
      </c>
      <c r="BL551" s="23">
        <v>44.927536231884055</v>
      </c>
      <c r="BM551" s="23">
        <v>20.289855072463769</v>
      </c>
      <c r="BN551" s="23">
        <v>5.7971014492753623</v>
      </c>
      <c r="BO551" s="23">
        <v>0</v>
      </c>
    </row>
    <row r="552" spans="2:67">
      <c r="D552" s="111" t="s">
        <v>17</v>
      </c>
      <c r="E552" s="112"/>
      <c r="F552" s="112"/>
      <c r="G552" s="112"/>
      <c r="H552" s="112"/>
      <c r="I552" s="113"/>
      <c r="J552" s="154">
        <f>BI552</f>
        <v>75.824931255728686</v>
      </c>
      <c r="K552" s="155"/>
      <c r="L552" s="155"/>
      <c r="M552" s="156"/>
      <c r="N552" s="114">
        <f>IF(ISERROR(BJ552),"",BJ552)</f>
        <v>88.405797101449281</v>
      </c>
      <c r="O552" s="114"/>
      <c r="P552" s="114"/>
      <c r="Q552" s="114"/>
      <c r="R552" s="154">
        <f>BK552</f>
        <v>50.724637681159422</v>
      </c>
      <c r="S552" s="155"/>
      <c r="T552" s="155"/>
      <c r="U552" s="156"/>
      <c r="V552" s="154">
        <f>BL552</f>
        <v>37.681159420289859</v>
      </c>
      <c r="W552" s="155"/>
      <c r="X552" s="155"/>
      <c r="Y552" s="156"/>
      <c r="Z552" s="154">
        <f>BM552</f>
        <v>10.144927536231885</v>
      </c>
      <c r="AA552" s="155"/>
      <c r="AB552" s="155"/>
      <c r="AC552" s="156"/>
      <c r="AD552" s="154">
        <f>BN552</f>
        <v>1.4492753623188406</v>
      </c>
      <c r="AE552" s="155"/>
      <c r="AF552" s="155"/>
      <c r="AG552" s="156"/>
      <c r="AH552" s="154">
        <f>BO552</f>
        <v>0</v>
      </c>
      <c r="AI552" s="155"/>
      <c r="AJ552" s="155"/>
      <c r="AK552" s="156"/>
      <c r="BH552" s="2" t="s">
        <v>18</v>
      </c>
      <c r="BI552" s="23">
        <v>75.824931255728686</v>
      </c>
      <c r="BJ552" s="23">
        <f>BK552+BL552</f>
        <v>88.405797101449281</v>
      </c>
      <c r="BK552" s="23">
        <v>50.724637681159422</v>
      </c>
      <c r="BL552" s="23">
        <v>37.681159420289859</v>
      </c>
      <c r="BM552" s="23">
        <v>10.144927536231885</v>
      </c>
      <c r="BN552" s="23">
        <v>1.4492753623188406</v>
      </c>
      <c r="BO552" s="23">
        <v>0</v>
      </c>
    </row>
    <row r="553" spans="2:67" ht="15" customHeight="1">
      <c r="D553" s="27" t="s">
        <v>201</v>
      </c>
      <c r="E553" s="32"/>
      <c r="F553" s="32"/>
      <c r="G553" s="32"/>
      <c r="H553" s="32"/>
      <c r="I553" s="32"/>
      <c r="J553" s="32"/>
      <c r="K553" s="32"/>
      <c r="L553" s="32"/>
      <c r="M553" s="32"/>
      <c r="N553" s="32"/>
      <c r="O553" s="32"/>
      <c r="P553" s="32"/>
      <c r="Q553" s="32"/>
      <c r="R553" s="32"/>
      <c r="S553" s="32"/>
      <c r="T553" s="32"/>
      <c r="U553" s="32"/>
      <c r="V553" s="32"/>
      <c r="W553" s="32"/>
      <c r="X553" s="32"/>
      <c r="Y553" s="32"/>
      <c r="Z553" s="32"/>
      <c r="AA553" s="32"/>
      <c r="AB553" s="32"/>
      <c r="AC553" s="32"/>
      <c r="AD553" s="32"/>
      <c r="AE553" s="32"/>
      <c r="AF553" s="32"/>
      <c r="AG553" s="32"/>
      <c r="AK553" s="22"/>
      <c r="BI553" s="5" t="s">
        <v>13</v>
      </c>
      <c r="BJ553" s="2" t="s">
        <v>14</v>
      </c>
      <c r="BK553" s="2">
        <v>1</v>
      </c>
      <c r="BL553" s="2">
        <v>2</v>
      </c>
      <c r="BM553" s="2">
        <v>3</v>
      </c>
      <c r="BN553" s="2">
        <v>4</v>
      </c>
      <c r="BO553" s="2">
        <v>0</v>
      </c>
    </row>
    <row r="554" spans="2:67">
      <c r="D554" s="115" t="s">
        <v>15</v>
      </c>
      <c r="E554" s="116"/>
      <c r="F554" s="116"/>
      <c r="G554" s="116"/>
      <c r="H554" s="116"/>
      <c r="I554" s="117"/>
      <c r="J554" s="151">
        <f>BI554</f>
        <v>69.566242338519572</v>
      </c>
      <c r="K554" s="152"/>
      <c r="L554" s="152"/>
      <c r="M554" s="153"/>
      <c r="N554" s="151">
        <f>BJ554</f>
        <v>52.173913043478258</v>
      </c>
      <c r="O554" s="152"/>
      <c r="P554" s="152"/>
      <c r="Q554" s="153"/>
      <c r="R554" s="151">
        <f>BK554</f>
        <v>20.289855072463769</v>
      </c>
      <c r="S554" s="152"/>
      <c r="T554" s="152"/>
      <c r="U554" s="153"/>
      <c r="V554" s="151">
        <f>BL554</f>
        <v>31.884057971014489</v>
      </c>
      <c r="W554" s="152"/>
      <c r="X554" s="152"/>
      <c r="Y554" s="153"/>
      <c r="Z554" s="151">
        <f>BM554</f>
        <v>31.884057971014489</v>
      </c>
      <c r="AA554" s="152"/>
      <c r="AB554" s="152"/>
      <c r="AC554" s="153"/>
      <c r="AD554" s="151">
        <f>BN554</f>
        <v>15.942028985507244</v>
      </c>
      <c r="AE554" s="152"/>
      <c r="AF554" s="152"/>
      <c r="AG554" s="153"/>
      <c r="AH554" s="151">
        <f>BO554</f>
        <v>0</v>
      </c>
      <c r="AI554" s="152"/>
      <c r="AJ554" s="152"/>
      <c r="AK554" s="153"/>
      <c r="BG554" s="2">
        <v>111</v>
      </c>
      <c r="BH554" s="2" t="s">
        <v>16</v>
      </c>
      <c r="BI554" s="23">
        <v>69.566242338519572</v>
      </c>
      <c r="BJ554" s="23">
        <f>BK554+BL554</f>
        <v>52.173913043478258</v>
      </c>
      <c r="BK554" s="23">
        <v>20.289855072463769</v>
      </c>
      <c r="BL554" s="23">
        <v>31.884057971014489</v>
      </c>
      <c r="BM554" s="23">
        <v>31.884057971014489</v>
      </c>
      <c r="BN554" s="23">
        <v>15.942028985507244</v>
      </c>
      <c r="BO554" s="23">
        <v>0</v>
      </c>
    </row>
    <row r="555" spans="2:67">
      <c r="D555" s="111" t="s">
        <v>17</v>
      </c>
      <c r="E555" s="112"/>
      <c r="F555" s="112"/>
      <c r="G555" s="112"/>
      <c r="H555" s="112"/>
      <c r="I555" s="113"/>
      <c r="J555" s="154">
        <f>BI555</f>
        <v>69.821264894592119</v>
      </c>
      <c r="K555" s="155"/>
      <c r="L555" s="155"/>
      <c r="M555" s="156"/>
      <c r="N555" s="114">
        <f>IF(ISERROR(BJ555),"",BJ555)</f>
        <v>71.014492753623188</v>
      </c>
      <c r="O555" s="114"/>
      <c r="P555" s="114"/>
      <c r="Q555" s="114"/>
      <c r="R555" s="154">
        <f>BK555</f>
        <v>46.376811594202898</v>
      </c>
      <c r="S555" s="155"/>
      <c r="T555" s="155"/>
      <c r="U555" s="156"/>
      <c r="V555" s="154">
        <f>BL555</f>
        <v>24.637681159420293</v>
      </c>
      <c r="W555" s="155"/>
      <c r="X555" s="155"/>
      <c r="Y555" s="156"/>
      <c r="Z555" s="154">
        <f>BM555</f>
        <v>17.391304347826086</v>
      </c>
      <c r="AA555" s="155"/>
      <c r="AB555" s="155"/>
      <c r="AC555" s="156"/>
      <c r="AD555" s="154">
        <f>BN555</f>
        <v>11.594202898550725</v>
      </c>
      <c r="AE555" s="155"/>
      <c r="AF555" s="155"/>
      <c r="AG555" s="156"/>
      <c r="AH555" s="154">
        <f>BO555</f>
        <v>0</v>
      </c>
      <c r="AI555" s="155"/>
      <c r="AJ555" s="155"/>
      <c r="AK555" s="156"/>
      <c r="BH555" s="2" t="s">
        <v>18</v>
      </c>
      <c r="BI555" s="23">
        <v>69.821264894592119</v>
      </c>
      <c r="BJ555" s="23">
        <f>BK555+BL555</f>
        <v>71.014492753623188</v>
      </c>
      <c r="BK555" s="23">
        <v>46.376811594202898</v>
      </c>
      <c r="BL555" s="23">
        <v>24.637681159420293</v>
      </c>
      <c r="BM555" s="23">
        <v>17.391304347826086</v>
      </c>
      <c r="BN555" s="23">
        <v>11.594202898550725</v>
      </c>
      <c r="BO555" s="23">
        <v>0</v>
      </c>
    </row>
    <row r="556" spans="2:67" ht="15" customHeight="1">
      <c r="D556" s="27" t="s">
        <v>202</v>
      </c>
      <c r="E556" s="32"/>
      <c r="F556" s="32"/>
      <c r="G556" s="32"/>
      <c r="H556" s="32"/>
      <c r="I556" s="32"/>
      <c r="J556" s="32"/>
      <c r="K556" s="32"/>
      <c r="L556" s="32"/>
      <c r="M556" s="32"/>
      <c r="N556" s="32"/>
      <c r="O556" s="32"/>
      <c r="P556" s="32"/>
      <c r="Q556" s="32"/>
      <c r="R556" s="32"/>
      <c r="S556" s="32"/>
      <c r="T556" s="32"/>
      <c r="U556" s="32"/>
      <c r="V556" s="32"/>
      <c r="W556" s="32"/>
      <c r="X556" s="32"/>
      <c r="Y556" s="32"/>
      <c r="Z556" s="32"/>
      <c r="AA556" s="32"/>
      <c r="AB556" s="32"/>
      <c r="AC556" s="32"/>
      <c r="AD556" s="32"/>
      <c r="AE556" s="32"/>
      <c r="AF556" s="32"/>
      <c r="AG556" s="32"/>
      <c r="AK556" s="22"/>
      <c r="BI556" s="5" t="s">
        <v>13</v>
      </c>
      <c r="BJ556" s="2" t="s">
        <v>14</v>
      </c>
      <c r="BK556" s="2">
        <v>1</v>
      </c>
      <c r="BL556" s="2">
        <v>2</v>
      </c>
      <c r="BM556" s="2">
        <v>3</v>
      </c>
      <c r="BN556" s="2">
        <v>4</v>
      </c>
      <c r="BO556" s="2">
        <v>0</v>
      </c>
    </row>
    <row r="557" spans="2:67">
      <c r="D557" s="115" t="s">
        <v>15</v>
      </c>
      <c r="E557" s="116"/>
      <c r="F557" s="116"/>
      <c r="G557" s="116"/>
      <c r="H557" s="116"/>
      <c r="I557" s="117"/>
      <c r="J557" s="151">
        <f>BI557</f>
        <v>65.016501650165011</v>
      </c>
      <c r="K557" s="152"/>
      <c r="L557" s="152"/>
      <c r="M557" s="153"/>
      <c r="N557" s="151">
        <f>BJ557</f>
        <v>52.173913043478258</v>
      </c>
      <c r="O557" s="152"/>
      <c r="P557" s="152"/>
      <c r="Q557" s="153"/>
      <c r="R557" s="151">
        <f>BK557</f>
        <v>26.086956521739129</v>
      </c>
      <c r="S557" s="152"/>
      <c r="T557" s="152"/>
      <c r="U557" s="153"/>
      <c r="V557" s="151">
        <f>BL557</f>
        <v>26.086956521739129</v>
      </c>
      <c r="W557" s="152"/>
      <c r="X557" s="152"/>
      <c r="Y557" s="153"/>
      <c r="Z557" s="151">
        <f>BM557</f>
        <v>30.434782608695656</v>
      </c>
      <c r="AA557" s="152"/>
      <c r="AB557" s="152"/>
      <c r="AC557" s="153"/>
      <c r="AD557" s="151">
        <f>BN557</f>
        <v>17.391304347826086</v>
      </c>
      <c r="AE557" s="152"/>
      <c r="AF557" s="152"/>
      <c r="AG557" s="153"/>
      <c r="AH557" s="151">
        <f>BO557</f>
        <v>0</v>
      </c>
      <c r="AI557" s="152"/>
      <c r="AJ557" s="152"/>
      <c r="AK557" s="153"/>
      <c r="BG557" s="2">
        <v>112</v>
      </c>
      <c r="BH557" s="2" t="s">
        <v>16</v>
      </c>
      <c r="BI557" s="23">
        <v>65.016501650165011</v>
      </c>
      <c r="BJ557" s="23">
        <f>BK557+BL557</f>
        <v>52.173913043478258</v>
      </c>
      <c r="BK557" s="23">
        <v>26.086956521739129</v>
      </c>
      <c r="BL557" s="23">
        <v>26.086956521739129</v>
      </c>
      <c r="BM557" s="23">
        <v>30.434782608695656</v>
      </c>
      <c r="BN557" s="23">
        <v>17.391304347826086</v>
      </c>
      <c r="BO557" s="23">
        <v>0</v>
      </c>
    </row>
    <row r="558" spans="2:67">
      <c r="D558" s="111" t="s">
        <v>17</v>
      </c>
      <c r="E558" s="112"/>
      <c r="F558" s="112"/>
      <c r="G558" s="112"/>
      <c r="H558" s="112"/>
      <c r="I558" s="113"/>
      <c r="J558" s="154">
        <f>BI558</f>
        <v>65.215398716773592</v>
      </c>
      <c r="K558" s="155"/>
      <c r="L558" s="155"/>
      <c r="M558" s="156"/>
      <c r="N558" s="114">
        <f>IF(ISERROR(BJ558),"",BJ558)</f>
        <v>76.811594202898547</v>
      </c>
      <c r="O558" s="114"/>
      <c r="P558" s="114"/>
      <c r="Q558" s="114"/>
      <c r="R558" s="154">
        <f>BK558</f>
        <v>34.782608695652172</v>
      </c>
      <c r="S558" s="155"/>
      <c r="T558" s="155"/>
      <c r="U558" s="156"/>
      <c r="V558" s="154">
        <f>BL558</f>
        <v>42.028985507246375</v>
      </c>
      <c r="W558" s="155"/>
      <c r="X558" s="155"/>
      <c r="Y558" s="156"/>
      <c r="Z558" s="154">
        <f>BM558</f>
        <v>10.144927536231885</v>
      </c>
      <c r="AA558" s="155"/>
      <c r="AB558" s="155"/>
      <c r="AC558" s="156"/>
      <c r="AD558" s="154">
        <f>BN558</f>
        <v>13.043478260869565</v>
      </c>
      <c r="AE558" s="155"/>
      <c r="AF558" s="155"/>
      <c r="AG558" s="156"/>
      <c r="AH558" s="154">
        <f>BO558</f>
        <v>0</v>
      </c>
      <c r="AI558" s="155"/>
      <c r="AJ558" s="155"/>
      <c r="AK558" s="156"/>
      <c r="BH558" s="2" t="s">
        <v>18</v>
      </c>
      <c r="BI558" s="23">
        <v>65.215398716773592</v>
      </c>
      <c r="BJ558" s="23">
        <f>BK558+BL558</f>
        <v>76.811594202898547</v>
      </c>
      <c r="BK558" s="23">
        <v>34.782608695652172</v>
      </c>
      <c r="BL558" s="23">
        <v>42.028985507246375</v>
      </c>
      <c r="BM558" s="23">
        <v>10.144927536231885</v>
      </c>
      <c r="BN558" s="23">
        <v>13.043478260869565</v>
      </c>
      <c r="BO558" s="23">
        <v>0</v>
      </c>
    </row>
    <row r="559" spans="2:67" ht="15" customHeight="1">
      <c r="D559" s="27" t="s">
        <v>203</v>
      </c>
      <c r="E559" s="32"/>
      <c r="F559" s="32"/>
      <c r="G559" s="32"/>
      <c r="H559" s="32"/>
      <c r="I559" s="32"/>
      <c r="J559" s="32"/>
      <c r="K559" s="32"/>
      <c r="L559" s="32"/>
      <c r="M559" s="32"/>
      <c r="N559" s="32"/>
      <c r="O559" s="32"/>
      <c r="P559" s="32"/>
      <c r="Q559" s="32"/>
      <c r="R559" s="32"/>
      <c r="S559" s="32"/>
      <c r="T559" s="32"/>
      <c r="U559" s="32"/>
      <c r="V559" s="32"/>
      <c r="W559" s="32"/>
      <c r="X559" s="32"/>
      <c r="Y559" s="32"/>
      <c r="Z559" s="32"/>
      <c r="AA559" s="32"/>
      <c r="AB559" s="32"/>
      <c r="AC559" s="32"/>
      <c r="AD559" s="32"/>
      <c r="AE559" s="32"/>
      <c r="AF559" s="32"/>
      <c r="AG559" s="32"/>
      <c r="AK559" s="22"/>
      <c r="BI559" s="5" t="s">
        <v>13</v>
      </c>
      <c r="BJ559" s="2" t="s">
        <v>14</v>
      </c>
      <c r="BK559" s="2">
        <v>1</v>
      </c>
      <c r="BL559" s="2">
        <v>2</v>
      </c>
      <c r="BM559" s="2">
        <v>3</v>
      </c>
      <c r="BN559" s="2">
        <v>4</v>
      </c>
      <c r="BO559" s="2">
        <v>0</v>
      </c>
    </row>
    <row r="560" spans="2:67">
      <c r="D560" s="115" t="s">
        <v>15</v>
      </c>
      <c r="E560" s="116"/>
      <c r="F560" s="116"/>
      <c r="G560" s="116"/>
      <c r="H560" s="116"/>
      <c r="I560" s="117"/>
      <c r="J560" s="151">
        <f>BI560</f>
        <v>53.866100895803868</v>
      </c>
      <c r="K560" s="152"/>
      <c r="L560" s="152"/>
      <c r="M560" s="153"/>
      <c r="N560" s="151">
        <f>BJ560</f>
        <v>66.666666666666671</v>
      </c>
      <c r="O560" s="152"/>
      <c r="P560" s="152"/>
      <c r="Q560" s="153"/>
      <c r="R560" s="151">
        <f>BK560</f>
        <v>37.681159420289859</v>
      </c>
      <c r="S560" s="152"/>
      <c r="T560" s="152"/>
      <c r="U560" s="153"/>
      <c r="V560" s="151">
        <f>BL560</f>
        <v>28.985507246376812</v>
      </c>
      <c r="W560" s="152"/>
      <c r="X560" s="152"/>
      <c r="Y560" s="153"/>
      <c r="Z560" s="151">
        <f>BM560</f>
        <v>20.289855072463769</v>
      </c>
      <c r="AA560" s="152"/>
      <c r="AB560" s="152"/>
      <c r="AC560" s="153"/>
      <c r="AD560" s="151">
        <f>BN560</f>
        <v>13.043478260869565</v>
      </c>
      <c r="AE560" s="152"/>
      <c r="AF560" s="152"/>
      <c r="AG560" s="153"/>
      <c r="AH560" s="151">
        <f>BO560</f>
        <v>0</v>
      </c>
      <c r="AI560" s="152"/>
      <c r="AJ560" s="152"/>
      <c r="AK560" s="153"/>
      <c r="BG560" s="2">
        <v>113</v>
      </c>
      <c r="BH560" s="2" t="s">
        <v>16</v>
      </c>
      <c r="BI560" s="23">
        <v>53.866100895803868</v>
      </c>
      <c r="BJ560" s="23">
        <f>BK560+BL560</f>
        <v>66.666666666666671</v>
      </c>
      <c r="BK560" s="23">
        <v>37.681159420289859</v>
      </c>
      <c r="BL560" s="23">
        <v>28.985507246376812</v>
      </c>
      <c r="BM560" s="23">
        <v>20.289855072463769</v>
      </c>
      <c r="BN560" s="23">
        <v>13.043478260869565</v>
      </c>
      <c r="BO560" s="23">
        <v>0</v>
      </c>
    </row>
    <row r="561" spans="1:98">
      <c r="D561" s="111" t="s">
        <v>17</v>
      </c>
      <c r="E561" s="112"/>
      <c r="F561" s="112"/>
      <c r="G561" s="112"/>
      <c r="H561" s="112"/>
      <c r="I561" s="113"/>
      <c r="J561" s="154">
        <f>BI561</f>
        <v>49.427131072410631</v>
      </c>
      <c r="K561" s="155"/>
      <c r="L561" s="155"/>
      <c r="M561" s="156"/>
      <c r="N561" s="114">
        <f>IF(ISERROR(BJ561),"",BJ561)</f>
        <v>71.014492753623188</v>
      </c>
      <c r="O561" s="114"/>
      <c r="P561" s="114"/>
      <c r="Q561" s="114"/>
      <c r="R561" s="154">
        <f>BK561</f>
        <v>36.231884057971016</v>
      </c>
      <c r="S561" s="155"/>
      <c r="T561" s="155"/>
      <c r="U561" s="156"/>
      <c r="V561" s="154">
        <f>BL561</f>
        <v>34.782608695652172</v>
      </c>
      <c r="W561" s="155"/>
      <c r="X561" s="155"/>
      <c r="Y561" s="156"/>
      <c r="Z561" s="154">
        <f>BM561</f>
        <v>17.391304347826086</v>
      </c>
      <c r="AA561" s="155"/>
      <c r="AB561" s="155"/>
      <c r="AC561" s="156"/>
      <c r="AD561" s="154">
        <f>BN561</f>
        <v>11.594202898550725</v>
      </c>
      <c r="AE561" s="155"/>
      <c r="AF561" s="155"/>
      <c r="AG561" s="156"/>
      <c r="AH561" s="154">
        <f>BO561</f>
        <v>0</v>
      </c>
      <c r="AI561" s="155"/>
      <c r="AJ561" s="155"/>
      <c r="AK561" s="156"/>
      <c r="BH561" s="2" t="s">
        <v>18</v>
      </c>
      <c r="BI561" s="23">
        <v>49.427131072410631</v>
      </c>
      <c r="BJ561" s="23">
        <f>BK561+BL561</f>
        <v>71.014492753623188</v>
      </c>
      <c r="BK561" s="23">
        <v>36.231884057971016</v>
      </c>
      <c r="BL561" s="23">
        <v>34.782608695652172</v>
      </c>
      <c r="BM561" s="23">
        <v>17.391304347826086</v>
      </c>
      <c r="BN561" s="23">
        <v>11.594202898550725</v>
      </c>
      <c r="BO561" s="23">
        <v>0</v>
      </c>
    </row>
    <row r="565" spans="1:98" ht="14.25" thickBot="1">
      <c r="A565" s="47"/>
      <c r="B565" s="48"/>
      <c r="C565" s="49" t="s">
        <v>107</v>
      </c>
      <c r="D565" s="48"/>
      <c r="E565" s="48"/>
      <c r="F565" s="48"/>
      <c r="G565" s="48"/>
      <c r="H565" s="48"/>
      <c r="I565" s="48"/>
      <c r="J565" s="48"/>
      <c r="K565" s="48"/>
      <c r="L565" s="48"/>
      <c r="M565" s="48"/>
      <c r="N565" s="48"/>
      <c r="O565" s="48"/>
      <c r="P565" s="48"/>
      <c r="Q565" s="48"/>
      <c r="R565" s="48"/>
      <c r="S565" s="48"/>
      <c r="T565" s="48"/>
      <c r="U565" s="48"/>
      <c r="V565" s="48"/>
      <c r="W565" s="48"/>
      <c r="X565" s="48"/>
      <c r="Y565" s="48"/>
      <c r="Z565" s="48"/>
      <c r="AA565" s="48"/>
      <c r="AB565" s="48"/>
      <c r="AC565" s="48"/>
      <c r="AD565" s="48"/>
      <c r="AE565" s="48"/>
      <c r="AF565" s="48"/>
      <c r="AG565" s="48"/>
      <c r="AH565" s="48"/>
      <c r="AI565" s="48"/>
      <c r="AJ565" s="48"/>
      <c r="AK565" s="48"/>
      <c r="AL565" s="48"/>
      <c r="AM565" s="48"/>
      <c r="AN565" s="48"/>
      <c r="AO565" s="48"/>
      <c r="AP565" s="48"/>
      <c r="AQ565" s="48"/>
      <c r="AR565" s="48"/>
      <c r="AS565" s="48"/>
      <c r="AT565" s="48"/>
      <c r="AU565" s="48"/>
      <c r="AV565" s="48"/>
      <c r="AW565" s="48"/>
      <c r="AX565" s="48"/>
      <c r="AY565" s="48"/>
      <c r="AZ565" s="48"/>
      <c r="BA565" s="48"/>
      <c r="BB565" s="48"/>
      <c r="BC565" s="48"/>
      <c r="BD565" s="48"/>
      <c r="BE565" s="48"/>
      <c r="BF565" s="48"/>
      <c r="BG565" s="48"/>
      <c r="BH565" s="48"/>
      <c r="BI565" s="48"/>
      <c r="BJ565" s="48"/>
      <c r="BK565" s="48"/>
      <c r="BL565" s="48"/>
      <c r="BM565" s="48"/>
      <c r="BN565" s="48"/>
      <c r="BO565" s="48"/>
      <c r="BP565" s="47"/>
      <c r="BQ565" s="47"/>
      <c r="BR565" s="47"/>
      <c r="BS565" s="47"/>
      <c r="BT565" s="47"/>
      <c r="BU565" s="47"/>
      <c r="BV565" s="47"/>
      <c r="BW565" s="47"/>
      <c r="BX565" s="47"/>
      <c r="BY565" s="47"/>
      <c r="BZ565" s="47"/>
      <c r="CA565" s="47"/>
      <c r="CB565" s="47"/>
      <c r="CC565" s="47"/>
      <c r="CD565" s="47"/>
      <c r="CE565" s="47"/>
      <c r="CF565" s="47"/>
      <c r="CG565" s="47"/>
      <c r="CH565" s="47"/>
      <c r="CI565" s="47"/>
      <c r="CJ565" s="47"/>
      <c r="CK565" s="47"/>
      <c r="CL565" s="47"/>
      <c r="CM565" s="47"/>
      <c r="CN565" s="47"/>
      <c r="CO565" s="47"/>
      <c r="CP565" s="47"/>
      <c r="CQ565" s="47"/>
      <c r="CR565" s="47"/>
      <c r="CS565" s="47"/>
      <c r="CT565" s="47"/>
    </row>
    <row r="566" spans="1:98" ht="18.75" customHeight="1">
      <c r="A566" s="47"/>
      <c r="B566" s="50"/>
      <c r="C566" s="92" t="s">
        <v>275</v>
      </c>
      <c r="D566" s="93"/>
      <c r="E566" s="93"/>
      <c r="F566" s="93"/>
      <c r="G566" s="93"/>
      <c r="H566" s="93"/>
      <c r="I566" s="93"/>
      <c r="J566" s="93"/>
      <c r="K566" s="93"/>
      <c r="L566" s="93"/>
      <c r="M566" s="93"/>
      <c r="N566" s="93"/>
      <c r="O566" s="93"/>
      <c r="P566" s="93"/>
      <c r="Q566" s="93"/>
      <c r="R566" s="93"/>
      <c r="S566" s="93"/>
      <c r="T566" s="93"/>
      <c r="U566" s="93"/>
      <c r="V566" s="93"/>
      <c r="W566" s="93"/>
      <c r="X566" s="93"/>
      <c r="Y566" s="93"/>
      <c r="Z566" s="93"/>
      <c r="AA566" s="93"/>
      <c r="AB566" s="93"/>
      <c r="AC566" s="93"/>
      <c r="AD566" s="93"/>
      <c r="AE566" s="93"/>
      <c r="AF566" s="93"/>
      <c r="AG566" s="93"/>
      <c r="AH566" s="93"/>
      <c r="AI566" s="93"/>
      <c r="AJ566" s="93"/>
      <c r="AK566" s="93"/>
      <c r="AL566" s="93"/>
      <c r="AM566" s="93"/>
      <c r="AN566" s="93"/>
      <c r="AO566" s="93"/>
      <c r="AP566" s="93"/>
      <c r="AQ566" s="94"/>
      <c r="AR566" s="48"/>
      <c r="AS566" s="48"/>
      <c r="AT566" s="48"/>
      <c r="AU566" s="48"/>
      <c r="AV566" s="48"/>
      <c r="AW566" s="48"/>
      <c r="AX566" s="48"/>
      <c r="AY566" s="48"/>
      <c r="AZ566" s="48"/>
      <c r="BA566" s="48"/>
      <c r="BB566" s="48"/>
      <c r="BC566" s="48"/>
      <c r="BD566" s="48"/>
      <c r="BE566" s="48"/>
      <c r="BF566" s="48"/>
      <c r="BG566" s="48"/>
      <c r="BH566" s="48"/>
      <c r="BI566" s="48"/>
      <c r="BJ566" s="48"/>
      <c r="BK566" s="48"/>
      <c r="BL566" s="48"/>
      <c r="BM566" s="48"/>
      <c r="BN566" s="48"/>
      <c r="BO566" s="48"/>
      <c r="BP566" s="47"/>
      <c r="BQ566" s="47"/>
      <c r="BR566" s="47"/>
      <c r="BS566" s="47"/>
      <c r="BT566" s="47"/>
      <c r="BU566" s="47"/>
      <c r="BV566" s="47"/>
      <c r="BW566" s="47"/>
      <c r="BX566" s="47"/>
      <c r="BY566" s="47"/>
      <c r="BZ566" s="47"/>
      <c r="CA566" s="47"/>
      <c r="CB566" s="47"/>
      <c r="CC566" s="47"/>
      <c r="CD566" s="47"/>
      <c r="CE566" s="47"/>
      <c r="CF566" s="47"/>
      <c r="CG566" s="47"/>
      <c r="CH566" s="47"/>
      <c r="CI566" s="47"/>
      <c r="CJ566" s="47"/>
      <c r="CK566" s="47"/>
      <c r="CL566" s="47"/>
      <c r="CM566" s="47"/>
      <c r="CN566" s="47"/>
      <c r="CO566" s="47"/>
      <c r="CP566" s="47"/>
      <c r="CQ566" s="47"/>
      <c r="CR566" s="47"/>
      <c r="CS566" s="47"/>
      <c r="CT566" s="47"/>
    </row>
    <row r="567" spans="1:98" ht="18.75" customHeight="1">
      <c r="A567" s="47"/>
      <c r="B567" s="50"/>
      <c r="C567" s="95"/>
      <c r="D567" s="96"/>
      <c r="E567" s="96"/>
      <c r="F567" s="96"/>
      <c r="G567" s="96"/>
      <c r="H567" s="96"/>
      <c r="I567" s="96"/>
      <c r="J567" s="96"/>
      <c r="K567" s="96"/>
      <c r="L567" s="96"/>
      <c r="M567" s="96"/>
      <c r="N567" s="96"/>
      <c r="O567" s="96"/>
      <c r="P567" s="96"/>
      <c r="Q567" s="96"/>
      <c r="R567" s="96"/>
      <c r="S567" s="96"/>
      <c r="T567" s="96"/>
      <c r="U567" s="96"/>
      <c r="V567" s="96"/>
      <c r="W567" s="96"/>
      <c r="X567" s="96"/>
      <c r="Y567" s="96"/>
      <c r="Z567" s="96"/>
      <c r="AA567" s="96"/>
      <c r="AB567" s="96"/>
      <c r="AC567" s="96"/>
      <c r="AD567" s="96"/>
      <c r="AE567" s="96"/>
      <c r="AF567" s="96"/>
      <c r="AG567" s="96"/>
      <c r="AH567" s="96"/>
      <c r="AI567" s="96"/>
      <c r="AJ567" s="96"/>
      <c r="AK567" s="96"/>
      <c r="AL567" s="96"/>
      <c r="AM567" s="96"/>
      <c r="AN567" s="96"/>
      <c r="AO567" s="96"/>
      <c r="AP567" s="96"/>
      <c r="AQ567" s="97"/>
      <c r="AR567" s="48"/>
      <c r="AS567" s="48"/>
      <c r="AT567" s="48"/>
      <c r="AU567" s="48"/>
      <c r="AV567" s="48"/>
      <c r="AW567" s="48"/>
      <c r="AX567" s="48"/>
      <c r="AY567" s="48"/>
      <c r="AZ567" s="48"/>
      <c r="BA567" s="48"/>
      <c r="BB567" s="48"/>
      <c r="BC567" s="48"/>
      <c r="BD567" s="48"/>
      <c r="BE567" s="48"/>
      <c r="BF567" s="48"/>
      <c r="BG567" s="48"/>
      <c r="BH567" s="48"/>
      <c r="BI567" s="48"/>
      <c r="BJ567" s="48"/>
      <c r="BK567" s="48"/>
      <c r="BL567" s="48"/>
      <c r="BM567" s="48"/>
      <c r="BN567" s="48"/>
      <c r="BO567" s="48"/>
      <c r="BP567" s="47"/>
      <c r="BQ567" s="47"/>
      <c r="BR567" s="47"/>
      <c r="BS567" s="47"/>
      <c r="BT567" s="47"/>
      <c r="BU567" s="47"/>
      <c r="BV567" s="47"/>
      <c r="BW567" s="47"/>
      <c r="BX567" s="47"/>
      <c r="BY567" s="47"/>
      <c r="BZ567" s="47"/>
      <c r="CA567" s="47"/>
      <c r="CB567" s="47"/>
      <c r="CC567" s="47"/>
      <c r="CD567" s="47"/>
      <c r="CE567" s="47"/>
      <c r="CF567" s="47"/>
      <c r="CG567" s="47"/>
      <c r="CH567" s="47"/>
      <c r="CI567" s="47"/>
      <c r="CJ567" s="47"/>
      <c r="CK567" s="47"/>
      <c r="CL567" s="47"/>
      <c r="CM567" s="47"/>
      <c r="CN567" s="47"/>
      <c r="CO567" s="47"/>
      <c r="CP567" s="47"/>
      <c r="CQ567" s="47"/>
      <c r="CR567" s="47"/>
      <c r="CS567" s="47"/>
      <c r="CT567" s="47"/>
    </row>
    <row r="568" spans="1:98" ht="18.75" customHeight="1">
      <c r="A568" s="47"/>
      <c r="B568" s="50"/>
      <c r="C568" s="95"/>
      <c r="D568" s="96"/>
      <c r="E568" s="96"/>
      <c r="F568" s="96"/>
      <c r="G568" s="96"/>
      <c r="H568" s="96"/>
      <c r="I568" s="96"/>
      <c r="J568" s="96"/>
      <c r="K568" s="96"/>
      <c r="L568" s="96"/>
      <c r="M568" s="96"/>
      <c r="N568" s="96"/>
      <c r="O568" s="96"/>
      <c r="P568" s="96"/>
      <c r="Q568" s="96"/>
      <c r="R568" s="96"/>
      <c r="S568" s="96"/>
      <c r="T568" s="96"/>
      <c r="U568" s="96"/>
      <c r="V568" s="96"/>
      <c r="W568" s="96"/>
      <c r="X568" s="96"/>
      <c r="Y568" s="96"/>
      <c r="Z568" s="96"/>
      <c r="AA568" s="96"/>
      <c r="AB568" s="96"/>
      <c r="AC568" s="96"/>
      <c r="AD568" s="96"/>
      <c r="AE568" s="96"/>
      <c r="AF568" s="96"/>
      <c r="AG568" s="96"/>
      <c r="AH568" s="96"/>
      <c r="AI568" s="96"/>
      <c r="AJ568" s="96"/>
      <c r="AK568" s="96"/>
      <c r="AL568" s="96"/>
      <c r="AM568" s="96"/>
      <c r="AN568" s="96"/>
      <c r="AO568" s="96"/>
      <c r="AP568" s="96"/>
      <c r="AQ568" s="97"/>
      <c r="AR568" s="48"/>
      <c r="AS568" s="48"/>
      <c r="AT568" s="48"/>
      <c r="AU568" s="48"/>
      <c r="AV568" s="48"/>
      <c r="AW568" s="48"/>
      <c r="AX568" s="48"/>
      <c r="AY568" s="48"/>
      <c r="AZ568" s="48"/>
      <c r="BA568" s="48"/>
      <c r="BB568" s="48"/>
      <c r="BC568" s="48"/>
      <c r="BD568" s="48"/>
      <c r="BE568" s="48"/>
      <c r="BF568" s="48"/>
      <c r="BG568" s="48"/>
      <c r="BH568" s="48"/>
      <c r="BI568" s="48"/>
      <c r="BJ568" s="48"/>
      <c r="BK568" s="48"/>
      <c r="BL568" s="48"/>
      <c r="BM568" s="48"/>
      <c r="BN568" s="48"/>
      <c r="BO568" s="48"/>
      <c r="BP568" s="47"/>
      <c r="BQ568" s="47"/>
      <c r="BR568" s="47"/>
      <c r="BS568" s="47"/>
      <c r="BT568" s="47"/>
      <c r="BU568" s="47"/>
      <c r="BV568" s="47"/>
      <c r="BW568" s="47"/>
      <c r="BX568" s="47"/>
      <c r="BY568" s="47"/>
      <c r="BZ568" s="47"/>
      <c r="CA568" s="47"/>
      <c r="CB568" s="47"/>
      <c r="CC568" s="47"/>
      <c r="CD568" s="47"/>
      <c r="CE568" s="47"/>
      <c r="CF568" s="47"/>
      <c r="CG568" s="47"/>
      <c r="CH568" s="47"/>
      <c r="CI568" s="47"/>
      <c r="CJ568" s="47"/>
      <c r="CK568" s="47"/>
      <c r="CL568" s="47"/>
      <c r="CM568" s="47"/>
      <c r="CN568" s="47"/>
      <c r="CO568" s="47"/>
      <c r="CP568" s="47"/>
      <c r="CQ568" s="47"/>
      <c r="CR568" s="47"/>
      <c r="CS568" s="47"/>
      <c r="CT568" s="47"/>
    </row>
    <row r="569" spans="1:98" ht="18.75" customHeight="1">
      <c r="A569" s="47"/>
      <c r="B569" s="50"/>
      <c r="C569" s="95"/>
      <c r="D569" s="96"/>
      <c r="E569" s="96"/>
      <c r="F569" s="96"/>
      <c r="G569" s="96"/>
      <c r="H569" s="96"/>
      <c r="I569" s="96"/>
      <c r="J569" s="96"/>
      <c r="K569" s="96"/>
      <c r="L569" s="96"/>
      <c r="M569" s="96"/>
      <c r="N569" s="96"/>
      <c r="O569" s="96"/>
      <c r="P569" s="96"/>
      <c r="Q569" s="96"/>
      <c r="R569" s="96"/>
      <c r="S569" s="96"/>
      <c r="T569" s="96"/>
      <c r="U569" s="96"/>
      <c r="V569" s="96"/>
      <c r="W569" s="96"/>
      <c r="X569" s="96"/>
      <c r="Y569" s="96"/>
      <c r="Z569" s="96"/>
      <c r="AA569" s="96"/>
      <c r="AB569" s="96"/>
      <c r="AC569" s="96"/>
      <c r="AD569" s="96"/>
      <c r="AE569" s="96"/>
      <c r="AF569" s="96"/>
      <c r="AG569" s="96"/>
      <c r="AH569" s="96"/>
      <c r="AI569" s="96"/>
      <c r="AJ569" s="96"/>
      <c r="AK569" s="96"/>
      <c r="AL569" s="96"/>
      <c r="AM569" s="96"/>
      <c r="AN569" s="96"/>
      <c r="AO569" s="96"/>
      <c r="AP569" s="96"/>
      <c r="AQ569" s="97"/>
      <c r="AR569" s="48"/>
      <c r="AS569" s="48"/>
      <c r="AT569" s="48"/>
      <c r="AU569" s="48"/>
      <c r="AV569" s="48"/>
      <c r="AW569" s="48"/>
      <c r="AX569" s="48"/>
      <c r="AY569" s="48"/>
      <c r="AZ569" s="48"/>
      <c r="BA569" s="48"/>
      <c r="BB569" s="48"/>
      <c r="BC569" s="48"/>
      <c r="BD569" s="48"/>
      <c r="BE569" s="48"/>
      <c r="BF569" s="48"/>
      <c r="BG569" s="48"/>
      <c r="BH569" s="48"/>
      <c r="BI569" s="48"/>
      <c r="BJ569" s="48"/>
      <c r="BK569" s="48"/>
      <c r="BL569" s="48"/>
      <c r="BM569" s="48"/>
      <c r="BN569" s="48"/>
      <c r="BO569" s="48"/>
      <c r="BP569" s="47"/>
      <c r="BQ569" s="47"/>
      <c r="BR569" s="47"/>
      <c r="BS569" s="47"/>
      <c r="BT569" s="47"/>
      <c r="BU569" s="47"/>
      <c r="BV569" s="47"/>
      <c r="BW569" s="47"/>
      <c r="BX569" s="47"/>
      <c r="BY569" s="47"/>
      <c r="BZ569" s="47"/>
      <c r="CA569" s="47"/>
      <c r="CB569" s="47"/>
      <c r="CC569" s="47"/>
      <c r="CD569" s="47"/>
      <c r="CE569" s="47"/>
      <c r="CF569" s="47"/>
      <c r="CG569" s="47"/>
      <c r="CH569" s="47"/>
      <c r="CI569" s="47"/>
      <c r="CJ569" s="47"/>
      <c r="CK569" s="47"/>
      <c r="CL569" s="47"/>
      <c r="CM569" s="47"/>
      <c r="CN569" s="47"/>
      <c r="CO569" s="47"/>
      <c r="CP569" s="47"/>
      <c r="CQ569" s="47"/>
      <c r="CR569" s="47"/>
      <c r="CS569" s="47"/>
      <c r="CT569" s="47"/>
    </row>
    <row r="570" spans="1:98" ht="18.75" customHeight="1">
      <c r="A570" s="47"/>
      <c r="B570" s="50"/>
      <c r="C570" s="95"/>
      <c r="D570" s="96"/>
      <c r="E570" s="96"/>
      <c r="F570" s="96"/>
      <c r="G570" s="96"/>
      <c r="H570" s="96"/>
      <c r="I570" s="96"/>
      <c r="J570" s="96"/>
      <c r="K570" s="96"/>
      <c r="L570" s="96"/>
      <c r="M570" s="96"/>
      <c r="N570" s="96"/>
      <c r="O570" s="96"/>
      <c r="P570" s="96"/>
      <c r="Q570" s="96"/>
      <c r="R570" s="96"/>
      <c r="S570" s="96"/>
      <c r="T570" s="96"/>
      <c r="U570" s="96"/>
      <c r="V570" s="96"/>
      <c r="W570" s="96"/>
      <c r="X570" s="96"/>
      <c r="Y570" s="96"/>
      <c r="Z570" s="96"/>
      <c r="AA570" s="96"/>
      <c r="AB570" s="96"/>
      <c r="AC570" s="96"/>
      <c r="AD570" s="96"/>
      <c r="AE570" s="96"/>
      <c r="AF570" s="96"/>
      <c r="AG570" s="96"/>
      <c r="AH570" s="96"/>
      <c r="AI570" s="96"/>
      <c r="AJ570" s="96"/>
      <c r="AK570" s="96"/>
      <c r="AL570" s="96"/>
      <c r="AM570" s="96"/>
      <c r="AN570" s="96"/>
      <c r="AO570" s="96"/>
      <c r="AP570" s="96"/>
      <c r="AQ570" s="97"/>
      <c r="AR570" s="48"/>
      <c r="AS570" s="48"/>
      <c r="AT570" s="48"/>
      <c r="AU570" s="48"/>
      <c r="AV570" s="48"/>
      <c r="AW570" s="48"/>
      <c r="AX570" s="48"/>
      <c r="AY570" s="48"/>
      <c r="AZ570" s="48"/>
      <c r="BA570" s="48"/>
      <c r="BB570" s="48"/>
      <c r="BC570" s="48"/>
      <c r="BD570" s="48"/>
      <c r="BE570" s="48"/>
      <c r="BF570" s="48"/>
      <c r="BG570" s="48"/>
      <c r="BH570" s="48"/>
      <c r="BI570" s="48"/>
      <c r="BJ570" s="48"/>
      <c r="BK570" s="48"/>
      <c r="BL570" s="48"/>
      <c r="BM570" s="48"/>
      <c r="BN570" s="48"/>
      <c r="BO570" s="48"/>
      <c r="BP570" s="47"/>
      <c r="BQ570" s="47"/>
      <c r="BR570" s="47"/>
      <c r="BS570" s="47"/>
      <c r="BT570" s="47"/>
      <c r="BU570" s="47"/>
      <c r="BV570" s="47"/>
      <c r="BW570" s="47"/>
      <c r="BX570" s="47"/>
      <c r="BY570" s="47"/>
      <c r="BZ570" s="47"/>
      <c r="CA570" s="47"/>
      <c r="CB570" s="47"/>
      <c r="CC570" s="47"/>
      <c r="CD570" s="47"/>
      <c r="CE570" s="47"/>
      <c r="CF570" s="47"/>
      <c r="CG570" s="47"/>
      <c r="CH570" s="47"/>
      <c r="CI570" s="47"/>
      <c r="CJ570" s="47"/>
      <c r="CK570" s="47"/>
      <c r="CL570" s="47"/>
      <c r="CM570" s="47"/>
      <c r="CN570" s="47"/>
      <c r="CO570" s="47"/>
      <c r="CP570" s="47"/>
      <c r="CQ570" s="47"/>
      <c r="CR570" s="47"/>
      <c r="CS570" s="47"/>
      <c r="CT570" s="47"/>
    </row>
    <row r="571" spans="1:98" ht="13.5" customHeight="1">
      <c r="A571" s="47"/>
      <c r="B571" s="50"/>
      <c r="C571" s="95"/>
      <c r="D571" s="96"/>
      <c r="E571" s="96"/>
      <c r="F571" s="96"/>
      <c r="G571" s="96"/>
      <c r="H571" s="96"/>
      <c r="I571" s="96"/>
      <c r="J571" s="96"/>
      <c r="K571" s="96"/>
      <c r="L571" s="96"/>
      <c r="M571" s="96"/>
      <c r="N571" s="96"/>
      <c r="O571" s="96"/>
      <c r="P571" s="96"/>
      <c r="Q571" s="96"/>
      <c r="R571" s="96"/>
      <c r="S571" s="96"/>
      <c r="T571" s="96"/>
      <c r="U571" s="96"/>
      <c r="V571" s="96"/>
      <c r="W571" s="96"/>
      <c r="X571" s="96"/>
      <c r="Y571" s="96"/>
      <c r="Z571" s="96"/>
      <c r="AA571" s="96"/>
      <c r="AB571" s="96"/>
      <c r="AC571" s="96"/>
      <c r="AD571" s="96"/>
      <c r="AE571" s="96"/>
      <c r="AF571" s="96"/>
      <c r="AG571" s="96"/>
      <c r="AH571" s="96"/>
      <c r="AI571" s="96"/>
      <c r="AJ571" s="96"/>
      <c r="AK571" s="96"/>
      <c r="AL571" s="96"/>
      <c r="AM571" s="96"/>
      <c r="AN571" s="96"/>
      <c r="AO571" s="96"/>
      <c r="AP571" s="96"/>
      <c r="AQ571" s="97"/>
      <c r="AR571" s="48"/>
      <c r="AS571" s="48"/>
      <c r="AT571" s="48"/>
      <c r="AU571" s="48"/>
      <c r="AV571" s="48"/>
      <c r="AW571" s="48"/>
      <c r="AX571" s="48"/>
      <c r="AY571" s="48"/>
      <c r="AZ571" s="48"/>
      <c r="BA571" s="48"/>
      <c r="BB571" s="48"/>
      <c r="BC571" s="48"/>
      <c r="BD571" s="48"/>
      <c r="BE571" s="48"/>
      <c r="BF571" s="48"/>
      <c r="BG571" s="48"/>
      <c r="BH571" s="48"/>
      <c r="BI571" s="48"/>
      <c r="BJ571" s="48"/>
      <c r="BK571" s="48"/>
      <c r="BL571" s="48"/>
      <c r="BM571" s="48"/>
      <c r="BN571" s="48"/>
      <c r="BO571" s="48"/>
      <c r="BP571" s="47"/>
      <c r="BQ571" s="47"/>
      <c r="BR571" s="47"/>
      <c r="BS571" s="47"/>
      <c r="BT571" s="47"/>
      <c r="BU571" s="47"/>
      <c r="BV571" s="47"/>
      <c r="BW571" s="47"/>
      <c r="BX571" s="47"/>
      <c r="BY571" s="47"/>
      <c r="BZ571" s="47"/>
      <c r="CA571" s="47"/>
      <c r="CB571" s="47"/>
      <c r="CC571" s="47"/>
      <c r="CD571" s="47"/>
      <c r="CE571" s="47"/>
      <c r="CF571" s="47"/>
      <c r="CG571" s="47"/>
      <c r="CH571" s="47"/>
      <c r="CI571" s="47"/>
      <c r="CJ571" s="47"/>
      <c r="CK571" s="47"/>
      <c r="CL571" s="47"/>
      <c r="CM571" s="47"/>
      <c r="CN571" s="47"/>
      <c r="CO571" s="47"/>
      <c r="CP571" s="47"/>
      <c r="CQ571" s="47"/>
      <c r="CR571" s="47"/>
      <c r="CS571" s="47"/>
      <c r="CT571" s="47"/>
    </row>
    <row r="572" spans="1:98" ht="13.5" customHeight="1">
      <c r="A572" s="47"/>
      <c r="B572" s="50"/>
      <c r="C572" s="95"/>
      <c r="D572" s="96"/>
      <c r="E572" s="96"/>
      <c r="F572" s="96"/>
      <c r="G572" s="96"/>
      <c r="H572" s="96"/>
      <c r="I572" s="96"/>
      <c r="J572" s="96"/>
      <c r="K572" s="96"/>
      <c r="L572" s="96"/>
      <c r="M572" s="96"/>
      <c r="N572" s="96"/>
      <c r="O572" s="96"/>
      <c r="P572" s="96"/>
      <c r="Q572" s="96"/>
      <c r="R572" s="96"/>
      <c r="S572" s="96"/>
      <c r="T572" s="96"/>
      <c r="U572" s="96"/>
      <c r="V572" s="96"/>
      <c r="W572" s="96"/>
      <c r="X572" s="96"/>
      <c r="Y572" s="96"/>
      <c r="Z572" s="96"/>
      <c r="AA572" s="96"/>
      <c r="AB572" s="96"/>
      <c r="AC572" s="96"/>
      <c r="AD572" s="96"/>
      <c r="AE572" s="96"/>
      <c r="AF572" s="96"/>
      <c r="AG572" s="96"/>
      <c r="AH572" s="96"/>
      <c r="AI572" s="96"/>
      <c r="AJ572" s="96"/>
      <c r="AK572" s="96"/>
      <c r="AL572" s="96"/>
      <c r="AM572" s="96"/>
      <c r="AN572" s="96"/>
      <c r="AO572" s="96"/>
      <c r="AP572" s="96"/>
      <c r="AQ572" s="97"/>
      <c r="AR572" s="47"/>
      <c r="AS572" s="47"/>
      <c r="AT572" s="47"/>
      <c r="AU572" s="47"/>
      <c r="AV572" s="47"/>
      <c r="AW572" s="47"/>
      <c r="AX572" s="47"/>
      <c r="AY572" s="47"/>
      <c r="AZ572" s="47"/>
      <c r="BA572" s="47"/>
      <c r="BB572" s="47"/>
      <c r="BC572" s="47"/>
      <c r="BD572" s="47"/>
      <c r="BE572" s="47"/>
      <c r="BF572" s="47"/>
      <c r="BG572" s="47"/>
      <c r="BH572" s="47"/>
      <c r="BI572" s="47"/>
      <c r="BJ572" s="47"/>
      <c r="BK572" s="47"/>
      <c r="BL572" s="47"/>
      <c r="BM572" s="47"/>
      <c r="BN572" s="47"/>
      <c r="BO572" s="47"/>
      <c r="BP572" s="47"/>
      <c r="BQ572" s="47"/>
      <c r="BR572" s="47"/>
      <c r="BS572" s="47"/>
      <c r="BT572" s="47"/>
      <c r="BU572" s="47"/>
      <c r="BV572" s="47"/>
      <c r="BW572" s="47"/>
      <c r="BX572" s="47"/>
      <c r="BY572" s="47"/>
      <c r="BZ572" s="47"/>
      <c r="CA572" s="47"/>
      <c r="CB572" s="47"/>
      <c r="CC572" s="47"/>
      <c r="CD572" s="47"/>
      <c r="CE572" s="47"/>
      <c r="CF572" s="47"/>
      <c r="CG572" s="47"/>
      <c r="CH572" s="47"/>
      <c r="CI572" s="47"/>
      <c r="CJ572" s="47"/>
      <c r="CK572" s="47"/>
      <c r="CL572" s="47"/>
      <c r="CM572" s="47"/>
      <c r="CN572" s="47"/>
      <c r="CO572" s="47"/>
      <c r="CP572" s="47"/>
      <c r="CQ572" s="47"/>
      <c r="CR572" s="47"/>
      <c r="CS572" s="47"/>
      <c r="CT572" s="47"/>
    </row>
    <row r="573" spans="1:98" ht="13.5" customHeight="1">
      <c r="A573" s="47"/>
      <c r="B573" s="50"/>
      <c r="C573" s="95"/>
      <c r="D573" s="96"/>
      <c r="E573" s="96"/>
      <c r="F573" s="96"/>
      <c r="G573" s="96"/>
      <c r="H573" s="96"/>
      <c r="I573" s="96"/>
      <c r="J573" s="96"/>
      <c r="K573" s="96"/>
      <c r="L573" s="96"/>
      <c r="M573" s="96"/>
      <c r="N573" s="96"/>
      <c r="O573" s="96"/>
      <c r="P573" s="96"/>
      <c r="Q573" s="96"/>
      <c r="R573" s="96"/>
      <c r="S573" s="96"/>
      <c r="T573" s="96"/>
      <c r="U573" s="96"/>
      <c r="V573" s="96"/>
      <c r="W573" s="96"/>
      <c r="X573" s="96"/>
      <c r="Y573" s="96"/>
      <c r="Z573" s="96"/>
      <c r="AA573" s="96"/>
      <c r="AB573" s="96"/>
      <c r="AC573" s="96"/>
      <c r="AD573" s="96"/>
      <c r="AE573" s="96"/>
      <c r="AF573" s="96"/>
      <c r="AG573" s="96"/>
      <c r="AH573" s="96"/>
      <c r="AI573" s="96"/>
      <c r="AJ573" s="96"/>
      <c r="AK573" s="96"/>
      <c r="AL573" s="96"/>
      <c r="AM573" s="96"/>
      <c r="AN573" s="96"/>
      <c r="AO573" s="96"/>
      <c r="AP573" s="96"/>
      <c r="AQ573" s="97"/>
      <c r="AR573" s="47"/>
      <c r="AS573" s="47"/>
      <c r="AT573" s="47"/>
      <c r="AU573" s="47"/>
      <c r="AV573" s="47"/>
      <c r="AW573" s="47"/>
      <c r="AX573" s="47"/>
      <c r="AY573" s="47"/>
      <c r="AZ573" s="47"/>
      <c r="BA573" s="47"/>
      <c r="BB573" s="47"/>
      <c r="BC573" s="47"/>
      <c r="BD573" s="47"/>
      <c r="BE573" s="47"/>
      <c r="BF573" s="47"/>
      <c r="BG573" s="47"/>
      <c r="BH573" s="47"/>
      <c r="BI573" s="47"/>
      <c r="BJ573" s="47"/>
      <c r="BK573" s="47"/>
      <c r="BL573" s="47"/>
      <c r="BM573" s="47"/>
      <c r="BN573" s="47"/>
      <c r="BO573" s="47"/>
      <c r="BP573" s="47"/>
      <c r="BQ573" s="47"/>
      <c r="BR573" s="47"/>
      <c r="BS573" s="47"/>
      <c r="BT573" s="47"/>
      <c r="BU573" s="47"/>
      <c r="BV573" s="47"/>
      <c r="BW573" s="47"/>
      <c r="BX573" s="47"/>
      <c r="BY573" s="47"/>
      <c r="BZ573" s="47"/>
      <c r="CA573" s="47"/>
      <c r="CB573" s="47"/>
      <c r="CC573" s="47"/>
      <c r="CD573" s="47"/>
      <c r="CE573" s="47"/>
      <c r="CF573" s="47"/>
      <c r="CG573" s="47"/>
      <c r="CH573" s="47"/>
      <c r="CI573" s="47"/>
      <c r="CJ573" s="47"/>
      <c r="CK573" s="47"/>
      <c r="CL573" s="47"/>
      <c r="CM573" s="47"/>
      <c r="CN573" s="47"/>
      <c r="CO573" s="47"/>
      <c r="CP573" s="47"/>
      <c r="CQ573" s="47"/>
      <c r="CR573" s="47"/>
      <c r="CS573" s="47"/>
      <c r="CT573" s="47"/>
    </row>
    <row r="574" spans="1:98" ht="18.75" customHeight="1">
      <c r="A574" s="47"/>
      <c r="B574" s="48"/>
      <c r="C574" s="95"/>
      <c r="D574" s="96"/>
      <c r="E574" s="96"/>
      <c r="F574" s="96"/>
      <c r="G574" s="96"/>
      <c r="H574" s="96"/>
      <c r="I574" s="96"/>
      <c r="J574" s="96"/>
      <c r="K574" s="96"/>
      <c r="L574" s="96"/>
      <c r="M574" s="96"/>
      <c r="N574" s="96"/>
      <c r="O574" s="96"/>
      <c r="P574" s="96"/>
      <c r="Q574" s="96"/>
      <c r="R574" s="96"/>
      <c r="S574" s="96"/>
      <c r="T574" s="96"/>
      <c r="U574" s="96"/>
      <c r="V574" s="96"/>
      <c r="W574" s="96"/>
      <c r="X574" s="96"/>
      <c r="Y574" s="96"/>
      <c r="Z574" s="96"/>
      <c r="AA574" s="96"/>
      <c r="AB574" s="96"/>
      <c r="AC574" s="96"/>
      <c r="AD574" s="96"/>
      <c r="AE574" s="96"/>
      <c r="AF574" s="96"/>
      <c r="AG574" s="96"/>
      <c r="AH574" s="96"/>
      <c r="AI574" s="96"/>
      <c r="AJ574" s="96"/>
      <c r="AK574" s="96"/>
      <c r="AL574" s="96"/>
      <c r="AM574" s="96"/>
      <c r="AN574" s="96"/>
      <c r="AO574" s="96"/>
      <c r="AP574" s="96"/>
      <c r="AQ574" s="97"/>
      <c r="AR574" s="47"/>
      <c r="AS574" s="47"/>
      <c r="AT574" s="47"/>
      <c r="AU574" s="47"/>
      <c r="AV574" s="47"/>
      <c r="AW574" s="47"/>
      <c r="AX574" s="47"/>
      <c r="AY574" s="47"/>
      <c r="AZ574" s="47"/>
      <c r="BA574" s="47"/>
      <c r="BB574" s="47"/>
      <c r="BC574" s="47"/>
      <c r="BD574" s="47"/>
      <c r="BE574" s="47"/>
      <c r="BF574" s="47"/>
      <c r="BG574" s="47"/>
      <c r="BH574" s="47"/>
      <c r="BI574" s="47"/>
      <c r="BJ574" s="47"/>
      <c r="BK574" s="47"/>
      <c r="BL574" s="47"/>
      <c r="BM574" s="47"/>
      <c r="BN574" s="47"/>
      <c r="BO574" s="47"/>
      <c r="BP574" s="47"/>
      <c r="BQ574" s="47"/>
      <c r="BR574" s="47"/>
      <c r="BS574" s="47"/>
      <c r="BT574" s="47"/>
      <c r="BU574" s="47"/>
      <c r="BV574" s="47"/>
      <c r="BW574" s="47"/>
      <c r="BX574" s="47"/>
      <c r="BY574" s="47"/>
      <c r="BZ574" s="47"/>
      <c r="CA574" s="47"/>
      <c r="CB574" s="47"/>
      <c r="CC574" s="47"/>
      <c r="CD574" s="47"/>
      <c r="CE574" s="47"/>
      <c r="CF574" s="47"/>
      <c r="CG574" s="47"/>
      <c r="CH574" s="47"/>
      <c r="CI574" s="47"/>
      <c r="CJ574" s="47"/>
      <c r="CK574" s="47"/>
      <c r="CL574" s="47"/>
      <c r="CM574" s="47"/>
      <c r="CN574" s="47"/>
      <c r="CO574" s="47"/>
      <c r="CP574" s="47"/>
      <c r="CQ574" s="47"/>
      <c r="CR574" s="47"/>
      <c r="CS574" s="47"/>
      <c r="CT574" s="47"/>
    </row>
    <row r="575" spans="1:98" ht="18.75" customHeight="1">
      <c r="A575" s="47"/>
      <c r="B575" s="48"/>
      <c r="C575" s="95"/>
      <c r="D575" s="96"/>
      <c r="E575" s="96"/>
      <c r="F575" s="96"/>
      <c r="G575" s="96"/>
      <c r="H575" s="96"/>
      <c r="I575" s="96"/>
      <c r="J575" s="96"/>
      <c r="K575" s="96"/>
      <c r="L575" s="96"/>
      <c r="M575" s="96"/>
      <c r="N575" s="96"/>
      <c r="O575" s="96"/>
      <c r="P575" s="96"/>
      <c r="Q575" s="96"/>
      <c r="R575" s="96"/>
      <c r="S575" s="96"/>
      <c r="T575" s="96"/>
      <c r="U575" s="96"/>
      <c r="V575" s="96"/>
      <c r="W575" s="96"/>
      <c r="X575" s="96"/>
      <c r="Y575" s="96"/>
      <c r="Z575" s="96"/>
      <c r="AA575" s="96"/>
      <c r="AB575" s="96"/>
      <c r="AC575" s="96"/>
      <c r="AD575" s="96"/>
      <c r="AE575" s="96"/>
      <c r="AF575" s="96"/>
      <c r="AG575" s="96"/>
      <c r="AH575" s="96"/>
      <c r="AI575" s="96"/>
      <c r="AJ575" s="96"/>
      <c r="AK575" s="96"/>
      <c r="AL575" s="96"/>
      <c r="AM575" s="96"/>
      <c r="AN575" s="96"/>
      <c r="AO575" s="96"/>
      <c r="AP575" s="96"/>
      <c r="AQ575" s="97"/>
      <c r="AR575" s="47"/>
      <c r="AS575" s="47"/>
      <c r="AT575" s="47"/>
      <c r="AU575" s="47"/>
      <c r="AV575" s="47"/>
      <c r="AW575" s="47"/>
      <c r="AX575" s="47"/>
      <c r="AY575" s="47"/>
      <c r="AZ575" s="47"/>
      <c r="BA575" s="47"/>
      <c r="BB575" s="47"/>
      <c r="BC575" s="47"/>
      <c r="BD575" s="47"/>
      <c r="BE575" s="47"/>
      <c r="BF575" s="47"/>
      <c r="BG575" s="47"/>
      <c r="BH575" s="47"/>
      <c r="BI575" s="47"/>
      <c r="BJ575" s="47"/>
      <c r="BK575" s="47"/>
      <c r="BL575" s="47"/>
      <c r="BM575" s="47"/>
      <c r="BN575" s="47"/>
      <c r="BO575" s="47"/>
      <c r="BP575" s="47"/>
      <c r="BQ575" s="47"/>
      <c r="BR575" s="47"/>
      <c r="BS575" s="47"/>
      <c r="BT575" s="47"/>
      <c r="BU575" s="47"/>
      <c r="BV575" s="47"/>
      <c r="BW575" s="47"/>
      <c r="BX575" s="47"/>
      <c r="BY575" s="47"/>
      <c r="BZ575" s="47"/>
      <c r="CA575" s="47"/>
      <c r="CB575" s="47"/>
      <c r="CC575" s="47"/>
      <c r="CD575" s="47"/>
      <c r="CE575" s="47"/>
      <c r="CF575" s="47"/>
      <c r="CG575" s="47"/>
      <c r="CH575" s="47"/>
      <c r="CI575" s="47"/>
      <c r="CJ575" s="47"/>
      <c r="CK575" s="47"/>
      <c r="CL575" s="47"/>
      <c r="CM575" s="47"/>
      <c r="CN575" s="47"/>
      <c r="CO575" s="47"/>
      <c r="CP575" s="47"/>
      <c r="CQ575" s="47"/>
      <c r="CR575" s="47"/>
      <c r="CS575" s="47"/>
      <c r="CT575" s="47"/>
    </row>
    <row r="576" spans="1:98" ht="18.75" customHeight="1">
      <c r="A576" s="47"/>
      <c r="B576" s="48"/>
      <c r="C576" s="95"/>
      <c r="D576" s="96"/>
      <c r="E576" s="96"/>
      <c r="F576" s="96"/>
      <c r="G576" s="96"/>
      <c r="H576" s="96"/>
      <c r="I576" s="96"/>
      <c r="J576" s="96"/>
      <c r="K576" s="96"/>
      <c r="L576" s="96"/>
      <c r="M576" s="96"/>
      <c r="N576" s="96"/>
      <c r="O576" s="96"/>
      <c r="P576" s="96"/>
      <c r="Q576" s="96"/>
      <c r="R576" s="96"/>
      <c r="S576" s="96"/>
      <c r="T576" s="96"/>
      <c r="U576" s="96"/>
      <c r="V576" s="96"/>
      <c r="W576" s="96"/>
      <c r="X576" s="96"/>
      <c r="Y576" s="96"/>
      <c r="Z576" s="96"/>
      <c r="AA576" s="96"/>
      <c r="AB576" s="96"/>
      <c r="AC576" s="96"/>
      <c r="AD576" s="96"/>
      <c r="AE576" s="96"/>
      <c r="AF576" s="96"/>
      <c r="AG576" s="96"/>
      <c r="AH576" s="96"/>
      <c r="AI576" s="96"/>
      <c r="AJ576" s="96"/>
      <c r="AK576" s="96"/>
      <c r="AL576" s="96"/>
      <c r="AM576" s="96"/>
      <c r="AN576" s="96"/>
      <c r="AO576" s="96"/>
      <c r="AP576" s="96"/>
      <c r="AQ576" s="97"/>
      <c r="AR576" s="47"/>
      <c r="AS576" s="47"/>
      <c r="AT576" s="47"/>
      <c r="AU576" s="47"/>
      <c r="AV576" s="47"/>
      <c r="AW576" s="47"/>
      <c r="AX576" s="47"/>
      <c r="AY576" s="47"/>
      <c r="AZ576" s="47"/>
      <c r="BA576" s="47"/>
      <c r="BB576" s="47"/>
      <c r="BC576" s="47"/>
      <c r="BD576" s="47"/>
      <c r="BE576" s="47"/>
      <c r="BF576" s="47"/>
      <c r="BG576" s="47"/>
      <c r="BH576" s="47"/>
      <c r="BI576" s="47"/>
      <c r="BJ576" s="47"/>
      <c r="BK576" s="47"/>
      <c r="BL576" s="47"/>
      <c r="BM576" s="47"/>
      <c r="BN576" s="47"/>
      <c r="BO576" s="47"/>
      <c r="BP576" s="47"/>
      <c r="BQ576" s="47"/>
      <c r="BR576" s="47"/>
      <c r="BS576" s="47"/>
      <c r="BT576" s="47"/>
      <c r="BU576" s="47"/>
      <c r="BV576" s="47"/>
      <c r="BW576" s="47"/>
      <c r="BX576" s="47"/>
      <c r="BY576" s="47"/>
      <c r="BZ576" s="47"/>
      <c r="CA576" s="47"/>
      <c r="CB576" s="47"/>
      <c r="CC576" s="47"/>
      <c r="CD576" s="47"/>
      <c r="CE576" s="47"/>
      <c r="CF576" s="47"/>
      <c r="CG576" s="47"/>
      <c r="CH576" s="47"/>
      <c r="CI576" s="47"/>
      <c r="CJ576" s="47"/>
      <c r="CK576" s="47"/>
      <c r="CL576" s="47"/>
      <c r="CM576" s="47"/>
      <c r="CN576" s="47"/>
      <c r="CO576" s="47"/>
      <c r="CP576" s="47"/>
      <c r="CQ576" s="47"/>
      <c r="CR576" s="47"/>
      <c r="CS576" s="47"/>
      <c r="CT576" s="47"/>
    </row>
    <row r="577" spans="1:98" ht="18.75" customHeight="1">
      <c r="A577" s="47"/>
      <c r="B577" s="48"/>
      <c r="C577" s="95"/>
      <c r="D577" s="96"/>
      <c r="E577" s="96"/>
      <c r="F577" s="96"/>
      <c r="G577" s="96"/>
      <c r="H577" s="96"/>
      <c r="I577" s="96"/>
      <c r="J577" s="96"/>
      <c r="K577" s="96"/>
      <c r="L577" s="96"/>
      <c r="M577" s="96"/>
      <c r="N577" s="96"/>
      <c r="O577" s="96"/>
      <c r="P577" s="96"/>
      <c r="Q577" s="96"/>
      <c r="R577" s="96"/>
      <c r="S577" s="96"/>
      <c r="T577" s="96"/>
      <c r="U577" s="96"/>
      <c r="V577" s="96"/>
      <c r="W577" s="96"/>
      <c r="X577" s="96"/>
      <c r="Y577" s="96"/>
      <c r="Z577" s="96"/>
      <c r="AA577" s="96"/>
      <c r="AB577" s="96"/>
      <c r="AC577" s="96"/>
      <c r="AD577" s="96"/>
      <c r="AE577" s="96"/>
      <c r="AF577" s="96"/>
      <c r="AG577" s="96"/>
      <c r="AH577" s="96"/>
      <c r="AI577" s="96"/>
      <c r="AJ577" s="96"/>
      <c r="AK577" s="96"/>
      <c r="AL577" s="96"/>
      <c r="AM577" s="96"/>
      <c r="AN577" s="96"/>
      <c r="AO577" s="96"/>
      <c r="AP577" s="96"/>
      <c r="AQ577" s="97"/>
      <c r="AR577" s="47"/>
      <c r="AS577" s="47"/>
      <c r="AT577" s="47"/>
      <c r="AU577" s="47"/>
      <c r="AV577" s="47"/>
      <c r="AW577" s="47"/>
      <c r="AX577" s="47"/>
      <c r="AY577" s="47"/>
      <c r="AZ577" s="47"/>
      <c r="BA577" s="47"/>
      <c r="BB577" s="47"/>
      <c r="BC577" s="47"/>
      <c r="BD577" s="47"/>
      <c r="BE577" s="47"/>
      <c r="BF577" s="47"/>
      <c r="BG577" s="47"/>
      <c r="BH577" s="47"/>
      <c r="BI577" s="47"/>
      <c r="BJ577" s="47"/>
      <c r="BK577" s="47"/>
      <c r="BL577" s="47"/>
      <c r="BM577" s="47"/>
      <c r="BN577" s="47"/>
      <c r="BO577" s="47"/>
      <c r="BP577" s="47"/>
      <c r="BQ577" s="47"/>
      <c r="BR577" s="47"/>
      <c r="BS577" s="47"/>
      <c r="BT577" s="47"/>
      <c r="BU577" s="47"/>
      <c r="BV577" s="47"/>
      <c r="BW577" s="47"/>
      <c r="BX577" s="47"/>
      <c r="BY577" s="47"/>
      <c r="BZ577" s="47"/>
      <c r="CA577" s="47"/>
      <c r="CB577" s="47"/>
      <c r="CC577" s="47"/>
      <c r="CD577" s="47"/>
      <c r="CE577" s="47"/>
      <c r="CF577" s="47"/>
      <c r="CG577" s="47"/>
      <c r="CH577" s="47"/>
      <c r="CI577" s="47"/>
      <c r="CJ577" s="47"/>
      <c r="CK577" s="47"/>
      <c r="CL577" s="47"/>
      <c r="CM577" s="47"/>
      <c r="CN577" s="47"/>
      <c r="CO577" s="47"/>
      <c r="CP577" s="47"/>
      <c r="CQ577" s="47"/>
      <c r="CR577" s="47"/>
      <c r="CS577" s="47"/>
      <c r="CT577" s="47"/>
    </row>
    <row r="578" spans="1:98" ht="18.75" customHeight="1">
      <c r="A578" s="47"/>
      <c r="B578" s="48"/>
      <c r="C578" s="95"/>
      <c r="D578" s="96"/>
      <c r="E578" s="96"/>
      <c r="F578" s="96"/>
      <c r="G578" s="96"/>
      <c r="H578" s="96"/>
      <c r="I578" s="96"/>
      <c r="J578" s="96"/>
      <c r="K578" s="96"/>
      <c r="L578" s="96"/>
      <c r="M578" s="96"/>
      <c r="N578" s="96"/>
      <c r="O578" s="96"/>
      <c r="P578" s="96"/>
      <c r="Q578" s="96"/>
      <c r="R578" s="96"/>
      <c r="S578" s="96"/>
      <c r="T578" s="96"/>
      <c r="U578" s="96"/>
      <c r="V578" s="96"/>
      <c r="W578" s="96"/>
      <c r="X578" s="96"/>
      <c r="Y578" s="96"/>
      <c r="Z578" s="96"/>
      <c r="AA578" s="96"/>
      <c r="AB578" s="96"/>
      <c r="AC578" s="96"/>
      <c r="AD578" s="96"/>
      <c r="AE578" s="96"/>
      <c r="AF578" s="96"/>
      <c r="AG578" s="96"/>
      <c r="AH578" s="96"/>
      <c r="AI578" s="96"/>
      <c r="AJ578" s="96"/>
      <c r="AK578" s="96"/>
      <c r="AL578" s="96"/>
      <c r="AM578" s="96"/>
      <c r="AN578" s="96"/>
      <c r="AO578" s="96"/>
      <c r="AP578" s="96"/>
      <c r="AQ578" s="97"/>
      <c r="AR578" s="47"/>
      <c r="AS578" s="47"/>
      <c r="AT578" s="47"/>
      <c r="AU578" s="47"/>
      <c r="AV578" s="47"/>
      <c r="AW578" s="47"/>
      <c r="AX578" s="47"/>
      <c r="AY578" s="47"/>
      <c r="AZ578" s="47"/>
      <c r="BA578" s="47"/>
      <c r="BB578" s="47"/>
      <c r="BC578" s="47"/>
      <c r="BD578" s="47"/>
      <c r="BE578" s="47"/>
      <c r="BF578" s="47"/>
      <c r="BG578" s="47"/>
      <c r="BH578" s="47"/>
      <c r="BI578" s="47"/>
      <c r="BJ578" s="47"/>
      <c r="BK578" s="47"/>
      <c r="BL578" s="47"/>
      <c r="BM578" s="47"/>
      <c r="BN578" s="47"/>
      <c r="BO578" s="47"/>
      <c r="BP578" s="47"/>
      <c r="BQ578" s="47"/>
      <c r="BR578" s="47"/>
      <c r="BS578" s="47"/>
      <c r="BT578" s="47"/>
      <c r="BU578" s="47"/>
      <c r="BV578" s="47"/>
      <c r="BW578" s="47"/>
      <c r="BX578" s="47"/>
      <c r="BY578" s="47"/>
      <c r="BZ578" s="47"/>
      <c r="CA578" s="47"/>
      <c r="CB578" s="47"/>
      <c r="CC578" s="47"/>
      <c r="CD578" s="47"/>
      <c r="CE578" s="47"/>
      <c r="CF578" s="47"/>
      <c r="CG578" s="47"/>
      <c r="CH578" s="47"/>
      <c r="CI578" s="47"/>
      <c r="CJ578" s="47"/>
      <c r="CK578" s="47"/>
      <c r="CL578" s="47"/>
      <c r="CM578" s="47"/>
      <c r="CN578" s="47"/>
      <c r="CO578" s="47"/>
      <c r="CP578" s="47"/>
      <c r="CQ578" s="47"/>
      <c r="CR578" s="47"/>
      <c r="CS578" s="47"/>
      <c r="CT578" s="47"/>
    </row>
    <row r="579" spans="1:98" ht="18.75" customHeight="1" thickBot="1">
      <c r="A579" s="47"/>
      <c r="B579" s="48"/>
      <c r="C579" s="98"/>
      <c r="D579" s="99"/>
      <c r="E579" s="99"/>
      <c r="F579" s="99"/>
      <c r="G579" s="99"/>
      <c r="H579" s="99"/>
      <c r="I579" s="99"/>
      <c r="J579" s="99"/>
      <c r="K579" s="99"/>
      <c r="L579" s="99"/>
      <c r="M579" s="99"/>
      <c r="N579" s="99"/>
      <c r="O579" s="99"/>
      <c r="P579" s="99"/>
      <c r="Q579" s="99"/>
      <c r="R579" s="99"/>
      <c r="S579" s="99"/>
      <c r="T579" s="99"/>
      <c r="U579" s="99"/>
      <c r="V579" s="99"/>
      <c r="W579" s="99"/>
      <c r="X579" s="99"/>
      <c r="Y579" s="99"/>
      <c r="Z579" s="99"/>
      <c r="AA579" s="99"/>
      <c r="AB579" s="99"/>
      <c r="AC579" s="99"/>
      <c r="AD579" s="99"/>
      <c r="AE579" s="99"/>
      <c r="AF579" s="99"/>
      <c r="AG579" s="99"/>
      <c r="AH579" s="99"/>
      <c r="AI579" s="99"/>
      <c r="AJ579" s="99"/>
      <c r="AK579" s="99"/>
      <c r="AL579" s="99"/>
      <c r="AM579" s="99"/>
      <c r="AN579" s="99"/>
      <c r="AO579" s="99"/>
      <c r="AP579" s="99"/>
      <c r="AQ579" s="100"/>
      <c r="AR579" s="47"/>
      <c r="AS579" s="47"/>
      <c r="AT579" s="47"/>
      <c r="AU579" s="47"/>
      <c r="AV579" s="47"/>
      <c r="AW579" s="47"/>
      <c r="AX579" s="47"/>
      <c r="AY579" s="47"/>
      <c r="AZ579" s="47"/>
      <c r="BA579" s="47"/>
      <c r="BB579" s="47"/>
      <c r="BC579" s="47"/>
      <c r="BD579" s="47"/>
      <c r="BE579" s="47"/>
      <c r="BF579" s="47"/>
      <c r="BG579" s="47"/>
      <c r="BH579" s="47"/>
      <c r="BI579" s="47"/>
      <c r="BJ579" s="47"/>
      <c r="BK579" s="47"/>
      <c r="BL579" s="47"/>
      <c r="BM579" s="47"/>
      <c r="BN579" s="47"/>
      <c r="BO579" s="47"/>
      <c r="BP579" s="47"/>
      <c r="BQ579" s="47"/>
      <c r="BR579" s="47"/>
      <c r="BS579" s="47"/>
      <c r="BT579" s="47"/>
      <c r="BU579" s="47"/>
      <c r="BV579" s="47"/>
      <c r="BW579" s="47"/>
      <c r="BX579" s="47"/>
      <c r="BY579" s="47"/>
      <c r="BZ579" s="47"/>
      <c r="CA579" s="47"/>
      <c r="CB579" s="47"/>
      <c r="CC579" s="47"/>
      <c r="CD579" s="47"/>
      <c r="CE579" s="47"/>
      <c r="CF579" s="47"/>
      <c r="CG579" s="47"/>
      <c r="CH579" s="47"/>
      <c r="CI579" s="47"/>
      <c r="CJ579" s="47"/>
      <c r="CK579" s="47"/>
      <c r="CL579" s="47"/>
      <c r="CM579" s="47"/>
      <c r="CN579" s="47"/>
      <c r="CO579" s="47"/>
      <c r="CP579" s="47"/>
      <c r="CQ579" s="47"/>
      <c r="CR579" s="47"/>
      <c r="CS579" s="47"/>
      <c r="CT579" s="47"/>
    </row>
    <row r="580" spans="1:98">
      <c r="A580" s="47"/>
      <c r="B580" s="47"/>
      <c r="C580" s="47"/>
      <c r="D580" s="47"/>
      <c r="E580" s="47"/>
      <c r="F580" s="47"/>
      <c r="G580" s="47"/>
      <c r="H580" s="47"/>
      <c r="I580" s="47"/>
      <c r="J580" s="47"/>
      <c r="K580" s="47"/>
      <c r="L580" s="47"/>
      <c r="M580" s="47"/>
      <c r="N580" s="47"/>
      <c r="O580" s="47"/>
      <c r="P580" s="47"/>
      <c r="Q580" s="47"/>
      <c r="R580" s="47"/>
      <c r="S580" s="47"/>
      <c r="T580" s="47"/>
      <c r="U580" s="47"/>
      <c r="V580" s="47"/>
      <c r="W580" s="47"/>
      <c r="X580" s="47"/>
      <c r="Y580" s="47"/>
      <c r="Z580" s="47"/>
      <c r="AA580" s="47"/>
      <c r="AB580" s="47"/>
      <c r="AC580" s="47"/>
      <c r="AD580" s="47"/>
      <c r="AE580" s="47"/>
      <c r="AF580" s="47"/>
      <c r="AG580" s="47"/>
      <c r="AH580" s="47"/>
      <c r="AI580" s="47"/>
      <c r="AJ580" s="47"/>
      <c r="AK580" s="47"/>
      <c r="AL580" s="47"/>
      <c r="AM580" s="47"/>
      <c r="AN580" s="47"/>
      <c r="AO580" s="47"/>
      <c r="AP580" s="47"/>
      <c r="AQ580" s="47"/>
      <c r="AR580" s="47"/>
      <c r="AS580" s="47"/>
      <c r="AT580" s="47"/>
      <c r="AU580" s="47"/>
      <c r="AV580" s="47"/>
      <c r="AW580" s="47"/>
      <c r="AX580" s="47"/>
      <c r="AY580" s="47"/>
      <c r="AZ580" s="47"/>
      <c r="BA580" s="47"/>
      <c r="BB580" s="47"/>
      <c r="BC580" s="47"/>
      <c r="BD580" s="47"/>
      <c r="BE580" s="47"/>
      <c r="BF580" s="47"/>
      <c r="BG580" s="47"/>
      <c r="BH580" s="47"/>
      <c r="BI580" s="47"/>
      <c r="BJ580" s="47"/>
      <c r="BK580" s="47"/>
      <c r="BL580" s="47"/>
      <c r="BM580" s="47"/>
      <c r="BN580" s="47"/>
      <c r="BO580" s="47"/>
      <c r="BP580" s="47"/>
      <c r="BQ580" s="47"/>
      <c r="BR580" s="47"/>
      <c r="BS580" s="47"/>
      <c r="BT580" s="47"/>
      <c r="BU580" s="47"/>
      <c r="BV580" s="47"/>
      <c r="BW580" s="47"/>
      <c r="BX580" s="47"/>
      <c r="BY580" s="47"/>
      <c r="BZ580" s="47"/>
      <c r="CA580" s="47"/>
      <c r="CB580" s="47"/>
      <c r="CC580" s="47"/>
      <c r="CD580" s="47"/>
      <c r="CE580" s="47"/>
      <c r="CF580" s="47"/>
      <c r="CG580" s="47"/>
      <c r="CH580" s="47"/>
      <c r="CI580" s="47"/>
      <c r="CJ580" s="47"/>
      <c r="CK580" s="47"/>
      <c r="CL580" s="47"/>
      <c r="CM580" s="47"/>
      <c r="CN580" s="47"/>
      <c r="CO580" s="47"/>
      <c r="CP580" s="47"/>
      <c r="CQ580" s="47"/>
      <c r="CR580" s="47"/>
      <c r="CS580" s="47"/>
      <c r="CT580" s="47"/>
    </row>
    <row r="581" spans="1:98" s="10" customFormat="1" ht="14.25" customHeight="1">
      <c r="A581" s="9" t="s">
        <v>204</v>
      </c>
      <c r="F581" s="11"/>
      <c r="AD581" s="12"/>
      <c r="AE581" s="12"/>
      <c r="AF581" s="12"/>
      <c r="AG581" s="12"/>
      <c r="AH581" s="12"/>
      <c r="AI581" s="12"/>
      <c r="AJ581" s="12"/>
      <c r="AK581" s="12"/>
      <c r="AL581" s="12"/>
      <c r="AM581" s="13"/>
      <c r="AN581" s="13"/>
      <c r="AO581" s="13"/>
      <c r="AP581" s="13"/>
      <c r="AQ581" s="13"/>
      <c r="AR581" s="13"/>
      <c r="AS581" s="13"/>
      <c r="AT581" s="13"/>
      <c r="AU581" s="13"/>
      <c r="AV581" s="13"/>
      <c r="AW581" s="13"/>
      <c r="AX581" s="13"/>
      <c r="AY581" s="13"/>
      <c r="AZ581" s="13"/>
      <c r="BA581" s="13"/>
      <c r="BB581" s="13"/>
      <c r="BC581" s="13"/>
      <c r="BD581" s="13"/>
      <c r="BE581" s="13"/>
      <c r="BF581" s="13"/>
      <c r="CO581" s="14"/>
    </row>
    <row r="582" spans="1:98" ht="3" customHeight="1"/>
    <row r="583" spans="1:98" s="19" customFormat="1" ht="11.25" customHeight="1">
      <c r="A583" s="2"/>
      <c r="B583" s="70" t="s">
        <v>4</v>
      </c>
      <c r="C583" s="70"/>
      <c r="D583" s="15" t="s">
        <v>205</v>
      </c>
      <c r="E583" s="16"/>
      <c r="F583" s="16"/>
      <c r="G583" s="16"/>
      <c r="H583" s="16"/>
      <c r="I583" s="16"/>
      <c r="J583" s="16"/>
      <c r="K583" s="16"/>
      <c r="L583" s="16"/>
      <c r="M583" s="16"/>
      <c r="N583" s="16"/>
      <c r="O583" s="16"/>
      <c r="P583" s="16"/>
      <c r="Q583" s="16"/>
      <c r="R583" s="16"/>
      <c r="S583" s="16"/>
      <c r="T583" s="16"/>
      <c r="U583" s="16"/>
      <c r="V583" s="16"/>
      <c r="W583" s="16"/>
      <c r="X583" s="16"/>
      <c r="Y583" s="16"/>
      <c r="Z583" s="16"/>
      <c r="AA583" s="16"/>
      <c r="AB583" s="16"/>
      <c r="AC583" s="16"/>
      <c r="AD583" s="16"/>
      <c r="AE583" s="16"/>
      <c r="AF583" s="16"/>
      <c r="AG583" s="16"/>
      <c r="AH583" s="17"/>
      <c r="AI583" s="17"/>
      <c r="AJ583" s="15"/>
      <c r="AK583" s="18"/>
      <c r="AL583" s="18"/>
      <c r="AM583" s="18"/>
      <c r="AN583" s="18"/>
      <c r="AO583" s="18"/>
      <c r="AP583" s="18"/>
      <c r="AQ583" s="18"/>
      <c r="AR583" s="18"/>
      <c r="AS583" s="18"/>
      <c r="AT583" s="18"/>
      <c r="AU583" s="18"/>
      <c r="AV583" s="18"/>
      <c r="AW583" s="18"/>
      <c r="AX583" s="18"/>
      <c r="AY583" s="18"/>
      <c r="AZ583" s="18"/>
      <c r="BA583" s="18"/>
      <c r="BB583" s="18"/>
      <c r="BC583" s="18"/>
      <c r="BD583" s="18"/>
      <c r="BE583" s="18"/>
      <c r="BF583" s="18"/>
      <c r="CP583" s="20"/>
    </row>
    <row r="584" spans="1:98">
      <c r="B584" s="70"/>
      <c r="C584" s="70"/>
      <c r="D584" s="21"/>
      <c r="E584" s="21"/>
      <c r="F584" s="21"/>
      <c r="G584" s="21"/>
      <c r="H584" s="21"/>
      <c r="I584" s="21"/>
      <c r="J584" s="21"/>
      <c r="K584" s="21"/>
      <c r="L584" s="21"/>
      <c r="M584" s="21"/>
      <c r="N584" s="21"/>
      <c r="O584" s="21"/>
      <c r="P584" s="21"/>
      <c r="Q584" s="21"/>
      <c r="R584" s="21"/>
      <c r="S584" s="21"/>
      <c r="T584" s="21"/>
      <c r="U584" s="21"/>
      <c r="V584" s="21"/>
      <c r="W584" s="21"/>
      <c r="X584" s="21"/>
      <c r="Y584" s="21"/>
      <c r="AC584" s="22"/>
      <c r="AD584" s="57"/>
      <c r="AE584" s="57"/>
      <c r="AF584" s="57"/>
      <c r="AG584" s="57"/>
    </row>
    <row r="585" spans="1:98" ht="9.75" customHeight="1">
      <c r="D585" s="71"/>
      <c r="E585" s="72"/>
      <c r="F585" s="72"/>
      <c r="G585" s="72"/>
      <c r="H585" s="72"/>
      <c r="I585" s="73"/>
      <c r="J585" s="158">
        <v>1</v>
      </c>
      <c r="K585" s="158"/>
      <c r="L585" s="158"/>
      <c r="M585" s="158"/>
      <c r="N585" s="158">
        <v>2</v>
      </c>
      <c r="O585" s="158"/>
      <c r="P585" s="158"/>
      <c r="Q585" s="158"/>
      <c r="R585" s="158">
        <v>3</v>
      </c>
      <c r="S585" s="158"/>
      <c r="T585" s="158"/>
      <c r="U585" s="158"/>
      <c r="V585" s="64"/>
      <c r="W585" s="65"/>
      <c r="X585" s="65"/>
      <c r="Y585" s="66"/>
      <c r="Z585" s="64"/>
      <c r="AA585" s="65"/>
      <c r="AB585" s="65"/>
      <c r="AC585" s="66"/>
      <c r="AD585" s="37"/>
      <c r="AE585" s="37"/>
      <c r="AF585" s="37"/>
      <c r="AG585" s="37"/>
    </row>
    <row r="586" spans="1:98" ht="22.5" customHeight="1">
      <c r="D586" s="74"/>
      <c r="E586" s="75"/>
      <c r="F586" s="75"/>
      <c r="G586" s="75"/>
      <c r="H586" s="75"/>
      <c r="I586" s="76"/>
      <c r="J586" s="67" t="s">
        <v>141</v>
      </c>
      <c r="K586" s="68"/>
      <c r="L586" s="68"/>
      <c r="M586" s="69"/>
      <c r="N586" s="67" t="s">
        <v>206</v>
      </c>
      <c r="O586" s="68"/>
      <c r="P586" s="68"/>
      <c r="Q586" s="69"/>
      <c r="R586" s="67" t="s">
        <v>207</v>
      </c>
      <c r="S586" s="68"/>
      <c r="T586" s="68"/>
      <c r="U586" s="69"/>
      <c r="V586" s="67" t="s">
        <v>208</v>
      </c>
      <c r="W586" s="68"/>
      <c r="X586" s="68"/>
      <c r="Y586" s="69"/>
      <c r="Z586" s="67" t="s">
        <v>12</v>
      </c>
      <c r="AA586" s="68"/>
      <c r="AB586" s="68"/>
      <c r="AC586" s="69"/>
      <c r="AD586" s="38"/>
      <c r="AE586" s="38"/>
      <c r="AF586" s="38"/>
      <c r="AG586" s="38"/>
      <c r="BK586" s="2">
        <v>1</v>
      </c>
      <c r="BL586" s="2">
        <v>2</v>
      </c>
      <c r="BM586" s="2">
        <v>3</v>
      </c>
      <c r="BN586" s="2">
        <v>4</v>
      </c>
      <c r="BO586" s="2">
        <v>0</v>
      </c>
    </row>
    <row r="587" spans="1:98">
      <c r="D587" s="127" t="s">
        <v>15</v>
      </c>
      <c r="E587" s="127"/>
      <c r="F587" s="128" t="s">
        <v>57</v>
      </c>
      <c r="G587" s="128"/>
      <c r="H587" s="128"/>
      <c r="I587" s="128"/>
      <c r="J587" s="110">
        <f>BK587</f>
        <v>34.794908062234796</v>
      </c>
      <c r="K587" s="110"/>
      <c r="L587" s="110"/>
      <c r="M587" s="110"/>
      <c r="N587" s="110">
        <f>BL587</f>
        <v>12.682696841112683</v>
      </c>
      <c r="O587" s="110"/>
      <c r="P587" s="110"/>
      <c r="Q587" s="110"/>
      <c r="R587" s="110">
        <f>BM587</f>
        <v>2.7345591702027345</v>
      </c>
      <c r="S587" s="110"/>
      <c r="T587" s="110"/>
      <c r="U587" s="110"/>
      <c r="V587" s="110">
        <f>BN587</f>
        <v>49.504950495049506</v>
      </c>
      <c r="W587" s="110"/>
      <c r="X587" s="110"/>
      <c r="Y587" s="110"/>
      <c r="Z587" s="110">
        <f>BO587</f>
        <v>0.28288543140028288</v>
      </c>
      <c r="AA587" s="110"/>
      <c r="AB587" s="110"/>
      <c r="AC587" s="110"/>
      <c r="AD587" s="39"/>
      <c r="AE587" s="39"/>
      <c r="AF587" s="39"/>
      <c r="AG587" s="39"/>
      <c r="BG587" s="2">
        <v>114</v>
      </c>
      <c r="BH587" s="2" t="s">
        <v>58</v>
      </c>
      <c r="BK587" s="23">
        <v>34.794908062234796</v>
      </c>
      <c r="BL587" s="23">
        <v>12.682696841112683</v>
      </c>
      <c r="BM587" s="23">
        <v>2.7345591702027345</v>
      </c>
      <c r="BN587" s="23">
        <v>49.504950495049506</v>
      </c>
      <c r="BO587" s="2">
        <v>0.28288543140028288</v>
      </c>
    </row>
    <row r="588" spans="1:98">
      <c r="D588" s="127"/>
      <c r="E588" s="127"/>
      <c r="F588" s="132" t="s">
        <v>59</v>
      </c>
      <c r="G588" s="132"/>
      <c r="H588" s="132"/>
      <c r="I588" s="132"/>
      <c r="J588" s="157">
        <f t="shared" ref="J588" si="0">BK588</f>
        <v>39.130434782608695</v>
      </c>
      <c r="K588" s="157"/>
      <c r="L588" s="157"/>
      <c r="M588" s="157"/>
      <c r="N588" s="157">
        <f t="shared" ref="N588" si="1">BL588</f>
        <v>18.840579710144929</v>
      </c>
      <c r="O588" s="157"/>
      <c r="P588" s="157"/>
      <c r="Q588" s="157"/>
      <c r="R588" s="157">
        <f t="shared" ref="R588" si="2">BM588</f>
        <v>2.8985507246376812</v>
      </c>
      <c r="S588" s="157"/>
      <c r="T588" s="157"/>
      <c r="U588" s="157"/>
      <c r="V588" s="157">
        <f t="shared" ref="V588" si="3">BN588</f>
        <v>39.130434782608695</v>
      </c>
      <c r="W588" s="157"/>
      <c r="X588" s="157"/>
      <c r="Y588" s="157"/>
      <c r="Z588" s="157">
        <f>BO588</f>
        <v>0</v>
      </c>
      <c r="AA588" s="157"/>
      <c r="AB588" s="157"/>
      <c r="AC588" s="157"/>
      <c r="AD588" s="39"/>
      <c r="AE588" s="39"/>
      <c r="AF588" s="39"/>
      <c r="AG588" s="39"/>
      <c r="BH588" s="2" t="s">
        <v>60</v>
      </c>
      <c r="BK588" s="23">
        <v>39.130434782608695</v>
      </c>
      <c r="BL588" s="23">
        <v>18.840579710144929</v>
      </c>
      <c r="BM588" s="23">
        <v>2.8985507246376812</v>
      </c>
      <c r="BN588" s="23">
        <v>39.130434782608695</v>
      </c>
      <c r="BO588" s="2">
        <v>0</v>
      </c>
    </row>
    <row r="589" spans="1:98" s="10" customFormat="1" ht="14.25" customHeight="1">
      <c r="A589" s="9"/>
      <c r="D589" s="127" t="s">
        <v>17</v>
      </c>
      <c r="E589" s="127"/>
      <c r="F589" s="128" t="s">
        <v>57</v>
      </c>
      <c r="G589" s="128"/>
      <c r="H589" s="128"/>
      <c r="I589" s="128"/>
      <c r="J589" s="110">
        <f>BK589</f>
        <v>37.923923006416132</v>
      </c>
      <c r="K589" s="110"/>
      <c r="L589" s="110"/>
      <c r="M589" s="110"/>
      <c r="N589" s="110">
        <f>BL589</f>
        <v>16.384051329055911</v>
      </c>
      <c r="O589" s="110"/>
      <c r="P589" s="110"/>
      <c r="Q589" s="110"/>
      <c r="R589" s="110">
        <f>BM589</f>
        <v>2.6351970669110907</v>
      </c>
      <c r="S589" s="110"/>
      <c r="T589" s="110"/>
      <c r="U589" s="110"/>
      <c r="V589" s="110">
        <f>BN589</f>
        <v>42.713107241063248</v>
      </c>
      <c r="W589" s="110"/>
      <c r="X589" s="110"/>
      <c r="Y589" s="110"/>
      <c r="Z589" s="110">
        <f>BO589</f>
        <v>0.34372135655362052</v>
      </c>
      <c r="AA589" s="110"/>
      <c r="AB589" s="110"/>
      <c r="AC589" s="110"/>
      <c r="AD589" s="12"/>
      <c r="AE589" s="12"/>
      <c r="AF589" s="12"/>
      <c r="AG589" s="12"/>
      <c r="AH589" s="12"/>
      <c r="AI589" s="12"/>
      <c r="AJ589" s="12"/>
      <c r="AK589" s="12"/>
      <c r="AL589" s="12"/>
      <c r="AM589" s="13"/>
      <c r="AN589" s="13"/>
      <c r="AO589" s="13"/>
      <c r="AP589" s="13"/>
      <c r="AQ589" s="13"/>
      <c r="AR589" s="13"/>
      <c r="AS589" s="13"/>
      <c r="AT589" s="13"/>
      <c r="AU589" s="13"/>
      <c r="AV589" s="13"/>
      <c r="AW589" s="13"/>
      <c r="AX589" s="13"/>
      <c r="AY589" s="13"/>
      <c r="AZ589" s="13"/>
      <c r="BA589" s="13"/>
      <c r="BB589" s="13"/>
      <c r="BC589" s="13"/>
      <c r="BD589" s="13"/>
      <c r="BE589" s="13"/>
      <c r="BF589" s="13"/>
      <c r="BG589" s="13"/>
      <c r="BH589" s="2" t="s">
        <v>58</v>
      </c>
      <c r="BI589" s="2"/>
      <c r="BJ589" s="2"/>
      <c r="BK589" s="23">
        <v>37.923923006416132</v>
      </c>
      <c r="BL589" s="23">
        <v>16.384051329055911</v>
      </c>
      <c r="BM589" s="23">
        <v>2.6351970669110907</v>
      </c>
      <c r="BN589" s="23">
        <v>42.713107241063248</v>
      </c>
      <c r="BO589" s="51">
        <v>0.34372135655362052</v>
      </c>
      <c r="BP589" s="51"/>
      <c r="BQ589" s="51"/>
      <c r="BR589" s="51"/>
      <c r="BS589" s="51"/>
      <c r="BT589" s="51"/>
      <c r="BY589" s="2"/>
      <c r="CM589" s="14"/>
    </row>
    <row r="590" spans="1:98" s="10" customFormat="1" ht="14.25" customHeight="1">
      <c r="A590" s="9"/>
      <c r="D590" s="127"/>
      <c r="E590" s="127"/>
      <c r="F590" s="132" t="s">
        <v>59</v>
      </c>
      <c r="G590" s="132"/>
      <c r="H590" s="132"/>
      <c r="I590" s="132"/>
      <c r="J590" s="114">
        <f>BK590</f>
        <v>36.231884057971016</v>
      </c>
      <c r="K590" s="114"/>
      <c r="L590" s="114"/>
      <c r="M590" s="114"/>
      <c r="N590" s="114">
        <f>BL590</f>
        <v>11.594202898550725</v>
      </c>
      <c r="O590" s="114"/>
      <c r="P590" s="114"/>
      <c r="Q590" s="114"/>
      <c r="R590" s="114">
        <f>BM590</f>
        <v>2.8985507246376812</v>
      </c>
      <c r="S590" s="114"/>
      <c r="T590" s="114"/>
      <c r="U590" s="114"/>
      <c r="V590" s="114">
        <f>BN590</f>
        <v>49.275362318840585</v>
      </c>
      <c r="W590" s="114"/>
      <c r="X590" s="114"/>
      <c r="Y590" s="114"/>
      <c r="Z590" s="114">
        <f>BO590</f>
        <v>0</v>
      </c>
      <c r="AA590" s="114"/>
      <c r="AB590" s="114"/>
      <c r="AC590" s="114"/>
      <c r="AD590" s="12"/>
      <c r="AE590" s="12"/>
      <c r="AF590" s="12"/>
      <c r="AG590" s="12"/>
      <c r="AH590" s="12"/>
      <c r="AI590" s="12"/>
      <c r="AJ590" s="12"/>
      <c r="AK590" s="12"/>
      <c r="AL590" s="12"/>
      <c r="AM590" s="13"/>
      <c r="AN590" s="13"/>
      <c r="AO590" s="13"/>
      <c r="AP590" s="13"/>
      <c r="AQ590" s="13"/>
      <c r="AR590" s="13"/>
      <c r="AS590" s="13"/>
      <c r="AT590" s="13"/>
      <c r="AU590" s="13"/>
      <c r="AV590" s="13"/>
      <c r="AW590" s="13"/>
      <c r="AX590" s="13"/>
      <c r="AY590" s="13"/>
      <c r="AZ590" s="13"/>
      <c r="BA590" s="13"/>
      <c r="BB590" s="13"/>
      <c r="BC590" s="13"/>
      <c r="BD590" s="13"/>
      <c r="BE590" s="13"/>
      <c r="BF590" s="13"/>
      <c r="BG590" s="13"/>
      <c r="BH590" s="2" t="s">
        <v>60</v>
      </c>
      <c r="BI590" s="2"/>
      <c r="BJ590" s="2"/>
      <c r="BK590" s="23">
        <v>36.231884057971016</v>
      </c>
      <c r="BL590" s="23">
        <v>11.594202898550725</v>
      </c>
      <c r="BM590" s="23">
        <v>2.8985507246376812</v>
      </c>
      <c r="BN590" s="23">
        <v>49.275362318840585</v>
      </c>
      <c r="BO590" s="51">
        <v>0</v>
      </c>
      <c r="BP590" s="51"/>
      <c r="BQ590" s="51"/>
      <c r="BR590" s="51"/>
      <c r="BS590" s="51"/>
      <c r="BT590" s="51"/>
      <c r="BY590" s="2"/>
      <c r="CM590" s="14"/>
    </row>
    <row r="591" spans="1:98" ht="15" customHeight="1">
      <c r="B591" s="159" t="s">
        <v>19</v>
      </c>
      <c r="C591" s="159"/>
      <c r="D591" s="58" t="s">
        <v>209</v>
      </c>
    </row>
    <row r="592" spans="1:98" s="19" customFormat="1" ht="11.25" hidden="1" customHeight="1">
      <c r="A592" s="2"/>
      <c r="C592" s="16"/>
      <c r="D592" s="16"/>
      <c r="E592" s="16"/>
      <c r="F592" s="16"/>
      <c r="G592" s="16"/>
      <c r="H592" s="16"/>
      <c r="I592" s="16"/>
      <c r="J592" s="16"/>
      <c r="K592" s="16"/>
      <c r="L592" s="16"/>
      <c r="M592" s="16"/>
      <c r="N592" s="16"/>
      <c r="O592" s="16"/>
      <c r="P592" s="16"/>
      <c r="Q592" s="16"/>
      <c r="R592" s="16"/>
      <c r="S592" s="16"/>
      <c r="T592" s="16"/>
      <c r="U592" s="16"/>
      <c r="V592" s="16"/>
      <c r="W592" s="16"/>
      <c r="X592" s="16"/>
      <c r="Y592" s="16"/>
      <c r="Z592" s="16"/>
      <c r="AA592" s="16"/>
      <c r="AB592" s="16"/>
      <c r="AC592" s="16"/>
      <c r="AD592" s="16"/>
      <c r="AE592" s="16"/>
      <c r="AF592" s="16"/>
      <c r="AG592" s="16"/>
      <c r="AH592" s="17"/>
      <c r="AI592" s="17"/>
      <c r="AJ592" s="15"/>
      <c r="AK592" s="18"/>
      <c r="AL592" s="18"/>
      <c r="AM592" s="18"/>
      <c r="AN592" s="18"/>
      <c r="AO592" s="18"/>
      <c r="AP592" s="18"/>
      <c r="AQ592" s="18"/>
      <c r="AR592" s="18"/>
      <c r="AS592" s="18"/>
      <c r="AT592" s="18"/>
      <c r="AU592" s="18"/>
      <c r="AV592" s="18"/>
      <c r="AW592" s="18"/>
      <c r="AX592" s="18"/>
      <c r="AY592" s="18"/>
      <c r="AZ592" s="18"/>
      <c r="BA592" s="18"/>
      <c r="BB592" s="18"/>
      <c r="BC592" s="18"/>
      <c r="BD592" s="18"/>
      <c r="BE592" s="18"/>
      <c r="BF592" s="18"/>
      <c r="BY592" s="2"/>
      <c r="CP592" s="20"/>
    </row>
    <row r="593" spans="1:91">
      <c r="D593" s="27" t="s">
        <v>210</v>
      </c>
      <c r="E593" s="21"/>
      <c r="F593" s="21"/>
      <c r="G593" s="21"/>
      <c r="H593" s="21"/>
      <c r="I593" s="21"/>
      <c r="J593" s="21"/>
      <c r="K593" s="21"/>
      <c r="L593" s="21"/>
      <c r="M593" s="21"/>
      <c r="N593" s="21"/>
      <c r="O593" s="21"/>
      <c r="P593" s="21"/>
      <c r="Q593" s="21"/>
      <c r="R593" s="21"/>
      <c r="S593" s="21"/>
      <c r="T593" s="21"/>
      <c r="U593" s="21"/>
      <c r="V593" s="21"/>
      <c r="W593" s="21"/>
      <c r="X593" s="21"/>
      <c r="Y593" s="21"/>
      <c r="AC593" s="22"/>
      <c r="AD593" s="57"/>
      <c r="AE593" s="57"/>
      <c r="AF593" s="57"/>
      <c r="AG593" s="57"/>
    </row>
    <row r="594" spans="1:91" ht="9.75" customHeight="1">
      <c r="D594" s="71"/>
      <c r="E594" s="72"/>
      <c r="F594" s="72"/>
      <c r="G594" s="72"/>
      <c r="H594" s="72"/>
      <c r="I594" s="73"/>
      <c r="J594" s="77" t="s">
        <v>6</v>
      </c>
      <c r="K594" s="78"/>
      <c r="L594" s="78"/>
      <c r="M594" s="79"/>
      <c r="N594" s="77" t="s">
        <v>7</v>
      </c>
      <c r="O594" s="78"/>
      <c r="P594" s="78"/>
      <c r="Q594" s="79"/>
      <c r="R594" s="64">
        <v>1</v>
      </c>
      <c r="S594" s="65"/>
      <c r="T594" s="65"/>
      <c r="U594" s="66"/>
      <c r="V594" s="64">
        <v>2</v>
      </c>
      <c r="W594" s="65"/>
      <c r="X594" s="65"/>
      <c r="Y594" s="66"/>
      <c r="Z594" s="64"/>
      <c r="AA594" s="65"/>
      <c r="AB594" s="65"/>
      <c r="AC594" s="66"/>
      <c r="AD594" s="37"/>
      <c r="AE594" s="37"/>
      <c r="AF594" s="37"/>
      <c r="AG594" s="37"/>
    </row>
    <row r="595" spans="1:91" ht="22.5" customHeight="1">
      <c r="D595" s="74"/>
      <c r="E595" s="75"/>
      <c r="F595" s="75"/>
      <c r="G595" s="75"/>
      <c r="H595" s="75"/>
      <c r="I595" s="76"/>
      <c r="J595" s="80"/>
      <c r="K595" s="81"/>
      <c r="L595" s="81"/>
      <c r="M595" s="82"/>
      <c r="N595" s="80"/>
      <c r="O595" s="81"/>
      <c r="P595" s="81"/>
      <c r="Q595" s="82"/>
      <c r="R595" s="67" t="s">
        <v>211</v>
      </c>
      <c r="S595" s="68"/>
      <c r="T595" s="68"/>
      <c r="U595" s="69"/>
      <c r="V595" s="67" t="s">
        <v>212</v>
      </c>
      <c r="W595" s="68"/>
      <c r="X595" s="68"/>
      <c r="Y595" s="69"/>
      <c r="Z595" s="67" t="s">
        <v>12</v>
      </c>
      <c r="AA595" s="68"/>
      <c r="AB595" s="68"/>
      <c r="AC595" s="69"/>
      <c r="AD595" s="38"/>
      <c r="AE595" s="38"/>
      <c r="AF595" s="38"/>
      <c r="AG595" s="38"/>
      <c r="BI595" s="5" t="s">
        <v>13</v>
      </c>
      <c r="BJ595" s="2" t="s">
        <v>14</v>
      </c>
      <c r="BK595" s="2">
        <v>1</v>
      </c>
      <c r="BL595" s="2">
        <v>2</v>
      </c>
      <c r="BM595" s="2">
        <v>0</v>
      </c>
    </row>
    <row r="596" spans="1:91">
      <c r="D596" s="115" t="s">
        <v>15</v>
      </c>
      <c r="E596" s="116"/>
      <c r="F596" s="116"/>
      <c r="G596" s="116"/>
      <c r="H596" s="116"/>
      <c r="I596" s="117"/>
      <c r="J596" s="110">
        <f>BI596</f>
        <v>77.923021060275971</v>
      </c>
      <c r="K596" s="110"/>
      <c r="L596" s="110"/>
      <c r="M596" s="110"/>
      <c r="N596" s="110">
        <f>BJ596</f>
        <v>76.19047619047619</v>
      </c>
      <c r="O596" s="110"/>
      <c r="P596" s="110"/>
      <c r="Q596" s="110"/>
      <c r="R596" s="110">
        <f>BK596</f>
        <v>76.19047619047619</v>
      </c>
      <c r="S596" s="110"/>
      <c r="T596" s="110"/>
      <c r="U596" s="110"/>
      <c r="V596" s="110">
        <f>BL596</f>
        <v>23.809523809523807</v>
      </c>
      <c r="W596" s="110"/>
      <c r="X596" s="110"/>
      <c r="Y596" s="110"/>
      <c r="Z596" s="110">
        <f>BM596</f>
        <v>0</v>
      </c>
      <c r="AA596" s="110"/>
      <c r="AB596" s="110"/>
      <c r="AC596" s="110"/>
      <c r="AD596" s="39"/>
      <c r="AE596" s="39"/>
      <c r="AF596" s="39"/>
      <c r="AG596" s="39"/>
      <c r="BG596" s="2">
        <v>115</v>
      </c>
      <c r="BH596" s="2" t="s">
        <v>16</v>
      </c>
      <c r="BI596" s="23">
        <v>77.923021060275971</v>
      </c>
      <c r="BJ596" s="23">
        <f>BK596</f>
        <v>76.19047619047619</v>
      </c>
      <c r="BK596" s="23">
        <v>76.19047619047619</v>
      </c>
      <c r="BL596" s="23">
        <v>23.809523809523807</v>
      </c>
      <c r="BM596" s="23">
        <v>0</v>
      </c>
    </row>
    <row r="597" spans="1:91">
      <c r="D597" s="111" t="s">
        <v>17</v>
      </c>
      <c r="E597" s="112"/>
      <c r="F597" s="112"/>
      <c r="G597" s="112"/>
      <c r="H597" s="112"/>
      <c r="I597" s="113"/>
      <c r="J597" s="114">
        <f>BI597</f>
        <v>78.730512249443208</v>
      </c>
      <c r="K597" s="114"/>
      <c r="L597" s="114"/>
      <c r="M597" s="114"/>
      <c r="N597" s="114">
        <f>BJ597</f>
        <v>93.181818181818173</v>
      </c>
      <c r="O597" s="114"/>
      <c r="P597" s="114"/>
      <c r="Q597" s="114"/>
      <c r="R597" s="114">
        <f>BK597</f>
        <v>93.181818181818173</v>
      </c>
      <c r="S597" s="114"/>
      <c r="T597" s="114"/>
      <c r="U597" s="114"/>
      <c r="V597" s="114">
        <f>BL597</f>
        <v>6.8181818181818175</v>
      </c>
      <c r="W597" s="114"/>
      <c r="X597" s="114"/>
      <c r="Y597" s="114"/>
      <c r="Z597" s="114">
        <f>BM597</f>
        <v>0</v>
      </c>
      <c r="AA597" s="114"/>
      <c r="AB597" s="114"/>
      <c r="AC597" s="114"/>
      <c r="AD597" s="39"/>
      <c r="AE597" s="39"/>
      <c r="AF597" s="39"/>
      <c r="AG597" s="39"/>
      <c r="BH597" s="2" t="s">
        <v>18</v>
      </c>
      <c r="BI597" s="23">
        <v>78.730512249443208</v>
      </c>
      <c r="BJ597" s="23">
        <f>BK597</f>
        <v>93.181818181818173</v>
      </c>
      <c r="BK597" s="23">
        <v>93.181818181818173</v>
      </c>
      <c r="BL597" s="23">
        <v>6.8181818181818175</v>
      </c>
      <c r="BM597" s="23">
        <v>0</v>
      </c>
    </row>
    <row r="598" spans="1:91">
      <c r="B598" s="10"/>
      <c r="C598" s="10"/>
      <c r="D598" s="27" t="s">
        <v>213</v>
      </c>
      <c r="E598" s="21"/>
      <c r="F598" s="21"/>
      <c r="G598" s="21"/>
      <c r="H598" s="21"/>
      <c r="I598" s="21"/>
      <c r="J598" s="21"/>
      <c r="K598" s="21"/>
      <c r="L598" s="21"/>
      <c r="M598" s="21"/>
      <c r="N598" s="21"/>
      <c r="O598" s="21"/>
      <c r="P598" s="21"/>
      <c r="Q598" s="21"/>
      <c r="R598" s="21"/>
      <c r="S598" s="21"/>
      <c r="T598" s="21"/>
      <c r="U598" s="21"/>
      <c r="V598" s="21"/>
      <c r="W598" s="21"/>
      <c r="X598" s="21"/>
      <c r="Y598" s="21"/>
      <c r="AC598" s="22"/>
      <c r="AD598" s="57"/>
      <c r="AE598" s="57"/>
      <c r="AF598" s="57"/>
      <c r="AG598" s="57"/>
    </row>
    <row r="599" spans="1:91" ht="9.75" customHeight="1">
      <c r="D599" s="71"/>
      <c r="E599" s="72"/>
      <c r="F599" s="72"/>
      <c r="G599" s="72"/>
      <c r="H599" s="72"/>
      <c r="I599" s="73"/>
      <c r="J599" s="77" t="s">
        <v>6</v>
      </c>
      <c r="K599" s="78"/>
      <c r="L599" s="78"/>
      <c r="M599" s="79"/>
      <c r="N599" s="77" t="s">
        <v>7</v>
      </c>
      <c r="O599" s="78"/>
      <c r="P599" s="78"/>
      <c r="Q599" s="79"/>
      <c r="R599" s="64">
        <v>1</v>
      </c>
      <c r="S599" s="65"/>
      <c r="T599" s="65"/>
      <c r="U599" s="66"/>
      <c r="V599" s="64">
        <v>2</v>
      </c>
      <c r="W599" s="65"/>
      <c r="X599" s="65"/>
      <c r="Y599" s="66"/>
      <c r="Z599" s="64"/>
      <c r="AA599" s="65"/>
      <c r="AB599" s="65"/>
      <c r="AC599" s="66"/>
      <c r="AD599" s="37"/>
      <c r="AE599" s="37"/>
      <c r="AF599" s="37"/>
      <c r="AG599" s="37"/>
    </row>
    <row r="600" spans="1:91" ht="22.5" customHeight="1">
      <c r="D600" s="74"/>
      <c r="E600" s="75"/>
      <c r="F600" s="75"/>
      <c r="G600" s="75"/>
      <c r="H600" s="75"/>
      <c r="I600" s="76"/>
      <c r="J600" s="80"/>
      <c r="K600" s="81"/>
      <c r="L600" s="81"/>
      <c r="M600" s="82"/>
      <c r="N600" s="80"/>
      <c r="O600" s="81"/>
      <c r="P600" s="81"/>
      <c r="Q600" s="82"/>
      <c r="R600" s="67" t="s">
        <v>211</v>
      </c>
      <c r="S600" s="68"/>
      <c r="T600" s="68"/>
      <c r="U600" s="69"/>
      <c r="V600" s="67" t="s">
        <v>212</v>
      </c>
      <c r="W600" s="68"/>
      <c r="X600" s="68"/>
      <c r="Y600" s="69"/>
      <c r="Z600" s="67" t="s">
        <v>12</v>
      </c>
      <c r="AA600" s="68"/>
      <c r="AB600" s="68"/>
      <c r="AC600" s="69"/>
      <c r="AD600" s="38"/>
      <c r="AE600" s="38"/>
      <c r="AF600" s="38"/>
      <c r="AG600" s="38"/>
      <c r="BI600" s="5" t="s">
        <v>13</v>
      </c>
      <c r="BJ600" s="2" t="s">
        <v>14</v>
      </c>
      <c r="BK600" s="2">
        <v>1</v>
      </c>
      <c r="BL600" s="2">
        <v>2</v>
      </c>
      <c r="BM600" s="2">
        <v>0</v>
      </c>
    </row>
    <row r="601" spans="1:91">
      <c r="D601" s="115" t="s">
        <v>15</v>
      </c>
      <c r="E601" s="116"/>
      <c r="F601" s="116"/>
      <c r="G601" s="116"/>
      <c r="H601" s="116"/>
      <c r="I601" s="117"/>
      <c r="J601" s="110">
        <f>BI601</f>
        <v>83.188090050835157</v>
      </c>
      <c r="K601" s="110"/>
      <c r="L601" s="110"/>
      <c r="M601" s="110"/>
      <c r="N601" s="110">
        <f>BJ601</f>
        <v>78.571428571428569</v>
      </c>
      <c r="O601" s="110"/>
      <c r="P601" s="110"/>
      <c r="Q601" s="110"/>
      <c r="R601" s="110">
        <f>BK601</f>
        <v>78.571428571428569</v>
      </c>
      <c r="S601" s="110"/>
      <c r="T601" s="110"/>
      <c r="U601" s="110"/>
      <c r="V601" s="110">
        <f>BL601</f>
        <v>21.428571428571427</v>
      </c>
      <c r="W601" s="110"/>
      <c r="X601" s="110"/>
      <c r="Y601" s="110"/>
      <c r="Z601" s="110">
        <f>BM601</f>
        <v>0</v>
      </c>
      <c r="AA601" s="110"/>
      <c r="AB601" s="110"/>
      <c r="AC601" s="110"/>
      <c r="AD601" s="39"/>
      <c r="AE601" s="39"/>
      <c r="AF601" s="39"/>
      <c r="AG601" s="39"/>
      <c r="BG601" s="2">
        <v>116</v>
      </c>
      <c r="BH601" s="2" t="s">
        <v>16</v>
      </c>
      <c r="BI601" s="23">
        <v>83.188090050835157</v>
      </c>
      <c r="BJ601" s="23">
        <f>BK601</f>
        <v>78.571428571428569</v>
      </c>
      <c r="BK601" s="23">
        <v>78.571428571428569</v>
      </c>
      <c r="BL601" s="23">
        <v>21.428571428571427</v>
      </c>
      <c r="BM601" s="23">
        <v>0</v>
      </c>
    </row>
    <row r="602" spans="1:91">
      <c r="D602" s="111" t="s">
        <v>17</v>
      </c>
      <c r="E602" s="112"/>
      <c r="F602" s="112"/>
      <c r="G602" s="112"/>
      <c r="H602" s="112"/>
      <c r="I602" s="113"/>
      <c r="J602" s="114">
        <f>BI602</f>
        <v>82.071269487750556</v>
      </c>
      <c r="K602" s="114"/>
      <c r="L602" s="114"/>
      <c r="M602" s="114"/>
      <c r="N602" s="114">
        <f>BJ602</f>
        <v>88.63636363636364</v>
      </c>
      <c r="O602" s="114"/>
      <c r="P602" s="114"/>
      <c r="Q602" s="114"/>
      <c r="R602" s="114">
        <f>BK602</f>
        <v>88.63636363636364</v>
      </c>
      <c r="S602" s="114"/>
      <c r="T602" s="114"/>
      <c r="U602" s="114"/>
      <c r="V602" s="114">
        <f>BL602</f>
        <v>11.363636363636363</v>
      </c>
      <c r="W602" s="114"/>
      <c r="X602" s="114"/>
      <c r="Y602" s="114"/>
      <c r="Z602" s="114">
        <f>BM602</f>
        <v>0</v>
      </c>
      <c r="AA602" s="114"/>
      <c r="AB602" s="114"/>
      <c r="AC602" s="114"/>
      <c r="AD602" s="39"/>
      <c r="AE602" s="39"/>
      <c r="AF602" s="39"/>
      <c r="AG602" s="39"/>
      <c r="BH602" s="2" t="s">
        <v>18</v>
      </c>
      <c r="BI602" s="23">
        <v>82.071269487750556</v>
      </c>
      <c r="BJ602" s="23">
        <f>BK602</f>
        <v>88.63636363636364</v>
      </c>
      <c r="BK602" s="23">
        <v>88.63636363636364</v>
      </c>
      <c r="BL602" s="23">
        <v>11.363636363636363</v>
      </c>
      <c r="BM602" s="23">
        <v>0</v>
      </c>
    </row>
    <row r="603" spans="1:91">
      <c r="B603" s="10"/>
      <c r="C603" s="10"/>
      <c r="D603" s="27" t="s">
        <v>214</v>
      </c>
      <c r="E603" s="21"/>
      <c r="F603" s="21"/>
      <c r="G603" s="21"/>
      <c r="H603" s="21"/>
      <c r="I603" s="21"/>
      <c r="J603" s="21"/>
      <c r="K603" s="21"/>
      <c r="L603" s="21"/>
      <c r="M603" s="21"/>
      <c r="N603" s="21"/>
      <c r="O603" s="21"/>
      <c r="P603" s="21"/>
      <c r="Q603" s="21"/>
      <c r="R603" s="21"/>
      <c r="S603" s="21"/>
      <c r="T603" s="21"/>
      <c r="U603" s="21"/>
      <c r="V603" s="21"/>
      <c r="W603" s="21"/>
      <c r="X603" s="21"/>
      <c r="Y603" s="21"/>
      <c r="AC603" s="22"/>
      <c r="AD603" s="57"/>
      <c r="AE603" s="57"/>
      <c r="AF603" s="57"/>
      <c r="AG603" s="57"/>
    </row>
    <row r="604" spans="1:91" ht="9.75" customHeight="1">
      <c r="D604" s="71"/>
      <c r="E604" s="72"/>
      <c r="F604" s="72"/>
      <c r="G604" s="72"/>
      <c r="H604" s="72"/>
      <c r="I604" s="73"/>
      <c r="J604" s="77" t="s">
        <v>6</v>
      </c>
      <c r="K604" s="78"/>
      <c r="L604" s="78"/>
      <c r="M604" s="79"/>
      <c r="N604" s="77" t="s">
        <v>7</v>
      </c>
      <c r="O604" s="78"/>
      <c r="P604" s="78"/>
      <c r="Q604" s="79"/>
      <c r="R604" s="64">
        <v>1</v>
      </c>
      <c r="S604" s="65"/>
      <c r="T604" s="65"/>
      <c r="U604" s="66"/>
      <c r="V604" s="64">
        <v>2</v>
      </c>
      <c r="W604" s="65"/>
      <c r="X604" s="65"/>
      <c r="Y604" s="66"/>
      <c r="Z604" s="64"/>
      <c r="AA604" s="65"/>
      <c r="AB604" s="65"/>
      <c r="AC604" s="66"/>
      <c r="AD604" s="37"/>
      <c r="AE604" s="37"/>
      <c r="AF604" s="37"/>
      <c r="AG604" s="37"/>
    </row>
    <row r="605" spans="1:91" ht="22.5" customHeight="1">
      <c r="D605" s="74"/>
      <c r="E605" s="75"/>
      <c r="F605" s="75"/>
      <c r="G605" s="75"/>
      <c r="H605" s="75"/>
      <c r="I605" s="76"/>
      <c r="J605" s="80"/>
      <c r="K605" s="81"/>
      <c r="L605" s="81"/>
      <c r="M605" s="82"/>
      <c r="N605" s="80"/>
      <c r="O605" s="81"/>
      <c r="P605" s="81"/>
      <c r="Q605" s="82"/>
      <c r="R605" s="67" t="s">
        <v>211</v>
      </c>
      <c r="S605" s="68"/>
      <c r="T605" s="68"/>
      <c r="U605" s="69"/>
      <c r="V605" s="67" t="s">
        <v>212</v>
      </c>
      <c r="W605" s="68"/>
      <c r="X605" s="68"/>
      <c r="Y605" s="69"/>
      <c r="Z605" s="67" t="s">
        <v>12</v>
      </c>
      <c r="AA605" s="68"/>
      <c r="AB605" s="68"/>
      <c r="AC605" s="69"/>
      <c r="AD605" s="38"/>
      <c r="AE605" s="38"/>
      <c r="AF605" s="38"/>
      <c r="AG605" s="38"/>
      <c r="BI605" s="5" t="s">
        <v>13</v>
      </c>
      <c r="BJ605" s="2" t="s">
        <v>14</v>
      </c>
      <c r="BK605" s="2">
        <v>1</v>
      </c>
      <c r="BL605" s="2">
        <v>2</v>
      </c>
      <c r="BM605" s="2">
        <v>0</v>
      </c>
    </row>
    <row r="606" spans="1:91">
      <c r="D606" s="115" t="s">
        <v>15</v>
      </c>
      <c r="E606" s="116"/>
      <c r="F606" s="116"/>
      <c r="G606" s="116"/>
      <c r="H606" s="116"/>
      <c r="I606" s="117"/>
      <c r="J606" s="110">
        <f>BI606</f>
        <v>95.570079883805363</v>
      </c>
      <c r="K606" s="110"/>
      <c r="L606" s="110"/>
      <c r="M606" s="110"/>
      <c r="N606" s="110">
        <f>BJ606</f>
        <v>92.857142857142861</v>
      </c>
      <c r="O606" s="110"/>
      <c r="P606" s="110"/>
      <c r="Q606" s="110"/>
      <c r="R606" s="110">
        <f>BK606</f>
        <v>92.857142857142861</v>
      </c>
      <c r="S606" s="110"/>
      <c r="T606" s="110"/>
      <c r="U606" s="110"/>
      <c r="V606" s="110">
        <f>BL606</f>
        <v>7.1428571428571423</v>
      </c>
      <c r="W606" s="110"/>
      <c r="X606" s="110"/>
      <c r="Y606" s="110"/>
      <c r="Z606" s="110">
        <f>BM606</f>
        <v>0</v>
      </c>
      <c r="AA606" s="110"/>
      <c r="AB606" s="110"/>
      <c r="AC606" s="110"/>
      <c r="AD606" s="39"/>
      <c r="AE606" s="39"/>
      <c r="AF606" s="39"/>
      <c r="AG606" s="39"/>
      <c r="BG606" s="2">
        <v>117</v>
      </c>
      <c r="BH606" s="2" t="s">
        <v>16</v>
      </c>
      <c r="BI606" s="23">
        <v>95.570079883805363</v>
      </c>
      <c r="BJ606" s="23">
        <f>BK606</f>
        <v>92.857142857142861</v>
      </c>
      <c r="BK606" s="23">
        <v>92.857142857142861</v>
      </c>
      <c r="BL606" s="23">
        <v>7.1428571428571423</v>
      </c>
      <c r="BM606" s="23">
        <v>0</v>
      </c>
    </row>
    <row r="607" spans="1:91">
      <c r="D607" s="139" t="s">
        <v>17</v>
      </c>
      <c r="E607" s="140"/>
      <c r="F607" s="140"/>
      <c r="G607" s="140"/>
      <c r="H607" s="140"/>
      <c r="I607" s="141"/>
      <c r="J607" s="114">
        <f>BI607</f>
        <v>94.988864142538972</v>
      </c>
      <c r="K607" s="114"/>
      <c r="L607" s="114"/>
      <c r="M607" s="114"/>
      <c r="N607" s="114">
        <f>BJ607</f>
        <v>100</v>
      </c>
      <c r="O607" s="114"/>
      <c r="P607" s="114"/>
      <c r="Q607" s="114"/>
      <c r="R607" s="114">
        <f>BK607</f>
        <v>100</v>
      </c>
      <c r="S607" s="114"/>
      <c r="T607" s="114"/>
      <c r="U607" s="114"/>
      <c r="V607" s="114">
        <f>BL607</f>
        <v>0</v>
      </c>
      <c r="W607" s="114"/>
      <c r="X607" s="114"/>
      <c r="Y607" s="114"/>
      <c r="Z607" s="114">
        <f>BM607</f>
        <v>0</v>
      </c>
      <c r="AA607" s="114"/>
      <c r="AB607" s="114"/>
      <c r="AC607" s="114"/>
      <c r="AD607" s="39"/>
      <c r="AE607" s="39"/>
      <c r="AF607" s="39"/>
      <c r="AG607" s="39"/>
      <c r="BH607" s="2" t="s">
        <v>18</v>
      </c>
      <c r="BI607" s="23">
        <v>94.988864142538972</v>
      </c>
      <c r="BJ607" s="23">
        <f>BK607</f>
        <v>100</v>
      </c>
      <c r="BK607" s="23">
        <v>100</v>
      </c>
      <c r="BL607" s="23">
        <v>0</v>
      </c>
      <c r="BM607" s="23">
        <v>0</v>
      </c>
    </row>
    <row r="608" spans="1:91" s="10" customFormat="1" ht="14.25" customHeight="1">
      <c r="A608" s="9"/>
      <c r="F608" s="11"/>
      <c r="AD608" s="12"/>
      <c r="AE608" s="12"/>
      <c r="AF608" s="12"/>
      <c r="AG608" s="12"/>
      <c r="AH608" s="12"/>
      <c r="AI608" s="12"/>
      <c r="AJ608" s="12"/>
      <c r="AK608" s="12"/>
      <c r="AL608" s="12"/>
      <c r="AM608" s="13"/>
      <c r="AN608" s="13"/>
      <c r="AO608" s="13"/>
      <c r="AP608" s="13"/>
      <c r="AQ608" s="13"/>
      <c r="AR608" s="13"/>
      <c r="AS608" s="13"/>
      <c r="AT608" s="13"/>
      <c r="AU608" s="13"/>
      <c r="AV608" s="13"/>
      <c r="AW608" s="13"/>
      <c r="AX608" s="13"/>
      <c r="AY608" s="13"/>
      <c r="AZ608" s="13"/>
      <c r="BA608" s="13"/>
      <c r="BB608" s="13"/>
      <c r="BC608" s="13"/>
      <c r="BD608" s="13"/>
      <c r="BE608" s="13"/>
      <c r="BF608" s="13"/>
      <c r="BG608" s="13"/>
      <c r="BH608" s="13"/>
      <c r="BI608" s="13"/>
      <c r="BJ608" s="59"/>
      <c r="BK608" s="59"/>
      <c r="BL608" s="59"/>
      <c r="BM608" s="59"/>
      <c r="BN608" s="59"/>
      <c r="BO608" s="51"/>
      <c r="BP608" s="51"/>
      <c r="BQ608" s="51"/>
      <c r="BR608" s="51"/>
      <c r="BS608" s="51"/>
      <c r="BT608" s="51"/>
      <c r="BY608" s="2"/>
      <c r="CM608" s="14"/>
    </row>
    <row r="609" spans="1:98" s="19" customFormat="1" ht="11.25" customHeight="1">
      <c r="A609" s="2"/>
      <c r="B609" s="70" t="s">
        <v>25</v>
      </c>
      <c r="C609" s="70"/>
      <c r="D609" s="160" t="s">
        <v>215</v>
      </c>
      <c r="E609" s="160"/>
      <c r="F609" s="160"/>
      <c r="G609" s="160"/>
      <c r="H609" s="160"/>
      <c r="I609" s="160"/>
      <c r="J609" s="160"/>
      <c r="K609" s="160"/>
      <c r="L609" s="160"/>
      <c r="M609" s="160"/>
      <c r="N609" s="160"/>
      <c r="O609" s="160"/>
      <c r="P609" s="160"/>
      <c r="Q609" s="160"/>
      <c r="R609" s="160"/>
      <c r="S609" s="160"/>
      <c r="T609" s="160"/>
      <c r="U609" s="160"/>
      <c r="V609" s="160"/>
      <c r="W609" s="160"/>
      <c r="X609" s="160"/>
      <c r="Y609" s="160"/>
      <c r="Z609" s="160"/>
      <c r="AA609" s="160"/>
      <c r="AB609" s="160"/>
      <c r="AC609" s="160"/>
      <c r="AD609" s="160"/>
      <c r="AE609" s="160"/>
      <c r="AF609" s="160"/>
      <c r="AG609" s="160"/>
      <c r="AH609" s="160"/>
      <c r="AI609" s="160"/>
      <c r="AJ609" s="160"/>
      <c r="AK609" s="160"/>
      <c r="AL609" s="160"/>
      <c r="AM609" s="160"/>
      <c r="AN609" s="161"/>
      <c r="AO609" s="161"/>
      <c r="AP609" s="161"/>
      <c r="AQ609" s="18"/>
      <c r="AR609" s="18"/>
      <c r="AS609" s="18"/>
      <c r="AT609" s="18"/>
      <c r="AU609" s="18"/>
      <c r="AV609" s="18"/>
      <c r="AW609" s="18"/>
      <c r="AX609" s="18"/>
      <c r="AY609" s="18"/>
      <c r="AZ609" s="18"/>
      <c r="BA609" s="18"/>
      <c r="BB609" s="18"/>
      <c r="BC609" s="18"/>
      <c r="BD609" s="18"/>
      <c r="BE609" s="18"/>
      <c r="BF609" s="18"/>
      <c r="BG609" s="18"/>
      <c r="BH609" s="18"/>
      <c r="BI609" s="18"/>
      <c r="BJ609" s="18"/>
      <c r="BK609" s="18"/>
      <c r="BL609" s="18"/>
      <c r="BM609" s="18"/>
      <c r="BN609" s="18"/>
      <c r="BO609" s="18"/>
      <c r="BP609" s="18"/>
      <c r="BQ609" s="18"/>
      <c r="BR609" s="18"/>
      <c r="BS609" s="18"/>
      <c r="BT609" s="18"/>
      <c r="BV609" s="24"/>
      <c r="BX609" s="25"/>
      <c r="BY609" s="2"/>
      <c r="CG609" s="20"/>
      <c r="CH609" s="20"/>
      <c r="CI609" s="20"/>
      <c r="CK609" s="25"/>
      <c r="CT609" s="20"/>
    </row>
    <row r="610" spans="1:98" s="19" customFormat="1" ht="11.25" customHeight="1">
      <c r="A610" s="2"/>
      <c r="B610" s="70"/>
      <c r="C610" s="70"/>
      <c r="D610" s="160"/>
      <c r="E610" s="160"/>
      <c r="F610" s="160"/>
      <c r="G610" s="160"/>
      <c r="H610" s="160"/>
      <c r="I610" s="160"/>
      <c r="J610" s="160"/>
      <c r="K610" s="160"/>
      <c r="L610" s="160"/>
      <c r="M610" s="160"/>
      <c r="N610" s="160"/>
      <c r="O610" s="160"/>
      <c r="P610" s="160"/>
      <c r="Q610" s="160"/>
      <c r="R610" s="160"/>
      <c r="S610" s="160"/>
      <c r="T610" s="160"/>
      <c r="U610" s="160"/>
      <c r="V610" s="160"/>
      <c r="W610" s="160"/>
      <c r="X610" s="160"/>
      <c r="Y610" s="160"/>
      <c r="Z610" s="160"/>
      <c r="AA610" s="160"/>
      <c r="AB610" s="160"/>
      <c r="AC610" s="160"/>
      <c r="AD610" s="160"/>
      <c r="AE610" s="160"/>
      <c r="AF610" s="160"/>
      <c r="AG610" s="160"/>
      <c r="AH610" s="160"/>
      <c r="AI610" s="160"/>
      <c r="AJ610" s="160"/>
      <c r="AK610" s="160"/>
      <c r="AL610" s="160"/>
      <c r="AM610" s="160"/>
      <c r="AN610" s="161"/>
      <c r="AO610" s="161"/>
      <c r="AP610" s="161"/>
      <c r="AQ610" s="18"/>
      <c r="AR610" s="18"/>
      <c r="AS610" s="18"/>
      <c r="AT610" s="18"/>
      <c r="AU610" s="18"/>
      <c r="AV610" s="18"/>
      <c r="AW610" s="18"/>
      <c r="AX610" s="18"/>
      <c r="AY610" s="18"/>
      <c r="AZ610" s="18"/>
      <c r="BA610" s="18"/>
      <c r="BB610" s="18"/>
      <c r="BC610" s="18"/>
      <c r="BD610" s="18"/>
      <c r="BE610" s="18"/>
      <c r="BF610" s="18"/>
      <c r="BG610" s="18"/>
      <c r="BH610" s="18"/>
      <c r="BI610" s="18"/>
      <c r="BJ610" s="18"/>
      <c r="BK610" s="18"/>
      <c r="BL610" s="18"/>
      <c r="BM610" s="18"/>
      <c r="BN610" s="18"/>
      <c r="BO610" s="18"/>
      <c r="BP610" s="18"/>
      <c r="BQ610" s="18"/>
      <c r="BR610" s="18"/>
      <c r="BS610" s="18"/>
      <c r="BT610" s="18"/>
      <c r="BV610" s="24"/>
      <c r="BX610" s="25"/>
      <c r="BY610" s="2"/>
      <c r="CG610" s="20"/>
      <c r="CH610" s="20"/>
      <c r="CI610" s="20"/>
      <c r="CK610" s="25"/>
      <c r="CT610" s="20"/>
    </row>
    <row r="611" spans="1:98" ht="15" customHeight="1">
      <c r="B611" s="70"/>
      <c r="C611" s="70"/>
      <c r="D611" s="27" t="s">
        <v>216</v>
      </c>
      <c r="E611" s="28"/>
      <c r="F611" s="28"/>
      <c r="G611" s="28"/>
      <c r="H611" s="28"/>
      <c r="I611" s="28"/>
      <c r="J611" s="60"/>
      <c r="K611" s="60"/>
      <c r="L611" s="60"/>
      <c r="M611" s="60"/>
      <c r="N611" s="60"/>
      <c r="O611" s="60"/>
      <c r="P611" s="60"/>
      <c r="Q611" s="60"/>
      <c r="R611" s="60"/>
      <c r="S611" s="60"/>
      <c r="T611" s="60"/>
      <c r="U611" s="60"/>
      <c r="V611" s="60"/>
      <c r="X611" s="60"/>
      <c r="Y611" s="60"/>
      <c r="Z611" s="60"/>
      <c r="AB611" s="60"/>
      <c r="AC611" s="60"/>
      <c r="AD611" s="60"/>
      <c r="AE611" s="60"/>
      <c r="AF611" s="60"/>
      <c r="AG611" s="60"/>
      <c r="AJ611" s="22"/>
    </row>
    <row r="612" spans="1:98" ht="9.75" customHeight="1">
      <c r="D612" s="71"/>
      <c r="E612" s="72"/>
      <c r="F612" s="72"/>
      <c r="G612" s="72"/>
      <c r="H612" s="72"/>
      <c r="I612" s="73"/>
      <c r="J612" s="158">
        <v>1</v>
      </c>
      <c r="K612" s="158"/>
      <c r="L612" s="158"/>
      <c r="M612" s="158"/>
      <c r="N612" s="158">
        <v>2</v>
      </c>
      <c r="O612" s="158"/>
      <c r="P612" s="158"/>
      <c r="Q612" s="158"/>
      <c r="R612" s="158">
        <v>3</v>
      </c>
      <c r="S612" s="158"/>
      <c r="T612" s="158"/>
      <c r="U612" s="158"/>
      <c r="V612" s="158">
        <v>4</v>
      </c>
      <c r="W612" s="158"/>
      <c r="X612" s="158"/>
      <c r="Y612" s="158"/>
      <c r="Z612" s="158">
        <v>5</v>
      </c>
      <c r="AA612" s="158"/>
      <c r="AB612" s="158"/>
      <c r="AC612" s="158"/>
      <c r="AD612" s="158">
        <v>6</v>
      </c>
      <c r="AE612" s="158"/>
      <c r="AF612" s="158"/>
      <c r="AG612" s="158"/>
      <c r="AH612" s="158"/>
      <c r="AI612" s="158"/>
      <c r="AJ612" s="158"/>
      <c r="AK612" s="158"/>
    </row>
    <row r="613" spans="1:98" ht="22.5" customHeight="1">
      <c r="D613" s="74"/>
      <c r="E613" s="75"/>
      <c r="F613" s="75"/>
      <c r="G613" s="75"/>
      <c r="H613" s="75"/>
      <c r="I613" s="76"/>
      <c r="J613" s="67" t="s">
        <v>48</v>
      </c>
      <c r="K613" s="68"/>
      <c r="L613" s="68"/>
      <c r="M613" s="69"/>
      <c r="N613" s="67" t="s">
        <v>217</v>
      </c>
      <c r="O613" s="68"/>
      <c r="P613" s="68"/>
      <c r="Q613" s="69"/>
      <c r="R613" s="67" t="s">
        <v>218</v>
      </c>
      <c r="S613" s="68"/>
      <c r="T613" s="68"/>
      <c r="U613" s="69"/>
      <c r="V613" s="67" t="s">
        <v>219</v>
      </c>
      <c r="W613" s="68"/>
      <c r="X613" s="68"/>
      <c r="Y613" s="69"/>
      <c r="Z613" s="67" t="s">
        <v>220</v>
      </c>
      <c r="AA613" s="68"/>
      <c r="AB613" s="68"/>
      <c r="AC613" s="69"/>
      <c r="AD613" s="67" t="s">
        <v>56</v>
      </c>
      <c r="AE613" s="68"/>
      <c r="AF613" s="68"/>
      <c r="AG613" s="69"/>
      <c r="AH613" s="162" t="s">
        <v>12</v>
      </c>
      <c r="AI613" s="162"/>
      <c r="AJ613" s="162"/>
      <c r="AK613" s="162"/>
      <c r="BK613" s="2">
        <v>1</v>
      </c>
      <c r="BL613" s="2">
        <v>2</v>
      </c>
      <c r="BM613" s="2">
        <v>3</v>
      </c>
      <c r="BN613" s="2">
        <v>4</v>
      </c>
      <c r="BO613" s="2">
        <v>5</v>
      </c>
      <c r="BP613" s="2">
        <v>6</v>
      </c>
      <c r="BQ613" s="2">
        <v>0</v>
      </c>
    </row>
    <row r="614" spans="1:98">
      <c r="D614" s="127" t="s">
        <v>15</v>
      </c>
      <c r="E614" s="127"/>
      <c r="F614" s="128" t="s">
        <v>57</v>
      </c>
      <c r="G614" s="128"/>
      <c r="H614" s="128"/>
      <c r="I614" s="128"/>
      <c r="J614" s="110">
        <f>BK614</f>
        <v>25.344952795933189</v>
      </c>
      <c r="K614" s="110"/>
      <c r="L614" s="110"/>
      <c r="M614" s="110"/>
      <c r="N614" s="110">
        <f>BL614</f>
        <v>18.954248366013072</v>
      </c>
      <c r="O614" s="110"/>
      <c r="P614" s="110"/>
      <c r="Q614" s="110"/>
      <c r="R614" s="110">
        <f>BM614</f>
        <v>15.432098765432098</v>
      </c>
      <c r="S614" s="110"/>
      <c r="T614" s="110"/>
      <c r="U614" s="110"/>
      <c r="V614" s="110">
        <f>BN614</f>
        <v>17.647058823529413</v>
      </c>
      <c r="W614" s="110"/>
      <c r="X614" s="110"/>
      <c r="Y614" s="110"/>
      <c r="Z614" s="110">
        <f>BO614</f>
        <v>10.130718954248366</v>
      </c>
      <c r="AA614" s="110"/>
      <c r="AB614" s="110"/>
      <c r="AC614" s="110"/>
      <c r="AD614" s="110">
        <f>BP614</f>
        <v>12.018881626724765</v>
      </c>
      <c r="AE614" s="110"/>
      <c r="AF614" s="110"/>
      <c r="AG614" s="110"/>
      <c r="AH614" s="110">
        <f>BQ614</f>
        <v>0.4720406681190995</v>
      </c>
      <c r="AI614" s="110"/>
      <c r="AJ614" s="110"/>
      <c r="AK614" s="110"/>
      <c r="BG614" s="2">
        <v>118</v>
      </c>
      <c r="BH614" s="2" t="s">
        <v>58</v>
      </c>
      <c r="BK614" s="23">
        <v>25.344952795933189</v>
      </c>
      <c r="BL614" s="23">
        <v>18.954248366013072</v>
      </c>
      <c r="BM614" s="23">
        <v>15.432098765432098</v>
      </c>
      <c r="BN614" s="23">
        <v>17.647058823529413</v>
      </c>
      <c r="BO614" s="23">
        <v>10.130718954248366</v>
      </c>
      <c r="BP614" s="23">
        <v>12.018881626724765</v>
      </c>
      <c r="BQ614" s="23">
        <v>0.4720406681190995</v>
      </c>
    </row>
    <row r="615" spans="1:98">
      <c r="D615" s="127"/>
      <c r="E615" s="127"/>
      <c r="F615" s="132" t="s">
        <v>59</v>
      </c>
      <c r="G615" s="132"/>
      <c r="H615" s="132"/>
      <c r="I615" s="132"/>
      <c r="J615" s="114">
        <f>BK615</f>
        <v>28.571428571428569</v>
      </c>
      <c r="K615" s="114"/>
      <c r="L615" s="114"/>
      <c r="M615" s="114"/>
      <c r="N615" s="114">
        <f>BL615</f>
        <v>21.428571428571427</v>
      </c>
      <c r="O615" s="114"/>
      <c r="P615" s="114"/>
      <c r="Q615" s="114"/>
      <c r="R615" s="114">
        <f>BM615</f>
        <v>9.5238095238095237</v>
      </c>
      <c r="S615" s="114"/>
      <c r="T615" s="114"/>
      <c r="U615" s="114"/>
      <c r="V615" s="114">
        <f>BN615</f>
        <v>19.047619047619047</v>
      </c>
      <c r="W615" s="114"/>
      <c r="X615" s="114"/>
      <c r="Y615" s="114"/>
      <c r="Z615" s="114">
        <f>BO615</f>
        <v>14.285714285714285</v>
      </c>
      <c r="AA615" s="114"/>
      <c r="AB615" s="114"/>
      <c r="AC615" s="114"/>
      <c r="AD615" s="114">
        <f>BP615</f>
        <v>7.1428571428571423</v>
      </c>
      <c r="AE615" s="114"/>
      <c r="AF615" s="114"/>
      <c r="AG615" s="114"/>
      <c r="AH615" s="114">
        <f>BQ615</f>
        <v>0</v>
      </c>
      <c r="AI615" s="114"/>
      <c r="AJ615" s="114"/>
      <c r="AK615" s="114"/>
      <c r="BH615" s="2" t="s">
        <v>60</v>
      </c>
      <c r="BK615" s="23">
        <v>28.571428571428569</v>
      </c>
      <c r="BL615" s="23">
        <v>21.428571428571427</v>
      </c>
      <c r="BM615" s="23">
        <v>9.5238095238095237</v>
      </c>
      <c r="BN615" s="23">
        <v>19.047619047619047</v>
      </c>
      <c r="BO615" s="23">
        <v>14.285714285714285</v>
      </c>
      <c r="BP615" s="23">
        <v>7.1428571428571423</v>
      </c>
      <c r="BQ615" s="23">
        <v>0</v>
      </c>
    </row>
    <row r="616" spans="1:98">
      <c r="D616" s="127" t="s">
        <v>17</v>
      </c>
      <c r="E616" s="127"/>
      <c r="F616" s="128" t="s">
        <v>57</v>
      </c>
      <c r="G616" s="128"/>
      <c r="H616" s="128"/>
      <c r="I616" s="128"/>
      <c r="J616" s="110">
        <f>BK616</f>
        <v>31.588715664439494</v>
      </c>
      <c r="K616" s="110"/>
      <c r="L616" s="110"/>
      <c r="M616" s="110"/>
      <c r="N616" s="110">
        <f>BL616</f>
        <v>17.260579064587972</v>
      </c>
      <c r="O616" s="110"/>
      <c r="P616" s="110"/>
      <c r="Q616" s="110"/>
      <c r="R616" s="110">
        <f>BM616</f>
        <v>16.109873793615442</v>
      </c>
      <c r="S616" s="110"/>
      <c r="T616" s="110"/>
      <c r="U616" s="110"/>
      <c r="V616" s="110">
        <f>BN616</f>
        <v>15.330363771343727</v>
      </c>
      <c r="W616" s="110"/>
      <c r="X616" s="110"/>
      <c r="Y616" s="110"/>
      <c r="Z616" s="110">
        <f>BO616</f>
        <v>8.351893095768375</v>
      </c>
      <c r="AA616" s="110"/>
      <c r="AB616" s="110"/>
      <c r="AC616" s="110"/>
      <c r="AD616" s="110">
        <f>BP616</f>
        <v>10.950259836674091</v>
      </c>
      <c r="AE616" s="110"/>
      <c r="AF616" s="110"/>
      <c r="AG616" s="110"/>
      <c r="AH616" s="110">
        <f>BQ616</f>
        <v>0.40831477357089829</v>
      </c>
      <c r="AI616" s="110"/>
      <c r="AJ616" s="110"/>
      <c r="AK616" s="110"/>
      <c r="BH616" s="2" t="s">
        <v>58</v>
      </c>
      <c r="BK616" s="23">
        <v>31.588715664439494</v>
      </c>
      <c r="BL616" s="23">
        <v>17.260579064587972</v>
      </c>
      <c r="BM616" s="23">
        <v>16.109873793615442</v>
      </c>
      <c r="BN616" s="23">
        <v>15.330363771343727</v>
      </c>
      <c r="BO616" s="23">
        <v>8.351893095768375</v>
      </c>
      <c r="BP616" s="23">
        <v>10.950259836674091</v>
      </c>
      <c r="BQ616" s="23">
        <v>0.40831477357089829</v>
      </c>
    </row>
    <row r="617" spans="1:98">
      <c r="D617" s="127"/>
      <c r="E617" s="127"/>
      <c r="F617" s="132" t="s">
        <v>59</v>
      </c>
      <c r="G617" s="132"/>
      <c r="H617" s="132"/>
      <c r="I617" s="132"/>
      <c r="J617" s="114">
        <f>BK617</f>
        <v>36.363636363636367</v>
      </c>
      <c r="K617" s="114"/>
      <c r="L617" s="114"/>
      <c r="M617" s="114"/>
      <c r="N617" s="114">
        <f>BL617</f>
        <v>15.909090909090908</v>
      </c>
      <c r="O617" s="114"/>
      <c r="P617" s="114"/>
      <c r="Q617" s="114"/>
      <c r="R617" s="114">
        <f>BM617</f>
        <v>25</v>
      </c>
      <c r="S617" s="114"/>
      <c r="T617" s="114"/>
      <c r="U617" s="114"/>
      <c r="V617" s="114">
        <f>BN617</f>
        <v>15.909090909090908</v>
      </c>
      <c r="W617" s="114"/>
      <c r="X617" s="114"/>
      <c r="Y617" s="114"/>
      <c r="Z617" s="114">
        <f>BO617</f>
        <v>6.8181818181818175</v>
      </c>
      <c r="AA617" s="114"/>
      <c r="AB617" s="114"/>
      <c r="AC617" s="114"/>
      <c r="AD617" s="114">
        <f>BP617</f>
        <v>0</v>
      </c>
      <c r="AE617" s="114"/>
      <c r="AF617" s="114"/>
      <c r="AG617" s="114"/>
      <c r="AH617" s="114">
        <f>BQ617</f>
        <v>0</v>
      </c>
      <c r="AI617" s="114"/>
      <c r="AJ617" s="114"/>
      <c r="AK617" s="114"/>
      <c r="BH617" s="2" t="s">
        <v>60</v>
      </c>
      <c r="BK617" s="23">
        <v>36.363636363636367</v>
      </c>
      <c r="BL617" s="23">
        <v>15.909090909090908</v>
      </c>
      <c r="BM617" s="23">
        <v>25</v>
      </c>
      <c r="BN617" s="23">
        <v>15.909090909090908</v>
      </c>
      <c r="BO617" s="23">
        <v>6.8181818181818175</v>
      </c>
      <c r="BP617" s="23">
        <v>0</v>
      </c>
      <c r="BQ617" s="23">
        <v>0</v>
      </c>
    </row>
    <row r="618" spans="1:98" ht="15" customHeight="1">
      <c r="B618" s="10"/>
      <c r="C618" s="10"/>
      <c r="D618" s="27" t="s">
        <v>221</v>
      </c>
      <c r="E618" s="28"/>
      <c r="F618" s="28"/>
      <c r="G618" s="28"/>
      <c r="H618" s="28"/>
      <c r="I618" s="28"/>
      <c r="J618" s="60"/>
      <c r="K618" s="60"/>
      <c r="L618" s="60"/>
      <c r="M618" s="60"/>
      <c r="N618" s="60"/>
      <c r="O618" s="60"/>
      <c r="P618" s="60"/>
      <c r="Q618" s="60"/>
      <c r="R618" s="60"/>
      <c r="S618" s="60"/>
      <c r="T618" s="60"/>
      <c r="U618" s="60"/>
      <c r="V618" s="60"/>
      <c r="X618" s="60"/>
      <c r="Y618" s="60"/>
      <c r="Z618" s="60"/>
      <c r="AB618" s="60"/>
      <c r="AC618" s="60"/>
      <c r="AD618" s="60"/>
      <c r="AE618" s="60"/>
      <c r="AF618" s="60"/>
      <c r="AG618" s="60"/>
      <c r="AJ618" s="22"/>
    </row>
    <row r="619" spans="1:98" ht="9.75" customHeight="1">
      <c r="D619" s="71"/>
      <c r="E619" s="72"/>
      <c r="F619" s="72"/>
      <c r="G619" s="72"/>
      <c r="H619" s="72"/>
      <c r="I619" s="73"/>
      <c r="J619" s="158">
        <v>1</v>
      </c>
      <c r="K619" s="158"/>
      <c r="L619" s="158"/>
      <c r="M619" s="158"/>
      <c r="N619" s="158">
        <v>2</v>
      </c>
      <c r="O619" s="158"/>
      <c r="P619" s="158"/>
      <c r="Q619" s="158"/>
      <c r="R619" s="158">
        <v>3</v>
      </c>
      <c r="S619" s="158"/>
      <c r="T619" s="158"/>
      <c r="U619" s="158"/>
      <c r="V619" s="158">
        <v>4</v>
      </c>
      <c r="W619" s="158"/>
      <c r="X619" s="158"/>
      <c r="Y619" s="158"/>
      <c r="Z619" s="158">
        <v>5</v>
      </c>
      <c r="AA619" s="158"/>
      <c r="AB619" s="158"/>
      <c r="AC619" s="158"/>
      <c r="AD619" s="158">
        <v>6</v>
      </c>
      <c r="AE619" s="158"/>
      <c r="AF619" s="158"/>
      <c r="AG619" s="158"/>
      <c r="AH619" s="158"/>
      <c r="AI619" s="158"/>
      <c r="AJ619" s="158"/>
      <c r="AK619" s="158"/>
    </row>
    <row r="620" spans="1:98" ht="22.5" customHeight="1">
      <c r="D620" s="74"/>
      <c r="E620" s="75"/>
      <c r="F620" s="75"/>
      <c r="G620" s="75"/>
      <c r="H620" s="75"/>
      <c r="I620" s="76"/>
      <c r="J620" s="67" t="s">
        <v>222</v>
      </c>
      <c r="K620" s="68"/>
      <c r="L620" s="68"/>
      <c r="M620" s="69"/>
      <c r="N620" s="67" t="s">
        <v>223</v>
      </c>
      <c r="O620" s="68"/>
      <c r="P620" s="68"/>
      <c r="Q620" s="69"/>
      <c r="R620" s="67" t="s">
        <v>224</v>
      </c>
      <c r="S620" s="68"/>
      <c r="T620" s="68"/>
      <c r="U620" s="69"/>
      <c r="V620" s="67" t="s">
        <v>225</v>
      </c>
      <c r="W620" s="68"/>
      <c r="X620" s="68"/>
      <c r="Y620" s="69"/>
      <c r="Z620" s="67" t="s">
        <v>226</v>
      </c>
      <c r="AA620" s="68"/>
      <c r="AB620" s="68"/>
      <c r="AC620" s="69"/>
      <c r="AD620" s="67" t="s">
        <v>227</v>
      </c>
      <c r="AE620" s="68"/>
      <c r="AF620" s="68"/>
      <c r="AG620" s="69"/>
      <c r="AH620" s="162" t="s">
        <v>12</v>
      </c>
      <c r="AI620" s="162"/>
      <c r="AJ620" s="162"/>
      <c r="AK620" s="162"/>
      <c r="BK620" s="2">
        <v>1</v>
      </c>
      <c r="BL620" s="2">
        <v>2</v>
      </c>
      <c r="BM620" s="2">
        <v>3</v>
      </c>
      <c r="BN620" s="2">
        <v>4</v>
      </c>
      <c r="BO620" s="2">
        <v>5</v>
      </c>
      <c r="BP620" s="2">
        <v>6</v>
      </c>
      <c r="BQ620" s="2">
        <v>0</v>
      </c>
    </row>
    <row r="621" spans="1:98">
      <c r="D621" s="127" t="s">
        <v>15</v>
      </c>
      <c r="E621" s="127"/>
      <c r="F621" s="128" t="s">
        <v>57</v>
      </c>
      <c r="G621" s="128"/>
      <c r="H621" s="128"/>
      <c r="I621" s="128"/>
      <c r="J621" s="110">
        <f>BK621</f>
        <v>18.736383442265794</v>
      </c>
      <c r="K621" s="110"/>
      <c r="L621" s="110"/>
      <c r="M621" s="110"/>
      <c r="N621" s="110">
        <f>BL621</f>
        <v>12.708787218591139</v>
      </c>
      <c r="O621" s="110"/>
      <c r="P621" s="110"/>
      <c r="Q621" s="110"/>
      <c r="R621" s="110">
        <f>BM621</f>
        <v>32.498184458968773</v>
      </c>
      <c r="S621" s="110"/>
      <c r="T621" s="110"/>
      <c r="U621" s="110"/>
      <c r="V621" s="110">
        <f>BN621</f>
        <v>21.786492374727668</v>
      </c>
      <c r="W621" s="110"/>
      <c r="X621" s="110"/>
      <c r="Y621" s="110"/>
      <c r="Z621" s="110">
        <f>BO621</f>
        <v>7.0806100217864918</v>
      </c>
      <c r="AA621" s="110"/>
      <c r="AB621" s="110"/>
      <c r="AC621" s="110"/>
      <c r="AD621" s="110">
        <f>BP621</f>
        <v>5.8823529411764701</v>
      </c>
      <c r="AE621" s="110"/>
      <c r="AF621" s="110"/>
      <c r="AG621" s="110"/>
      <c r="AH621" s="110">
        <f>BQ621</f>
        <v>1.3071895424836601</v>
      </c>
      <c r="AI621" s="110"/>
      <c r="AJ621" s="110"/>
      <c r="AK621" s="110"/>
      <c r="BG621" s="2">
        <v>119</v>
      </c>
      <c r="BH621" s="2" t="s">
        <v>58</v>
      </c>
      <c r="BK621" s="23">
        <v>18.736383442265794</v>
      </c>
      <c r="BL621" s="23">
        <v>12.708787218591139</v>
      </c>
      <c r="BM621" s="23">
        <v>32.498184458968773</v>
      </c>
      <c r="BN621" s="23">
        <v>21.786492374727668</v>
      </c>
      <c r="BO621" s="23">
        <v>7.0806100217864918</v>
      </c>
      <c r="BP621" s="23">
        <v>5.8823529411764701</v>
      </c>
      <c r="BQ621" s="23">
        <v>1.3071895424836601</v>
      </c>
    </row>
    <row r="622" spans="1:98">
      <c r="D622" s="127"/>
      <c r="E622" s="127"/>
      <c r="F622" s="132" t="s">
        <v>59</v>
      </c>
      <c r="G622" s="132"/>
      <c r="H622" s="132"/>
      <c r="I622" s="132"/>
      <c r="J622" s="114">
        <f>BK622</f>
        <v>19.047619047619047</v>
      </c>
      <c r="K622" s="114"/>
      <c r="L622" s="114"/>
      <c r="M622" s="114"/>
      <c r="N622" s="114">
        <f>BL622</f>
        <v>4.7619047619047619</v>
      </c>
      <c r="O622" s="114"/>
      <c r="P622" s="114"/>
      <c r="Q622" s="114"/>
      <c r="R622" s="114">
        <f>BM622</f>
        <v>38.095238095238095</v>
      </c>
      <c r="S622" s="114"/>
      <c r="T622" s="114"/>
      <c r="U622" s="114"/>
      <c r="V622" s="114">
        <f>BN622</f>
        <v>28.571428571428569</v>
      </c>
      <c r="W622" s="114"/>
      <c r="X622" s="114"/>
      <c r="Y622" s="114"/>
      <c r="Z622" s="114">
        <f>BO622</f>
        <v>4.7619047619047619</v>
      </c>
      <c r="AA622" s="114"/>
      <c r="AB622" s="114"/>
      <c r="AC622" s="114"/>
      <c r="AD622" s="114">
        <f>BP622</f>
        <v>4.7619047619047619</v>
      </c>
      <c r="AE622" s="114"/>
      <c r="AF622" s="114"/>
      <c r="AG622" s="114"/>
      <c r="AH622" s="114">
        <f>BQ622</f>
        <v>0</v>
      </c>
      <c r="AI622" s="114"/>
      <c r="AJ622" s="114"/>
      <c r="AK622" s="114"/>
      <c r="BH622" s="2" t="s">
        <v>60</v>
      </c>
      <c r="BK622" s="23">
        <v>19.047619047619047</v>
      </c>
      <c r="BL622" s="23">
        <v>4.7619047619047619</v>
      </c>
      <c r="BM622" s="23">
        <v>38.095238095238095</v>
      </c>
      <c r="BN622" s="23">
        <v>28.571428571428569</v>
      </c>
      <c r="BO622" s="23">
        <v>4.7619047619047619</v>
      </c>
      <c r="BP622" s="23">
        <v>4.7619047619047619</v>
      </c>
      <c r="BQ622" s="23">
        <v>0</v>
      </c>
    </row>
    <row r="623" spans="1:98">
      <c r="D623" s="163" t="s">
        <v>17</v>
      </c>
      <c r="E623" s="163"/>
      <c r="F623" s="164" t="s">
        <v>57</v>
      </c>
      <c r="G623" s="164"/>
      <c r="H623" s="164"/>
      <c r="I623" s="164"/>
      <c r="J623" s="110">
        <f>BK623</f>
        <v>24.461766889383814</v>
      </c>
      <c r="K623" s="110"/>
      <c r="L623" s="110"/>
      <c r="M623" s="110"/>
      <c r="N623" s="110">
        <f>BL623</f>
        <v>11.766889383815887</v>
      </c>
      <c r="O623" s="110"/>
      <c r="P623" s="110"/>
      <c r="Q623" s="110"/>
      <c r="R623" s="110">
        <f>BM623</f>
        <v>28.916109873793616</v>
      </c>
      <c r="S623" s="110"/>
      <c r="T623" s="110"/>
      <c r="U623" s="110"/>
      <c r="V623" s="110">
        <f>BN623</f>
        <v>20.749814402375648</v>
      </c>
      <c r="W623" s="110"/>
      <c r="X623" s="110"/>
      <c r="Y623" s="110"/>
      <c r="Z623" s="110">
        <f>BO623</f>
        <v>5.9020044543429844</v>
      </c>
      <c r="AA623" s="110"/>
      <c r="AB623" s="110"/>
      <c r="AC623" s="110"/>
      <c r="AD623" s="110">
        <f>BP623</f>
        <v>6.5330363771343727</v>
      </c>
      <c r="AE623" s="110"/>
      <c r="AF623" s="110"/>
      <c r="AG623" s="110"/>
      <c r="AH623" s="110">
        <f>BQ623</f>
        <v>1.6703786191536749</v>
      </c>
      <c r="AI623" s="110"/>
      <c r="AJ623" s="110"/>
      <c r="AK623" s="110"/>
      <c r="BH623" s="2" t="s">
        <v>58</v>
      </c>
      <c r="BK623" s="23">
        <v>24.461766889383814</v>
      </c>
      <c r="BL623" s="23">
        <v>11.766889383815887</v>
      </c>
      <c r="BM623" s="23">
        <v>28.916109873793616</v>
      </c>
      <c r="BN623" s="23">
        <v>20.749814402375648</v>
      </c>
      <c r="BO623" s="23">
        <v>5.9020044543429844</v>
      </c>
      <c r="BP623" s="23">
        <v>6.5330363771343727</v>
      </c>
      <c r="BQ623" s="23">
        <v>1.6703786191536749</v>
      </c>
    </row>
    <row r="624" spans="1:98">
      <c r="D624" s="163"/>
      <c r="E624" s="163"/>
      <c r="F624" s="165" t="s">
        <v>59</v>
      </c>
      <c r="G624" s="165"/>
      <c r="H624" s="165"/>
      <c r="I624" s="165"/>
      <c r="J624" s="114">
        <f>BK624</f>
        <v>31.818181818181817</v>
      </c>
      <c r="K624" s="114"/>
      <c r="L624" s="114"/>
      <c r="M624" s="114"/>
      <c r="N624" s="114">
        <f>BL624</f>
        <v>18.181818181818183</v>
      </c>
      <c r="O624" s="114"/>
      <c r="P624" s="114"/>
      <c r="Q624" s="114"/>
      <c r="R624" s="114">
        <f>BM624</f>
        <v>31.818181818181817</v>
      </c>
      <c r="S624" s="114"/>
      <c r="T624" s="114"/>
      <c r="U624" s="114"/>
      <c r="V624" s="114">
        <f>BN624</f>
        <v>11.363636363636363</v>
      </c>
      <c r="W624" s="114"/>
      <c r="X624" s="114"/>
      <c r="Y624" s="114"/>
      <c r="Z624" s="114">
        <f>BO624</f>
        <v>4.5454545454545459</v>
      </c>
      <c r="AA624" s="114"/>
      <c r="AB624" s="114"/>
      <c r="AC624" s="114"/>
      <c r="AD624" s="114">
        <f>BP624</f>
        <v>2.2727272727272729</v>
      </c>
      <c r="AE624" s="114"/>
      <c r="AF624" s="114"/>
      <c r="AG624" s="114"/>
      <c r="AH624" s="114">
        <f>BQ624</f>
        <v>0</v>
      </c>
      <c r="AI624" s="114"/>
      <c r="AJ624" s="114"/>
      <c r="AK624" s="114"/>
      <c r="BH624" s="2" t="s">
        <v>60</v>
      </c>
      <c r="BK624" s="23">
        <v>31.818181818181817</v>
      </c>
      <c r="BL624" s="23">
        <v>18.181818181818183</v>
      </c>
      <c r="BM624" s="23">
        <v>31.818181818181817</v>
      </c>
      <c r="BN624" s="23">
        <v>11.363636363636363</v>
      </c>
      <c r="BO624" s="23">
        <v>4.5454545454545459</v>
      </c>
      <c r="BP624" s="23">
        <v>2.2727272727272729</v>
      </c>
      <c r="BQ624" s="23">
        <v>0</v>
      </c>
    </row>
    <row r="625" spans="1:98" s="10" customFormat="1" ht="14.25" customHeight="1">
      <c r="A625" s="9"/>
      <c r="F625" s="11"/>
      <c r="AD625" s="12"/>
      <c r="AE625" s="12"/>
      <c r="AF625" s="12"/>
      <c r="AG625" s="12"/>
      <c r="AH625" s="12"/>
      <c r="AI625" s="12"/>
      <c r="AJ625" s="12"/>
      <c r="AK625" s="12"/>
      <c r="AL625" s="12"/>
      <c r="AM625" s="13"/>
      <c r="AN625" s="13"/>
      <c r="AO625" s="13"/>
      <c r="AP625" s="13"/>
      <c r="AQ625" s="13"/>
      <c r="AR625" s="13"/>
      <c r="AS625" s="13"/>
      <c r="AT625" s="13"/>
      <c r="AU625" s="13"/>
      <c r="AV625" s="13"/>
      <c r="AW625" s="13"/>
      <c r="AX625" s="13"/>
      <c r="AY625" s="13"/>
      <c r="AZ625" s="13"/>
      <c r="BA625" s="13"/>
      <c r="BB625" s="13"/>
      <c r="BC625" s="13"/>
      <c r="BD625" s="13"/>
      <c r="BE625" s="13"/>
      <c r="BF625" s="13"/>
      <c r="BG625" s="13"/>
      <c r="BH625" s="13"/>
      <c r="BI625" s="13"/>
      <c r="BJ625" s="59"/>
      <c r="BK625" s="59"/>
      <c r="BL625" s="59"/>
      <c r="BM625" s="59"/>
      <c r="BN625" s="59"/>
      <c r="BO625" s="51"/>
      <c r="BP625" s="51"/>
      <c r="BQ625" s="51"/>
      <c r="BR625" s="51"/>
      <c r="BS625" s="51"/>
      <c r="BT625" s="51"/>
      <c r="CM625" s="14"/>
    </row>
    <row r="626" spans="1:98" ht="14.25" thickBot="1">
      <c r="A626" s="48"/>
      <c r="B626" s="48"/>
      <c r="C626" s="49" t="s">
        <v>107</v>
      </c>
      <c r="D626" s="48"/>
      <c r="E626" s="48"/>
      <c r="F626" s="48"/>
      <c r="G626" s="48"/>
      <c r="H626" s="48"/>
      <c r="I626" s="48"/>
      <c r="J626" s="48"/>
      <c r="K626" s="48"/>
      <c r="L626" s="48"/>
      <c r="M626" s="48"/>
      <c r="N626" s="48"/>
      <c r="O626" s="48"/>
      <c r="P626" s="48"/>
      <c r="Q626" s="48"/>
      <c r="R626" s="48"/>
      <c r="S626" s="48"/>
      <c r="T626" s="48"/>
      <c r="U626" s="48"/>
      <c r="V626" s="48"/>
      <c r="W626" s="48"/>
      <c r="X626" s="48"/>
      <c r="Y626" s="48"/>
      <c r="Z626" s="48"/>
      <c r="AA626" s="48"/>
      <c r="AB626" s="48"/>
      <c r="AC626" s="48"/>
      <c r="AD626" s="48"/>
      <c r="AE626" s="48"/>
      <c r="AF626" s="48"/>
      <c r="AG626" s="48"/>
      <c r="AH626" s="48"/>
      <c r="AI626" s="48"/>
      <c r="AJ626" s="48"/>
      <c r="AK626" s="48"/>
      <c r="AL626" s="48"/>
      <c r="AM626" s="48"/>
      <c r="AN626" s="48"/>
      <c r="AO626" s="48"/>
      <c r="AP626" s="48"/>
      <c r="AQ626" s="48"/>
      <c r="AR626" s="48"/>
      <c r="AS626" s="48"/>
      <c r="AT626" s="48"/>
      <c r="AU626" s="48"/>
      <c r="AV626" s="48"/>
      <c r="AW626" s="48"/>
      <c r="AX626" s="48"/>
      <c r="AY626" s="48"/>
      <c r="AZ626" s="48"/>
      <c r="BA626" s="48"/>
      <c r="BB626" s="48"/>
      <c r="BC626" s="48"/>
      <c r="BD626" s="48"/>
      <c r="BE626" s="48"/>
      <c r="BF626" s="48"/>
      <c r="BG626" s="48"/>
      <c r="BH626" s="48"/>
      <c r="BI626" s="48"/>
      <c r="BJ626" s="48"/>
      <c r="BK626" s="48"/>
      <c r="BL626" s="48"/>
      <c r="BM626" s="48"/>
      <c r="BN626" s="48"/>
      <c r="BO626" s="48"/>
      <c r="BP626" s="48"/>
      <c r="BQ626" s="48"/>
      <c r="BR626" s="48"/>
      <c r="BS626" s="48"/>
      <c r="BT626" s="48"/>
      <c r="BU626" s="48"/>
      <c r="BV626" s="48"/>
      <c r="BW626" s="48"/>
      <c r="BX626" s="48"/>
      <c r="BY626" s="48"/>
      <c r="BZ626" s="48"/>
      <c r="CA626" s="48"/>
      <c r="CB626" s="48"/>
      <c r="CC626" s="48"/>
      <c r="CD626" s="48"/>
      <c r="CE626" s="48"/>
      <c r="CF626" s="48"/>
      <c r="CG626" s="48"/>
      <c r="CH626" s="48"/>
      <c r="CI626" s="48"/>
      <c r="CJ626" s="48"/>
      <c r="CK626" s="48"/>
      <c r="CL626" s="48"/>
      <c r="CM626" s="48"/>
      <c r="CN626" s="47"/>
      <c r="CO626" s="47"/>
      <c r="CP626" s="47"/>
      <c r="CQ626" s="47"/>
      <c r="CR626" s="47"/>
      <c r="CS626" s="47"/>
      <c r="CT626" s="47"/>
    </row>
    <row r="627" spans="1:98" ht="18.75" customHeight="1">
      <c r="A627" s="48"/>
      <c r="B627" s="50"/>
      <c r="C627" s="101" t="s">
        <v>276</v>
      </c>
      <c r="D627" s="102"/>
      <c r="E627" s="102"/>
      <c r="F627" s="102"/>
      <c r="G627" s="102"/>
      <c r="H627" s="102"/>
      <c r="I627" s="102"/>
      <c r="J627" s="102"/>
      <c r="K627" s="102"/>
      <c r="L627" s="102"/>
      <c r="M627" s="102"/>
      <c r="N627" s="102"/>
      <c r="O627" s="102"/>
      <c r="P627" s="102"/>
      <c r="Q627" s="102"/>
      <c r="R627" s="102"/>
      <c r="S627" s="102"/>
      <c r="T627" s="102"/>
      <c r="U627" s="102"/>
      <c r="V627" s="102"/>
      <c r="W627" s="102"/>
      <c r="X627" s="102"/>
      <c r="Y627" s="102"/>
      <c r="Z627" s="102"/>
      <c r="AA627" s="102"/>
      <c r="AB627" s="102"/>
      <c r="AC627" s="102"/>
      <c r="AD627" s="102"/>
      <c r="AE627" s="102"/>
      <c r="AF627" s="102"/>
      <c r="AG627" s="102"/>
      <c r="AH627" s="102"/>
      <c r="AI627" s="102"/>
      <c r="AJ627" s="102"/>
      <c r="AK627" s="102"/>
      <c r="AL627" s="102"/>
      <c r="AM627" s="102"/>
      <c r="AN627" s="102"/>
      <c r="AO627" s="102"/>
      <c r="AP627" s="102"/>
      <c r="AQ627" s="103"/>
      <c r="AR627" s="48"/>
      <c r="AS627" s="48"/>
      <c r="AT627" s="48"/>
      <c r="AU627" s="48"/>
      <c r="AV627" s="48"/>
      <c r="AW627" s="48"/>
      <c r="AX627" s="48"/>
      <c r="AY627" s="48"/>
      <c r="AZ627" s="48"/>
      <c r="BA627" s="48"/>
      <c r="BB627" s="48"/>
      <c r="BC627" s="48"/>
      <c r="BD627" s="48"/>
      <c r="BE627" s="48"/>
      <c r="BF627" s="48"/>
      <c r="BG627" s="48"/>
      <c r="BH627" s="48"/>
      <c r="BI627" s="48"/>
      <c r="BJ627" s="48"/>
      <c r="BK627" s="48"/>
      <c r="BL627" s="48"/>
      <c r="BM627" s="48"/>
      <c r="BN627" s="48"/>
      <c r="BO627" s="48"/>
      <c r="BP627" s="48"/>
      <c r="BQ627" s="48"/>
      <c r="BR627" s="48"/>
      <c r="BS627" s="48"/>
      <c r="BT627" s="48"/>
      <c r="BU627" s="48"/>
      <c r="BV627" s="48"/>
      <c r="BW627" s="48"/>
      <c r="BX627" s="48"/>
      <c r="BY627" s="48"/>
      <c r="BZ627" s="48"/>
      <c r="CA627" s="48"/>
      <c r="CB627" s="48"/>
      <c r="CC627" s="48"/>
      <c r="CD627" s="48"/>
      <c r="CE627" s="48"/>
      <c r="CF627" s="48"/>
      <c r="CG627" s="48"/>
      <c r="CH627" s="48"/>
      <c r="CI627" s="48"/>
      <c r="CJ627" s="48"/>
      <c r="CK627" s="48"/>
      <c r="CL627" s="48"/>
      <c r="CM627" s="48"/>
      <c r="CN627" s="47"/>
      <c r="CO627" s="47"/>
      <c r="CP627" s="47"/>
      <c r="CQ627" s="47"/>
      <c r="CR627" s="47"/>
      <c r="CS627" s="47"/>
      <c r="CT627" s="47"/>
    </row>
    <row r="628" spans="1:98" ht="18.75" customHeight="1">
      <c r="A628" s="48"/>
      <c r="B628" s="50"/>
      <c r="C628" s="104"/>
      <c r="D628" s="105"/>
      <c r="E628" s="105"/>
      <c r="F628" s="105"/>
      <c r="G628" s="105"/>
      <c r="H628" s="105"/>
      <c r="I628" s="105"/>
      <c r="J628" s="105"/>
      <c r="K628" s="105"/>
      <c r="L628" s="105"/>
      <c r="M628" s="105"/>
      <c r="N628" s="105"/>
      <c r="O628" s="105"/>
      <c r="P628" s="105"/>
      <c r="Q628" s="105"/>
      <c r="R628" s="105"/>
      <c r="S628" s="105"/>
      <c r="T628" s="105"/>
      <c r="U628" s="105"/>
      <c r="V628" s="105"/>
      <c r="W628" s="105"/>
      <c r="X628" s="105"/>
      <c r="Y628" s="105"/>
      <c r="Z628" s="105"/>
      <c r="AA628" s="105"/>
      <c r="AB628" s="105"/>
      <c r="AC628" s="105"/>
      <c r="AD628" s="105"/>
      <c r="AE628" s="105"/>
      <c r="AF628" s="105"/>
      <c r="AG628" s="105"/>
      <c r="AH628" s="105"/>
      <c r="AI628" s="105"/>
      <c r="AJ628" s="105"/>
      <c r="AK628" s="105"/>
      <c r="AL628" s="105"/>
      <c r="AM628" s="105"/>
      <c r="AN628" s="105"/>
      <c r="AO628" s="105"/>
      <c r="AP628" s="105"/>
      <c r="AQ628" s="106"/>
      <c r="AR628" s="48"/>
      <c r="AS628" s="48"/>
      <c r="AT628" s="48"/>
      <c r="AU628" s="48"/>
      <c r="AV628" s="48"/>
      <c r="AW628" s="48"/>
      <c r="AX628" s="48"/>
      <c r="AY628" s="48"/>
      <c r="AZ628" s="48"/>
      <c r="BA628" s="48"/>
      <c r="BB628" s="48"/>
      <c r="BC628" s="48"/>
      <c r="BD628" s="48"/>
      <c r="BE628" s="48"/>
      <c r="BF628" s="48"/>
      <c r="BG628" s="48"/>
      <c r="BH628" s="48"/>
      <c r="BI628" s="48"/>
      <c r="BJ628" s="48"/>
      <c r="BK628" s="48"/>
      <c r="BL628" s="48"/>
      <c r="BM628" s="48"/>
      <c r="BN628" s="48"/>
      <c r="BO628" s="48"/>
      <c r="BP628" s="48"/>
      <c r="BQ628" s="48"/>
      <c r="BR628" s="48"/>
      <c r="BS628" s="48"/>
      <c r="BT628" s="48"/>
      <c r="BU628" s="48"/>
      <c r="BV628" s="48"/>
      <c r="BW628" s="48"/>
      <c r="BX628" s="48"/>
      <c r="BY628" s="48"/>
      <c r="BZ628" s="48"/>
      <c r="CA628" s="48"/>
      <c r="CB628" s="48"/>
      <c r="CC628" s="48"/>
      <c r="CD628" s="48"/>
      <c r="CE628" s="48"/>
      <c r="CF628" s="48"/>
      <c r="CG628" s="48"/>
      <c r="CH628" s="48"/>
      <c r="CI628" s="48"/>
      <c r="CJ628" s="48"/>
      <c r="CK628" s="48"/>
      <c r="CL628" s="48"/>
      <c r="CM628" s="48"/>
      <c r="CN628" s="48"/>
      <c r="CO628" s="48"/>
      <c r="CP628" s="48"/>
      <c r="CQ628" s="48"/>
      <c r="CR628" s="48"/>
      <c r="CS628" s="47"/>
      <c r="CT628" s="47"/>
    </row>
    <row r="629" spans="1:98" ht="18.75" customHeight="1">
      <c r="A629" s="48"/>
      <c r="B629" s="50"/>
      <c r="C629" s="104"/>
      <c r="D629" s="105"/>
      <c r="E629" s="105"/>
      <c r="F629" s="105"/>
      <c r="G629" s="105"/>
      <c r="H629" s="105"/>
      <c r="I629" s="105"/>
      <c r="J629" s="105"/>
      <c r="K629" s="105"/>
      <c r="L629" s="105"/>
      <c r="M629" s="105"/>
      <c r="N629" s="105"/>
      <c r="O629" s="105"/>
      <c r="P629" s="105"/>
      <c r="Q629" s="105"/>
      <c r="R629" s="105"/>
      <c r="S629" s="105"/>
      <c r="T629" s="105"/>
      <c r="U629" s="105"/>
      <c r="V629" s="105"/>
      <c r="W629" s="105"/>
      <c r="X629" s="105"/>
      <c r="Y629" s="105"/>
      <c r="Z629" s="105"/>
      <c r="AA629" s="105"/>
      <c r="AB629" s="105"/>
      <c r="AC629" s="105"/>
      <c r="AD629" s="105"/>
      <c r="AE629" s="105"/>
      <c r="AF629" s="105"/>
      <c r="AG629" s="105"/>
      <c r="AH629" s="105"/>
      <c r="AI629" s="105"/>
      <c r="AJ629" s="105"/>
      <c r="AK629" s="105"/>
      <c r="AL629" s="105"/>
      <c r="AM629" s="105"/>
      <c r="AN629" s="105"/>
      <c r="AO629" s="105"/>
      <c r="AP629" s="105"/>
      <c r="AQ629" s="106"/>
      <c r="AR629" s="48"/>
      <c r="AS629" s="48"/>
      <c r="AT629" s="48"/>
      <c r="AU629" s="48"/>
      <c r="AV629" s="48"/>
      <c r="AW629" s="48"/>
      <c r="AX629" s="48"/>
      <c r="AY629" s="48"/>
      <c r="AZ629" s="48"/>
      <c r="BA629" s="48"/>
      <c r="BB629" s="48"/>
      <c r="BC629" s="48"/>
      <c r="BD629" s="48"/>
      <c r="BE629" s="48"/>
      <c r="BF629" s="48"/>
      <c r="BG629" s="48"/>
      <c r="BH629" s="48"/>
      <c r="BI629" s="48"/>
      <c r="BJ629" s="48"/>
      <c r="BK629" s="48"/>
      <c r="BL629" s="48"/>
      <c r="BM629" s="48"/>
      <c r="BN629" s="48"/>
      <c r="BO629" s="48"/>
      <c r="BP629" s="48"/>
      <c r="BQ629" s="48"/>
      <c r="BR629" s="48"/>
      <c r="BS629" s="48"/>
      <c r="BT629" s="48"/>
      <c r="BU629" s="48"/>
      <c r="BV629" s="48"/>
      <c r="BW629" s="48"/>
      <c r="BX629" s="48"/>
      <c r="BY629" s="48"/>
      <c r="BZ629" s="48"/>
      <c r="CA629" s="48"/>
      <c r="CB629" s="48"/>
      <c r="CC629" s="48"/>
      <c r="CD629" s="48"/>
      <c r="CE629" s="48"/>
      <c r="CF629" s="48"/>
      <c r="CG629" s="48"/>
      <c r="CH629" s="48"/>
      <c r="CI629" s="48"/>
      <c r="CJ629" s="48"/>
      <c r="CK629" s="48"/>
      <c r="CL629" s="48"/>
      <c r="CM629" s="48"/>
      <c r="CN629" s="48"/>
      <c r="CO629" s="48"/>
      <c r="CP629" s="48"/>
      <c r="CQ629" s="48"/>
      <c r="CR629" s="48"/>
      <c r="CS629" s="47"/>
      <c r="CT629" s="47"/>
    </row>
    <row r="630" spans="1:98" ht="18.75" customHeight="1">
      <c r="A630" s="48"/>
      <c r="B630" s="50"/>
      <c r="C630" s="104"/>
      <c r="D630" s="105"/>
      <c r="E630" s="105"/>
      <c r="F630" s="105"/>
      <c r="G630" s="105"/>
      <c r="H630" s="105"/>
      <c r="I630" s="105"/>
      <c r="J630" s="105"/>
      <c r="K630" s="105"/>
      <c r="L630" s="105"/>
      <c r="M630" s="105"/>
      <c r="N630" s="105"/>
      <c r="O630" s="105"/>
      <c r="P630" s="105"/>
      <c r="Q630" s="105"/>
      <c r="R630" s="105"/>
      <c r="S630" s="105"/>
      <c r="T630" s="105"/>
      <c r="U630" s="105"/>
      <c r="V630" s="105"/>
      <c r="W630" s="105"/>
      <c r="X630" s="105"/>
      <c r="Y630" s="105"/>
      <c r="Z630" s="105"/>
      <c r="AA630" s="105"/>
      <c r="AB630" s="105"/>
      <c r="AC630" s="105"/>
      <c r="AD630" s="105"/>
      <c r="AE630" s="105"/>
      <c r="AF630" s="105"/>
      <c r="AG630" s="105"/>
      <c r="AH630" s="105"/>
      <c r="AI630" s="105"/>
      <c r="AJ630" s="105"/>
      <c r="AK630" s="105"/>
      <c r="AL630" s="105"/>
      <c r="AM630" s="105"/>
      <c r="AN630" s="105"/>
      <c r="AO630" s="105"/>
      <c r="AP630" s="105"/>
      <c r="AQ630" s="106"/>
      <c r="AR630" s="48"/>
      <c r="AS630" s="48"/>
      <c r="AT630" s="48"/>
      <c r="AU630" s="48"/>
      <c r="AV630" s="48"/>
      <c r="AW630" s="48"/>
      <c r="AX630" s="48"/>
      <c r="AY630" s="48"/>
      <c r="AZ630" s="48"/>
      <c r="BA630" s="48"/>
      <c r="BB630" s="48"/>
      <c r="BC630" s="48"/>
      <c r="BD630" s="48"/>
      <c r="BE630" s="48"/>
      <c r="BF630" s="48"/>
      <c r="BG630" s="48"/>
      <c r="BH630" s="48"/>
      <c r="BI630" s="48"/>
      <c r="BJ630" s="48"/>
      <c r="BK630" s="48"/>
      <c r="BL630" s="48"/>
      <c r="BM630" s="48"/>
      <c r="BN630" s="48"/>
      <c r="BO630" s="48"/>
      <c r="BP630" s="48"/>
      <c r="BQ630" s="48"/>
      <c r="BR630" s="48"/>
      <c r="BS630" s="48"/>
      <c r="BT630" s="48"/>
      <c r="BU630" s="48"/>
      <c r="BV630" s="48"/>
      <c r="BW630" s="48"/>
      <c r="BX630" s="48"/>
      <c r="BY630" s="48"/>
      <c r="BZ630" s="48"/>
      <c r="CA630" s="48"/>
      <c r="CB630" s="48"/>
      <c r="CC630" s="48"/>
      <c r="CD630" s="48"/>
      <c r="CE630" s="48"/>
      <c r="CF630" s="48"/>
      <c r="CG630" s="48"/>
      <c r="CH630" s="48"/>
      <c r="CI630" s="48"/>
      <c r="CJ630" s="48"/>
      <c r="CK630" s="48"/>
      <c r="CL630" s="48"/>
      <c r="CM630" s="48"/>
      <c r="CN630" s="48"/>
      <c r="CO630" s="48"/>
      <c r="CP630" s="48"/>
      <c r="CQ630" s="48"/>
      <c r="CR630" s="48"/>
      <c r="CS630" s="47"/>
      <c r="CT630" s="47"/>
    </row>
    <row r="631" spans="1:98" ht="18.75" customHeight="1">
      <c r="A631" s="48"/>
      <c r="B631" s="50"/>
      <c r="C631" s="104"/>
      <c r="D631" s="105"/>
      <c r="E631" s="105"/>
      <c r="F631" s="105"/>
      <c r="G631" s="105"/>
      <c r="H631" s="105"/>
      <c r="I631" s="105"/>
      <c r="J631" s="105"/>
      <c r="K631" s="105"/>
      <c r="L631" s="105"/>
      <c r="M631" s="105"/>
      <c r="N631" s="105"/>
      <c r="O631" s="105"/>
      <c r="P631" s="105"/>
      <c r="Q631" s="105"/>
      <c r="R631" s="105"/>
      <c r="S631" s="105"/>
      <c r="T631" s="105"/>
      <c r="U631" s="105"/>
      <c r="V631" s="105"/>
      <c r="W631" s="105"/>
      <c r="X631" s="105"/>
      <c r="Y631" s="105"/>
      <c r="Z631" s="105"/>
      <c r="AA631" s="105"/>
      <c r="AB631" s="105"/>
      <c r="AC631" s="105"/>
      <c r="AD631" s="105"/>
      <c r="AE631" s="105"/>
      <c r="AF631" s="105"/>
      <c r="AG631" s="105"/>
      <c r="AH631" s="105"/>
      <c r="AI631" s="105"/>
      <c r="AJ631" s="105"/>
      <c r="AK631" s="105"/>
      <c r="AL631" s="105"/>
      <c r="AM631" s="105"/>
      <c r="AN631" s="105"/>
      <c r="AO631" s="105"/>
      <c r="AP631" s="105"/>
      <c r="AQ631" s="106"/>
      <c r="AR631" s="48"/>
      <c r="AS631" s="48"/>
      <c r="AT631" s="48"/>
      <c r="AU631" s="48"/>
      <c r="AV631" s="48"/>
      <c r="AW631" s="48"/>
      <c r="AX631" s="48"/>
      <c r="AY631" s="48"/>
      <c r="AZ631" s="48"/>
      <c r="BA631" s="48"/>
      <c r="BB631" s="48"/>
      <c r="BC631" s="48"/>
      <c r="BD631" s="48"/>
      <c r="BE631" s="48"/>
      <c r="BF631" s="48"/>
      <c r="BG631" s="48"/>
      <c r="BH631" s="48"/>
      <c r="BI631" s="48"/>
      <c r="BJ631" s="48"/>
      <c r="BK631" s="48"/>
      <c r="BL631" s="48"/>
      <c r="BM631" s="48"/>
      <c r="BN631" s="48"/>
      <c r="BO631" s="48"/>
      <c r="BP631" s="48"/>
      <c r="BQ631" s="48"/>
      <c r="BR631" s="48"/>
      <c r="BS631" s="48"/>
      <c r="BT631" s="48"/>
      <c r="BU631" s="48"/>
      <c r="BV631" s="48"/>
      <c r="BW631" s="48"/>
      <c r="BX631" s="48"/>
      <c r="BY631" s="48"/>
      <c r="BZ631" s="48"/>
      <c r="CA631" s="48"/>
      <c r="CB631" s="48"/>
      <c r="CC631" s="48"/>
      <c r="CD631" s="48"/>
      <c r="CE631" s="48"/>
      <c r="CF631" s="48"/>
      <c r="CG631" s="48"/>
      <c r="CH631" s="48"/>
      <c r="CI631" s="48"/>
      <c r="CJ631" s="48"/>
      <c r="CK631" s="48"/>
      <c r="CL631" s="48"/>
      <c r="CM631" s="48"/>
      <c r="CN631" s="48"/>
      <c r="CO631" s="48"/>
      <c r="CP631" s="48"/>
      <c r="CQ631" s="48"/>
      <c r="CR631" s="48"/>
      <c r="CS631" s="47"/>
      <c r="CT631" s="47"/>
    </row>
    <row r="632" spans="1:98" ht="18.75" customHeight="1">
      <c r="A632" s="48"/>
      <c r="B632" s="50"/>
      <c r="C632" s="104"/>
      <c r="D632" s="105"/>
      <c r="E632" s="105"/>
      <c r="F632" s="105"/>
      <c r="G632" s="105"/>
      <c r="H632" s="105"/>
      <c r="I632" s="105"/>
      <c r="J632" s="105"/>
      <c r="K632" s="105"/>
      <c r="L632" s="105"/>
      <c r="M632" s="105"/>
      <c r="N632" s="105"/>
      <c r="O632" s="105"/>
      <c r="P632" s="105"/>
      <c r="Q632" s="105"/>
      <c r="R632" s="105"/>
      <c r="S632" s="105"/>
      <c r="T632" s="105"/>
      <c r="U632" s="105"/>
      <c r="V632" s="105"/>
      <c r="W632" s="105"/>
      <c r="X632" s="105"/>
      <c r="Y632" s="105"/>
      <c r="Z632" s="105"/>
      <c r="AA632" s="105"/>
      <c r="AB632" s="105"/>
      <c r="AC632" s="105"/>
      <c r="AD632" s="105"/>
      <c r="AE632" s="105"/>
      <c r="AF632" s="105"/>
      <c r="AG632" s="105"/>
      <c r="AH632" s="105"/>
      <c r="AI632" s="105"/>
      <c r="AJ632" s="105"/>
      <c r="AK632" s="105"/>
      <c r="AL632" s="105"/>
      <c r="AM632" s="105"/>
      <c r="AN632" s="105"/>
      <c r="AO632" s="105"/>
      <c r="AP632" s="105"/>
      <c r="AQ632" s="106"/>
      <c r="AR632" s="48"/>
      <c r="AS632" s="48"/>
      <c r="AT632" s="48"/>
      <c r="AU632" s="48"/>
      <c r="AV632" s="48"/>
      <c r="AW632" s="48"/>
      <c r="AX632" s="48"/>
      <c r="AY632" s="48"/>
      <c r="AZ632" s="48"/>
      <c r="BA632" s="48"/>
      <c r="BB632" s="48"/>
      <c r="BC632" s="48"/>
      <c r="BD632" s="48"/>
      <c r="BE632" s="48"/>
      <c r="BF632" s="48"/>
      <c r="BG632" s="48"/>
      <c r="BH632" s="48"/>
      <c r="BI632" s="48"/>
      <c r="BJ632" s="48"/>
      <c r="BK632" s="48"/>
      <c r="BL632" s="48"/>
      <c r="BM632" s="48"/>
      <c r="BN632" s="48"/>
      <c r="BO632" s="48"/>
      <c r="BP632" s="48"/>
      <c r="BQ632" s="48"/>
      <c r="BR632" s="48"/>
      <c r="BS632" s="48"/>
      <c r="BT632" s="48"/>
      <c r="BU632" s="48"/>
      <c r="BV632" s="48"/>
      <c r="BW632" s="48"/>
      <c r="BX632" s="48"/>
      <c r="BY632" s="48"/>
      <c r="BZ632" s="48"/>
      <c r="CA632" s="48"/>
      <c r="CB632" s="48"/>
      <c r="CC632" s="48"/>
      <c r="CD632" s="48"/>
      <c r="CE632" s="48"/>
      <c r="CF632" s="48"/>
      <c r="CG632" s="48"/>
      <c r="CH632" s="48"/>
      <c r="CI632" s="48"/>
      <c r="CJ632" s="48"/>
      <c r="CK632" s="48"/>
      <c r="CL632" s="48"/>
      <c r="CM632" s="48"/>
      <c r="CN632" s="48"/>
      <c r="CO632" s="48"/>
      <c r="CP632" s="48"/>
      <c r="CQ632" s="48"/>
      <c r="CR632" s="48"/>
      <c r="CS632" s="47"/>
      <c r="CT632" s="47"/>
    </row>
    <row r="633" spans="1:98" ht="18.75" customHeight="1">
      <c r="A633" s="48"/>
      <c r="B633" s="50"/>
      <c r="C633" s="104"/>
      <c r="D633" s="105"/>
      <c r="E633" s="105"/>
      <c r="F633" s="105"/>
      <c r="G633" s="105"/>
      <c r="H633" s="105"/>
      <c r="I633" s="105"/>
      <c r="J633" s="105"/>
      <c r="K633" s="105"/>
      <c r="L633" s="105"/>
      <c r="M633" s="105"/>
      <c r="N633" s="105"/>
      <c r="O633" s="105"/>
      <c r="P633" s="105"/>
      <c r="Q633" s="105"/>
      <c r="R633" s="105"/>
      <c r="S633" s="105"/>
      <c r="T633" s="105"/>
      <c r="U633" s="105"/>
      <c r="V633" s="105"/>
      <c r="W633" s="105"/>
      <c r="X633" s="105"/>
      <c r="Y633" s="105"/>
      <c r="Z633" s="105"/>
      <c r="AA633" s="105"/>
      <c r="AB633" s="105"/>
      <c r="AC633" s="105"/>
      <c r="AD633" s="105"/>
      <c r="AE633" s="105"/>
      <c r="AF633" s="105"/>
      <c r="AG633" s="105"/>
      <c r="AH633" s="105"/>
      <c r="AI633" s="105"/>
      <c r="AJ633" s="105"/>
      <c r="AK633" s="105"/>
      <c r="AL633" s="105"/>
      <c r="AM633" s="105"/>
      <c r="AN633" s="105"/>
      <c r="AO633" s="105"/>
      <c r="AP633" s="105"/>
      <c r="AQ633" s="106"/>
      <c r="AR633" s="48"/>
      <c r="AS633" s="48"/>
      <c r="AT633" s="48"/>
      <c r="AU633" s="48"/>
      <c r="AV633" s="48"/>
      <c r="AW633" s="48"/>
      <c r="AX633" s="48"/>
      <c r="AY633" s="48"/>
      <c r="AZ633" s="48"/>
      <c r="BA633" s="48"/>
      <c r="BB633" s="48"/>
      <c r="BC633" s="48"/>
      <c r="BD633" s="48"/>
      <c r="BE633" s="48"/>
      <c r="BF633" s="48"/>
      <c r="BG633" s="48"/>
      <c r="BH633" s="48"/>
      <c r="BI633" s="48"/>
      <c r="BJ633" s="48"/>
      <c r="BK633" s="48"/>
      <c r="BL633" s="48"/>
      <c r="BM633" s="48"/>
      <c r="BN633" s="48"/>
      <c r="BO633" s="48"/>
      <c r="BP633" s="48"/>
      <c r="BQ633" s="48"/>
      <c r="BR633" s="48"/>
      <c r="BS633" s="48"/>
      <c r="BT633" s="48"/>
      <c r="BU633" s="48"/>
      <c r="BV633" s="48"/>
      <c r="BW633" s="48"/>
      <c r="BX633" s="48"/>
      <c r="BY633" s="48"/>
      <c r="BZ633" s="48"/>
      <c r="CA633" s="48"/>
      <c r="CB633" s="48"/>
      <c r="CC633" s="48"/>
      <c r="CD633" s="48"/>
      <c r="CE633" s="48"/>
      <c r="CF633" s="48"/>
      <c r="CG633" s="48"/>
      <c r="CH633" s="48"/>
      <c r="CI633" s="48"/>
      <c r="CJ633" s="48"/>
      <c r="CK633" s="48"/>
      <c r="CL633" s="48"/>
      <c r="CM633" s="48"/>
      <c r="CN633" s="48"/>
      <c r="CO633" s="48"/>
      <c r="CP633" s="48"/>
      <c r="CQ633" s="48"/>
      <c r="CR633" s="48"/>
      <c r="CS633" s="47"/>
      <c r="CT633" s="47"/>
    </row>
    <row r="634" spans="1:98" ht="18.75" customHeight="1" thickBot="1">
      <c r="A634" s="48"/>
      <c r="B634" s="50"/>
      <c r="C634" s="107"/>
      <c r="D634" s="108"/>
      <c r="E634" s="108"/>
      <c r="F634" s="108"/>
      <c r="G634" s="108"/>
      <c r="H634" s="108"/>
      <c r="I634" s="108"/>
      <c r="J634" s="108"/>
      <c r="K634" s="108"/>
      <c r="L634" s="108"/>
      <c r="M634" s="108"/>
      <c r="N634" s="108"/>
      <c r="O634" s="108"/>
      <c r="P634" s="108"/>
      <c r="Q634" s="108"/>
      <c r="R634" s="108"/>
      <c r="S634" s="108"/>
      <c r="T634" s="108"/>
      <c r="U634" s="108"/>
      <c r="V634" s="108"/>
      <c r="W634" s="108"/>
      <c r="X634" s="108"/>
      <c r="Y634" s="108"/>
      <c r="Z634" s="108"/>
      <c r="AA634" s="108"/>
      <c r="AB634" s="108"/>
      <c r="AC634" s="108"/>
      <c r="AD634" s="108"/>
      <c r="AE634" s="108"/>
      <c r="AF634" s="108"/>
      <c r="AG634" s="108"/>
      <c r="AH634" s="108"/>
      <c r="AI634" s="108"/>
      <c r="AJ634" s="108"/>
      <c r="AK634" s="108"/>
      <c r="AL634" s="108"/>
      <c r="AM634" s="108"/>
      <c r="AN634" s="108"/>
      <c r="AO634" s="108"/>
      <c r="AP634" s="108"/>
      <c r="AQ634" s="109"/>
      <c r="AR634" s="48"/>
      <c r="AS634" s="48"/>
      <c r="AT634" s="48"/>
      <c r="AU634" s="48"/>
      <c r="AV634" s="48"/>
      <c r="AW634" s="48"/>
      <c r="AX634" s="48"/>
      <c r="AY634" s="48"/>
      <c r="AZ634" s="48"/>
      <c r="BA634" s="48"/>
      <c r="BB634" s="48"/>
      <c r="BC634" s="48"/>
      <c r="BD634" s="48"/>
      <c r="BE634" s="48"/>
      <c r="BF634" s="48"/>
      <c r="BG634" s="48"/>
      <c r="BH634" s="48"/>
      <c r="BI634" s="48"/>
      <c r="BJ634" s="48"/>
      <c r="BK634" s="48"/>
      <c r="BL634" s="48"/>
      <c r="BM634" s="48"/>
      <c r="BN634" s="48"/>
      <c r="BO634" s="48"/>
      <c r="BP634" s="48"/>
      <c r="BQ634" s="48"/>
      <c r="BR634" s="48"/>
      <c r="BS634" s="48"/>
      <c r="BT634" s="48"/>
      <c r="BU634" s="48"/>
      <c r="BV634" s="48"/>
      <c r="BW634" s="48"/>
      <c r="BX634" s="48"/>
      <c r="BY634" s="48"/>
      <c r="BZ634" s="48"/>
      <c r="CA634" s="48"/>
      <c r="CB634" s="48"/>
      <c r="CC634" s="48"/>
      <c r="CD634" s="48"/>
      <c r="CE634" s="48"/>
      <c r="CF634" s="48"/>
      <c r="CG634" s="48"/>
      <c r="CH634" s="48"/>
      <c r="CI634" s="48"/>
      <c r="CJ634" s="48"/>
      <c r="CK634" s="48"/>
      <c r="CL634" s="48"/>
      <c r="CM634" s="48"/>
      <c r="CN634" s="48"/>
      <c r="CO634" s="48"/>
      <c r="CP634" s="48"/>
      <c r="CQ634" s="48"/>
      <c r="CR634" s="48"/>
      <c r="CS634" s="47"/>
      <c r="CT634" s="47"/>
    </row>
    <row r="635" spans="1:98">
      <c r="A635" s="47"/>
      <c r="B635" s="47"/>
      <c r="C635" s="47"/>
      <c r="D635" s="47"/>
      <c r="E635" s="47"/>
      <c r="F635" s="47"/>
      <c r="G635" s="47"/>
      <c r="H635" s="47"/>
      <c r="I635" s="47"/>
      <c r="J635" s="47"/>
      <c r="K635" s="47"/>
      <c r="L635" s="47"/>
      <c r="M635" s="47"/>
      <c r="N635" s="47"/>
      <c r="O635" s="47"/>
      <c r="P635" s="47"/>
      <c r="Q635" s="47"/>
      <c r="R635" s="47"/>
      <c r="S635" s="47"/>
      <c r="T635" s="47"/>
      <c r="U635" s="47"/>
      <c r="V635" s="47"/>
      <c r="W635" s="47"/>
      <c r="X635" s="47"/>
      <c r="Y635" s="47"/>
      <c r="Z635" s="47"/>
      <c r="AA635" s="47"/>
      <c r="AB635" s="47"/>
      <c r="AC635" s="47"/>
      <c r="AD635" s="47"/>
      <c r="AE635" s="47"/>
      <c r="AF635" s="47"/>
      <c r="AG635" s="47"/>
      <c r="AH635" s="47"/>
      <c r="AI635" s="47"/>
      <c r="AJ635" s="47"/>
      <c r="AK635" s="47"/>
      <c r="AL635" s="47"/>
      <c r="AM635" s="47"/>
      <c r="AN635" s="47"/>
      <c r="AO635" s="47"/>
      <c r="AP635" s="47"/>
      <c r="AQ635" s="47"/>
      <c r="AR635" s="47"/>
      <c r="AS635" s="47"/>
      <c r="AT635" s="47"/>
      <c r="AU635" s="47"/>
      <c r="AV635" s="47"/>
      <c r="AW635" s="47"/>
      <c r="AX635" s="47"/>
      <c r="AY635" s="47"/>
      <c r="AZ635" s="47"/>
      <c r="BA635" s="47"/>
      <c r="BB635" s="47"/>
      <c r="BC635" s="47"/>
      <c r="BD635" s="47"/>
      <c r="BE635" s="47"/>
      <c r="BF635" s="47"/>
      <c r="BG635" s="47"/>
      <c r="BH635" s="47"/>
      <c r="BI635" s="47"/>
      <c r="BJ635" s="47"/>
      <c r="BK635" s="47"/>
      <c r="BL635" s="47"/>
      <c r="BM635" s="47"/>
      <c r="BN635" s="47"/>
      <c r="BO635" s="47"/>
      <c r="BP635" s="47"/>
      <c r="BQ635" s="47"/>
      <c r="BR635" s="47"/>
      <c r="BS635" s="47"/>
      <c r="BT635" s="47"/>
      <c r="BU635" s="47"/>
      <c r="BV635" s="47"/>
      <c r="BW635" s="47"/>
      <c r="BX635" s="47"/>
      <c r="BY635" s="47"/>
      <c r="BZ635" s="47"/>
      <c r="CA635" s="47"/>
      <c r="CB635" s="47"/>
      <c r="CC635" s="47"/>
      <c r="CD635" s="47"/>
      <c r="CE635" s="47"/>
      <c r="CF635" s="47"/>
      <c r="CG635" s="47"/>
      <c r="CH635" s="47"/>
      <c r="CI635" s="47"/>
      <c r="CJ635" s="47"/>
      <c r="CK635" s="47"/>
      <c r="CL635" s="47"/>
      <c r="CM635" s="47"/>
      <c r="CN635" s="47"/>
      <c r="CO635" s="47"/>
      <c r="CP635" s="47"/>
      <c r="CQ635" s="47"/>
      <c r="CR635" s="47"/>
      <c r="CS635" s="47"/>
      <c r="CT635" s="47"/>
    </row>
    <row r="636" spans="1:98" s="10" customFormat="1" ht="14.25" customHeight="1">
      <c r="A636" s="9" t="s">
        <v>228</v>
      </c>
      <c r="F636" s="11"/>
      <c r="AD636" s="12"/>
      <c r="AE636" s="12"/>
      <c r="AF636" s="12"/>
      <c r="AG636" s="12"/>
      <c r="AH636" s="12"/>
      <c r="AI636" s="12"/>
      <c r="AJ636" s="12"/>
      <c r="AK636" s="12"/>
      <c r="AL636" s="12"/>
      <c r="AM636" s="13"/>
      <c r="AN636" s="13"/>
      <c r="AO636" s="13"/>
      <c r="AP636" s="13"/>
      <c r="AQ636" s="13"/>
      <c r="AR636" s="13"/>
      <c r="AS636" s="13"/>
      <c r="AT636" s="13"/>
      <c r="AU636" s="13"/>
      <c r="AV636" s="13"/>
      <c r="AW636" s="13"/>
      <c r="AX636" s="13"/>
      <c r="AY636" s="13"/>
      <c r="AZ636" s="13"/>
      <c r="BA636" s="13"/>
      <c r="BB636" s="13"/>
      <c r="BC636" s="13"/>
      <c r="BD636" s="13"/>
      <c r="BE636" s="13"/>
      <c r="BF636" s="13"/>
      <c r="BG636" s="13"/>
      <c r="BH636" s="13"/>
      <c r="BI636" s="13"/>
      <c r="BJ636" s="145"/>
      <c r="BK636" s="145"/>
      <c r="BL636" s="145"/>
      <c r="BM636" s="145"/>
      <c r="BN636" s="145"/>
      <c r="BO636" s="51"/>
      <c r="BP636" s="51"/>
      <c r="BQ636" s="51"/>
      <c r="BR636" s="51"/>
      <c r="BS636" s="51"/>
      <c r="BT636" s="51"/>
      <c r="CM636" s="14"/>
    </row>
    <row r="637" spans="1:98" s="19" customFormat="1" ht="11.25" customHeight="1">
      <c r="A637" s="2"/>
      <c r="B637" s="70" t="s">
        <v>4</v>
      </c>
      <c r="C637" s="70"/>
      <c r="D637" s="15" t="s">
        <v>229</v>
      </c>
      <c r="E637" s="16"/>
      <c r="F637" s="16"/>
      <c r="G637" s="16"/>
      <c r="H637" s="16"/>
      <c r="I637" s="16"/>
      <c r="J637" s="16"/>
      <c r="K637" s="16"/>
      <c r="L637" s="16"/>
      <c r="M637" s="16"/>
      <c r="N637" s="16"/>
      <c r="O637" s="16"/>
      <c r="P637" s="16"/>
      <c r="Q637" s="16"/>
      <c r="R637" s="16"/>
      <c r="S637" s="16"/>
      <c r="T637" s="16"/>
      <c r="U637" s="16"/>
      <c r="V637" s="16"/>
      <c r="W637" s="16"/>
      <c r="X637" s="16"/>
      <c r="Y637" s="16"/>
      <c r="Z637" s="16"/>
      <c r="AA637" s="16"/>
      <c r="AB637" s="16"/>
      <c r="AC637" s="16"/>
      <c r="AD637" s="16"/>
      <c r="AE637" s="16"/>
      <c r="AF637" s="16"/>
      <c r="AG637" s="16"/>
      <c r="AH637" s="17"/>
      <c r="AI637" s="17"/>
      <c r="AJ637" s="15"/>
      <c r="AK637" s="18"/>
      <c r="AL637" s="18"/>
      <c r="AM637" s="18"/>
      <c r="AN637" s="18"/>
      <c r="AO637" s="18"/>
      <c r="AP637" s="18"/>
      <c r="AQ637" s="18"/>
      <c r="AR637" s="18"/>
      <c r="AS637" s="18"/>
      <c r="AT637" s="18"/>
      <c r="AU637" s="18"/>
      <c r="AV637" s="18"/>
      <c r="AW637" s="18"/>
      <c r="AX637" s="18"/>
      <c r="AY637" s="18"/>
      <c r="AZ637" s="18"/>
      <c r="BA637" s="18"/>
      <c r="BB637" s="18"/>
      <c r="BC637" s="18"/>
      <c r="BD637" s="18"/>
      <c r="BE637" s="18"/>
      <c r="BF637" s="18"/>
      <c r="CR637" s="20"/>
    </row>
    <row r="638" spans="1:98" ht="15" customHeight="1">
      <c r="B638" s="70"/>
      <c r="C638" s="70"/>
      <c r="D638" s="27" t="s">
        <v>230</v>
      </c>
      <c r="E638" s="28"/>
      <c r="F638" s="28"/>
      <c r="G638" s="28"/>
      <c r="H638" s="28"/>
      <c r="I638" s="28"/>
      <c r="J638" s="28"/>
      <c r="K638" s="28"/>
      <c r="L638" s="28"/>
      <c r="M638" s="28"/>
      <c r="N638" s="28"/>
      <c r="O638" s="28"/>
      <c r="P638" s="28"/>
      <c r="Q638" s="28"/>
      <c r="R638" s="28"/>
      <c r="S638" s="28"/>
      <c r="T638" s="28"/>
      <c r="U638" s="28"/>
      <c r="V638" s="28"/>
      <c r="W638" s="28"/>
      <c r="X638" s="28"/>
      <c r="Y638" s="28"/>
      <c r="Z638" s="28"/>
      <c r="AA638" s="28"/>
      <c r="AB638" s="28"/>
      <c r="AC638" s="28"/>
      <c r="AD638" s="28"/>
      <c r="AE638" s="28"/>
      <c r="AF638" s="28"/>
      <c r="AG638" s="28"/>
      <c r="AK638" s="22"/>
    </row>
    <row r="639" spans="1:98" ht="9.75" customHeight="1">
      <c r="D639" s="71"/>
      <c r="E639" s="72"/>
      <c r="F639" s="72"/>
      <c r="G639" s="72"/>
      <c r="H639" s="72"/>
      <c r="I639" s="73"/>
      <c r="J639" s="77" t="s">
        <v>6</v>
      </c>
      <c r="K639" s="78"/>
      <c r="L639" s="78"/>
      <c r="M639" s="79"/>
      <c r="N639" s="77" t="s">
        <v>7</v>
      </c>
      <c r="O639" s="78"/>
      <c r="P639" s="78"/>
      <c r="Q639" s="79"/>
      <c r="R639" s="64">
        <v>1</v>
      </c>
      <c r="S639" s="65"/>
      <c r="T639" s="65"/>
      <c r="U639" s="66"/>
      <c r="V639" s="64">
        <v>2</v>
      </c>
      <c r="W639" s="65"/>
      <c r="X639" s="65"/>
      <c r="Y639" s="66"/>
      <c r="Z639" s="64">
        <v>3</v>
      </c>
      <c r="AA639" s="65"/>
      <c r="AB639" s="65"/>
      <c r="AC639" s="66"/>
      <c r="AD639" s="64">
        <v>4</v>
      </c>
      <c r="AE639" s="65"/>
      <c r="AF639" s="65"/>
      <c r="AG639" s="66"/>
      <c r="AH639" s="64"/>
      <c r="AI639" s="65"/>
      <c r="AJ639" s="65"/>
      <c r="AK639" s="66"/>
    </row>
    <row r="640" spans="1:98" ht="22.5" customHeight="1">
      <c r="D640" s="74"/>
      <c r="E640" s="75"/>
      <c r="F640" s="75"/>
      <c r="G640" s="75"/>
      <c r="H640" s="75"/>
      <c r="I640" s="76"/>
      <c r="J640" s="80"/>
      <c r="K640" s="81"/>
      <c r="L640" s="81"/>
      <c r="M640" s="82"/>
      <c r="N640" s="80"/>
      <c r="O640" s="81"/>
      <c r="P640" s="81"/>
      <c r="Q640" s="82"/>
      <c r="R640" s="67" t="s">
        <v>66</v>
      </c>
      <c r="S640" s="68"/>
      <c r="T640" s="68"/>
      <c r="U640" s="69"/>
      <c r="V640" s="67" t="s">
        <v>67</v>
      </c>
      <c r="W640" s="68"/>
      <c r="X640" s="68"/>
      <c r="Y640" s="69"/>
      <c r="Z640" s="67" t="s">
        <v>68</v>
      </c>
      <c r="AA640" s="68"/>
      <c r="AB640" s="68"/>
      <c r="AC640" s="69"/>
      <c r="AD640" s="67" t="s">
        <v>69</v>
      </c>
      <c r="AE640" s="68"/>
      <c r="AF640" s="68"/>
      <c r="AG640" s="69"/>
      <c r="AH640" s="67" t="s">
        <v>12</v>
      </c>
      <c r="AI640" s="68"/>
      <c r="AJ640" s="68"/>
      <c r="AK640" s="69"/>
      <c r="BI640" s="5" t="s">
        <v>13</v>
      </c>
      <c r="BJ640" s="2" t="s">
        <v>14</v>
      </c>
      <c r="BK640" s="2">
        <v>1</v>
      </c>
      <c r="BL640" s="2">
        <v>2</v>
      </c>
      <c r="BM640" s="2">
        <v>3</v>
      </c>
      <c r="BN640" s="2">
        <v>4</v>
      </c>
      <c r="BO640" s="2">
        <v>0</v>
      </c>
    </row>
    <row r="641" spans="1:96">
      <c r="D641" s="115" t="s">
        <v>15</v>
      </c>
      <c r="E641" s="116"/>
      <c r="F641" s="116"/>
      <c r="G641" s="116"/>
      <c r="H641" s="116"/>
      <c r="I641" s="117"/>
      <c r="J641" s="110">
        <f>BI641</f>
        <v>97.807637906647798</v>
      </c>
      <c r="K641" s="110"/>
      <c r="L641" s="110"/>
      <c r="M641" s="110"/>
      <c r="N641" s="110">
        <f>BJ641</f>
        <v>98.550724637681157</v>
      </c>
      <c r="O641" s="110"/>
      <c r="P641" s="110"/>
      <c r="Q641" s="110"/>
      <c r="R641" s="110">
        <f>BK641</f>
        <v>79.710144927536234</v>
      </c>
      <c r="S641" s="110"/>
      <c r="T641" s="110"/>
      <c r="U641" s="110"/>
      <c r="V641" s="110">
        <f>BL641</f>
        <v>18.840579710144929</v>
      </c>
      <c r="W641" s="110"/>
      <c r="X641" s="110"/>
      <c r="Y641" s="110"/>
      <c r="Z641" s="110">
        <f>BM641</f>
        <v>1.4492753623188406</v>
      </c>
      <c r="AA641" s="110"/>
      <c r="AB641" s="110"/>
      <c r="AC641" s="110"/>
      <c r="AD641" s="110">
        <f>BN641</f>
        <v>0</v>
      </c>
      <c r="AE641" s="110"/>
      <c r="AF641" s="110"/>
      <c r="AG641" s="110"/>
      <c r="AH641" s="110">
        <f>BO641</f>
        <v>0</v>
      </c>
      <c r="AI641" s="110"/>
      <c r="AJ641" s="110"/>
      <c r="AK641" s="110"/>
      <c r="BG641" s="2">
        <v>120</v>
      </c>
      <c r="BH641" s="2" t="s">
        <v>16</v>
      </c>
      <c r="BI641" s="23">
        <v>97.807637906647798</v>
      </c>
      <c r="BJ641" s="23">
        <f>BK641+BL641</f>
        <v>98.550724637681157</v>
      </c>
      <c r="BK641" s="23">
        <v>79.710144927536234</v>
      </c>
      <c r="BL641" s="23">
        <v>18.840579710144929</v>
      </c>
      <c r="BM641" s="23">
        <v>1.4492753623188406</v>
      </c>
      <c r="BN641" s="23">
        <v>0</v>
      </c>
      <c r="BO641" s="23">
        <v>0</v>
      </c>
    </row>
    <row r="642" spans="1:96">
      <c r="D642" s="139" t="s">
        <v>17</v>
      </c>
      <c r="E642" s="140"/>
      <c r="F642" s="140"/>
      <c r="G642" s="140"/>
      <c r="H642" s="140"/>
      <c r="I642" s="141"/>
      <c r="J642" s="157">
        <f>BI642</f>
        <v>97.318973418881754</v>
      </c>
      <c r="K642" s="157"/>
      <c r="L642" s="157"/>
      <c r="M642" s="157"/>
      <c r="N642" s="114">
        <f>IF(ISERROR(BJ642),"",BJ642)</f>
        <v>97.101449275362313</v>
      </c>
      <c r="O642" s="114"/>
      <c r="P642" s="114"/>
      <c r="Q642" s="114"/>
      <c r="R642" s="157">
        <f>BK642</f>
        <v>84.05797101449275</v>
      </c>
      <c r="S642" s="157"/>
      <c r="T642" s="157"/>
      <c r="U642" s="157"/>
      <c r="V642" s="157">
        <f>BL642</f>
        <v>13.043478260869565</v>
      </c>
      <c r="W642" s="157"/>
      <c r="X642" s="157"/>
      <c r="Y642" s="157"/>
      <c r="Z642" s="157">
        <f>BM642</f>
        <v>2.8985507246376812</v>
      </c>
      <c r="AA642" s="157"/>
      <c r="AB642" s="157"/>
      <c r="AC642" s="157"/>
      <c r="AD642" s="157">
        <f>BN642</f>
        <v>0</v>
      </c>
      <c r="AE642" s="157"/>
      <c r="AF642" s="157"/>
      <c r="AG642" s="157"/>
      <c r="AH642" s="114">
        <f>BO642</f>
        <v>0</v>
      </c>
      <c r="AI642" s="114"/>
      <c r="AJ642" s="114"/>
      <c r="AK642" s="114"/>
      <c r="BH642" s="2" t="s">
        <v>18</v>
      </c>
      <c r="BI642" s="23">
        <v>97.318973418881754</v>
      </c>
      <c r="BJ642" s="23">
        <f>BK642+BL642</f>
        <v>97.101449275362313</v>
      </c>
      <c r="BK642" s="23">
        <v>84.05797101449275</v>
      </c>
      <c r="BL642" s="23">
        <v>13.043478260869565</v>
      </c>
      <c r="BM642" s="23">
        <v>2.8985507246376812</v>
      </c>
      <c r="BN642" s="23">
        <v>0</v>
      </c>
      <c r="BO642" s="23">
        <v>0</v>
      </c>
    </row>
    <row r="643" spans="1:96" s="40" customFormat="1" ht="15" customHeight="1">
      <c r="D643" s="32" t="s">
        <v>231</v>
      </c>
      <c r="E643" s="32"/>
      <c r="F643" s="32"/>
      <c r="G643" s="32"/>
      <c r="H643" s="32"/>
      <c r="I643" s="32"/>
      <c r="J643" s="32"/>
      <c r="K643" s="32"/>
      <c r="L643" s="32"/>
      <c r="M643" s="32"/>
      <c r="N643" s="32"/>
      <c r="O643" s="32"/>
      <c r="P643" s="32"/>
      <c r="Q643" s="32"/>
      <c r="R643" s="32"/>
      <c r="S643" s="32"/>
      <c r="T643" s="32"/>
      <c r="U643" s="32"/>
      <c r="V643" s="32"/>
      <c r="W643" s="32"/>
      <c r="X643" s="32"/>
      <c r="Y643" s="32"/>
      <c r="Z643" s="32"/>
      <c r="AA643" s="32"/>
      <c r="AB643" s="32"/>
      <c r="AC643" s="32"/>
      <c r="AD643" s="32"/>
      <c r="AE643" s="32"/>
      <c r="AF643" s="32"/>
      <c r="AG643" s="32"/>
      <c r="BI643" s="42" t="s">
        <v>13</v>
      </c>
      <c r="BJ643" s="40" t="s">
        <v>14</v>
      </c>
      <c r="BK643" s="40">
        <v>1</v>
      </c>
      <c r="BL643" s="40">
        <v>2</v>
      </c>
      <c r="BM643" s="40">
        <v>3</v>
      </c>
      <c r="BN643" s="40">
        <v>4</v>
      </c>
      <c r="BO643" s="40">
        <v>0</v>
      </c>
    </row>
    <row r="644" spans="1:96" s="40" customFormat="1">
      <c r="D644" s="142" t="s">
        <v>15</v>
      </c>
      <c r="E644" s="143"/>
      <c r="F644" s="143"/>
      <c r="G644" s="143"/>
      <c r="H644" s="143"/>
      <c r="I644" s="144"/>
      <c r="J644" s="110">
        <f>BI644</f>
        <v>67.656765676567659</v>
      </c>
      <c r="K644" s="110"/>
      <c r="L644" s="110"/>
      <c r="M644" s="110"/>
      <c r="N644" s="110">
        <f>BJ644</f>
        <v>55.072463768115952</v>
      </c>
      <c r="O644" s="110"/>
      <c r="P644" s="110"/>
      <c r="Q644" s="110"/>
      <c r="R644" s="110">
        <f>BK644</f>
        <v>30.434782608695656</v>
      </c>
      <c r="S644" s="110"/>
      <c r="T644" s="110"/>
      <c r="U644" s="110"/>
      <c r="V644" s="110">
        <f>BL644</f>
        <v>24.637681159420293</v>
      </c>
      <c r="W644" s="110"/>
      <c r="X644" s="110"/>
      <c r="Y644" s="110"/>
      <c r="Z644" s="110">
        <f>BM644</f>
        <v>36.231884057971016</v>
      </c>
      <c r="AA644" s="110"/>
      <c r="AB644" s="110"/>
      <c r="AC644" s="110"/>
      <c r="AD644" s="110">
        <f>BN644</f>
        <v>8.695652173913043</v>
      </c>
      <c r="AE644" s="110"/>
      <c r="AF644" s="110"/>
      <c r="AG644" s="110"/>
      <c r="AH644" s="110">
        <f>BO644</f>
        <v>0</v>
      </c>
      <c r="AI644" s="110"/>
      <c r="AJ644" s="110"/>
      <c r="AK644" s="110"/>
      <c r="BG644" s="40">
        <v>121</v>
      </c>
      <c r="BH644" s="40" t="s">
        <v>16</v>
      </c>
      <c r="BI644" s="23">
        <v>67.656765676567659</v>
      </c>
      <c r="BJ644" s="43">
        <f>BK644+BL644</f>
        <v>55.072463768115952</v>
      </c>
      <c r="BK644" s="23">
        <v>30.434782608695656</v>
      </c>
      <c r="BL644" s="23">
        <v>24.637681159420293</v>
      </c>
      <c r="BM644" s="23">
        <v>36.231884057971016</v>
      </c>
      <c r="BN644" s="23">
        <v>8.695652173913043</v>
      </c>
      <c r="BO644" s="23">
        <v>0</v>
      </c>
    </row>
    <row r="645" spans="1:96" s="40" customFormat="1">
      <c r="D645" s="139" t="s">
        <v>17</v>
      </c>
      <c r="E645" s="140"/>
      <c r="F645" s="140"/>
      <c r="G645" s="140"/>
      <c r="H645" s="140"/>
      <c r="I645" s="141"/>
      <c r="J645" s="114">
        <f>BI645</f>
        <v>64.436296975252063</v>
      </c>
      <c r="K645" s="114"/>
      <c r="L645" s="114"/>
      <c r="M645" s="114"/>
      <c r="N645" s="114">
        <f>IF(ISERROR(BJ645),"",BJ645)</f>
        <v>56.521739130434781</v>
      </c>
      <c r="O645" s="114"/>
      <c r="P645" s="114"/>
      <c r="Q645" s="114"/>
      <c r="R645" s="114">
        <f>BK645</f>
        <v>36.231884057971016</v>
      </c>
      <c r="S645" s="114"/>
      <c r="T645" s="114"/>
      <c r="U645" s="114"/>
      <c r="V645" s="114">
        <f>BL645</f>
        <v>20.289855072463769</v>
      </c>
      <c r="W645" s="114"/>
      <c r="X645" s="114"/>
      <c r="Y645" s="114"/>
      <c r="Z645" s="114">
        <f>BM645</f>
        <v>23.188405797101449</v>
      </c>
      <c r="AA645" s="114"/>
      <c r="AB645" s="114"/>
      <c r="AC645" s="114"/>
      <c r="AD645" s="114">
        <f>BN645</f>
        <v>20.289855072463769</v>
      </c>
      <c r="AE645" s="114"/>
      <c r="AF645" s="114"/>
      <c r="AG645" s="114"/>
      <c r="AH645" s="114">
        <f>BO645</f>
        <v>0</v>
      </c>
      <c r="AI645" s="114"/>
      <c r="AJ645" s="114"/>
      <c r="AK645" s="114"/>
      <c r="BH645" s="40" t="s">
        <v>18</v>
      </c>
      <c r="BI645" s="23">
        <v>64.436296975252063</v>
      </c>
      <c r="BJ645" s="43">
        <f>BK645+BL645</f>
        <v>56.521739130434781</v>
      </c>
      <c r="BK645" s="23">
        <v>36.231884057971016</v>
      </c>
      <c r="BL645" s="23">
        <v>20.289855072463769</v>
      </c>
      <c r="BM645" s="23">
        <v>23.188405797101449</v>
      </c>
      <c r="BN645" s="23">
        <v>20.289855072463769</v>
      </c>
      <c r="BO645" s="23">
        <v>0</v>
      </c>
    </row>
    <row r="646" spans="1:96" s="40" customFormat="1" ht="15" customHeight="1">
      <c r="D646" s="27" t="s">
        <v>232</v>
      </c>
      <c r="E646" s="32"/>
      <c r="F646" s="32"/>
      <c r="G646" s="32"/>
      <c r="H646" s="32"/>
      <c r="I646" s="32"/>
      <c r="J646" s="32"/>
      <c r="K646" s="32"/>
      <c r="L646" s="32"/>
      <c r="M646" s="32"/>
      <c r="N646" s="32"/>
      <c r="O646" s="32"/>
      <c r="P646" s="32"/>
      <c r="Q646" s="32"/>
      <c r="R646" s="32"/>
      <c r="S646" s="32"/>
      <c r="T646" s="32"/>
      <c r="U646" s="32"/>
      <c r="V646" s="32"/>
      <c r="W646" s="32"/>
      <c r="X646" s="32"/>
      <c r="Y646" s="32"/>
      <c r="Z646" s="32"/>
      <c r="AA646" s="32"/>
      <c r="AB646" s="32"/>
      <c r="AC646" s="32"/>
      <c r="AD646" s="32"/>
      <c r="AE646" s="32"/>
      <c r="AF646" s="32"/>
      <c r="AG646" s="32"/>
      <c r="BI646" s="42" t="s">
        <v>13</v>
      </c>
      <c r="BJ646" s="40" t="s">
        <v>14</v>
      </c>
      <c r="BK646" s="40">
        <v>1</v>
      </c>
      <c r="BL646" s="40">
        <v>2</v>
      </c>
      <c r="BM646" s="40">
        <v>3</v>
      </c>
      <c r="BN646" s="40">
        <v>4</v>
      </c>
      <c r="BO646" s="40">
        <v>0</v>
      </c>
    </row>
    <row r="647" spans="1:96" s="40" customFormat="1">
      <c r="D647" s="142" t="s">
        <v>15</v>
      </c>
      <c r="E647" s="143"/>
      <c r="F647" s="143"/>
      <c r="G647" s="143"/>
      <c r="H647" s="143"/>
      <c r="I647" s="144"/>
      <c r="J647" s="110">
        <f>BI647</f>
        <v>63.059877416313057</v>
      </c>
      <c r="K647" s="110"/>
      <c r="L647" s="110"/>
      <c r="M647" s="110"/>
      <c r="N647" s="110">
        <f>BJ647</f>
        <v>59.420289855072468</v>
      </c>
      <c r="O647" s="110"/>
      <c r="P647" s="110"/>
      <c r="Q647" s="110"/>
      <c r="R647" s="110">
        <f>BK647</f>
        <v>20.289855072463769</v>
      </c>
      <c r="S647" s="110"/>
      <c r="T647" s="110"/>
      <c r="U647" s="110"/>
      <c r="V647" s="110">
        <f>BL647</f>
        <v>39.130434782608695</v>
      </c>
      <c r="W647" s="110"/>
      <c r="X647" s="110"/>
      <c r="Y647" s="110"/>
      <c r="Z647" s="110">
        <f>BM647</f>
        <v>23.188405797101449</v>
      </c>
      <c r="AA647" s="110"/>
      <c r="AB647" s="110"/>
      <c r="AC647" s="110"/>
      <c r="AD647" s="110">
        <f>BN647</f>
        <v>17.391304347826086</v>
      </c>
      <c r="AE647" s="110"/>
      <c r="AF647" s="110"/>
      <c r="AG647" s="110"/>
      <c r="AH647" s="110">
        <f>BO647</f>
        <v>0</v>
      </c>
      <c r="AI647" s="110"/>
      <c r="AJ647" s="110"/>
      <c r="AK647" s="110"/>
      <c r="BG647" s="40">
        <v>122</v>
      </c>
      <c r="BH647" s="40" t="s">
        <v>16</v>
      </c>
      <c r="BI647" s="23">
        <v>63.059877416313057</v>
      </c>
      <c r="BJ647" s="43">
        <f>BK647+BL647</f>
        <v>59.420289855072468</v>
      </c>
      <c r="BK647" s="23">
        <v>20.289855072463769</v>
      </c>
      <c r="BL647" s="23">
        <v>39.130434782608695</v>
      </c>
      <c r="BM647" s="23">
        <v>23.188405797101449</v>
      </c>
      <c r="BN647" s="23">
        <v>17.391304347826086</v>
      </c>
      <c r="BO647" s="23">
        <v>0</v>
      </c>
    </row>
    <row r="648" spans="1:96" s="40" customFormat="1">
      <c r="D648" s="139" t="s">
        <v>17</v>
      </c>
      <c r="E648" s="140"/>
      <c r="F648" s="140"/>
      <c r="G648" s="140"/>
      <c r="H648" s="140"/>
      <c r="I648" s="141"/>
      <c r="J648" s="114">
        <f>BI648</f>
        <v>64.298808432630622</v>
      </c>
      <c r="K648" s="114"/>
      <c r="L648" s="114"/>
      <c r="M648" s="114"/>
      <c r="N648" s="114">
        <f>IF(ISERROR(BJ648),"",BJ648)</f>
        <v>59.420289855072454</v>
      </c>
      <c r="O648" s="114"/>
      <c r="P648" s="114"/>
      <c r="Q648" s="114"/>
      <c r="R648" s="114">
        <f>BK648</f>
        <v>33.333333333333329</v>
      </c>
      <c r="S648" s="114"/>
      <c r="T648" s="114"/>
      <c r="U648" s="114"/>
      <c r="V648" s="114">
        <f>BL648</f>
        <v>26.086956521739129</v>
      </c>
      <c r="W648" s="114"/>
      <c r="X648" s="114"/>
      <c r="Y648" s="114"/>
      <c r="Z648" s="114">
        <f>BM648</f>
        <v>27.536231884057973</v>
      </c>
      <c r="AA648" s="114"/>
      <c r="AB648" s="114"/>
      <c r="AC648" s="114"/>
      <c r="AD648" s="114">
        <f>BN648</f>
        <v>13.043478260869565</v>
      </c>
      <c r="AE648" s="114"/>
      <c r="AF648" s="114"/>
      <c r="AG648" s="114"/>
      <c r="AH648" s="114">
        <f>BO648</f>
        <v>0</v>
      </c>
      <c r="AI648" s="114"/>
      <c r="AJ648" s="114"/>
      <c r="AK648" s="114"/>
      <c r="BH648" s="40" t="s">
        <v>18</v>
      </c>
      <c r="BI648" s="23">
        <v>64.298808432630622</v>
      </c>
      <c r="BJ648" s="43">
        <f>BK648+BL648</f>
        <v>59.420289855072454</v>
      </c>
      <c r="BK648" s="23">
        <v>33.333333333333329</v>
      </c>
      <c r="BL648" s="23">
        <v>26.086956521739129</v>
      </c>
      <c r="BM648" s="23">
        <v>27.536231884057973</v>
      </c>
      <c r="BN648" s="23">
        <v>13.043478260869565</v>
      </c>
      <c r="BO648" s="23">
        <v>0</v>
      </c>
    </row>
    <row r="649" spans="1:96" s="40" customFormat="1"/>
    <row r="650" spans="1:96" s="19" customFormat="1" ht="11.25" customHeight="1">
      <c r="A650" s="40"/>
      <c r="B650" s="70" t="s">
        <v>19</v>
      </c>
      <c r="C650" s="70"/>
      <c r="D650" s="15" t="s">
        <v>233</v>
      </c>
      <c r="E650" s="56"/>
      <c r="F650" s="56"/>
      <c r="G650" s="56"/>
      <c r="H650" s="56"/>
      <c r="I650" s="56"/>
      <c r="J650" s="56"/>
      <c r="K650" s="56"/>
      <c r="L650" s="56"/>
      <c r="M650" s="56"/>
      <c r="N650" s="56"/>
      <c r="O650" s="56"/>
      <c r="P650" s="56"/>
      <c r="Q650" s="56"/>
      <c r="R650" s="56"/>
      <c r="S650" s="56"/>
      <c r="T650" s="56"/>
      <c r="U650" s="56"/>
      <c r="V650" s="56"/>
      <c r="W650" s="56"/>
      <c r="X650" s="56"/>
      <c r="Y650" s="56"/>
      <c r="Z650" s="56"/>
      <c r="AA650" s="56"/>
      <c r="AB650" s="56"/>
      <c r="AC650" s="56"/>
      <c r="AD650" s="56"/>
      <c r="AE650" s="56"/>
      <c r="AF650" s="56"/>
      <c r="AG650" s="56"/>
      <c r="AH650" s="17"/>
      <c r="AI650" s="17"/>
      <c r="AJ650" s="15"/>
      <c r="AK650" s="18"/>
      <c r="AL650" s="18"/>
      <c r="AM650" s="18"/>
      <c r="AN650" s="18"/>
      <c r="AO650" s="18"/>
      <c r="AP650" s="18"/>
      <c r="AQ650" s="18"/>
      <c r="AR650" s="18"/>
      <c r="AS650" s="18"/>
      <c r="AT650" s="18"/>
      <c r="AU650" s="18"/>
      <c r="AV650" s="18"/>
      <c r="AW650" s="18"/>
      <c r="AX650" s="18"/>
      <c r="AY650" s="18"/>
      <c r="AZ650" s="18"/>
      <c r="BA650" s="18"/>
      <c r="BB650" s="18"/>
      <c r="BC650" s="18"/>
      <c r="BD650" s="18"/>
      <c r="BE650" s="18"/>
      <c r="BF650" s="18"/>
      <c r="BT650" s="40"/>
      <c r="CR650" s="20"/>
    </row>
    <row r="651" spans="1:96" s="40" customFormat="1" ht="15" customHeight="1">
      <c r="B651" s="70"/>
      <c r="C651" s="70"/>
      <c r="D651" s="27" t="s">
        <v>234</v>
      </c>
      <c r="E651" s="28"/>
      <c r="F651" s="28"/>
      <c r="G651" s="28"/>
      <c r="H651" s="28"/>
      <c r="I651" s="28"/>
      <c r="J651" s="28"/>
      <c r="K651" s="28"/>
      <c r="L651" s="28"/>
      <c r="M651" s="28"/>
      <c r="N651" s="28"/>
      <c r="O651" s="28"/>
      <c r="P651" s="28"/>
      <c r="Q651" s="28"/>
      <c r="R651" s="28"/>
      <c r="S651" s="28"/>
      <c r="T651" s="28"/>
      <c r="U651" s="28"/>
      <c r="V651" s="28"/>
      <c r="W651" s="28"/>
      <c r="X651" s="28"/>
      <c r="Y651" s="28"/>
      <c r="Z651" s="28"/>
      <c r="AA651" s="28"/>
      <c r="AB651" s="28"/>
      <c r="AC651" s="28"/>
      <c r="AD651" s="28"/>
      <c r="AE651" s="28"/>
      <c r="AF651" s="28"/>
      <c r="AG651" s="28"/>
      <c r="AK651" s="41"/>
    </row>
    <row r="652" spans="1:96" s="40" customFormat="1" ht="9.75" customHeight="1">
      <c r="D652" s="133"/>
      <c r="E652" s="134"/>
      <c r="F652" s="134"/>
      <c r="G652" s="134"/>
      <c r="H652" s="134"/>
      <c r="I652" s="135"/>
      <c r="J652" s="77" t="s">
        <v>6</v>
      </c>
      <c r="K652" s="146"/>
      <c r="L652" s="146"/>
      <c r="M652" s="147"/>
      <c r="N652" s="77" t="s">
        <v>7</v>
      </c>
      <c r="O652" s="146"/>
      <c r="P652" s="146"/>
      <c r="Q652" s="147"/>
      <c r="R652" s="64">
        <v>1</v>
      </c>
      <c r="S652" s="65"/>
      <c r="T652" s="65"/>
      <c r="U652" s="66"/>
      <c r="V652" s="64">
        <v>2</v>
      </c>
      <c r="W652" s="65"/>
      <c r="X652" s="65"/>
      <c r="Y652" s="66"/>
      <c r="Z652" s="64">
        <v>3</v>
      </c>
      <c r="AA652" s="65"/>
      <c r="AB652" s="65"/>
      <c r="AC652" s="66"/>
      <c r="AD652" s="64">
        <v>4</v>
      </c>
      <c r="AE652" s="65"/>
      <c r="AF652" s="65"/>
      <c r="AG652" s="66"/>
      <c r="AH652" s="64"/>
      <c r="AI652" s="65"/>
      <c r="AJ652" s="65"/>
      <c r="AK652" s="66"/>
    </row>
    <row r="653" spans="1:96" s="40" customFormat="1" ht="22.5" customHeight="1">
      <c r="D653" s="136"/>
      <c r="E653" s="137"/>
      <c r="F653" s="137"/>
      <c r="G653" s="137"/>
      <c r="H653" s="137"/>
      <c r="I653" s="138"/>
      <c r="J653" s="148"/>
      <c r="K653" s="149"/>
      <c r="L653" s="149"/>
      <c r="M653" s="150"/>
      <c r="N653" s="148"/>
      <c r="O653" s="149"/>
      <c r="P653" s="149"/>
      <c r="Q653" s="150"/>
      <c r="R653" s="67" t="s">
        <v>66</v>
      </c>
      <c r="S653" s="68"/>
      <c r="T653" s="68"/>
      <c r="U653" s="69"/>
      <c r="V653" s="67" t="s">
        <v>67</v>
      </c>
      <c r="W653" s="68"/>
      <c r="X653" s="68"/>
      <c r="Y653" s="69"/>
      <c r="Z653" s="67" t="s">
        <v>68</v>
      </c>
      <c r="AA653" s="68"/>
      <c r="AB653" s="68"/>
      <c r="AC653" s="69"/>
      <c r="AD653" s="67" t="s">
        <v>69</v>
      </c>
      <c r="AE653" s="68"/>
      <c r="AF653" s="68"/>
      <c r="AG653" s="69"/>
      <c r="AH653" s="67" t="s">
        <v>12</v>
      </c>
      <c r="AI653" s="68"/>
      <c r="AJ653" s="68"/>
      <c r="AK653" s="69"/>
      <c r="BI653" s="42" t="s">
        <v>13</v>
      </c>
      <c r="BJ653" s="40" t="s">
        <v>14</v>
      </c>
      <c r="BK653" s="40">
        <v>1</v>
      </c>
      <c r="BL653" s="40">
        <v>2</v>
      </c>
      <c r="BM653" s="40">
        <v>3</v>
      </c>
      <c r="BN653" s="40">
        <v>4</v>
      </c>
      <c r="BO653" s="40">
        <v>0</v>
      </c>
    </row>
    <row r="654" spans="1:96" s="40" customFormat="1">
      <c r="D654" s="142" t="s">
        <v>15</v>
      </c>
      <c r="E654" s="143"/>
      <c r="F654" s="143"/>
      <c r="G654" s="143"/>
      <c r="H654" s="143"/>
      <c r="I654" s="144"/>
      <c r="J654" s="151">
        <f>BI654</f>
        <v>73.903818953323906</v>
      </c>
      <c r="K654" s="152"/>
      <c r="L654" s="152"/>
      <c r="M654" s="153"/>
      <c r="N654" s="151">
        <f>BJ654</f>
        <v>65.217391304347828</v>
      </c>
      <c r="O654" s="152"/>
      <c r="P654" s="152"/>
      <c r="Q654" s="153"/>
      <c r="R654" s="151">
        <f>BK654</f>
        <v>30.434782608695656</v>
      </c>
      <c r="S654" s="152"/>
      <c r="T654" s="152"/>
      <c r="U654" s="153"/>
      <c r="V654" s="151">
        <f>BL654</f>
        <v>34.782608695652172</v>
      </c>
      <c r="W654" s="152"/>
      <c r="X654" s="152"/>
      <c r="Y654" s="153"/>
      <c r="Z654" s="151">
        <f>BM654</f>
        <v>26.086956521739129</v>
      </c>
      <c r="AA654" s="152"/>
      <c r="AB654" s="152"/>
      <c r="AC654" s="153"/>
      <c r="AD654" s="151">
        <f>BN654</f>
        <v>8.695652173913043</v>
      </c>
      <c r="AE654" s="152"/>
      <c r="AF654" s="152"/>
      <c r="AG654" s="153"/>
      <c r="AH654" s="151">
        <f>BO654</f>
        <v>0</v>
      </c>
      <c r="AI654" s="152"/>
      <c r="AJ654" s="152"/>
      <c r="AK654" s="153"/>
      <c r="BG654" s="40">
        <v>123</v>
      </c>
      <c r="BH654" s="40" t="s">
        <v>16</v>
      </c>
      <c r="BI654" s="23">
        <v>73.903818953323906</v>
      </c>
      <c r="BJ654" s="43">
        <f>BK654+BL654</f>
        <v>65.217391304347828</v>
      </c>
      <c r="BK654" s="23">
        <v>30.434782608695656</v>
      </c>
      <c r="BL654" s="23">
        <v>34.782608695652172</v>
      </c>
      <c r="BM654" s="23">
        <v>26.086956521739129</v>
      </c>
      <c r="BN654" s="23">
        <v>8.695652173913043</v>
      </c>
      <c r="BO654" s="23">
        <v>0</v>
      </c>
    </row>
    <row r="655" spans="1:96" s="40" customFormat="1">
      <c r="D655" s="139" t="s">
        <v>17</v>
      </c>
      <c r="E655" s="140"/>
      <c r="F655" s="140"/>
      <c r="G655" s="140"/>
      <c r="H655" s="140"/>
      <c r="I655" s="141"/>
      <c r="J655" s="154">
        <f>BI655</f>
        <v>72.914757103574701</v>
      </c>
      <c r="K655" s="155"/>
      <c r="L655" s="155"/>
      <c r="M655" s="156"/>
      <c r="N655" s="114">
        <f>IF(ISERROR(BJ655),"",BJ655)</f>
        <v>73.913043478260875</v>
      </c>
      <c r="O655" s="114"/>
      <c r="P655" s="114"/>
      <c r="Q655" s="114"/>
      <c r="R655" s="154">
        <f>BK655</f>
        <v>37.681159420289859</v>
      </c>
      <c r="S655" s="155"/>
      <c r="T655" s="155"/>
      <c r="U655" s="156"/>
      <c r="V655" s="154">
        <f>BL655</f>
        <v>36.231884057971016</v>
      </c>
      <c r="W655" s="155"/>
      <c r="X655" s="155"/>
      <c r="Y655" s="156"/>
      <c r="Z655" s="154">
        <f>BM655</f>
        <v>18.840579710144929</v>
      </c>
      <c r="AA655" s="155"/>
      <c r="AB655" s="155"/>
      <c r="AC655" s="156"/>
      <c r="AD655" s="154">
        <f>BN655</f>
        <v>7.2463768115942031</v>
      </c>
      <c r="AE655" s="155"/>
      <c r="AF655" s="155"/>
      <c r="AG655" s="156"/>
      <c r="AH655" s="154">
        <f>BO655</f>
        <v>0</v>
      </c>
      <c r="AI655" s="155"/>
      <c r="AJ655" s="155"/>
      <c r="AK655" s="156"/>
      <c r="BH655" s="40" t="s">
        <v>18</v>
      </c>
      <c r="BI655" s="23">
        <v>72.914757103574701</v>
      </c>
      <c r="BJ655" s="43">
        <f>BK655+BL655</f>
        <v>73.913043478260875</v>
      </c>
      <c r="BK655" s="23">
        <v>37.681159420289859</v>
      </c>
      <c r="BL655" s="23">
        <v>36.231884057971016</v>
      </c>
      <c r="BM655" s="23">
        <v>18.840579710144929</v>
      </c>
      <c r="BN655" s="23">
        <v>7.2463768115942031</v>
      </c>
      <c r="BO655" s="23">
        <v>0</v>
      </c>
    </row>
    <row r="656" spans="1:96" s="40" customFormat="1" ht="15" customHeight="1">
      <c r="D656" s="27" t="s">
        <v>235</v>
      </c>
      <c r="E656" s="32"/>
      <c r="F656" s="32"/>
      <c r="G656" s="32"/>
      <c r="H656" s="32"/>
      <c r="I656" s="32"/>
      <c r="J656" s="32"/>
      <c r="K656" s="32"/>
      <c r="L656" s="32"/>
      <c r="M656" s="32"/>
      <c r="N656" s="32"/>
      <c r="O656" s="32"/>
      <c r="P656" s="32"/>
      <c r="Q656" s="32"/>
      <c r="R656" s="32"/>
      <c r="S656" s="32"/>
      <c r="T656" s="32"/>
      <c r="U656" s="32"/>
      <c r="V656" s="32"/>
      <c r="W656" s="32"/>
      <c r="X656" s="32"/>
      <c r="Y656" s="32"/>
      <c r="Z656" s="32"/>
      <c r="AA656" s="32"/>
      <c r="AB656" s="32"/>
      <c r="AC656" s="32"/>
      <c r="AD656" s="32"/>
      <c r="AE656" s="32"/>
      <c r="AF656" s="32"/>
      <c r="AG656" s="32"/>
      <c r="AK656" s="41"/>
      <c r="BI656" s="42" t="s">
        <v>13</v>
      </c>
      <c r="BJ656" s="40" t="s">
        <v>14</v>
      </c>
      <c r="BK656" s="40">
        <v>1</v>
      </c>
      <c r="BL656" s="40">
        <v>2</v>
      </c>
      <c r="BM656" s="40">
        <v>3</v>
      </c>
      <c r="BN656" s="40">
        <v>4</v>
      </c>
      <c r="BO656" s="40">
        <v>0</v>
      </c>
    </row>
    <row r="657" spans="4:67" s="40" customFormat="1">
      <c r="D657" s="142" t="s">
        <v>15</v>
      </c>
      <c r="E657" s="143"/>
      <c r="F657" s="143"/>
      <c r="G657" s="143"/>
      <c r="H657" s="143"/>
      <c r="I657" s="144"/>
      <c r="J657" s="151">
        <f>BI657</f>
        <v>90.546911834040543</v>
      </c>
      <c r="K657" s="152"/>
      <c r="L657" s="152"/>
      <c r="M657" s="153"/>
      <c r="N657" s="151">
        <f>BJ657</f>
        <v>85.507246376811594</v>
      </c>
      <c r="O657" s="152"/>
      <c r="P657" s="152"/>
      <c r="Q657" s="153"/>
      <c r="R657" s="151">
        <f>BK657</f>
        <v>37.681159420289859</v>
      </c>
      <c r="S657" s="152"/>
      <c r="T657" s="152"/>
      <c r="U657" s="153"/>
      <c r="V657" s="151">
        <f>BL657</f>
        <v>47.826086956521742</v>
      </c>
      <c r="W657" s="152"/>
      <c r="X657" s="152"/>
      <c r="Y657" s="153"/>
      <c r="Z657" s="151">
        <f>BM657</f>
        <v>11.594202898550725</v>
      </c>
      <c r="AA657" s="152"/>
      <c r="AB657" s="152"/>
      <c r="AC657" s="153"/>
      <c r="AD657" s="151">
        <f>BN657</f>
        <v>2.8985507246376812</v>
      </c>
      <c r="AE657" s="152"/>
      <c r="AF657" s="152"/>
      <c r="AG657" s="153"/>
      <c r="AH657" s="151">
        <f>BO657</f>
        <v>0</v>
      </c>
      <c r="AI657" s="152"/>
      <c r="AJ657" s="152"/>
      <c r="AK657" s="153"/>
      <c r="BG657" s="40">
        <v>124</v>
      </c>
      <c r="BH657" s="40" t="s">
        <v>16</v>
      </c>
      <c r="BI657" s="23">
        <v>90.546911834040543</v>
      </c>
      <c r="BJ657" s="43">
        <f>BK657+BL657</f>
        <v>85.507246376811594</v>
      </c>
      <c r="BK657" s="23">
        <v>37.681159420289859</v>
      </c>
      <c r="BL657" s="23">
        <v>47.826086956521742</v>
      </c>
      <c r="BM657" s="23">
        <v>11.594202898550725</v>
      </c>
      <c r="BN657" s="23">
        <v>2.8985507246376812</v>
      </c>
      <c r="BO657" s="23">
        <v>0</v>
      </c>
    </row>
    <row r="658" spans="4:67" s="40" customFormat="1">
      <c r="D658" s="139" t="s">
        <v>17</v>
      </c>
      <c r="E658" s="140"/>
      <c r="F658" s="140"/>
      <c r="G658" s="140"/>
      <c r="H658" s="140"/>
      <c r="I658" s="141"/>
      <c r="J658" s="154">
        <f>BI658</f>
        <v>88.748854262144818</v>
      </c>
      <c r="K658" s="155"/>
      <c r="L658" s="155"/>
      <c r="M658" s="156"/>
      <c r="N658" s="114">
        <f>IF(ISERROR(BJ658),"",BJ658)</f>
        <v>91.304347826086953</v>
      </c>
      <c r="O658" s="114"/>
      <c r="P658" s="114"/>
      <c r="Q658" s="114"/>
      <c r="R658" s="154">
        <f>BK658</f>
        <v>59.420289855072461</v>
      </c>
      <c r="S658" s="155"/>
      <c r="T658" s="155"/>
      <c r="U658" s="156"/>
      <c r="V658" s="154">
        <f>BL658</f>
        <v>31.884057971014489</v>
      </c>
      <c r="W658" s="155"/>
      <c r="X658" s="155"/>
      <c r="Y658" s="156"/>
      <c r="Z658" s="154">
        <f>BM658</f>
        <v>7.2463768115942031</v>
      </c>
      <c r="AA658" s="155"/>
      <c r="AB658" s="155"/>
      <c r="AC658" s="156"/>
      <c r="AD658" s="154">
        <f>BN658</f>
        <v>1.4492753623188406</v>
      </c>
      <c r="AE658" s="155"/>
      <c r="AF658" s="155"/>
      <c r="AG658" s="156"/>
      <c r="AH658" s="154">
        <f>BO658</f>
        <v>0</v>
      </c>
      <c r="AI658" s="155"/>
      <c r="AJ658" s="155"/>
      <c r="AK658" s="156"/>
      <c r="BH658" s="40" t="s">
        <v>18</v>
      </c>
      <c r="BI658" s="23">
        <v>88.748854262144818</v>
      </c>
      <c r="BJ658" s="43">
        <f>BK658+BL658</f>
        <v>91.304347826086953</v>
      </c>
      <c r="BK658" s="23">
        <v>59.420289855072461</v>
      </c>
      <c r="BL658" s="23">
        <v>31.884057971014489</v>
      </c>
      <c r="BM658" s="23">
        <v>7.2463768115942031</v>
      </c>
      <c r="BN658" s="23">
        <v>1.4492753623188406</v>
      </c>
      <c r="BO658" s="23">
        <v>0</v>
      </c>
    </row>
    <row r="659" spans="4:67" s="40" customFormat="1" ht="15" customHeight="1">
      <c r="D659" s="27" t="s">
        <v>236</v>
      </c>
    </row>
    <row r="660" spans="4:67" s="40" customFormat="1" ht="9.75" customHeight="1">
      <c r="D660" s="133"/>
      <c r="E660" s="134"/>
      <c r="F660" s="134"/>
      <c r="G660" s="134"/>
      <c r="H660" s="134"/>
      <c r="I660" s="135"/>
      <c r="J660" s="158">
        <v>1</v>
      </c>
      <c r="K660" s="158"/>
      <c r="L660" s="158"/>
      <c r="M660" s="158"/>
      <c r="N660" s="158"/>
      <c r="O660" s="158"/>
      <c r="P660" s="158">
        <v>2</v>
      </c>
      <c r="Q660" s="158"/>
      <c r="R660" s="158"/>
      <c r="S660" s="158"/>
      <c r="T660" s="158"/>
      <c r="U660" s="158"/>
      <c r="V660" s="158">
        <v>3</v>
      </c>
      <c r="W660" s="158"/>
      <c r="X660" s="158"/>
      <c r="Y660" s="158"/>
      <c r="Z660" s="158"/>
      <c r="AA660" s="158"/>
      <c r="AB660" s="158">
        <v>4</v>
      </c>
      <c r="AC660" s="158"/>
      <c r="AD660" s="158"/>
      <c r="AE660" s="158"/>
      <c r="AF660" s="158"/>
      <c r="AG660" s="158"/>
      <c r="AH660" s="158"/>
      <c r="AI660" s="158"/>
      <c r="AJ660" s="158"/>
      <c r="AK660" s="158"/>
      <c r="AL660" s="158"/>
      <c r="AM660" s="158"/>
    </row>
    <row r="661" spans="4:67" s="40" customFormat="1" ht="22.5" customHeight="1">
      <c r="D661" s="136"/>
      <c r="E661" s="137"/>
      <c r="F661" s="137"/>
      <c r="G661" s="137"/>
      <c r="H661" s="137"/>
      <c r="I661" s="138"/>
      <c r="J661" s="166" t="s">
        <v>237</v>
      </c>
      <c r="K661" s="166"/>
      <c r="L661" s="166"/>
      <c r="M661" s="166"/>
      <c r="N661" s="166"/>
      <c r="O661" s="166"/>
      <c r="P661" s="166" t="s">
        <v>238</v>
      </c>
      <c r="Q661" s="166"/>
      <c r="R661" s="166"/>
      <c r="S661" s="166"/>
      <c r="T661" s="166"/>
      <c r="U661" s="166"/>
      <c r="V661" s="166" t="s">
        <v>239</v>
      </c>
      <c r="W661" s="166"/>
      <c r="X661" s="166"/>
      <c r="Y661" s="166"/>
      <c r="Z661" s="166"/>
      <c r="AA661" s="166"/>
      <c r="AB661" s="166" t="s">
        <v>240</v>
      </c>
      <c r="AC661" s="166"/>
      <c r="AD661" s="166"/>
      <c r="AE661" s="166"/>
      <c r="AF661" s="166"/>
      <c r="AG661" s="166"/>
      <c r="AH661" s="166" t="s">
        <v>12</v>
      </c>
      <c r="AI661" s="166"/>
      <c r="AJ661" s="166"/>
      <c r="AK661" s="166"/>
      <c r="AL661" s="166"/>
      <c r="AM661" s="166"/>
      <c r="BK661" s="40">
        <v>1</v>
      </c>
      <c r="BL661" s="40">
        <v>2</v>
      </c>
      <c r="BM661" s="40">
        <v>3</v>
      </c>
      <c r="BN661" s="40">
        <v>4</v>
      </c>
      <c r="BO661" s="40">
        <v>0</v>
      </c>
    </row>
    <row r="662" spans="4:67" s="40" customFormat="1">
      <c r="D662" s="163" t="s">
        <v>15</v>
      </c>
      <c r="E662" s="163"/>
      <c r="F662" s="164" t="s">
        <v>57</v>
      </c>
      <c r="G662" s="164"/>
      <c r="H662" s="164"/>
      <c r="I662" s="164"/>
      <c r="J662" s="167">
        <f>BK662</f>
        <v>77.01555869872702</v>
      </c>
      <c r="K662" s="167"/>
      <c r="L662" s="167"/>
      <c r="M662" s="167"/>
      <c r="N662" s="167"/>
      <c r="O662" s="167"/>
      <c r="P662" s="167">
        <f>BL662</f>
        <v>21.923620933521924</v>
      </c>
      <c r="Q662" s="167"/>
      <c r="R662" s="167"/>
      <c r="S662" s="167"/>
      <c r="T662" s="167"/>
      <c r="U662" s="167"/>
      <c r="V662" s="167">
        <f>BM662</f>
        <v>0.8015087223008015</v>
      </c>
      <c r="W662" s="167"/>
      <c r="X662" s="167"/>
      <c r="Y662" s="167"/>
      <c r="Z662" s="167"/>
      <c r="AA662" s="167"/>
      <c r="AB662" s="167">
        <f>BN662</f>
        <v>0.18859028760018859</v>
      </c>
      <c r="AC662" s="167"/>
      <c r="AD662" s="167"/>
      <c r="AE662" s="167"/>
      <c r="AF662" s="167"/>
      <c r="AG662" s="167"/>
      <c r="AH662" s="167">
        <f>BO662</f>
        <v>7.0721357850070721E-2</v>
      </c>
      <c r="AI662" s="167"/>
      <c r="AJ662" s="167"/>
      <c r="AK662" s="167"/>
      <c r="AL662" s="167"/>
      <c r="AM662" s="167"/>
      <c r="BG662" s="40">
        <v>125</v>
      </c>
      <c r="BH662" s="40" t="s">
        <v>58</v>
      </c>
      <c r="BK662" s="43">
        <v>77.01555869872702</v>
      </c>
      <c r="BL662" s="43">
        <v>21.923620933521924</v>
      </c>
      <c r="BM662" s="43">
        <v>0.8015087223008015</v>
      </c>
      <c r="BN662" s="43">
        <v>0.18859028760018859</v>
      </c>
      <c r="BO662" s="43">
        <v>7.0721357850070721E-2</v>
      </c>
    </row>
    <row r="663" spans="4:67" s="40" customFormat="1">
      <c r="D663" s="163"/>
      <c r="E663" s="163"/>
      <c r="F663" s="165" t="s">
        <v>59</v>
      </c>
      <c r="G663" s="165"/>
      <c r="H663" s="165"/>
      <c r="I663" s="165"/>
      <c r="J663" s="168">
        <f>BK663</f>
        <v>79.710144927536234</v>
      </c>
      <c r="K663" s="168"/>
      <c r="L663" s="168"/>
      <c r="M663" s="168"/>
      <c r="N663" s="168"/>
      <c r="O663" s="168"/>
      <c r="P663" s="168">
        <f>BL663</f>
        <v>20.289855072463769</v>
      </c>
      <c r="Q663" s="168"/>
      <c r="R663" s="168"/>
      <c r="S663" s="168"/>
      <c r="T663" s="168"/>
      <c r="U663" s="168"/>
      <c r="V663" s="168">
        <f>BM663</f>
        <v>0</v>
      </c>
      <c r="W663" s="168"/>
      <c r="X663" s="168"/>
      <c r="Y663" s="168"/>
      <c r="Z663" s="168"/>
      <c r="AA663" s="168"/>
      <c r="AB663" s="168">
        <f>BN663</f>
        <v>0</v>
      </c>
      <c r="AC663" s="168"/>
      <c r="AD663" s="168"/>
      <c r="AE663" s="168"/>
      <c r="AF663" s="168"/>
      <c r="AG663" s="168"/>
      <c r="AH663" s="168">
        <f>BO663</f>
        <v>0</v>
      </c>
      <c r="AI663" s="168"/>
      <c r="AJ663" s="168"/>
      <c r="AK663" s="168"/>
      <c r="AL663" s="168"/>
      <c r="AM663" s="168"/>
      <c r="BH663" s="40" t="s">
        <v>60</v>
      </c>
      <c r="BK663" s="43">
        <v>79.710144927536234</v>
      </c>
      <c r="BL663" s="43">
        <v>20.289855072463769</v>
      </c>
      <c r="BM663" s="43">
        <v>0</v>
      </c>
      <c r="BN663" s="43">
        <v>0</v>
      </c>
      <c r="BO663" s="43">
        <v>0</v>
      </c>
    </row>
    <row r="664" spans="4:67" s="40" customFormat="1">
      <c r="D664" s="163" t="s">
        <v>17</v>
      </c>
      <c r="E664" s="163"/>
      <c r="F664" s="164" t="s">
        <v>57</v>
      </c>
      <c r="G664" s="164"/>
      <c r="H664" s="164"/>
      <c r="I664" s="164"/>
      <c r="J664" s="167">
        <f>BK664</f>
        <v>74.58753437213565</v>
      </c>
      <c r="K664" s="167"/>
      <c r="L664" s="167"/>
      <c r="M664" s="167"/>
      <c r="N664" s="167"/>
      <c r="O664" s="167"/>
      <c r="P664" s="167">
        <f>BL664</f>
        <v>23.762603116406964</v>
      </c>
      <c r="Q664" s="167"/>
      <c r="R664" s="167"/>
      <c r="S664" s="167"/>
      <c r="T664" s="167"/>
      <c r="U664" s="167"/>
      <c r="V664" s="167">
        <f>BM664</f>
        <v>1.0311640696608617</v>
      </c>
      <c r="W664" s="167"/>
      <c r="X664" s="167"/>
      <c r="Y664" s="167"/>
      <c r="Z664" s="167"/>
      <c r="AA664" s="167"/>
      <c r="AB664" s="167">
        <f>BN664</f>
        <v>0.48120989917506873</v>
      </c>
      <c r="AC664" s="167"/>
      <c r="AD664" s="167"/>
      <c r="AE664" s="167"/>
      <c r="AF664" s="167"/>
      <c r="AG664" s="167"/>
      <c r="AH664" s="167">
        <f>BO664</f>
        <v>0.13748854262144822</v>
      </c>
      <c r="AI664" s="167"/>
      <c r="AJ664" s="167"/>
      <c r="AK664" s="167"/>
      <c r="AL664" s="167"/>
      <c r="AM664" s="167"/>
      <c r="BH664" s="40" t="s">
        <v>58</v>
      </c>
      <c r="BK664" s="43">
        <v>74.58753437213565</v>
      </c>
      <c r="BL664" s="43">
        <v>23.762603116406964</v>
      </c>
      <c r="BM664" s="43">
        <v>1.0311640696608617</v>
      </c>
      <c r="BN664" s="43">
        <v>0.48120989917506873</v>
      </c>
      <c r="BO664" s="43">
        <v>0.13748854262144822</v>
      </c>
    </row>
    <row r="665" spans="4:67" s="40" customFormat="1">
      <c r="D665" s="163"/>
      <c r="E665" s="163"/>
      <c r="F665" s="165" t="s">
        <v>59</v>
      </c>
      <c r="G665" s="165"/>
      <c r="H665" s="165"/>
      <c r="I665" s="165"/>
      <c r="J665" s="168">
        <f>BK665</f>
        <v>75.362318840579718</v>
      </c>
      <c r="K665" s="168"/>
      <c r="L665" s="168"/>
      <c r="M665" s="168"/>
      <c r="N665" s="168"/>
      <c r="O665" s="168"/>
      <c r="P665" s="168">
        <f>BL665</f>
        <v>23.188405797101449</v>
      </c>
      <c r="Q665" s="168"/>
      <c r="R665" s="168"/>
      <c r="S665" s="168"/>
      <c r="T665" s="168"/>
      <c r="U665" s="168"/>
      <c r="V665" s="168">
        <f>BM665</f>
        <v>0</v>
      </c>
      <c r="W665" s="168"/>
      <c r="X665" s="168"/>
      <c r="Y665" s="168"/>
      <c r="Z665" s="168"/>
      <c r="AA665" s="168"/>
      <c r="AB665" s="168">
        <f>BN665</f>
        <v>1.4492753623188406</v>
      </c>
      <c r="AC665" s="168"/>
      <c r="AD665" s="168"/>
      <c r="AE665" s="168"/>
      <c r="AF665" s="168"/>
      <c r="AG665" s="168"/>
      <c r="AH665" s="168">
        <f>BO665</f>
        <v>0</v>
      </c>
      <c r="AI665" s="168"/>
      <c r="AJ665" s="168"/>
      <c r="AK665" s="168"/>
      <c r="AL665" s="168"/>
      <c r="AM665" s="168"/>
      <c r="BH665" s="40" t="s">
        <v>60</v>
      </c>
      <c r="BK665" s="43">
        <v>75.362318840579718</v>
      </c>
      <c r="BL665" s="43">
        <v>23.188405797101449</v>
      </c>
      <c r="BM665" s="43">
        <v>0</v>
      </c>
      <c r="BN665" s="43">
        <v>1.4492753623188406</v>
      </c>
      <c r="BO665" s="43">
        <v>0</v>
      </c>
    </row>
    <row r="666" spans="4:67" s="40" customFormat="1" ht="15" customHeight="1">
      <c r="D666" s="27" t="s">
        <v>241</v>
      </c>
    </row>
    <row r="667" spans="4:67" s="40" customFormat="1" ht="9.75" customHeight="1">
      <c r="D667" s="133"/>
      <c r="E667" s="134"/>
      <c r="F667" s="134"/>
      <c r="G667" s="134"/>
      <c r="H667" s="134"/>
      <c r="I667" s="135"/>
      <c r="J667" s="158">
        <v>1</v>
      </c>
      <c r="K667" s="158"/>
      <c r="L667" s="158"/>
      <c r="M667" s="158"/>
      <c r="N667" s="158"/>
      <c r="O667" s="158"/>
      <c r="P667" s="158">
        <v>2</v>
      </c>
      <c r="Q667" s="158"/>
      <c r="R667" s="158"/>
      <c r="S667" s="158"/>
      <c r="T667" s="158"/>
      <c r="U667" s="158"/>
      <c r="V667" s="158">
        <v>3</v>
      </c>
      <c r="W667" s="158"/>
      <c r="X667" s="158"/>
      <c r="Y667" s="158"/>
      <c r="Z667" s="158"/>
      <c r="AA667" s="158"/>
      <c r="AB667" s="158">
        <v>4</v>
      </c>
      <c r="AC667" s="158"/>
      <c r="AD667" s="158"/>
      <c r="AE667" s="158"/>
      <c r="AF667" s="158"/>
      <c r="AG667" s="158"/>
      <c r="AH667" s="158"/>
      <c r="AI667" s="158"/>
      <c r="AJ667" s="158"/>
      <c r="AK667" s="158"/>
      <c r="AL667" s="158"/>
      <c r="AM667" s="158"/>
    </row>
    <row r="668" spans="4:67" s="40" customFormat="1" ht="22.5" customHeight="1">
      <c r="D668" s="136"/>
      <c r="E668" s="137"/>
      <c r="F668" s="137"/>
      <c r="G668" s="137"/>
      <c r="H668" s="137"/>
      <c r="I668" s="138"/>
      <c r="J668" s="166" t="s">
        <v>242</v>
      </c>
      <c r="K668" s="166"/>
      <c r="L668" s="166"/>
      <c r="M668" s="166"/>
      <c r="N668" s="166"/>
      <c r="O668" s="166"/>
      <c r="P668" s="166" t="s">
        <v>243</v>
      </c>
      <c r="Q668" s="166"/>
      <c r="R668" s="166"/>
      <c r="S668" s="166"/>
      <c r="T668" s="166"/>
      <c r="U668" s="166"/>
      <c r="V668" s="166" t="s">
        <v>244</v>
      </c>
      <c r="W668" s="166"/>
      <c r="X668" s="166"/>
      <c r="Y668" s="166"/>
      <c r="Z668" s="166"/>
      <c r="AA668" s="166"/>
      <c r="AB668" s="166" t="s">
        <v>245</v>
      </c>
      <c r="AC668" s="166"/>
      <c r="AD668" s="166"/>
      <c r="AE668" s="166"/>
      <c r="AF668" s="166"/>
      <c r="AG668" s="166"/>
      <c r="AH668" s="166" t="s">
        <v>12</v>
      </c>
      <c r="AI668" s="166"/>
      <c r="AJ668" s="166"/>
      <c r="AK668" s="166"/>
      <c r="AL668" s="166"/>
      <c r="AM668" s="166"/>
      <c r="BK668" s="40">
        <v>1</v>
      </c>
      <c r="BL668" s="40">
        <v>2</v>
      </c>
      <c r="BM668" s="40">
        <v>3</v>
      </c>
      <c r="BN668" s="40">
        <v>4</v>
      </c>
      <c r="BO668" s="40">
        <v>0</v>
      </c>
    </row>
    <row r="669" spans="4:67" s="40" customFormat="1">
      <c r="D669" s="163" t="s">
        <v>15</v>
      </c>
      <c r="E669" s="163"/>
      <c r="F669" s="164" t="s">
        <v>57</v>
      </c>
      <c r="G669" s="164"/>
      <c r="H669" s="164"/>
      <c r="I669" s="164"/>
      <c r="J669" s="167">
        <f>BK669</f>
        <v>83.12116925978313</v>
      </c>
      <c r="K669" s="167"/>
      <c r="L669" s="167"/>
      <c r="M669" s="167"/>
      <c r="N669" s="167"/>
      <c r="O669" s="167"/>
      <c r="P669" s="167">
        <f>BL669</f>
        <v>11.056105610561056</v>
      </c>
      <c r="Q669" s="167"/>
      <c r="R669" s="167"/>
      <c r="S669" s="167"/>
      <c r="T669" s="167"/>
      <c r="U669" s="167"/>
      <c r="V669" s="167">
        <f>BM669</f>
        <v>3.7482319660537478</v>
      </c>
      <c r="W669" s="167"/>
      <c r="X669" s="167"/>
      <c r="Y669" s="167"/>
      <c r="Z669" s="167"/>
      <c r="AA669" s="167"/>
      <c r="AB669" s="167">
        <f>BN669</f>
        <v>2.0273455917020273</v>
      </c>
      <c r="AC669" s="167"/>
      <c r="AD669" s="167"/>
      <c r="AE669" s="167"/>
      <c r="AF669" s="167"/>
      <c r="AG669" s="167"/>
      <c r="AH669" s="167">
        <f>BO669</f>
        <v>4.7147571900047147E-2</v>
      </c>
      <c r="AI669" s="167"/>
      <c r="AJ669" s="167"/>
      <c r="AK669" s="167"/>
      <c r="AL669" s="167"/>
      <c r="AM669" s="167"/>
      <c r="BG669" s="40">
        <v>126</v>
      </c>
      <c r="BH669" s="40" t="s">
        <v>58</v>
      </c>
      <c r="BK669" s="43">
        <v>83.12116925978313</v>
      </c>
      <c r="BL669" s="43">
        <v>11.056105610561056</v>
      </c>
      <c r="BM669" s="43">
        <v>3.7482319660537478</v>
      </c>
      <c r="BN669" s="43">
        <v>2.0273455917020273</v>
      </c>
      <c r="BO669" s="43">
        <v>4.7147571900047147E-2</v>
      </c>
    </row>
    <row r="670" spans="4:67" s="40" customFormat="1">
      <c r="D670" s="163"/>
      <c r="E670" s="163"/>
      <c r="F670" s="165" t="s">
        <v>59</v>
      </c>
      <c r="G670" s="165"/>
      <c r="H670" s="165"/>
      <c r="I670" s="165"/>
      <c r="J670" s="168">
        <f>BK670</f>
        <v>82.608695652173907</v>
      </c>
      <c r="K670" s="168"/>
      <c r="L670" s="168"/>
      <c r="M670" s="168"/>
      <c r="N670" s="168"/>
      <c r="O670" s="168"/>
      <c r="P670" s="168">
        <f>BL670</f>
        <v>10.144927536231885</v>
      </c>
      <c r="Q670" s="168"/>
      <c r="R670" s="168"/>
      <c r="S670" s="168"/>
      <c r="T670" s="168"/>
      <c r="U670" s="168"/>
      <c r="V670" s="168">
        <f>BM670</f>
        <v>2.8985507246376812</v>
      </c>
      <c r="W670" s="168"/>
      <c r="X670" s="168"/>
      <c r="Y670" s="168"/>
      <c r="Z670" s="168"/>
      <c r="AA670" s="168"/>
      <c r="AB670" s="168">
        <f>BN670</f>
        <v>4.3478260869565215</v>
      </c>
      <c r="AC670" s="168"/>
      <c r="AD670" s="168"/>
      <c r="AE670" s="168"/>
      <c r="AF670" s="168"/>
      <c r="AG670" s="168"/>
      <c r="AH670" s="168">
        <f>BO670</f>
        <v>0</v>
      </c>
      <c r="AI670" s="168"/>
      <c r="AJ670" s="168"/>
      <c r="AK670" s="168"/>
      <c r="AL670" s="168"/>
      <c r="AM670" s="168"/>
      <c r="BH670" s="40" t="s">
        <v>60</v>
      </c>
      <c r="BK670" s="43">
        <v>82.608695652173907</v>
      </c>
      <c r="BL670" s="43">
        <v>10.144927536231885</v>
      </c>
      <c r="BM670" s="43">
        <v>2.8985507246376812</v>
      </c>
      <c r="BN670" s="43">
        <v>4.3478260869565215</v>
      </c>
      <c r="BO670" s="43">
        <v>0</v>
      </c>
    </row>
    <row r="671" spans="4:67" s="40" customFormat="1">
      <c r="D671" s="163" t="s">
        <v>17</v>
      </c>
      <c r="E671" s="163"/>
      <c r="F671" s="164" t="s">
        <v>57</v>
      </c>
      <c r="G671" s="164"/>
      <c r="H671" s="164"/>
      <c r="I671" s="164"/>
      <c r="J671" s="167">
        <f>BK671</f>
        <v>82.859761686526127</v>
      </c>
      <c r="K671" s="167"/>
      <c r="L671" s="167"/>
      <c r="M671" s="167"/>
      <c r="N671" s="167"/>
      <c r="O671" s="167"/>
      <c r="P671" s="167">
        <f>BL671</f>
        <v>10.632447296058661</v>
      </c>
      <c r="Q671" s="167"/>
      <c r="R671" s="167"/>
      <c r="S671" s="167"/>
      <c r="T671" s="167"/>
      <c r="U671" s="167"/>
      <c r="V671" s="167">
        <f>BM671</f>
        <v>4.2621448212648945</v>
      </c>
      <c r="W671" s="167"/>
      <c r="X671" s="167"/>
      <c r="Y671" s="167"/>
      <c r="Z671" s="167"/>
      <c r="AA671" s="167"/>
      <c r="AB671" s="167">
        <f>BN671</f>
        <v>2.1539871677360218</v>
      </c>
      <c r="AC671" s="167"/>
      <c r="AD671" s="167"/>
      <c r="AE671" s="167"/>
      <c r="AF671" s="167"/>
      <c r="AG671" s="167"/>
      <c r="AH671" s="167">
        <f>BO671</f>
        <v>9.1659028414298807E-2</v>
      </c>
      <c r="AI671" s="167"/>
      <c r="AJ671" s="167"/>
      <c r="AK671" s="167"/>
      <c r="AL671" s="167"/>
      <c r="AM671" s="167"/>
      <c r="BH671" s="40" t="s">
        <v>58</v>
      </c>
      <c r="BK671" s="43">
        <v>82.859761686526127</v>
      </c>
      <c r="BL671" s="43">
        <v>10.632447296058661</v>
      </c>
      <c r="BM671" s="43">
        <v>4.2621448212648945</v>
      </c>
      <c r="BN671" s="43">
        <v>2.1539871677360218</v>
      </c>
      <c r="BO671" s="43">
        <v>9.1659028414298807E-2</v>
      </c>
    </row>
    <row r="672" spans="4:67" s="40" customFormat="1">
      <c r="D672" s="163"/>
      <c r="E672" s="163"/>
      <c r="F672" s="165" t="s">
        <v>59</v>
      </c>
      <c r="G672" s="165"/>
      <c r="H672" s="165"/>
      <c r="I672" s="165"/>
      <c r="J672" s="168">
        <f>BK672</f>
        <v>84.05797101449275</v>
      </c>
      <c r="K672" s="168"/>
      <c r="L672" s="168"/>
      <c r="M672" s="168"/>
      <c r="N672" s="168"/>
      <c r="O672" s="168"/>
      <c r="P672" s="168">
        <f>BL672</f>
        <v>7.2463768115942031</v>
      </c>
      <c r="Q672" s="168"/>
      <c r="R672" s="168"/>
      <c r="S672" s="168"/>
      <c r="T672" s="168"/>
      <c r="U672" s="168"/>
      <c r="V672" s="168">
        <f>BM672</f>
        <v>5.7971014492753623</v>
      </c>
      <c r="W672" s="168"/>
      <c r="X672" s="168"/>
      <c r="Y672" s="168"/>
      <c r="Z672" s="168"/>
      <c r="AA672" s="168"/>
      <c r="AB672" s="168">
        <f>BN672</f>
        <v>2.8985507246376812</v>
      </c>
      <c r="AC672" s="168"/>
      <c r="AD672" s="168"/>
      <c r="AE672" s="168"/>
      <c r="AF672" s="168"/>
      <c r="AG672" s="168"/>
      <c r="AH672" s="168">
        <f>BO672</f>
        <v>0</v>
      </c>
      <c r="AI672" s="168"/>
      <c r="AJ672" s="168"/>
      <c r="AK672" s="168"/>
      <c r="AL672" s="168"/>
      <c r="AM672" s="168"/>
      <c r="BH672" s="40" t="s">
        <v>60</v>
      </c>
      <c r="BK672" s="43">
        <v>84.05797101449275</v>
      </c>
      <c r="BL672" s="43">
        <v>7.2463768115942031</v>
      </c>
      <c r="BM672" s="43">
        <v>5.7971014492753623</v>
      </c>
      <c r="BN672" s="43">
        <v>2.8985507246376812</v>
      </c>
      <c r="BO672" s="43">
        <v>0</v>
      </c>
    </row>
    <row r="673" spans="2:67" s="40" customFormat="1" ht="15" customHeight="1">
      <c r="D673" s="27" t="s">
        <v>246</v>
      </c>
    </row>
    <row r="674" spans="2:67" s="40" customFormat="1" ht="9.75" customHeight="1">
      <c r="D674" s="133"/>
      <c r="E674" s="134"/>
      <c r="F674" s="134"/>
      <c r="G674" s="134"/>
      <c r="H674" s="134"/>
      <c r="I674" s="135"/>
      <c r="J674" s="158">
        <v>1</v>
      </c>
      <c r="K674" s="158"/>
      <c r="L674" s="158"/>
      <c r="M674" s="158"/>
      <c r="N674" s="158"/>
      <c r="O674" s="158"/>
      <c r="P674" s="158">
        <v>2</v>
      </c>
      <c r="Q674" s="158"/>
      <c r="R674" s="158"/>
      <c r="S674" s="158"/>
      <c r="T674" s="158"/>
      <c r="U674" s="158"/>
      <c r="V674" s="158">
        <v>3</v>
      </c>
      <c r="W674" s="158"/>
      <c r="X674" s="158"/>
      <c r="Y674" s="158"/>
      <c r="Z674" s="158"/>
      <c r="AA674" s="158"/>
      <c r="AB674" s="158">
        <v>4</v>
      </c>
      <c r="AC674" s="158"/>
      <c r="AD674" s="158"/>
      <c r="AE674" s="158"/>
      <c r="AF674" s="158"/>
      <c r="AG674" s="158"/>
      <c r="AH674" s="158"/>
      <c r="AI674" s="158"/>
      <c r="AJ674" s="158"/>
      <c r="AK674" s="158"/>
      <c r="AL674" s="158"/>
      <c r="AM674" s="158"/>
    </row>
    <row r="675" spans="2:67" s="40" customFormat="1" ht="22.5" customHeight="1">
      <c r="D675" s="136"/>
      <c r="E675" s="137"/>
      <c r="F675" s="137"/>
      <c r="G675" s="137"/>
      <c r="H675" s="137"/>
      <c r="I675" s="138"/>
      <c r="J675" s="121" t="s">
        <v>247</v>
      </c>
      <c r="K675" s="122"/>
      <c r="L675" s="122"/>
      <c r="M675" s="122"/>
      <c r="N675" s="122"/>
      <c r="O675" s="123"/>
      <c r="P675" s="121" t="s">
        <v>248</v>
      </c>
      <c r="Q675" s="122"/>
      <c r="R675" s="122"/>
      <c r="S675" s="122"/>
      <c r="T675" s="122"/>
      <c r="U675" s="123"/>
      <c r="V675" s="121" t="s">
        <v>249</v>
      </c>
      <c r="W675" s="122"/>
      <c r="X675" s="122"/>
      <c r="Y675" s="122"/>
      <c r="Z675" s="122"/>
      <c r="AA675" s="123"/>
      <c r="AB675" s="121" t="s">
        <v>250</v>
      </c>
      <c r="AC675" s="122"/>
      <c r="AD675" s="122"/>
      <c r="AE675" s="122"/>
      <c r="AF675" s="122"/>
      <c r="AG675" s="123"/>
      <c r="AH675" s="166" t="s">
        <v>12</v>
      </c>
      <c r="AI675" s="166"/>
      <c r="AJ675" s="166"/>
      <c r="AK675" s="166"/>
      <c r="AL675" s="166"/>
      <c r="AM675" s="166"/>
      <c r="BK675" s="40">
        <v>1</v>
      </c>
      <c r="BL675" s="40">
        <v>2</v>
      </c>
      <c r="BM675" s="40">
        <v>3</v>
      </c>
      <c r="BN675" s="40">
        <v>4</v>
      </c>
      <c r="BO675" s="40">
        <v>0</v>
      </c>
    </row>
    <row r="676" spans="2:67" s="40" customFormat="1">
      <c r="D676" s="163" t="s">
        <v>15</v>
      </c>
      <c r="E676" s="163"/>
      <c r="F676" s="164" t="s">
        <v>57</v>
      </c>
      <c r="G676" s="164"/>
      <c r="H676" s="164"/>
      <c r="I676" s="164"/>
      <c r="J676" s="167">
        <f>BK676</f>
        <v>58.227251296558222</v>
      </c>
      <c r="K676" s="167"/>
      <c r="L676" s="167"/>
      <c r="M676" s="167"/>
      <c r="N676" s="167"/>
      <c r="O676" s="167"/>
      <c r="P676" s="167">
        <f>BL676</f>
        <v>29.56152758132956</v>
      </c>
      <c r="Q676" s="167"/>
      <c r="R676" s="167"/>
      <c r="S676" s="167"/>
      <c r="T676" s="167"/>
      <c r="U676" s="167"/>
      <c r="V676" s="167">
        <f>BM676</f>
        <v>7.5671852899575676</v>
      </c>
      <c r="W676" s="167"/>
      <c r="X676" s="167"/>
      <c r="Y676" s="167"/>
      <c r="Z676" s="167"/>
      <c r="AA676" s="167"/>
      <c r="AB676" s="167">
        <f>BN676</f>
        <v>4.5733144743045733</v>
      </c>
      <c r="AC676" s="167"/>
      <c r="AD676" s="167"/>
      <c r="AE676" s="167"/>
      <c r="AF676" s="167"/>
      <c r="AG676" s="167"/>
      <c r="AH676" s="167">
        <f>BO676</f>
        <v>7.0721357850070721E-2</v>
      </c>
      <c r="AI676" s="167"/>
      <c r="AJ676" s="167"/>
      <c r="AK676" s="167"/>
      <c r="AL676" s="167"/>
      <c r="AM676" s="167"/>
      <c r="BG676" s="40">
        <v>127</v>
      </c>
      <c r="BH676" s="40" t="s">
        <v>58</v>
      </c>
      <c r="BK676" s="43">
        <v>58.227251296558222</v>
      </c>
      <c r="BL676" s="43">
        <v>29.56152758132956</v>
      </c>
      <c r="BM676" s="43">
        <v>7.5671852899575676</v>
      </c>
      <c r="BN676" s="43">
        <v>4.5733144743045733</v>
      </c>
      <c r="BO676" s="43">
        <v>7.0721357850070721E-2</v>
      </c>
    </row>
    <row r="677" spans="2:67" s="40" customFormat="1">
      <c r="D677" s="163"/>
      <c r="E677" s="163"/>
      <c r="F677" s="165" t="s">
        <v>59</v>
      </c>
      <c r="G677" s="165"/>
      <c r="H677" s="165"/>
      <c r="I677" s="165"/>
      <c r="J677" s="168">
        <f>BK677</f>
        <v>56.521739130434781</v>
      </c>
      <c r="K677" s="168"/>
      <c r="L677" s="168"/>
      <c r="M677" s="168"/>
      <c r="N677" s="168"/>
      <c r="O677" s="168"/>
      <c r="P677" s="168">
        <f>BL677</f>
        <v>30.434782608695656</v>
      </c>
      <c r="Q677" s="168"/>
      <c r="R677" s="168"/>
      <c r="S677" s="168"/>
      <c r="T677" s="168"/>
      <c r="U677" s="168"/>
      <c r="V677" s="168">
        <f>BM677</f>
        <v>8.695652173913043</v>
      </c>
      <c r="W677" s="168"/>
      <c r="X677" s="168"/>
      <c r="Y677" s="168"/>
      <c r="Z677" s="168"/>
      <c r="AA677" s="168"/>
      <c r="AB677" s="168">
        <f>BN677</f>
        <v>4.3478260869565215</v>
      </c>
      <c r="AC677" s="168"/>
      <c r="AD677" s="168"/>
      <c r="AE677" s="168"/>
      <c r="AF677" s="168"/>
      <c r="AG677" s="168"/>
      <c r="AH677" s="168">
        <f>BO677</f>
        <v>0</v>
      </c>
      <c r="AI677" s="168"/>
      <c r="AJ677" s="168"/>
      <c r="AK677" s="168"/>
      <c r="AL677" s="168"/>
      <c r="AM677" s="168"/>
      <c r="BH677" s="40" t="s">
        <v>60</v>
      </c>
      <c r="BK677" s="43">
        <v>56.521739130434781</v>
      </c>
      <c r="BL677" s="43">
        <v>30.434782608695656</v>
      </c>
      <c r="BM677" s="43">
        <v>8.695652173913043</v>
      </c>
      <c r="BN677" s="43">
        <v>4.3478260869565215</v>
      </c>
      <c r="BO677" s="43">
        <v>0</v>
      </c>
    </row>
    <row r="678" spans="2:67" s="40" customFormat="1">
      <c r="D678" s="163" t="s">
        <v>17</v>
      </c>
      <c r="E678" s="163"/>
      <c r="F678" s="164" t="s">
        <v>57</v>
      </c>
      <c r="G678" s="164"/>
      <c r="H678" s="164"/>
      <c r="I678" s="164"/>
      <c r="J678" s="167">
        <f>BK678</f>
        <v>58.318056828597619</v>
      </c>
      <c r="K678" s="167"/>
      <c r="L678" s="167"/>
      <c r="M678" s="167"/>
      <c r="N678" s="167"/>
      <c r="O678" s="167"/>
      <c r="P678" s="167">
        <f>BL678</f>
        <v>29.330889092575617</v>
      </c>
      <c r="Q678" s="167"/>
      <c r="R678" s="167"/>
      <c r="S678" s="167"/>
      <c r="T678" s="167"/>
      <c r="U678" s="167"/>
      <c r="V678" s="167">
        <f>BM678</f>
        <v>7.9285059578368466</v>
      </c>
      <c r="W678" s="167"/>
      <c r="X678" s="167"/>
      <c r="Y678" s="167"/>
      <c r="Z678" s="167"/>
      <c r="AA678" s="167"/>
      <c r="AB678" s="167">
        <f>BN678</f>
        <v>4.3767186067827684</v>
      </c>
      <c r="AC678" s="167"/>
      <c r="AD678" s="167"/>
      <c r="AE678" s="167"/>
      <c r="AF678" s="167"/>
      <c r="AG678" s="167"/>
      <c r="AH678" s="167">
        <f>BO678</f>
        <v>4.5829514207149404E-2</v>
      </c>
      <c r="AI678" s="167"/>
      <c r="AJ678" s="167"/>
      <c r="AK678" s="167"/>
      <c r="AL678" s="167"/>
      <c r="AM678" s="167"/>
      <c r="BH678" s="40" t="s">
        <v>58</v>
      </c>
      <c r="BK678" s="43">
        <v>58.318056828597619</v>
      </c>
      <c r="BL678" s="43">
        <v>29.330889092575617</v>
      </c>
      <c r="BM678" s="43">
        <v>7.9285059578368466</v>
      </c>
      <c r="BN678" s="43">
        <v>4.3767186067827684</v>
      </c>
      <c r="BO678" s="43">
        <v>4.5829514207149404E-2</v>
      </c>
    </row>
    <row r="679" spans="2:67" s="40" customFormat="1">
      <c r="D679" s="163"/>
      <c r="E679" s="163"/>
      <c r="F679" s="165" t="s">
        <v>59</v>
      </c>
      <c r="G679" s="165"/>
      <c r="H679" s="165"/>
      <c r="I679" s="165"/>
      <c r="J679" s="168">
        <f>BK679</f>
        <v>55.072463768115945</v>
      </c>
      <c r="K679" s="168"/>
      <c r="L679" s="168"/>
      <c r="M679" s="168"/>
      <c r="N679" s="168"/>
      <c r="O679" s="168"/>
      <c r="P679" s="168">
        <f>BL679</f>
        <v>37.681159420289859</v>
      </c>
      <c r="Q679" s="168"/>
      <c r="R679" s="168"/>
      <c r="S679" s="168"/>
      <c r="T679" s="168"/>
      <c r="U679" s="168"/>
      <c r="V679" s="168">
        <f>BM679</f>
        <v>5.7971014492753623</v>
      </c>
      <c r="W679" s="168"/>
      <c r="X679" s="168"/>
      <c r="Y679" s="168"/>
      <c r="Z679" s="168"/>
      <c r="AA679" s="168"/>
      <c r="AB679" s="168">
        <f>BN679</f>
        <v>1.4492753623188406</v>
      </c>
      <c r="AC679" s="168"/>
      <c r="AD679" s="168"/>
      <c r="AE679" s="168"/>
      <c r="AF679" s="168"/>
      <c r="AG679" s="168"/>
      <c r="AH679" s="168">
        <f>BO679</f>
        <v>0</v>
      </c>
      <c r="AI679" s="168"/>
      <c r="AJ679" s="168"/>
      <c r="AK679" s="168"/>
      <c r="AL679" s="168"/>
      <c r="AM679" s="168"/>
      <c r="BH679" s="40" t="s">
        <v>60</v>
      </c>
      <c r="BK679" s="43">
        <v>55.072463768115945</v>
      </c>
      <c r="BL679" s="43">
        <v>37.681159420289859</v>
      </c>
      <c r="BM679" s="43">
        <v>5.7971014492753623</v>
      </c>
      <c r="BN679" s="43">
        <v>1.4492753623188406</v>
      </c>
      <c r="BO679" s="43">
        <v>0</v>
      </c>
    </row>
    <row r="680" spans="2:67" s="29" customFormat="1">
      <c r="D680" s="45"/>
      <c r="E680" s="45"/>
      <c r="F680" s="45"/>
      <c r="G680" s="45"/>
      <c r="H680" s="45"/>
      <c r="I680" s="45"/>
      <c r="J680" s="61"/>
      <c r="K680" s="61"/>
      <c r="L680" s="61"/>
      <c r="M680" s="61"/>
      <c r="N680" s="61"/>
      <c r="O680" s="61"/>
      <c r="P680" s="61"/>
      <c r="Q680" s="61"/>
      <c r="R680" s="61"/>
      <c r="S680" s="61"/>
      <c r="T680" s="61"/>
      <c r="U680" s="61"/>
      <c r="V680" s="61"/>
      <c r="W680" s="61"/>
      <c r="X680" s="61"/>
      <c r="Y680" s="61"/>
      <c r="Z680" s="61"/>
      <c r="AA680" s="61"/>
      <c r="AB680" s="61"/>
      <c r="AC680" s="61"/>
      <c r="AD680" s="61"/>
      <c r="AE680" s="61"/>
      <c r="AF680" s="61"/>
      <c r="AG680" s="61"/>
      <c r="AH680" s="61"/>
      <c r="AI680" s="61"/>
      <c r="AJ680" s="61"/>
      <c r="AK680" s="61"/>
      <c r="AL680" s="61"/>
      <c r="AM680" s="61"/>
      <c r="BK680" s="46"/>
      <c r="BL680" s="46"/>
      <c r="BM680" s="46"/>
      <c r="BN680" s="46"/>
      <c r="BO680" s="46"/>
    </row>
    <row r="681" spans="2:67" ht="15" customHeight="1">
      <c r="B681" s="29"/>
      <c r="C681" s="29"/>
      <c r="D681" s="27" t="s">
        <v>251</v>
      </c>
      <c r="E681" s="28"/>
      <c r="F681" s="28"/>
      <c r="G681" s="28"/>
      <c r="H681" s="28"/>
      <c r="I681" s="28"/>
      <c r="J681" s="28"/>
      <c r="K681" s="28"/>
      <c r="L681" s="28"/>
      <c r="M681" s="28"/>
      <c r="N681" s="28"/>
      <c r="O681" s="28"/>
      <c r="P681" s="28"/>
      <c r="Q681" s="28"/>
      <c r="R681" s="28"/>
      <c r="S681" s="28"/>
      <c r="T681" s="28"/>
      <c r="U681" s="28"/>
      <c r="V681" s="28"/>
      <c r="W681" s="28"/>
      <c r="X681" s="28"/>
      <c r="Y681" s="28"/>
      <c r="Z681" s="28"/>
      <c r="AA681" s="28"/>
      <c r="AB681" s="28"/>
      <c r="AC681" s="28"/>
      <c r="AD681" s="28"/>
      <c r="AE681" s="28"/>
      <c r="AF681" s="28"/>
      <c r="AG681" s="28"/>
      <c r="AK681" s="22"/>
    </row>
    <row r="682" spans="2:67" ht="9.75" customHeight="1">
      <c r="D682" s="71"/>
      <c r="E682" s="72"/>
      <c r="F682" s="72"/>
      <c r="G682" s="72"/>
      <c r="H682" s="72"/>
      <c r="I682" s="73"/>
      <c r="J682" s="77" t="s">
        <v>6</v>
      </c>
      <c r="K682" s="78"/>
      <c r="L682" s="78"/>
      <c r="M682" s="79"/>
      <c r="N682" s="77" t="s">
        <v>7</v>
      </c>
      <c r="O682" s="78"/>
      <c r="P682" s="78"/>
      <c r="Q682" s="79"/>
      <c r="R682" s="64">
        <v>1</v>
      </c>
      <c r="S682" s="65"/>
      <c r="T682" s="65"/>
      <c r="U682" s="66"/>
      <c r="V682" s="64">
        <v>2</v>
      </c>
      <c r="W682" s="65"/>
      <c r="X682" s="65"/>
      <c r="Y682" s="66"/>
      <c r="Z682" s="64">
        <v>3</v>
      </c>
      <c r="AA682" s="65"/>
      <c r="AB682" s="65"/>
      <c r="AC682" s="66"/>
      <c r="AD682" s="64">
        <v>4</v>
      </c>
      <c r="AE682" s="65"/>
      <c r="AF682" s="65"/>
      <c r="AG682" s="66"/>
      <c r="AH682" s="64"/>
      <c r="AI682" s="65"/>
      <c r="AJ682" s="65"/>
      <c r="AK682" s="66"/>
    </row>
    <row r="683" spans="2:67" ht="22.5" customHeight="1">
      <c r="D683" s="74"/>
      <c r="E683" s="75"/>
      <c r="F683" s="75"/>
      <c r="G683" s="75"/>
      <c r="H683" s="75"/>
      <c r="I683" s="76"/>
      <c r="J683" s="80"/>
      <c r="K683" s="81"/>
      <c r="L683" s="81"/>
      <c r="M683" s="82"/>
      <c r="N683" s="80"/>
      <c r="O683" s="81"/>
      <c r="P683" s="81"/>
      <c r="Q683" s="82"/>
      <c r="R683" s="67" t="s">
        <v>66</v>
      </c>
      <c r="S683" s="68"/>
      <c r="T683" s="68"/>
      <c r="U683" s="69"/>
      <c r="V683" s="67" t="s">
        <v>67</v>
      </c>
      <c r="W683" s="68"/>
      <c r="X683" s="68"/>
      <c r="Y683" s="69"/>
      <c r="Z683" s="67" t="s">
        <v>68</v>
      </c>
      <c r="AA683" s="68"/>
      <c r="AB683" s="68"/>
      <c r="AC683" s="69"/>
      <c r="AD683" s="67" t="s">
        <v>69</v>
      </c>
      <c r="AE683" s="68"/>
      <c r="AF683" s="68"/>
      <c r="AG683" s="69"/>
      <c r="AH683" s="67" t="s">
        <v>12</v>
      </c>
      <c r="AI683" s="68"/>
      <c r="AJ683" s="68"/>
      <c r="AK683" s="69"/>
      <c r="BI683" s="5" t="s">
        <v>13</v>
      </c>
      <c r="BJ683" s="2" t="s">
        <v>14</v>
      </c>
      <c r="BK683" s="2">
        <v>1</v>
      </c>
      <c r="BL683" s="2">
        <v>2</v>
      </c>
      <c r="BM683" s="2">
        <v>3</v>
      </c>
      <c r="BN683" s="2">
        <v>4</v>
      </c>
      <c r="BO683" s="2">
        <v>0</v>
      </c>
    </row>
    <row r="684" spans="2:67">
      <c r="D684" s="115" t="s">
        <v>15</v>
      </c>
      <c r="E684" s="116"/>
      <c r="F684" s="116"/>
      <c r="G684" s="116"/>
      <c r="H684" s="116"/>
      <c r="I684" s="117"/>
      <c r="J684" s="110">
        <f>BI684</f>
        <v>67.232437529467234</v>
      </c>
      <c r="K684" s="110"/>
      <c r="L684" s="110"/>
      <c r="M684" s="110"/>
      <c r="N684" s="110">
        <f>BJ684</f>
        <v>56.521739130434788</v>
      </c>
      <c r="O684" s="110"/>
      <c r="P684" s="110"/>
      <c r="Q684" s="110"/>
      <c r="R684" s="110">
        <f>BK684</f>
        <v>37.681159420289859</v>
      </c>
      <c r="S684" s="110"/>
      <c r="T684" s="110"/>
      <c r="U684" s="110"/>
      <c r="V684" s="110">
        <f>BL684</f>
        <v>18.840579710144929</v>
      </c>
      <c r="W684" s="110"/>
      <c r="X684" s="110"/>
      <c r="Y684" s="110"/>
      <c r="Z684" s="110">
        <f>BM684</f>
        <v>18.840579710144929</v>
      </c>
      <c r="AA684" s="110"/>
      <c r="AB684" s="110"/>
      <c r="AC684" s="110"/>
      <c r="AD684" s="110">
        <f>BN684</f>
        <v>24.637681159420293</v>
      </c>
      <c r="AE684" s="110"/>
      <c r="AF684" s="110"/>
      <c r="AG684" s="110"/>
      <c r="AH684" s="110">
        <f>BO684</f>
        <v>0</v>
      </c>
      <c r="AI684" s="110"/>
      <c r="AJ684" s="110"/>
      <c r="AK684" s="110"/>
      <c r="BG684" s="2">
        <v>128</v>
      </c>
      <c r="BH684" s="2" t="s">
        <v>16</v>
      </c>
      <c r="BI684" s="23">
        <v>67.232437529467234</v>
      </c>
      <c r="BJ684" s="23">
        <f>BK684+BL684</f>
        <v>56.521739130434788</v>
      </c>
      <c r="BK684" s="23">
        <v>37.681159420289859</v>
      </c>
      <c r="BL684" s="23">
        <v>18.840579710144929</v>
      </c>
      <c r="BM684" s="23">
        <v>18.840579710144929</v>
      </c>
      <c r="BN684" s="23">
        <v>24.637681159420293</v>
      </c>
      <c r="BO684" s="23">
        <v>0</v>
      </c>
    </row>
    <row r="685" spans="2:67">
      <c r="D685" s="111" t="s">
        <v>17</v>
      </c>
      <c r="E685" s="112"/>
      <c r="F685" s="112"/>
      <c r="G685" s="112"/>
      <c r="H685" s="112"/>
      <c r="I685" s="113"/>
      <c r="J685" s="114">
        <f>BI685</f>
        <v>67.483959670027488</v>
      </c>
      <c r="K685" s="114"/>
      <c r="L685" s="114"/>
      <c r="M685" s="114"/>
      <c r="N685" s="114">
        <f>IF(ISERROR(BJ685),"",BJ685)</f>
        <v>71.014492753623188</v>
      </c>
      <c r="O685" s="114"/>
      <c r="P685" s="114"/>
      <c r="Q685" s="114"/>
      <c r="R685" s="114">
        <f>BK685</f>
        <v>47.826086956521742</v>
      </c>
      <c r="S685" s="114"/>
      <c r="T685" s="114"/>
      <c r="U685" s="114"/>
      <c r="V685" s="114">
        <f>BL685</f>
        <v>23.188405797101449</v>
      </c>
      <c r="W685" s="114"/>
      <c r="X685" s="114"/>
      <c r="Y685" s="114"/>
      <c r="Z685" s="114">
        <f>BM685</f>
        <v>8.695652173913043</v>
      </c>
      <c r="AA685" s="114"/>
      <c r="AB685" s="114"/>
      <c r="AC685" s="114"/>
      <c r="AD685" s="114">
        <f>BN685</f>
        <v>20.289855072463769</v>
      </c>
      <c r="AE685" s="114"/>
      <c r="AF685" s="114"/>
      <c r="AG685" s="114"/>
      <c r="AH685" s="114">
        <f>BO685</f>
        <v>0</v>
      </c>
      <c r="AI685" s="114"/>
      <c r="AJ685" s="114"/>
      <c r="AK685" s="114"/>
      <c r="BH685" s="2" t="s">
        <v>18</v>
      </c>
      <c r="BI685" s="23">
        <v>67.483959670027488</v>
      </c>
      <c r="BJ685" s="23">
        <f>BK685+BL685</f>
        <v>71.014492753623188</v>
      </c>
      <c r="BK685" s="23">
        <v>47.826086956521742</v>
      </c>
      <c r="BL685" s="23">
        <v>23.188405797101449</v>
      </c>
      <c r="BM685" s="23">
        <v>8.695652173913043</v>
      </c>
      <c r="BN685" s="23">
        <v>20.289855072463769</v>
      </c>
      <c r="BO685" s="23">
        <v>0</v>
      </c>
    </row>
    <row r="686" spans="2:67" ht="15" customHeight="1">
      <c r="D686" s="27" t="s">
        <v>252</v>
      </c>
      <c r="E686" s="32"/>
      <c r="F686" s="32"/>
      <c r="G686" s="32"/>
      <c r="H686" s="32"/>
      <c r="I686" s="32"/>
      <c r="J686" s="32"/>
      <c r="K686" s="32"/>
      <c r="L686" s="32"/>
      <c r="M686" s="32"/>
      <c r="N686" s="32"/>
      <c r="O686" s="32"/>
      <c r="P686" s="32"/>
      <c r="Q686" s="32"/>
      <c r="R686" s="32"/>
      <c r="S686" s="32"/>
      <c r="T686" s="32"/>
      <c r="U686" s="32"/>
      <c r="V686" s="32"/>
      <c r="W686" s="32"/>
      <c r="X686" s="32"/>
      <c r="Y686" s="32"/>
      <c r="Z686" s="32"/>
      <c r="AA686" s="32"/>
      <c r="AB686" s="32"/>
      <c r="AC686" s="32"/>
      <c r="AD686" s="32"/>
      <c r="AE686" s="32"/>
      <c r="AF686" s="32"/>
      <c r="AG686" s="32"/>
      <c r="BI686" s="5" t="s">
        <v>13</v>
      </c>
      <c r="BJ686" s="2" t="s">
        <v>14</v>
      </c>
      <c r="BK686" s="2">
        <v>1</v>
      </c>
      <c r="BL686" s="2">
        <v>2</v>
      </c>
      <c r="BM686" s="2">
        <v>3</v>
      </c>
      <c r="BN686" s="2">
        <v>4</v>
      </c>
      <c r="BO686" s="2">
        <v>0</v>
      </c>
    </row>
    <row r="687" spans="2:67">
      <c r="D687" s="115" t="s">
        <v>15</v>
      </c>
      <c r="E687" s="116"/>
      <c r="F687" s="116"/>
      <c r="G687" s="116"/>
      <c r="H687" s="116"/>
      <c r="I687" s="117"/>
      <c r="J687" s="110">
        <f>BI687</f>
        <v>91.772748703441778</v>
      </c>
      <c r="K687" s="110"/>
      <c r="L687" s="110"/>
      <c r="M687" s="110"/>
      <c r="N687" s="110">
        <f>BJ687</f>
        <v>88.405797101449267</v>
      </c>
      <c r="O687" s="110"/>
      <c r="P687" s="110"/>
      <c r="Q687" s="110"/>
      <c r="R687" s="110">
        <f>BK687</f>
        <v>73.91304347826086</v>
      </c>
      <c r="S687" s="110"/>
      <c r="T687" s="110"/>
      <c r="U687" s="110"/>
      <c r="V687" s="110">
        <f>BL687</f>
        <v>14.492753623188406</v>
      </c>
      <c r="W687" s="110"/>
      <c r="X687" s="110"/>
      <c r="Y687" s="110"/>
      <c r="Z687" s="110">
        <f>BM687</f>
        <v>8.695652173913043</v>
      </c>
      <c r="AA687" s="110"/>
      <c r="AB687" s="110"/>
      <c r="AC687" s="110"/>
      <c r="AD687" s="110">
        <f>BN687</f>
        <v>2.8985507246376812</v>
      </c>
      <c r="AE687" s="110"/>
      <c r="AF687" s="110"/>
      <c r="AG687" s="110"/>
      <c r="AH687" s="110">
        <f>BO687</f>
        <v>0</v>
      </c>
      <c r="AI687" s="110"/>
      <c r="AJ687" s="110"/>
      <c r="AK687" s="110"/>
      <c r="BG687" s="2">
        <v>129</v>
      </c>
      <c r="BH687" s="2" t="s">
        <v>16</v>
      </c>
      <c r="BI687" s="23">
        <v>91.772748703441778</v>
      </c>
      <c r="BJ687" s="23">
        <f>BK687+BL687</f>
        <v>88.405797101449267</v>
      </c>
      <c r="BK687" s="23">
        <v>73.91304347826086</v>
      </c>
      <c r="BL687" s="23">
        <v>14.492753623188406</v>
      </c>
      <c r="BM687" s="23">
        <v>8.695652173913043</v>
      </c>
      <c r="BN687" s="23">
        <v>2.8985507246376812</v>
      </c>
      <c r="BO687" s="23">
        <v>0</v>
      </c>
    </row>
    <row r="688" spans="2:67">
      <c r="D688" s="111" t="s">
        <v>17</v>
      </c>
      <c r="E688" s="112"/>
      <c r="F688" s="112"/>
      <c r="G688" s="112"/>
      <c r="H688" s="112"/>
      <c r="I688" s="113"/>
      <c r="J688" s="114">
        <f>BI688</f>
        <v>92.300641613198891</v>
      </c>
      <c r="K688" s="114"/>
      <c r="L688" s="114"/>
      <c r="M688" s="114"/>
      <c r="N688" s="114">
        <f>IF(ISERROR(BJ688),"",BJ688)</f>
        <v>92.753623188405797</v>
      </c>
      <c r="O688" s="114"/>
      <c r="P688" s="114"/>
      <c r="Q688" s="114"/>
      <c r="R688" s="114">
        <f>BK688</f>
        <v>79.710144927536234</v>
      </c>
      <c r="S688" s="114"/>
      <c r="T688" s="114"/>
      <c r="U688" s="114"/>
      <c r="V688" s="114">
        <f>BL688</f>
        <v>13.043478260869565</v>
      </c>
      <c r="W688" s="114"/>
      <c r="X688" s="114"/>
      <c r="Y688" s="114"/>
      <c r="Z688" s="114">
        <f>BM688</f>
        <v>4.3478260869565215</v>
      </c>
      <c r="AA688" s="114"/>
      <c r="AB688" s="114"/>
      <c r="AC688" s="114"/>
      <c r="AD688" s="114">
        <f>BN688</f>
        <v>2.8985507246376812</v>
      </c>
      <c r="AE688" s="114"/>
      <c r="AF688" s="114"/>
      <c r="AG688" s="114"/>
      <c r="AH688" s="114">
        <f>BO688</f>
        <v>0</v>
      </c>
      <c r="AI688" s="114"/>
      <c r="AJ688" s="114"/>
      <c r="AK688" s="114"/>
      <c r="BH688" s="2" t="s">
        <v>18</v>
      </c>
      <c r="BI688" s="23">
        <v>92.300641613198891</v>
      </c>
      <c r="BJ688" s="23">
        <f>BK688+BL688</f>
        <v>92.753623188405797</v>
      </c>
      <c r="BK688" s="23">
        <v>79.710144927536234</v>
      </c>
      <c r="BL688" s="23">
        <v>13.043478260869565</v>
      </c>
      <c r="BM688" s="23">
        <v>4.3478260869565215</v>
      </c>
      <c r="BN688" s="23">
        <v>2.8985507246376812</v>
      </c>
      <c r="BO688" s="23">
        <v>0</v>
      </c>
    </row>
    <row r="689" spans="4:67" ht="15" customHeight="1">
      <c r="D689" s="27" t="s">
        <v>253</v>
      </c>
      <c r="E689" s="32"/>
      <c r="F689" s="32"/>
      <c r="G689" s="32"/>
      <c r="H689" s="32"/>
      <c r="I689" s="32"/>
      <c r="J689" s="32"/>
      <c r="K689" s="32"/>
      <c r="L689" s="32"/>
      <c r="M689" s="32"/>
      <c r="N689" s="32"/>
      <c r="O689" s="32"/>
      <c r="P689" s="32"/>
      <c r="Q689" s="32"/>
      <c r="R689" s="32"/>
      <c r="S689" s="32"/>
      <c r="T689" s="32"/>
      <c r="U689" s="32"/>
      <c r="V689" s="32"/>
      <c r="W689" s="32"/>
      <c r="X689" s="32"/>
      <c r="Y689" s="32"/>
      <c r="Z689" s="32"/>
      <c r="AA689" s="32"/>
      <c r="AB689" s="32"/>
      <c r="AC689" s="32"/>
      <c r="AD689" s="32"/>
      <c r="AE689" s="32"/>
      <c r="AF689" s="32"/>
      <c r="AG689" s="32"/>
      <c r="BI689" s="5" t="s">
        <v>13</v>
      </c>
      <c r="BJ689" s="2" t="s">
        <v>14</v>
      </c>
      <c r="BK689" s="2">
        <v>1</v>
      </c>
      <c r="BL689" s="2">
        <v>2</v>
      </c>
      <c r="BM689" s="2">
        <v>3</v>
      </c>
      <c r="BN689" s="2">
        <v>4</v>
      </c>
      <c r="BO689" s="2">
        <v>0</v>
      </c>
    </row>
    <row r="690" spans="4:67">
      <c r="D690" s="115" t="s">
        <v>15</v>
      </c>
      <c r="E690" s="116"/>
      <c r="F690" s="116"/>
      <c r="G690" s="116"/>
      <c r="H690" s="116"/>
      <c r="I690" s="117"/>
      <c r="J690" s="110">
        <f>BI690</f>
        <v>94.365865157944356</v>
      </c>
      <c r="K690" s="110"/>
      <c r="L690" s="110"/>
      <c r="M690" s="110"/>
      <c r="N690" s="110">
        <f>BJ690</f>
        <v>92.753623188405811</v>
      </c>
      <c r="O690" s="110"/>
      <c r="P690" s="110"/>
      <c r="Q690" s="110"/>
      <c r="R690" s="110">
        <f>BK690</f>
        <v>75.362318840579718</v>
      </c>
      <c r="S690" s="110"/>
      <c r="T690" s="110"/>
      <c r="U690" s="110"/>
      <c r="V690" s="110">
        <f>BL690</f>
        <v>17.391304347826086</v>
      </c>
      <c r="W690" s="110"/>
      <c r="X690" s="110"/>
      <c r="Y690" s="110"/>
      <c r="Z690" s="110">
        <f>BM690</f>
        <v>4.3478260869565215</v>
      </c>
      <c r="AA690" s="110"/>
      <c r="AB690" s="110"/>
      <c r="AC690" s="110"/>
      <c r="AD690" s="110">
        <f>BN690</f>
        <v>2.8985507246376812</v>
      </c>
      <c r="AE690" s="110"/>
      <c r="AF690" s="110"/>
      <c r="AG690" s="110"/>
      <c r="AH690" s="110">
        <f>BO690</f>
        <v>0</v>
      </c>
      <c r="AI690" s="110"/>
      <c r="AJ690" s="110"/>
      <c r="AK690" s="110"/>
      <c r="BG690" s="2">
        <v>130</v>
      </c>
      <c r="BH690" s="2" t="s">
        <v>16</v>
      </c>
      <c r="BI690" s="23">
        <v>94.365865157944356</v>
      </c>
      <c r="BJ690" s="23">
        <f>BK690+BL690</f>
        <v>92.753623188405811</v>
      </c>
      <c r="BK690" s="23">
        <v>75.362318840579718</v>
      </c>
      <c r="BL690" s="23">
        <v>17.391304347826086</v>
      </c>
      <c r="BM690" s="23">
        <v>4.3478260869565215</v>
      </c>
      <c r="BN690" s="23">
        <v>2.8985507246376812</v>
      </c>
      <c r="BO690" s="23">
        <v>0</v>
      </c>
    </row>
    <row r="691" spans="4:67">
      <c r="D691" s="111" t="s">
        <v>17</v>
      </c>
      <c r="E691" s="112"/>
      <c r="F691" s="112"/>
      <c r="G691" s="112"/>
      <c r="H691" s="112"/>
      <c r="I691" s="113"/>
      <c r="J691" s="114">
        <f>BI691</f>
        <v>94.225481209899172</v>
      </c>
      <c r="K691" s="114"/>
      <c r="L691" s="114"/>
      <c r="M691" s="114"/>
      <c r="N691" s="114">
        <f>IF(ISERROR(BJ691),"",BJ691)</f>
        <v>97.101449275362313</v>
      </c>
      <c r="O691" s="114"/>
      <c r="P691" s="114"/>
      <c r="Q691" s="114"/>
      <c r="R691" s="114">
        <f>BK691</f>
        <v>84.05797101449275</v>
      </c>
      <c r="S691" s="114"/>
      <c r="T691" s="114"/>
      <c r="U691" s="114"/>
      <c r="V691" s="114">
        <f>BL691</f>
        <v>13.043478260869565</v>
      </c>
      <c r="W691" s="114"/>
      <c r="X691" s="114"/>
      <c r="Y691" s="114"/>
      <c r="Z691" s="114">
        <f>BM691</f>
        <v>0</v>
      </c>
      <c r="AA691" s="114"/>
      <c r="AB691" s="114"/>
      <c r="AC691" s="114"/>
      <c r="AD691" s="114">
        <f>BN691</f>
        <v>2.8985507246376812</v>
      </c>
      <c r="AE691" s="114"/>
      <c r="AF691" s="114"/>
      <c r="AG691" s="114"/>
      <c r="AH691" s="114">
        <f>BO691</f>
        <v>0</v>
      </c>
      <c r="AI691" s="114"/>
      <c r="AJ691" s="114"/>
      <c r="AK691" s="114"/>
      <c r="BH691" s="2" t="s">
        <v>18</v>
      </c>
      <c r="BI691" s="23">
        <v>94.225481209899172</v>
      </c>
      <c r="BJ691" s="23">
        <f>BK691+BL691</f>
        <v>97.101449275362313</v>
      </c>
      <c r="BK691" s="23">
        <v>84.05797101449275</v>
      </c>
      <c r="BL691" s="23">
        <v>13.043478260869565</v>
      </c>
      <c r="BM691" s="23">
        <v>0</v>
      </c>
      <c r="BN691" s="23">
        <v>2.8985507246376812</v>
      </c>
      <c r="BO691" s="23">
        <v>0</v>
      </c>
    </row>
    <row r="692" spans="4:67" ht="15" customHeight="1">
      <c r="D692" s="27" t="s">
        <v>254</v>
      </c>
      <c r="E692" s="32"/>
      <c r="F692" s="32"/>
      <c r="G692" s="32"/>
      <c r="H692" s="32"/>
      <c r="I692" s="32"/>
      <c r="J692" s="32"/>
      <c r="K692" s="32"/>
      <c r="L692" s="32"/>
      <c r="M692" s="32"/>
      <c r="N692" s="32"/>
      <c r="O692" s="32"/>
      <c r="P692" s="32"/>
      <c r="Q692" s="32"/>
      <c r="R692" s="32"/>
      <c r="S692" s="32"/>
      <c r="T692" s="32"/>
      <c r="U692" s="32"/>
      <c r="V692" s="32"/>
      <c r="W692" s="32"/>
      <c r="X692" s="32"/>
      <c r="Y692" s="32"/>
      <c r="Z692" s="32"/>
      <c r="AA692" s="32"/>
      <c r="AB692" s="32"/>
      <c r="AC692" s="32"/>
      <c r="AD692" s="32"/>
      <c r="AE692" s="32"/>
      <c r="AF692" s="32"/>
      <c r="AG692" s="32"/>
      <c r="BI692" s="5" t="s">
        <v>13</v>
      </c>
      <c r="BJ692" s="2" t="s">
        <v>14</v>
      </c>
      <c r="BK692" s="2">
        <v>1</v>
      </c>
      <c r="BL692" s="2">
        <v>2</v>
      </c>
      <c r="BM692" s="2">
        <v>3</v>
      </c>
      <c r="BN692" s="2">
        <v>4</v>
      </c>
      <c r="BO692" s="2">
        <v>0</v>
      </c>
    </row>
    <row r="693" spans="4:67">
      <c r="D693" s="115" t="s">
        <v>15</v>
      </c>
      <c r="E693" s="116"/>
      <c r="F693" s="116"/>
      <c r="G693" s="116"/>
      <c r="H693" s="116"/>
      <c r="I693" s="117"/>
      <c r="J693" s="110">
        <f>BI693</f>
        <v>89.46251768033946</v>
      </c>
      <c r="K693" s="110"/>
      <c r="L693" s="110"/>
      <c r="M693" s="110"/>
      <c r="N693" s="110">
        <f>BJ693</f>
        <v>85.507246376811594</v>
      </c>
      <c r="O693" s="110"/>
      <c r="P693" s="110"/>
      <c r="Q693" s="110"/>
      <c r="R693" s="110">
        <f>BK693</f>
        <v>40.579710144927539</v>
      </c>
      <c r="S693" s="110"/>
      <c r="T693" s="110"/>
      <c r="U693" s="110"/>
      <c r="V693" s="110">
        <f>BL693</f>
        <v>44.927536231884055</v>
      </c>
      <c r="W693" s="110"/>
      <c r="X693" s="110"/>
      <c r="Y693" s="110"/>
      <c r="Z693" s="110">
        <f>BM693</f>
        <v>10.144927536231885</v>
      </c>
      <c r="AA693" s="110"/>
      <c r="AB693" s="110"/>
      <c r="AC693" s="110"/>
      <c r="AD693" s="110">
        <f>BN693</f>
        <v>4.3478260869565215</v>
      </c>
      <c r="AE693" s="110"/>
      <c r="AF693" s="110"/>
      <c r="AG693" s="110"/>
      <c r="AH693" s="110">
        <f>BO693</f>
        <v>0</v>
      </c>
      <c r="AI693" s="110"/>
      <c r="AJ693" s="110"/>
      <c r="AK693" s="110"/>
      <c r="BG693" s="2">
        <v>131</v>
      </c>
      <c r="BH693" s="2" t="s">
        <v>16</v>
      </c>
      <c r="BI693" s="23">
        <v>89.46251768033946</v>
      </c>
      <c r="BJ693" s="23">
        <f>BK693+BL693</f>
        <v>85.507246376811594</v>
      </c>
      <c r="BK693" s="23">
        <v>40.579710144927539</v>
      </c>
      <c r="BL693" s="23">
        <v>44.927536231884055</v>
      </c>
      <c r="BM693" s="23">
        <v>10.144927536231885</v>
      </c>
      <c r="BN693" s="23">
        <v>4.3478260869565215</v>
      </c>
      <c r="BO693" s="23">
        <v>0</v>
      </c>
    </row>
    <row r="694" spans="4:67">
      <c r="D694" s="111" t="s">
        <v>17</v>
      </c>
      <c r="E694" s="112"/>
      <c r="F694" s="112"/>
      <c r="G694" s="112"/>
      <c r="H694" s="112"/>
      <c r="I694" s="113"/>
      <c r="J694" s="114">
        <f>BI694</f>
        <v>89.527956003666361</v>
      </c>
      <c r="K694" s="114"/>
      <c r="L694" s="114"/>
      <c r="M694" s="114"/>
      <c r="N694" s="114">
        <f>IF(ISERROR(BJ694),"",BJ694)</f>
        <v>89.855072463768124</v>
      </c>
      <c r="O694" s="114"/>
      <c r="P694" s="114"/>
      <c r="Q694" s="114"/>
      <c r="R694" s="114">
        <f>BK694</f>
        <v>55.072463768115945</v>
      </c>
      <c r="S694" s="114"/>
      <c r="T694" s="114"/>
      <c r="U694" s="114"/>
      <c r="V694" s="114">
        <f>BL694</f>
        <v>34.782608695652172</v>
      </c>
      <c r="W694" s="114"/>
      <c r="X694" s="114"/>
      <c r="Y694" s="114"/>
      <c r="Z694" s="114">
        <f>BM694</f>
        <v>8.695652173913043</v>
      </c>
      <c r="AA694" s="114"/>
      <c r="AB694" s="114"/>
      <c r="AC694" s="114"/>
      <c r="AD694" s="114">
        <f>BN694</f>
        <v>1.4492753623188406</v>
      </c>
      <c r="AE694" s="114"/>
      <c r="AF694" s="114"/>
      <c r="AG694" s="114"/>
      <c r="AH694" s="114">
        <f>BO694</f>
        <v>0</v>
      </c>
      <c r="AI694" s="114"/>
      <c r="AJ694" s="114"/>
      <c r="AK694" s="114"/>
      <c r="BH694" s="2" t="s">
        <v>18</v>
      </c>
      <c r="BI694" s="23">
        <v>89.527956003666361</v>
      </c>
      <c r="BJ694" s="23">
        <f>BK694+BL694</f>
        <v>89.855072463768124</v>
      </c>
      <c r="BK694" s="23">
        <v>55.072463768115945</v>
      </c>
      <c r="BL694" s="23">
        <v>34.782608695652172</v>
      </c>
      <c r="BM694" s="23">
        <v>8.695652173913043</v>
      </c>
      <c r="BN694" s="23">
        <v>1.4492753623188406</v>
      </c>
      <c r="BO694" s="23">
        <v>0</v>
      </c>
    </row>
    <row r="695" spans="4:67" ht="15" customHeight="1">
      <c r="D695" s="27" t="s">
        <v>255</v>
      </c>
      <c r="E695" s="32"/>
      <c r="F695" s="32"/>
      <c r="G695" s="32"/>
      <c r="H695" s="32"/>
      <c r="I695" s="32"/>
      <c r="J695" s="32"/>
      <c r="K695" s="32"/>
      <c r="L695" s="32"/>
      <c r="M695" s="32"/>
      <c r="N695" s="32"/>
      <c r="O695" s="32"/>
      <c r="P695" s="32"/>
      <c r="Q695" s="32"/>
      <c r="R695" s="32"/>
      <c r="S695" s="32"/>
      <c r="T695" s="32"/>
      <c r="U695" s="32"/>
      <c r="V695" s="32"/>
      <c r="W695" s="32"/>
      <c r="X695" s="32"/>
      <c r="Y695" s="32"/>
      <c r="Z695" s="32"/>
      <c r="AA695" s="32"/>
      <c r="AB695" s="32"/>
      <c r="AC695" s="32"/>
      <c r="AD695" s="32"/>
      <c r="AE695" s="32"/>
      <c r="AF695" s="32"/>
      <c r="AG695" s="32"/>
      <c r="BI695" s="5" t="s">
        <v>13</v>
      </c>
      <c r="BJ695" s="2" t="s">
        <v>14</v>
      </c>
      <c r="BK695" s="2">
        <v>1</v>
      </c>
      <c r="BL695" s="2">
        <v>2</v>
      </c>
      <c r="BM695" s="2">
        <v>3</v>
      </c>
      <c r="BN695" s="2">
        <v>4</v>
      </c>
      <c r="BO695" s="2">
        <v>0</v>
      </c>
    </row>
    <row r="696" spans="4:67">
      <c r="D696" s="115" t="s">
        <v>15</v>
      </c>
      <c r="E696" s="116"/>
      <c r="F696" s="116"/>
      <c r="G696" s="116"/>
      <c r="H696" s="116"/>
      <c r="I696" s="117"/>
      <c r="J696" s="110">
        <f>BI696</f>
        <v>96.74681753889675</v>
      </c>
      <c r="K696" s="110"/>
      <c r="L696" s="110"/>
      <c r="M696" s="110"/>
      <c r="N696" s="110">
        <f>BJ696</f>
        <v>95.652173913043484</v>
      </c>
      <c r="O696" s="110"/>
      <c r="P696" s="110"/>
      <c r="Q696" s="110"/>
      <c r="R696" s="110">
        <f>BK696</f>
        <v>75.362318840579718</v>
      </c>
      <c r="S696" s="110"/>
      <c r="T696" s="110"/>
      <c r="U696" s="110"/>
      <c r="V696" s="110">
        <f>BL696</f>
        <v>20.289855072463769</v>
      </c>
      <c r="W696" s="110"/>
      <c r="X696" s="110"/>
      <c r="Y696" s="110"/>
      <c r="Z696" s="110">
        <f>BM696</f>
        <v>4.3478260869565215</v>
      </c>
      <c r="AA696" s="110"/>
      <c r="AB696" s="110"/>
      <c r="AC696" s="110"/>
      <c r="AD696" s="110">
        <f>BN696</f>
        <v>0</v>
      </c>
      <c r="AE696" s="110"/>
      <c r="AF696" s="110"/>
      <c r="AG696" s="110"/>
      <c r="AH696" s="110">
        <f>BO696</f>
        <v>0</v>
      </c>
      <c r="AI696" s="110"/>
      <c r="AJ696" s="110"/>
      <c r="AK696" s="110"/>
      <c r="BG696" s="2">
        <v>132</v>
      </c>
      <c r="BH696" s="2" t="s">
        <v>16</v>
      </c>
      <c r="BI696" s="23">
        <v>96.74681753889675</v>
      </c>
      <c r="BJ696" s="23">
        <f>BK696+BL696</f>
        <v>95.652173913043484</v>
      </c>
      <c r="BK696" s="23">
        <v>75.362318840579718</v>
      </c>
      <c r="BL696" s="23">
        <v>20.289855072463769</v>
      </c>
      <c r="BM696" s="23">
        <v>4.3478260869565215</v>
      </c>
      <c r="BN696" s="23">
        <v>0</v>
      </c>
      <c r="BO696" s="23">
        <v>0</v>
      </c>
    </row>
    <row r="697" spans="4:67">
      <c r="D697" s="111" t="s">
        <v>17</v>
      </c>
      <c r="E697" s="112"/>
      <c r="F697" s="112"/>
      <c r="G697" s="112"/>
      <c r="H697" s="112"/>
      <c r="I697" s="113"/>
      <c r="J697" s="114">
        <f>BI697</f>
        <v>95.944087992667278</v>
      </c>
      <c r="K697" s="114"/>
      <c r="L697" s="114"/>
      <c r="M697" s="114"/>
      <c r="N697" s="114">
        <f>IF(ISERROR(BJ697),"",BJ697)</f>
        <v>98.550724637681157</v>
      </c>
      <c r="O697" s="114"/>
      <c r="P697" s="114"/>
      <c r="Q697" s="114"/>
      <c r="R697" s="114">
        <f>BK697</f>
        <v>84.05797101449275</v>
      </c>
      <c r="S697" s="114"/>
      <c r="T697" s="114"/>
      <c r="U697" s="114"/>
      <c r="V697" s="114">
        <f>BL697</f>
        <v>14.492753623188406</v>
      </c>
      <c r="W697" s="114"/>
      <c r="X697" s="114"/>
      <c r="Y697" s="114"/>
      <c r="Z697" s="114">
        <f>BM697</f>
        <v>1.4492753623188406</v>
      </c>
      <c r="AA697" s="114"/>
      <c r="AB697" s="114"/>
      <c r="AC697" s="114"/>
      <c r="AD697" s="114">
        <f>BN697</f>
        <v>0</v>
      </c>
      <c r="AE697" s="114"/>
      <c r="AF697" s="114"/>
      <c r="AG697" s="114"/>
      <c r="AH697" s="114">
        <f>BO697</f>
        <v>0</v>
      </c>
      <c r="AI697" s="114"/>
      <c r="AJ697" s="114"/>
      <c r="AK697" s="114"/>
      <c r="BH697" s="2" t="s">
        <v>18</v>
      </c>
      <c r="BI697" s="23">
        <v>95.944087992667278</v>
      </c>
      <c r="BJ697" s="23">
        <f>BK697+BL697</f>
        <v>98.550724637681157</v>
      </c>
      <c r="BK697" s="23">
        <v>84.05797101449275</v>
      </c>
      <c r="BL697" s="23">
        <v>14.492753623188406</v>
      </c>
      <c r="BM697" s="23">
        <v>1.4492753623188406</v>
      </c>
      <c r="BN697" s="23">
        <v>0</v>
      </c>
      <c r="BO697" s="23">
        <v>0</v>
      </c>
    </row>
    <row r="698" spans="4:67" ht="15" customHeight="1">
      <c r="D698" s="27" t="s">
        <v>256</v>
      </c>
      <c r="E698" s="32"/>
      <c r="F698" s="32"/>
      <c r="G698" s="32"/>
      <c r="H698" s="32"/>
      <c r="I698" s="32"/>
      <c r="J698" s="32"/>
      <c r="K698" s="32"/>
      <c r="L698" s="32"/>
      <c r="M698" s="32"/>
      <c r="N698" s="32"/>
      <c r="O698" s="32"/>
      <c r="P698" s="32"/>
      <c r="Q698" s="32"/>
      <c r="R698" s="32"/>
      <c r="S698" s="32"/>
      <c r="T698" s="32"/>
      <c r="U698" s="32"/>
      <c r="V698" s="32"/>
      <c r="W698" s="32"/>
      <c r="X698" s="32"/>
      <c r="Y698" s="32"/>
      <c r="Z698" s="32"/>
      <c r="AA698" s="32"/>
      <c r="AB698" s="32"/>
      <c r="AC698" s="32"/>
      <c r="AD698" s="32"/>
      <c r="AE698" s="32"/>
      <c r="AF698" s="32"/>
      <c r="AG698" s="32"/>
      <c r="BI698" s="5" t="s">
        <v>13</v>
      </c>
      <c r="BJ698" s="2" t="s">
        <v>14</v>
      </c>
      <c r="BK698" s="2">
        <v>1</v>
      </c>
      <c r="BL698" s="2">
        <v>2</v>
      </c>
      <c r="BM698" s="2">
        <v>3</v>
      </c>
      <c r="BN698" s="2">
        <v>4</v>
      </c>
      <c r="BO698" s="2">
        <v>0</v>
      </c>
    </row>
    <row r="699" spans="4:67">
      <c r="D699" s="115" t="s">
        <v>15</v>
      </c>
      <c r="E699" s="116"/>
      <c r="F699" s="116"/>
      <c r="G699" s="116"/>
      <c r="H699" s="116"/>
      <c r="I699" s="117"/>
      <c r="J699" s="110">
        <f>BI699</f>
        <v>97.61904761904762</v>
      </c>
      <c r="K699" s="110"/>
      <c r="L699" s="110"/>
      <c r="M699" s="110"/>
      <c r="N699" s="110">
        <f>BJ699</f>
        <v>100</v>
      </c>
      <c r="O699" s="110"/>
      <c r="P699" s="110"/>
      <c r="Q699" s="110"/>
      <c r="R699" s="110">
        <f>BK699</f>
        <v>84.05797101449275</v>
      </c>
      <c r="S699" s="110"/>
      <c r="T699" s="110"/>
      <c r="U699" s="110"/>
      <c r="V699" s="110">
        <f>BL699</f>
        <v>15.942028985507244</v>
      </c>
      <c r="W699" s="110"/>
      <c r="X699" s="110"/>
      <c r="Y699" s="110"/>
      <c r="Z699" s="110">
        <f>BM699</f>
        <v>0</v>
      </c>
      <c r="AA699" s="110"/>
      <c r="AB699" s="110"/>
      <c r="AC699" s="110"/>
      <c r="AD699" s="110">
        <f>BN699</f>
        <v>0</v>
      </c>
      <c r="AE699" s="110"/>
      <c r="AF699" s="110"/>
      <c r="AG699" s="110"/>
      <c r="AH699" s="110">
        <f>BO699</f>
        <v>0</v>
      </c>
      <c r="AI699" s="110"/>
      <c r="AJ699" s="110"/>
      <c r="AK699" s="110"/>
      <c r="BG699" s="2">
        <v>133</v>
      </c>
      <c r="BH699" s="2" t="s">
        <v>16</v>
      </c>
      <c r="BI699" s="23">
        <v>97.61904761904762</v>
      </c>
      <c r="BJ699" s="23">
        <f>BK699+BL699</f>
        <v>100</v>
      </c>
      <c r="BK699" s="23">
        <v>84.05797101449275</v>
      </c>
      <c r="BL699" s="23">
        <v>15.942028985507244</v>
      </c>
      <c r="BM699" s="23">
        <v>0</v>
      </c>
      <c r="BN699" s="23">
        <v>0</v>
      </c>
      <c r="BO699" s="23">
        <v>0</v>
      </c>
    </row>
    <row r="700" spans="4:67">
      <c r="D700" s="111" t="s">
        <v>17</v>
      </c>
      <c r="E700" s="112"/>
      <c r="F700" s="112"/>
      <c r="G700" s="112"/>
      <c r="H700" s="112"/>
      <c r="I700" s="113"/>
      <c r="J700" s="114">
        <f>BI700</f>
        <v>96.975252062328138</v>
      </c>
      <c r="K700" s="114"/>
      <c r="L700" s="114"/>
      <c r="M700" s="114"/>
      <c r="N700" s="114">
        <f>IF(ISERROR(BJ700),"",BJ700)</f>
        <v>94.20289855072464</v>
      </c>
      <c r="O700" s="114"/>
      <c r="P700" s="114"/>
      <c r="Q700" s="114"/>
      <c r="R700" s="114">
        <f>BK700</f>
        <v>86.956521739130437</v>
      </c>
      <c r="S700" s="114"/>
      <c r="T700" s="114"/>
      <c r="U700" s="114"/>
      <c r="V700" s="114">
        <f>BL700</f>
        <v>7.2463768115942031</v>
      </c>
      <c r="W700" s="114"/>
      <c r="X700" s="114"/>
      <c r="Y700" s="114"/>
      <c r="Z700" s="114">
        <f>BM700</f>
        <v>2.8985507246376812</v>
      </c>
      <c r="AA700" s="114"/>
      <c r="AB700" s="114"/>
      <c r="AC700" s="114"/>
      <c r="AD700" s="114">
        <f>BN700</f>
        <v>2.8985507246376812</v>
      </c>
      <c r="AE700" s="114"/>
      <c r="AF700" s="114"/>
      <c r="AG700" s="114"/>
      <c r="AH700" s="114">
        <f>BO700</f>
        <v>0</v>
      </c>
      <c r="AI700" s="114"/>
      <c r="AJ700" s="114"/>
      <c r="AK700" s="114"/>
      <c r="BH700" s="2" t="s">
        <v>18</v>
      </c>
      <c r="BI700" s="23">
        <v>96.975252062328138</v>
      </c>
      <c r="BJ700" s="23">
        <f>BK700+BL700</f>
        <v>94.20289855072464</v>
      </c>
      <c r="BK700" s="23">
        <v>86.956521739130437</v>
      </c>
      <c r="BL700" s="23">
        <v>7.2463768115942031</v>
      </c>
      <c r="BM700" s="23">
        <v>2.8985507246376812</v>
      </c>
      <c r="BN700" s="23">
        <v>2.8985507246376812</v>
      </c>
      <c r="BO700" s="23">
        <v>0</v>
      </c>
    </row>
    <row r="701" spans="4:67" ht="15" customHeight="1">
      <c r="D701" s="27" t="s">
        <v>257</v>
      </c>
      <c r="E701" s="32"/>
      <c r="F701" s="32"/>
      <c r="G701" s="32"/>
      <c r="H701" s="32"/>
      <c r="I701" s="32"/>
      <c r="J701" s="32"/>
      <c r="K701" s="32"/>
      <c r="L701" s="32"/>
      <c r="M701" s="32"/>
      <c r="N701" s="32"/>
      <c r="O701" s="32"/>
      <c r="P701" s="32"/>
      <c r="Q701" s="32"/>
      <c r="R701" s="32"/>
      <c r="S701" s="32"/>
      <c r="T701" s="32"/>
      <c r="U701" s="32"/>
      <c r="V701" s="32"/>
      <c r="W701" s="32"/>
      <c r="X701" s="32"/>
      <c r="Y701" s="32"/>
      <c r="Z701" s="32"/>
      <c r="AA701" s="32"/>
      <c r="AB701" s="32"/>
      <c r="AC701" s="32"/>
      <c r="AD701" s="32"/>
      <c r="AE701" s="32"/>
      <c r="AF701" s="32"/>
      <c r="AG701" s="32"/>
      <c r="BI701" s="5" t="s">
        <v>13</v>
      </c>
      <c r="BJ701" s="2" t="s">
        <v>14</v>
      </c>
      <c r="BK701" s="2">
        <v>1</v>
      </c>
      <c r="BL701" s="2">
        <v>2</v>
      </c>
      <c r="BM701" s="2">
        <v>3</v>
      </c>
      <c r="BN701" s="2">
        <v>4</v>
      </c>
      <c r="BO701" s="2">
        <v>0</v>
      </c>
    </row>
    <row r="702" spans="4:67">
      <c r="D702" s="115" t="s">
        <v>15</v>
      </c>
      <c r="E702" s="116"/>
      <c r="F702" s="116"/>
      <c r="G702" s="116"/>
      <c r="H702" s="116"/>
      <c r="I702" s="117"/>
      <c r="J702" s="110">
        <f>BI702</f>
        <v>97.99622819424799</v>
      </c>
      <c r="K702" s="110"/>
      <c r="L702" s="110"/>
      <c r="M702" s="110"/>
      <c r="N702" s="110">
        <f>BJ702</f>
        <v>97.101449275362313</v>
      </c>
      <c r="O702" s="110"/>
      <c r="P702" s="110"/>
      <c r="Q702" s="110"/>
      <c r="R702" s="110">
        <f>BK702</f>
        <v>78.260869565217391</v>
      </c>
      <c r="S702" s="110"/>
      <c r="T702" s="110"/>
      <c r="U702" s="110"/>
      <c r="V702" s="110">
        <f>BL702</f>
        <v>18.840579710144929</v>
      </c>
      <c r="W702" s="110"/>
      <c r="X702" s="110"/>
      <c r="Y702" s="110"/>
      <c r="Z702" s="110">
        <f>BM702</f>
        <v>2.8985507246376812</v>
      </c>
      <c r="AA702" s="110"/>
      <c r="AB702" s="110"/>
      <c r="AC702" s="110"/>
      <c r="AD702" s="110">
        <f>BN702</f>
        <v>0</v>
      </c>
      <c r="AE702" s="110"/>
      <c r="AF702" s="110"/>
      <c r="AG702" s="110"/>
      <c r="AH702" s="110">
        <f>BO702</f>
        <v>0</v>
      </c>
      <c r="AI702" s="110"/>
      <c r="AJ702" s="110"/>
      <c r="AK702" s="110"/>
      <c r="BG702" s="2">
        <v>134</v>
      </c>
      <c r="BH702" s="2" t="s">
        <v>16</v>
      </c>
      <c r="BI702" s="23">
        <v>97.99622819424799</v>
      </c>
      <c r="BJ702" s="23">
        <f>BK702+BL702</f>
        <v>97.101449275362313</v>
      </c>
      <c r="BK702" s="23">
        <v>78.260869565217391</v>
      </c>
      <c r="BL702" s="23">
        <v>18.840579710144929</v>
      </c>
      <c r="BM702" s="23">
        <v>2.8985507246376812</v>
      </c>
      <c r="BN702" s="23">
        <v>0</v>
      </c>
      <c r="BO702" s="23">
        <v>0</v>
      </c>
    </row>
    <row r="703" spans="4:67">
      <c r="D703" s="111" t="s">
        <v>17</v>
      </c>
      <c r="E703" s="112"/>
      <c r="F703" s="112"/>
      <c r="G703" s="112"/>
      <c r="H703" s="112"/>
      <c r="I703" s="113"/>
      <c r="J703" s="114">
        <f>BI703</f>
        <v>97.571035747021085</v>
      </c>
      <c r="K703" s="114"/>
      <c r="L703" s="114"/>
      <c r="M703" s="114"/>
      <c r="N703" s="114">
        <f>IF(ISERROR(BJ703),"",BJ703)</f>
        <v>97.101449275362327</v>
      </c>
      <c r="O703" s="114"/>
      <c r="P703" s="114"/>
      <c r="Q703" s="114"/>
      <c r="R703" s="114">
        <f>BK703</f>
        <v>81.159420289855078</v>
      </c>
      <c r="S703" s="114"/>
      <c r="T703" s="114"/>
      <c r="U703" s="114"/>
      <c r="V703" s="114">
        <f>BL703</f>
        <v>15.942028985507244</v>
      </c>
      <c r="W703" s="114"/>
      <c r="X703" s="114"/>
      <c r="Y703" s="114"/>
      <c r="Z703" s="114">
        <f>BM703</f>
        <v>2.8985507246376812</v>
      </c>
      <c r="AA703" s="114"/>
      <c r="AB703" s="114"/>
      <c r="AC703" s="114"/>
      <c r="AD703" s="114">
        <f>BN703</f>
        <v>0</v>
      </c>
      <c r="AE703" s="114"/>
      <c r="AF703" s="114"/>
      <c r="AG703" s="114"/>
      <c r="AH703" s="114">
        <f>BO703</f>
        <v>0</v>
      </c>
      <c r="AI703" s="114"/>
      <c r="AJ703" s="114"/>
      <c r="AK703" s="114"/>
      <c r="BH703" s="2" t="s">
        <v>18</v>
      </c>
      <c r="BI703" s="23">
        <v>97.571035747021085</v>
      </c>
      <c r="BJ703" s="23">
        <f>BK703+BL703</f>
        <v>97.101449275362327</v>
      </c>
      <c r="BK703" s="23">
        <v>81.159420289855078</v>
      </c>
      <c r="BL703" s="23">
        <v>15.942028985507244</v>
      </c>
      <c r="BM703" s="23">
        <v>2.8985507246376812</v>
      </c>
      <c r="BN703" s="23">
        <v>0</v>
      </c>
      <c r="BO703" s="23">
        <v>0</v>
      </c>
    </row>
    <row r="704" spans="4:67" ht="15" customHeight="1">
      <c r="D704" s="27" t="s">
        <v>258</v>
      </c>
      <c r="E704" s="32"/>
      <c r="F704" s="32"/>
      <c r="G704" s="32"/>
      <c r="H704" s="32"/>
      <c r="I704" s="32"/>
      <c r="J704" s="32"/>
      <c r="K704" s="32"/>
      <c r="L704" s="32"/>
      <c r="M704" s="32"/>
      <c r="N704" s="32"/>
      <c r="O704" s="32"/>
      <c r="P704" s="32"/>
      <c r="Q704" s="32"/>
      <c r="R704" s="32"/>
      <c r="S704" s="32"/>
      <c r="T704" s="32"/>
      <c r="U704" s="32"/>
      <c r="V704" s="32"/>
      <c r="W704" s="32"/>
      <c r="X704" s="32"/>
      <c r="Y704" s="32"/>
      <c r="Z704" s="32"/>
      <c r="AA704" s="32"/>
      <c r="AB704" s="32"/>
      <c r="AC704" s="32"/>
      <c r="AD704" s="32"/>
      <c r="AE704" s="32"/>
      <c r="AF704" s="32"/>
      <c r="AG704" s="32"/>
      <c r="BI704" s="5" t="s">
        <v>13</v>
      </c>
      <c r="BJ704" s="2" t="s">
        <v>14</v>
      </c>
      <c r="BK704" s="2">
        <v>1</v>
      </c>
      <c r="BL704" s="2">
        <v>2</v>
      </c>
      <c r="BM704" s="2">
        <v>3</v>
      </c>
      <c r="BN704" s="2">
        <v>4</v>
      </c>
      <c r="BO704" s="2">
        <v>0</v>
      </c>
    </row>
    <row r="705" spans="4:67">
      <c r="D705" s="115" t="s">
        <v>15</v>
      </c>
      <c r="E705" s="116"/>
      <c r="F705" s="116"/>
      <c r="G705" s="116"/>
      <c r="H705" s="116"/>
      <c r="I705" s="117"/>
      <c r="J705" s="110">
        <f>BI705</f>
        <v>85.101367279585105</v>
      </c>
      <c r="K705" s="110"/>
      <c r="L705" s="110"/>
      <c r="M705" s="110"/>
      <c r="N705" s="110">
        <f>BJ705</f>
        <v>81.159420289855063</v>
      </c>
      <c r="O705" s="110"/>
      <c r="P705" s="110"/>
      <c r="Q705" s="110"/>
      <c r="R705" s="110">
        <f>BK705</f>
        <v>42.028985507246375</v>
      </c>
      <c r="S705" s="110"/>
      <c r="T705" s="110"/>
      <c r="U705" s="110"/>
      <c r="V705" s="110">
        <f>BL705</f>
        <v>39.130434782608695</v>
      </c>
      <c r="W705" s="110"/>
      <c r="X705" s="110"/>
      <c r="Y705" s="110"/>
      <c r="Z705" s="110">
        <f>BM705</f>
        <v>14.492753623188406</v>
      </c>
      <c r="AA705" s="110"/>
      <c r="AB705" s="110"/>
      <c r="AC705" s="110"/>
      <c r="AD705" s="110">
        <f>BN705</f>
        <v>4.3478260869565215</v>
      </c>
      <c r="AE705" s="110"/>
      <c r="AF705" s="110"/>
      <c r="AG705" s="110"/>
      <c r="AH705" s="110">
        <f>BO705</f>
        <v>0</v>
      </c>
      <c r="AI705" s="110"/>
      <c r="AJ705" s="110"/>
      <c r="AK705" s="110"/>
      <c r="BG705" s="2">
        <v>135</v>
      </c>
      <c r="BH705" s="2" t="s">
        <v>16</v>
      </c>
      <c r="BI705" s="23">
        <v>85.101367279585105</v>
      </c>
      <c r="BJ705" s="23">
        <f>BK705+BL705</f>
        <v>81.159420289855063</v>
      </c>
      <c r="BK705" s="23">
        <v>42.028985507246375</v>
      </c>
      <c r="BL705" s="23">
        <v>39.130434782608695</v>
      </c>
      <c r="BM705" s="23">
        <v>14.492753623188406</v>
      </c>
      <c r="BN705" s="23">
        <v>4.3478260869565215</v>
      </c>
      <c r="BO705" s="23">
        <v>0</v>
      </c>
    </row>
    <row r="706" spans="4:67">
      <c r="D706" s="111" t="s">
        <v>17</v>
      </c>
      <c r="E706" s="112"/>
      <c r="F706" s="112"/>
      <c r="G706" s="112"/>
      <c r="H706" s="112"/>
      <c r="I706" s="113"/>
      <c r="J706" s="114">
        <f>BI706</f>
        <v>83.088909257561866</v>
      </c>
      <c r="K706" s="114"/>
      <c r="L706" s="114"/>
      <c r="M706" s="114"/>
      <c r="N706" s="114">
        <f>IF(ISERROR(BJ706),"",BJ706)</f>
        <v>78.260869565217405</v>
      </c>
      <c r="O706" s="114"/>
      <c r="P706" s="114"/>
      <c r="Q706" s="114"/>
      <c r="R706" s="114">
        <f>BK706</f>
        <v>40.579710144927539</v>
      </c>
      <c r="S706" s="114"/>
      <c r="T706" s="114"/>
      <c r="U706" s="114"/>
      <c r="V706" s="114">
        <f>BL706</f>
        <v>37.681159420289859</v>
      </c>
      <c r="W706" s="114"/>
      <c r="X706" s="114"/>
      <c r="Y706" s="114"/>
      <c r="Z706" s="114">
        <f>BM706</f>
        <v>15.942028985507244</v>
      </c>
      <c r="AA706" s="114"/>
      <c r="AB706" s="114"/>
      <c r="AC706" s="114"/>
      <c r="AD706" s="114">
        <f>BN706</f>
        <v>5.7971014492753623</v>
      </c>
      <c r="AE706" s="114"/>
      <c r="AF706" s="114"/>
      <c r="AG706" s="114"/>
      <c r="AH706" s="114">
        <f>BO706</f>
        <v>0</v>
      </c>
      <c r="AI706" s="114"/>
      <c r="AJ706" s="114"/>
      <c r="AK706" s="114"/>
      <c r="BH706" s="2" t="s">
        <v>18</v>
      </c>
      <c r="BI706" s="23">
        <v>83.088909257561866</v>
      </c>
      <c r="BJ706" s="23">
        <f>BK706+BL706</f>
        <v>78.260869565217405</v>
      </c>
      <c r="BK706" s="23">
        <v>40.579710144927539</v>
      </c>
      <c r="BL706" s="23">
        <v>37.681159420289859</v>
      </c>
      <c r="BM706" s="23">
        <v>15.942028985507244</v>
      </c>
      <c r="BN706" s="23">
        <v>5.7971014492753623</v>
      </c>
      <c r="BO706" s="23">
        <v>0</v>
      </c>
    </row>
    <row r="707" spans="4:67" ht="15" customHeight="1">
      <c r="D707" s="27" t="s">
        <v>259</v>
      </c>
      <c r="E707" s="32"/>
      <c r="F707" s="32"/>
      <c r="G707" s="32"/>
      <c r="H707" s="32"/>
      <c r="I707" s="32"/>
      <c r="J707" s="32"/>
      <c r="K707" s="32"/>
      <c r="L707" s="32"/>
      <c r="M707" s="32"/>
      <c r="N707" s="32"/>
      <c r="O707" s="32"/>
      <c r="P707" s="32"/>
      <c r="Q707" s="32"/>
      <c r="R707" s="32"/>
      <c r="S707" s="32"/>
      <c r="T707" s="32"/>
      <c r="U707" s="32"/>
      <c r="V707" s="32"/>
      <c r="W707" s="32"/>
      <c r="X707" s="32"/>
      <c r="Y707" s="32"/>
      <c r="Z707" s="32"/>
      <c r="AA707" s="32"/>
      <c r="AB707" s="32"/>
      <c r="AC707" s="32"/>
      <c r="AD707" s="32"/>
      <c r="AE707" s="32"/>
      <c r="AF707" s="32"/>
      <c r="AG707" s="32"/>
      <c r="BI707" s="5" t="s">
        <v>13</v>
      </c>
      <c r="BJ707" s="2" t="s">
        <v>14</v>
      </c>
      <c r="BK707" s="2">
        <v>1</v>
      </c>
      <c r="BL707" s="2">
        <v>2</v>
      </c>
      <c r="BM707" s="2">
        <v>3</v>
      </c>
      <c r="BN707" s="2">
        <v>4</v>
      </c>
      <c r="BO707" s="2">
        <v>0</v>
      </c>
    </row>
    <row r="708" spans="4:67">
      <c r="D708" s="115" t="s">
        <v>15</v>
      </c>
      <c r="E708" s="116"/>
      <c r="F708" s="116"/>
      <c r="G708" s="116"/>
      <c r="H708" s="116"/>
      <c r="I708" s="117"/>
      <c r="J708" s="110">
        <f>BI708</f>
        <v>86.020744931636017</v>
      </c>
      <c r="K708" s="110"/>
      <c r="L708" s="110"/>
      <c r="M708" s="110"/>
      <c r="N708" s="110">
        <f>BJ708</f>
        <v>86.956521739130437</v>
      </c>
      <c r="O708" s="110"/>
      <c r="P708" s="110"/>
      <c r="Q708" s="110"/>
      <c r="R708" s="110">
        <f>BK708</f>
        <v>49.275362318840585</v>
      </c>
      <c r="S708" s="110"/>
      <c r="T708" s="110"/>
      <c r="U708" s="110"/>
      <c r="V708" s="110">
        <f>BL708</f>
        <v>37.681159420289859</v>
      </c>
      <c r="W708" s="110"/>
      <c r="X708" s="110"/>
      <c r="Y708" s="110"/>
      <c r="Z708" s="110">
        <f>BM708</f>
        <v>10.144927536231885</v>
      </c>
      <c r="AA708" s="110"/>
      <c r="AB708" s="110"/>
      <c r="AC708" s="110"/>
      <c r="AD708" s="110">
        <f>BN708</f>
        <v>2.8985507246376812</v>
      </c>
      <c r="AE708" s="110"/>
      <c r="AF708" s="110"/>
      <c r="AG708" s="110"/>
      <c r="AH708" s="110">
        <f>BO708</f>
        <v>0</v>
      </c>
      <c r="AI708" s="110"/>
      <c r="AJ708" s="110"/>
      <c r="AK708" s="110"/>
      <c r="BG708" s="2">
        <v>136</v>
      </c>
      <c r="BH708" s="2" t="s">
        <v>16</v>
      </c>
      <c r="BI708" s="23">
        <v>86.020744931636017</v>
      </c>
      <c r="BJ708" s="23">
        <f>BK708+BL708</f>
        <v>86.956521739130437</v>
      </c>
      <c r="BK708" s="23">
        <v>49.275362318840585</v>
      </c>
      <c r="BL708" s="23">
        <v>37.681159420289859</v>
      </c>
      <c r="BM708" s="23">
        <v>10.144927536231885</v>
      </c>
      <c r="BN708" s="23">
        <v>2.8985507246376812</v>
      </c>
      <c r="BO708" s="23">
        <v>0</v>
      </c>
    </row>
    <row r="709" spans="4:67">
      <c r="D709" s="111" t="s">
        <v>17</v>
      </c>
      <c r="E709" s="112"/>
      <c r="F709" s="112"/>
      <c r="G709" s="112"/>
      <c r="H709" s="112"/>
      <c r="I709" s="113"/>
      <c r="J709" s="114">
        <f>BI709</f>
        <v>84.876260311640692</v>
      </c>
      <c r="K709" s="114"/>
      <c r="L709" s="114"/>
      <c r="M709" s="114"/>
      <c r="N709" s="114">
        <f>IF(ISERROR(BJ709),"",BJ709)</f>
        <v>84.05797101449275</v>
      </c>
      <c r="O709" s="114"/>
      <c r="P709" s="114"/>
      <c r="Q709" s="114"/>
      <c r="R709" s="114">
        <f>BK709</f>
        <v>49.275362318840585</v>
      </c>
      <c r="S709" s="114"/>
      <c r="T709" s="114"/>
      <c r="U709" s="114"/>
      <c r="V709" s="114">
        <f>BL709</f>
        <v>34.782608695652172</v>
      </c>
      <c r="W709" s="114"/>
      <c r="X709" s="114"/>
      <c r="Y709" s="114"/>
      <c r="Z709" s="114">
        <f>BM709</f>
        <v>13.043478260869565</v>
      </c>
      <c r="AA709" s="114"/>
      <c r="AB709" s="114"/>
      <c r="AC709" s="114"/>
      <c r="AD709" s="114">
        <f>BN709</f>
        <v>2.8985507246376812</v>
      </c>
      <c r="AE709" s="114"/>
      <c r="AF709" s="114"/>
      <c r="AG709" s="114"/>
      <c r="AH709" s="114">
        <f>BO709</f>
        <v>0</v>
      </c>
      <c r="AI709" s="114"/>
      <c r="AJ709" s="114"/>
      <c r="AK709" s="114"/>
      <c r="BH709" s="2" t="s">
        <v>18</v>
      </c>
      <c r="BI709" s="23">
        <v>84.876260311640692</v>
      </c>
      <c r="BJ709" s="23">
        <f>BK709+BL709</f>
        <v>84.05797101449275</v>
      </c>
      <c r="BK709" s="23">
        <v>49.275362318840585</v>
      </c>
      <c r="BL709" s="23">
        <v>34.782608695652172</v>
      </c>
      <c r="BM709" s="23">
        <v>13.043478260869565</v>
      </c>
      <c r="BN709" s="23">
        <v>2.8985507246376812</v>
      </c>
      <c r="BO709" s="23">
        <v>0</v>
      </c>
    </row>
    <row r="710" spans="4:67" ht="15" customHeight="1">
      <c r="D710" s="27" t="s">
        <v>260</v>
      </c>
      <c r="E710" s="32"/>
      <c r="F710" s="32"/>
      <c r="G710" s="32"/>
      <c r="H710" s="32"/>
      <c r="I710" s="32"/>
      <c r="J710" s="32"/>
      <c r="K710" s="32"/>
      <c r="L710" s="32"/>
      <c r="M710" s="32"/>
      <c r="N710" s="32"/>
      <c r="O710" s="32"/>
      <c r="P710" s="32"/>
      <c r="Q710" s="32"/>
      <c r="R710" s="32"/>
      <c r="S710" s="32"/>
      <c r="T710" s="32"/>
      <c r="U710" s="32"/>
      <c r="V710" s="32"/>
      <c r="W710" s="32"/>
      <c r="X710" s="32"/>
      <c r="Y710" s="32"/>
      <c r="Z710" s="32"/>
      <c r="AA710" s="32"/>
      <c r="AB710" s="32"/>
      <c r="AC710" s="32"/>
      <c r="AD710" s="32"/>
      <c r="AE710" s="32"/>
      <c r="AF710" s="32"/>
      <c r="AG710" s="32"/>
      <c r="BI710" s="5" t="s">
        <v>13</v>
      </c>
      <c r="BJ710" s="2" t="s">
        <v>14</v>
      </c>
      <c r="BK710" s="2">
        <v>1</v>
      </c>
      <c r="BL710" s="2">
        <v>2</v>
      </c>
      <c r="BM710" s="2">
        <v>3</v>
      </c>
      <c r="BN710" s="2">
        <v>4</v>
      </c>
      <c r="BO710" s="2">
        <v>0</v>
      </c>
    </row>
    <row r="711" spans="4:67">
      <c r="D711" s="115" t="s">
        <v>15</v>
      </c>
      <c r="E711" s="116"/>
      <c r="F711" s="116"/>
      <c r="G711" s="116"/>
      <c r="H711" s="116"/>
      <c r="I711" s="117"/>
      <c r="J711" s="110">
        <f>BI711</f>
        <v>88.637435172088644</v>
      </c>
      <c r="K711" s="110"/>
      <c r="L711" s="110"/>
      <c r="M711" s="110"/>
      <c r="N711" s="110">
        <f>BJ711</f>
        <v>75.362318840579718</v>
      </c>
      <c r="O711" s="110"/>
      <c r="P711" s="110"/>
      <c r="Q711" s="110"/>
      <c r="R711" s="110">
        <f>BK711</f>
        <v>44.927536231884055</v>
      </c>
      <c r="S711" s="110"/>
      <c r="T711" s="110"/>
      <c r="U711" s="110"/>
      <c r="V711" s="110">
        <f>BL711</f>
        <v>30.434782608695656</v>
      </c>
      <c r="W711" s="110"/>
      <c r="X711" s="110"/>
      <c r="Y711" s="110"/>
      <c r="Z711" s="110">
        <f>BM711</f>
        <v>18.840579710144929</v>
      </c>
      <c r="AA711" s="110"/>
      <c r="AB711" s="110"/>
      <c r="AC711" s="110"/>
      <c r="AD711" s="110">
        <f>BN711</f>
        <v>5.7971014492753623</v>
      </c>
      <c r="AE711" s="110"/>
      <c r="AF711" s="110"/>
      <c r="AG711" s="110"/>
      <c r="AH711" s="110">
        <f>BO711</f>
        <v>0</v>
      </c>
      <c r="AI711" s="110"/>
      <c r="AJ711" s="110"/>
      <c r="AK711" s="110"/>
      <c r="BG711" s="2">
        <v>137</v>
      </c>
      <c r="BH711" s="2" t="s">
        <v>16</v>
      </c>
      <c r="BI711" s="23">
        <v>88.637435172088644</v>
      </c>
      <c r="BJ711" s="23">
        <f>BK711+BL711</f>
        <v>75.362318840579718</v>
      </c>
      <c r="BK711" s="23">
        <v>44.927536231884055</v>
      </c>
      <c r="BL711" s="23">
        <v>30.434782608695656</v>
      </c>
      <c r="BM711" s="23">
        <v>18.840579710144929</v>
      </c>
      <c r="BN711" s="23">
        <v>5.7971014492753623</v>
      </c>
      <c r="BO711" s="23">
        <v>0</v>
      </c>
    </row>
    <row r="712" spans="4:67">
      <c r="D712" s="111" t="s">
        <v>17</v>
      </c>
      <c r="E712" s="112"/>
      <c r="F712" s="112"/>
      <c r="G712" s="112"/>
      <c r="H712" s="112"/>
      <c r="I712" s="113"/>
      <c r="J712" s="114">
        <f>BI712</f>
        <v>86.434463794683779</v>
      </c>
      <c r="K712" s="114"/>
      <c r="L712" s="114"/>
      <c r="M712" s="114"/>
      <c r="N712" s="114">
        <f>IF(ISERROR(BJ712),"",BJ712)</f>
        <v>79.710144927536234</v>
      </c>
      <c r="O712" s="114"/>
      <c r="P712" s="114"/>
      <c r="Q712" s="114"/>
      <c r="R712" s="114">
        <f>BK712</f>
        <v>53.623188405797109</v>
      </c>
      <c r="S712" s="114"/>
      <c r="T712" s="114"/>
      <c r="U712" s="114"/>
      <c r="V712" s="114">
        <f>BL712</f>
        <v>26.086956521739129</v>
      </c>
      <c r="W712" s="114"/>
      <c r="X712" s="114"/>
      <c r="Y712" s="114"/>
      <c r="Z712" s="114">
        <f>BM712</f>
        <v>20.289855072463769</v>
      </c>
      <c r="AA712" s="114"/>
      <c r="AB712" s="114"/>
      <c r="AC712" s="114"/>
      <c r="AD712" s="114">
        <f>BN712</f>
        <v>0</v>
      </c>
      <c r="AE712" s="114"/>
      <c r="AF712" s="114"/>
      <c r="AG712" s="114"/>
      <c r="AH712" s="114">
        <f>BO712</f>
        <v>0</v>
      </c>
      <c r="AI712" s="114"/>
      <c r="AJ712" s="114"/>
      <c r="AK712" s="114"/>
      <c r="BH712" s="2" t="s">
        <v>18</v>
      </c>
      <c r="BI712" s="23">
        <v>86.434463794683779</v>
      </c>
      <c r="BJ712" s="23">
        <f>BK712+BL712</f>
        <v>79.710144927536234</v>
      </c>
      <c r="BK712" s="23">
        <v>53.623188405797109</v>
      </c>
      <c r="BL712" s="23">
        <v>26.086956521739129</v>
      </c>
      <c r="BM712" s="23">
        <v>20.289855072463769</v>
      </c>
      <c r="BN712" s="23">
        <v>0</v>
      </c>
      <c r="BO712" s="23">
        <v>0</v>
      </c>
    </row>
    <row r="713" spans="4:67" ht="15" customHeight="1">
      <c r="D713" s="27" t="s">
        <v>261</v>
      </c>
      <c r="E713" s="32"/>
      <c r="F713" s="32"/>
      <c r="G713" s="32"/>
      <c r="H713" s="32"/>
      <c r="I713" s="32"/>
      <c r="J713" s="32"/>
      <c r="K713" s="32"/>
      <c r="L713" s="32"/>
      <c r="M713" s="32"/>
      <c r="N713" s="32"/>
      <c r="O713" s="32"/>
      <c r="P713" s="32"/>
      <c r="Q713" s="32"/>
      <c r="R713" s="32"/>
      <c r="S713" s="32"/>
      <c r="T713" s="32"/>
      <c r="U713" s="32"/>
      <c r="V713" s="32"/>
      <c r="W713" s="32"/>
      <c r="X713" s="32"/>
      <c r="Y713" s="32"/>
      <c r="Z713" s="32"/>
      <c r="AA713" s="32"/>
      <c r="AB713" s="32"/>
      <c r="AC713" s="32"/>
      <c r="AD713" s="32"/>
      <c r="AE713" s="32"/>
      <c r="AF713" s="32"/>
      <c r="AG713" s="32"/>
      <c r="BI713" s="5" t="s">
        <v>13</v>
      </c>
      <c r="BJ713" s="2" t="s">
        <v>14</v>
      </c>
      <c r="BK713" s="2">
        <v>1</v>
      </c>
      <c r="BL713" s="2">
        <v>2</v>
      </c>
      <c r="BM713" s="2">
        <v>3</v>
      </c>
      <c r="BN713" s="2">
        <v>4</v>
      </c>
      <c r="BO713" s="2">
        <v>0</v>
      </c>
    </row>
    <row r="714" spans="4:67">
      <c r="D714" s="115" t="s">
        <v>15</v>
      </c>
      <c r="E714" s="116"/>
      <c r="F714" s="116"/>
      <c r="G714" s="116"/>
      <c r="H714" s="116"/>
      <c r="I714" s="117"/>
      <c r="J714" s="110">
        <f>BI714</f>
        <v>53.630363036303628</v>
      </c>
      <c r="K714" s="110"/>
      <c r="L714" s="110"/>
      <c r="M714" s="110"/>
      <c r="N714" s="110">
        <f>BJ714</f>
        <v>42.028985507246375</v>
      </c>
      <c r="O714" s="110"/>
      <c r="P714" s="110"/>
      <c r="Q714" s="110"/>
      <c r="R714" s="110">
        <f>BK714</f>
        <v>21.739130434782609</v>
      </c>
      <c r="S714" s="110"/>
      <c r="T714" s="110"/>
      <c r="U714" s="110"/>
      <c r="V714" s="110">
        <f>BL714</f>
        <v>20.289855072463769</v>
      </c>
      <c r="W714" s="110"/>
      <c r="X714" s="110"/>
      <c r="Y714" s="110"/>
      <c r="Z714" s="110">
        <f>BM714</f>
        <v>36.231884057971016</v>
      </c>
      <c r="AA714" s="110"/>
      <c r="AB714" s="110"/>
      <c r="AC714" s="110"/>
      <c r="AD714" s="110">
        <f>BN714</f>
        <v>20.289855072463769</v>
      </c>
      <c r="AE714" s="110"/>
      <c r="AF714" s="110"/>
      <c r="AG714" s="110"/>
      <c r="AH714" s="110">
        <f>BO714</f>
        <v>1.4492753623188406</v>
      </c>
      <c r="AI714" s="110"/>
      <c r="AJ714" s="110"/>
      <c r="AK714" s="110"/>
      <c r="BG714" s="2">
        <v>138</v>
      </c>
      <c r="BH714" s="2" t="s">
        <v>16</v>
      </c>
      <c r="BI714" s="23">
        <v>53.630363036303628</v>
      </c>
      <c r="BJ714" s="23">
        <f>BK714+BL714</f>
        <v>42.028985507246375</v>
      </c>
      <c r="BK714" s="23">
        <v>21.739130434782609</v>
      </c>
      <c r="BL714" s="23">
        <v>20.289855072463769</v>
      </c>
      <c r="BM714" s="23">
        <v>36.231884057971016</v>
      </c>
      <c r="BN714" s="23">
        <v>20.289855072463769</v>
      </c>
      <c r="BO714" s="23">
        <v>1.4492753623188406</v>
      </c>
    </row>
    <row r="715" spans="4:67">
      <c r="D715" s="111" t="s">
        <v>17</v>
      </c>
      <c r="E715" s="112"/>
      <c r="F715" s="112"/>
      <c r="G715" s="112"/>
      <c r="H715" s="112"/>
      <c r="I715" s="113"/>
      <c r="J715" s="114">
        <f>BI715</f>
        <v>53.322639780018335</v>
      </c>
      <c r="K715" s="114"/>
      <c r="L715" s="114"/>
      <c r="M715" s="114"/>
      <c r="N715" s="114">
        <f>IF(ISERROR(BJ715),"",BJ715)</f>
        <v>49.275362318840578</v>
      </c>
      <c r="O715" s="114"/>
      <c r="P715" s="114"/>
      <c r="Q715" s="114"/>
      <c r="R715" s="114">
        <f>BK715</f>
        <v>31.884057971014489</v>
      </c>
      <c r="S715" s="114"/>
      <c r="T715" s="114"/>
      <c r="U715" s="114"/>
      <c r="V715" s="114">
        <f>BL715</f>
        <v>17.391304347826086</v>
      </c>
      <c r="W715" s="114"/>
      <c r="X715" s="114"/>
      <c r="Y715" s="114"/>
      <c r="Z715" s="114">
        <f>BM715</f>
        <v>28.985507246376812</v>
      </c>
      <c r="AA715" s="114"/>
      <c r="AB715" s="114"/>
      <c r="AC715" s="114"/>
      <c r="AD715" s="114">
        <f>BN715</f>
        <v>21.739130434782609</v>
      </c>
      <c r="AE715" s="114"/>
      <c r="AF715" s="114"/>
      <c r="AG715" s="114"/>
      <c r="AH715" s="114">
        <f>BO715</f>
        <v>0</v>
      </c>
      <c r="AI715" s="114"/>
      <c r="AJ715" s="114"/>
      <c r="AK715" s="114"/>
      <c r="BH715" s="2" t="s">
        <v>18</v>
      </c>
      <c r="BI715" s="23">
        <v>53.322639780018335</v>
      </c>
      <c r="BJ715" s="23">
        <f>BK715+BL715</f>
        <v>49.275362318840578</v>
      </c>
      <c r="BK715" s="23">
        <v>31.884057971014489</v>
      </c>
      <c r="BL715" s="23">
        <v>17.391304347826086</v>
      </c>
      <c r="BM715" s="23">
        <v>28.985507246376812</v>
      </c>
      <c r="BN715" s="23">
        <v>21.739130434782609</v>
      </c>
      <c r="BO715" s="23">
        <v>0</v>
      </c>
    </row>
    <row r="716" spans="4:67" ht="15" customHeight="1">
      <c r="D716" s="27" t="s">
        <v>262</v>
      </c>
      <c r="E716" s="32"/>
      <c r="F716" s="32"/>
      <c r="G716" s="32"/>
      <c r="H716" s="32"/>
      <c r="I716" s="32"/>
      <c r="J716" s="32"/>
      <c r="K716" s="32"/>
      <c r="L716" s="32"/>
      <c r="M716" s="32"/>
      <c r="N716" s="32"/>
      <c r="O716" s="32"/>
      <c r="P716" s="32"/>
      <c r="Q716" s="32"/>
      <c r="R716" s="32"/>
      <c r="S716" s="32"/>
      <c r="T716" s="32"/>
      <c r="U716" s="32"/>
      <c r="V716" s="32"/>
      <c r="W716" s="32"/>
      <c r="X716" s="32"/>
      <c r="Y716" s="32"/>
      <c r="Z716" s="32"/>
      <c r="AA716" s="32"/>
      <c r="AB716" s="32"/>
      <c r="AC716" s="32"/>
      <c r="AD716" s="32"/>
      <c r="AE716" s="32"/>
      <c r="AF716" s="32"/>
      <c r="AG716" s="32"/>
      <c r="BI716" s="5" t="s">
        <v>13</v>
      </c>
      <c r="BJ716" s="2" t="s">
        <v>14</v>
      </c>
      <c r="BK716" s="2">
        <v>1</v>
      </c>
      <c r="BL716" s="2">
        <v>2</v>
      </c>
      <c r="BM716" s="2">
        <v>3</v>
      </c>
      <c r="BN716" s="2">
        <v>4</v>
      </c>
      <c r="BO716" s="2">
        <v>0</v>
      </c>
    </row>
    <row r="717" spans="4:67">
      <c r="D717" s="115" t="s">
        <v>15</v>
      </c>
      <c r="E717" s="116"/>
      <c r="F717" s="116"/>
      <c r="G717" s="116"/>
      <c r="H717" s="116"/>
      <c r="I717" s="117"/>
      <c r="J717" s="110">
        <f>BI717</f>
        <v>86.680810938236689</v>
      </c>
      <c r="K717" s="110"/>
      <c r="L717" s="110"/>
      <c r="M717" s="110"/>
      <c r="N717" s="110">
        <f>BJ717</f>
        <v>86.956521739130437</v>
      </c>
      <c r="O717" s="110"/>
      <c r="P717" s="110"/>
      <c r="Q717" s="110"/>
      <c r="R717" s="110">
        <f>BK717</f>
        <v>52.173913043478258</v>
      </c>
      <c r="S717" s="110"/>
      <c r="T717" s="110"/>
      <c r="U717" s="110"/>
      <c r="V717" s="110">
        <f>BL717</f>
        <v>34.782608695652172</v>
      </c>
      <c r="W717" s="110"/>
      <c r="X717" s="110"/>
      <c r="Y717" s="110"/>
      <c r="Z717" s="110">
        <f>BM717</f>
        <v>10.144927536231885</v>
      </c>
      <c r="AA717" s="110"/>
      <c r="AB717" s="110"/>
      <c r="AC717" s="110"/>
      <c r="AD717" s="110">
        <f>BN717</f>
        <v>2.8985507246376812</v>
      </c>
      <c r="AE717" s="110"/>
      <c r="AF717" s="110"/>
      <c r="AG717" s="110"/>
      <c r="AH717" s="110">
        <f>BO717</f>
        <v>0</v>
      </c>
      <c r="AI717" s="110"/>
      <c r="AJ717" s="110"/>
      <c r="AK717" s="110"/>
      <c r="BG717" s="2">
        <v>139</v>
      </c>
      <c r="BH717" s="2" t="s">
        <v>16</v>
      </c>
      <c r="BI717" s="23">
        <v>86.680810938236689</v>
      </c>
      <c r="BJ717" s="23">
        <f>BK717+BL717</f>
        <v>86.956521739130437</v>
      </c>
      <c r="BK717" s="23">
        <v>52.173913043478258</v>
      </c>
      <c r="BL717" s="23">
        <v>34.782608695652172</v>
      </c>
      <c r="BM717" s="23">
        <v>10.144927536231885</v>
      </c>
      <c r="BN717" s="23">
        <v>2.8985507246376812</v>
      </c>
      <c r="BO717" s="23">
        <v>0</v>
      </c>
    </row>
    <row r="718" spans="4:67">
      <c r="D718" s="111" t="s">
        <v>17</v>
      </c>
      <c r="E718" s="112"/>
      <c r="F718" s="112"/>
      <c r="G718" s="112"/>
      <c r="H718" s="112"/>
      <c r="I718" s="113"/>
      <c r="J718" s="114">
        <f>BI718</f>
        <v>85.609532538955094</v>
      </c>
      <c r="K718" s="114"/>
      <c r="L718" s="114"/>
      <c r="M718" s="114"/>
      <c r="N718" s="114">
        <f>IF(ISERROR(BJ718),"",BJ718)</f>
        <v>78.260869565217391</v>
      </c>
      <c r="O718" s="114"/>
      <c r="P718" s="114"/>
      <c r="Q718" s="114"/>
      <c r="R718" s="114">
        <f>BK718</f>
        <v>46.376811594202898</v>
      </c>
      <c r="S718" s="114"/>
      <c r="T718" s="114"/>
      <c r="U718" s="114"/>
      <c r="V718" s="114">
        <f>BL718</f>
        <v>31.884057971014489</v>
      </c>
      <c r="W718" s="114"/>
      <c r="X718" s="114"/>
      <c r="Y718" s="114"/>
      <c r="Z718" s="114">
        <f>BM718</f>
        <v>13.043478260869565</v>
      </c>
      <c r="AA718" s="114"/>
      <c r="AB718" s="114"/>
      <c r="AC718" s="114"/>
      <c r="AD718" s="114">
        <f>BN718</f>
        <v>8.695652173913043</v>
      </c>
      <c r="AE718" s="114"/>
      <c r="AF718" s="114"/>
      <c r="AG718" s="114"/>
      <c r="AH718" s="114">
        <f>BO718</f>
        <v>0</v>
      </c>
      <c r="AI718" s="114"/>
      <c r="AJ718" s="114"/>
      <c r="AK718" s="114"/>
      <c r="BH718" s="2" t="s">
        <v>18</v>
      </c>
      <c r="BI718" s="23">
        <v>85.609532538955094</v>
      </c>
      <c r="BJ718" s="23">
        <f>BK718+BL718</f>
        <v>78.260869565217391</v>
      </c>
      <c r="BK718" s="23">
        <v>46.376811594202898</v>
      </c>
      <c r="BL718" s="23">
        <v>31.884057971014489</v>
      </c>
      <c r="BM718" s="23">
        <v>13.043478260869565</v>
      </c>
      <c r="BN718" s="23">
        <v>8.695652173913043</v>
      </c>
      <c r="BO718" s="23">
        <v>0</v>
      </c>
    </row>
    <row r="719" spans="4:67" ht="15" customHeight="1">
      <c r="D719" s="27" t="s">
        <v>263</v>
      </c>
      <c r="E719" s="32"/>
      <c r="F719" s="32"/>
      <c r="G719" s="32"/>
      <c r="H719" s="32"/>
      <c r="I719" s="32"/>
      <c r="J719" s="32"/>
      <c r="K719" s="32"/>
      <c r="L719" s="32"/>
      <c r="M719" s="32"/>
      <c r="N719" s="32"/>
      <c r="O719" s="32"/>
      <c r="P719" s="32"/>
      <c r="Q719" s="32"/>
      <c r="R719" s="32"/>
      <c r="S719" s="32"/>
      <c r="T719" s="32"/>
      <c r="U719" s="32"/>
      <c r="V719" s="32"/>
      <c r="W719" s="32"/>
      <c r="X719" s="32"/>
      <c r="Y719" s="32"/>
      <c r="Z719" s="32"/>
      <c r="AA719" s="32"/>
      <c r="AB719" s="32"/>
      <c r="AC719" s="32"/>
      <c r="AD719" s="32"/>
      <c r="AE719" s="32"/>
      <c r="AF719" s="32"/>
      <c r="AG719" s="32"/>
      <c r="BI719" s="5" t="s">
        <v>13</v>
      </c>
      <c r="BJ719" s="2" t="s">
        <v>14</v>
      </c>
      <c r="BK719" s="2">
        <v>1</v>
      </c>
      <c r="BL719" s="2">
        <v>2</v>
      </c>
      <c r="BM719" s="2">
        <v>3</v>
      </c>
      <c r="BN719" s="2">
        <v>4</v>
      </c>
      <c r="BO719" s="2">
        <v>0</v>
      </c>
    </row>
    <row r="720" spans="4:67">
      <c r="D720" s="115" t="s">
        <v>15</v>
      </c>
      <c r="E720" s="116"/>
      <c r="F720" s="116"/>
      <c r="G720" s="116"/>
      <c r="H720" s="116"/>
      <c r="I720" s="117"/>
      <c r="J720" s="110">
        <f>BI720</f>
        <v>97.61904761904762</v>
      </c>
      <c r="K720" s="110"/>
      <c r="L720" s="110"/>
      <c r="M720" s="110"/>
      <c r="N720" s="110">
        <f>BJ720</f>
        <v>100</v>
      </c>
      <c r="O720" s="110"/>
      <c r="P720" s="110"/>
      <c r="Q720" s="110"/>
      <c r="R720" s="110">
        <f>BK720</f>
        <v>94.20289855072464</v>
      </c>
      <c r="S720" s="110"/>
      <c r="T720" s="110"/>
      <c r="U720" s="110"/>
      <c r="V720" s="110">
        <f>BL720</f>
        <v>5.7971014492753623</v>
      </c>
      <c r="W720" s="110"/>
      <c r="X720" s="110"/>
      <c r="Y720" s="110"/>
      <c r="Z720" s="110">
        <f>BM720</f>
        <v>0</v>
      </c>
      <c r="AA720" s="110"/>
      <c r="AB720" s="110"/>
      <c r="AC720" s="110"/>
      <c r="AD720" s="110">
        <f>BN720</f>
        <v>0</v>
      </c>
      <c r="AE720" s="110"/>
      <c r="AF720" s="110"/>
      <c r="AG720" s="110"/>
      <c r="AH720" s="110">
        <f>BO720</f>
        <v>0</v>
      </c>
      <c r="AI720" s="110"/>
      <c r="AJ720" s="110"/>
      <c r="AK720" s="110"/>
      <c r="BG720" s="2">
        <v>140</v>
      </c>
      <c r="BH720" s="2" t="s">
        <v>16</v>
      </c>
      <c r="BI720" s="23">
        <v>97.61904761904762</v>
      </c>
      <c r="BJ720" s="23">
        <f>BK720+BL720</f>
        <v>100</v>
      </c>
      <c r="BK720" s="23">
        <v>94.20289855072464</v>
      </c>
      <c r="BL720" s="23">
        <v>5.7971014492753623</v>
      </c>
      <c r="BM720" s="23">
        <v>0</v>
      </c>
      <c r="BN720" s="23">
        <v>0</v>
      </c>
      <c r="BO720" s="23">
        <v>0</v>
      </c>
    </row>
    <row r="721" spans="1:96">
      <c r="D721" s="111" t="s">
        <v>17</v>
      </c>
      <c r="E721" s="112"/>
      <c r="F721" s="112"/>
      <c r="G721" s="112"/>
      <c r="H721" s="112"/>
      <c r="I721" s="113"/>
      <c r="J721" s="114">
        <f>BI721</f>
        <v>97.662694775435384</v>
      </c>
      <c r="K721" s="114"/>
      <c r="L721" s="114"/>
      <c r="M721" s="114"/>
      <c r="N721" s="114">
        <f>IF(ISERROR(BJ721),"",BJ721)</f>
        <v>100</v>
      </c>
      <c r="O721" s="114"/>
      <c r="P721" s="114"/>
      <c r="Q721" s="114"/>
      <c r="R721" s="114">
        <f>BK721</f>
        <v>94.20289855072464</v>
      </c>
      <c r="S721" s="114"/>
      <c r="T721" s="114"/>
      <c r="U721" s="114"/>
      <c r="V721" s="114">
        <f>BL721</f>
        <v>5.7971014492753623</v>
      </c>
      <c r="W721" s="114"/>
      <c r="X721" s="114"/>
      <c r="Y721" s="114"/>
      <c r="Z721" s="114">
        <f>BM721</f>
        <v>0</v>
      </c>
      <c r="AA721" s="114"/>
      <c r="AB721" s="114"/>
      <c r="AC721" s="114"/>
      <c r="AD721" s="114">
        <f>BN721</f>
        <v>0</v>
      </c>
      <c r="AE721" s="114"/>
      <c r="AF721" s="114"/>
      <c r="AG721" s="114"/>
      <c r="AH721" s="114">
        <f>BO721</f>
        <v>0</v>
      </c>
      <c r="AI721" s="114"/>
      <c r="AJ721" s="114"/>
      <c r="AK721" s="114"/>
      <c r="BH721" s="2" t="s">
        <v>18</v>
      </c>
      <c r="BI721" s="23">
        <v>97.662694775435384</v>
      </c>
      <c r="BJ721" s="23">
        <f>BK721+BL721</f>
        <v>100</v>
      </c>
      <c r="BK721" s="23">
        <v>94.20289855072464</v>
      </c>
      <c r="BL721" s="23">
        <v>5.7971014492753623</v>
      </c>
      <c r="BM721" s="23">
        <v>0</v>
      </c>
      <c r="BN721" s="23">
        <v>0</v>
      </c>
      <c r="BO721" s="23">
        <v>0</v>
      </c>
    </row>
    <row r="722" spans="1:96" ht="15" customHeight="1">
      <c r="D722" s="27" t="s">
        <v>264</v>
      </c>
      <c r="E722" s="32"/>
      <c r="F722" s="32"/>
      <c r="G722" s="32"/>
      <c r="H722" s="32"/>
      <c r="I722" s="32"/>
      <c r="J722" s="32"/>
      <c r="K722" s="32"/>
      <c r="L722" s="32"/>
      <c r="M722" s="32"/>
      <c r="N722" s="32"/>
      <c r="O722" s="32"/>
      <c r="P722" s="32"/>
      <c r="Q722" s="32"/>
      <c r="R722" s="32"/>
      <c r="S722" s="32"/>
      <c r="T722" s="32"/>
      <c r="U722" s="32"/>
      <c r="V722" s="32"/>
      <c r="W722" s="32"/>
      <c r="X722" s="32"/>
      <c r="Y722" s="32"/>
      <c r="Z722" s="32"/>
      <c r="AA722" s="32"/>
      <c r="AB722" s="32"/>
      <c r="AC722" s="32"/>
      <c r="AD722" s="32"/>
      <c r="AE722" s="32"/>
      <c r="AF722" s="32"/>
      <c r="AG722" s="32"/>
      <c r="BI722" s="5" t="s">
        <v>13</v>
      </c>
      <c r="BJ722" s="2" t="s">
        <v>14</v>
      </c>
      <c r="BK722" s="2">
        <v>1</v>
      </c>
      <c r="BL722" s="2">
        <v>2</v>
      </c>
      <c r="BM722" s="2">
        <v>3</v>
      </c>
      <c r="BN722" s="2">
        <v>4</v>
      </c>
      <c r="BO722" s="2">
        <v>0</v>
      </c>
    </row>
    <row r="723" spans="1:96">
      <c r="D723" s="115" t="s">
        <v>15</v>
      </c>
      <c r="E723" s="116"/>
      <c r="F723" s="116"/>
      <c r="G723" s="116"/>
      <c r="H723" s="116"/>
      <c r="I723" s="117"/>
      <c r="J723" s="110">
        <f>BI723</f>
        <v>97.760490334747757</v>
      </c>
      <c r="K723" s="110"/>
      <c r="L723" s="110"/>
      <c r="M723" s="110"/>
      <c r="N723" s="110">
        <f>BJ723</f>
        <v>98.550724637681157</v>
      </c>
      <c r="O723" s="110"/>
      <c r="P723" s="110"/>
      <c r="Q723" s="110"/>
      <c r="R723" s="110">
        <f>BK723</f>
        <v>89.85507246376811</v>
      </c>
      <c r="S723" s="110"/>
      <c r="T723" s="110"/>
      <c r="U723" s="110"/>
      <c r="V723" s="110">
        <f>BL723</f>
        <v>8.695652173913043</v>
      </c>
      <c r="W723" s="110"/>
      <c r="X723" s="110"/>
      <c r="Y723" s="110"/>
      <c r="Z723" s="110">
        <f>BM723</f>
        <v>0</v>
      </c>
      <c r="AA723" s="110"/>
      <c r="AB723" s="110"/>
      <c r="AC723" s="110"/>
      <c r="AD723" s="110">
        <f>BN723</f>
        <v>1.4492753623188406</v>
      </c>
      <c r="AE723" s="110"/>
      <c r="AF723" s="110"/>
      <c r="AG723" s="110"/>
      <c r="AH723" s="110">
        <f>BO723</f>
        <v>0</v>
      </c>
      <c r="AI723" s="110"/>
      <c r="AJ723" s="110"/>
      <c r="AK723" s="110"/>
      <c r="BG723" s="2">
        <v>141</v>
      </c>
      <c r="BH723" s="2" t="s">
        <v>16</v>
      </c>
      <c r="BI723" s="23">
        <v>97.760490334747757</v>
      </c>
      <c r="BJ723" s="23">
        <f>BK723+BL723</f>
        <v>98.550724637681157</v>
      </c>
      <c r="BK723" s="23">
        <v>89.85507246376811</v>
      </c>
      <c r="BL723" s="23">
        <v>8.695652173913043</v>
      </c>
      <c r="BM723" s="23">
        <v>0</v>
      </c>
      <c r="BN723" s="23">
        <v>1.4492753623188406</v>
      </c>
      <c r="BO723" s="23">
        <v>0</v>
      </c>
    </row>
    <row r="724" spans="1:96">
      <c r="D724" s="111" t="s">
        <v>17</v>
      </c>
      <c r="E724" s="112"/>
      <c r="F724" s="112"/>
      <c r="G724" s="112"/>
      <c r="H724" s="112"/>
      <c r="I724" s="113"/>
      <c r="J724" s="114">
        <f>BI724</f>
        <v>97.36480293308891</v>
      </c>
      <c r="K724" s="114"/>
      <c r="L724" s="114"/>
      <c r="M724" s="114"/>
      <c r="N724" s="114">
        <f>IF(ISERROR(BJ724),"",BJ724)</f>
        <v>97.101449275362327</v>
      </c>
      <c r="O724" s="114"/>
      <c r="P724" s="114"/>
      <c r="Q724" s="114"/>
      <c r="R724" s="114">
        <f>BK724</f>
        <v>94.20289855072464</v>
      </c>
      <c r="S724" s="114"/>
      <c r="T724" s="114"/>
      <c r="U724" s="114"/>
      <c r="V724" s="114">
        <f>BL724</f>
        <v>2.8985507246376812</v>
      </c>
      <c r="W724" s="114"/>
      <c r="X724" s="114"/>
      <c r="Y724" s="114"/>
      <c r="Z724" s="114">
        <f>BM724</f>
        <v>2.8985507246376812</v>
      </c>
      <c r="AA724" s="114"/>
      <c r="AB724" s="114"/>
      <c r="AC724" s="114"/>
      <c r="AD724" s="114">
        <f>BN724</f>
        <v>0</v>
      </c>
      <c r="AE724" s="114"/>
      <c r="AF724" s="114"/>
      <c r="AG724" s="114"/>
      <c r="AH724" s="114">
        <f>BO724</f>
        <v>0</v>
      </c>
      <c r="AI724" s="114"/>
      <c r="AJ724" s="114"/>
      <c r="AK724" s="114"/>
      <c r="BH724" s="2" t="s">
        <v>18</v>
      </c>
      <c r="BI724" s="23">
        <v>97.36480293308891</v>
      </c>
      <c r="BJ724" s="23">
        <f>BK724+BL724</f>
        <v>97.101449275362327</v>
      </c>
      <c r="BK724" s="23">
        <v>94.20289855072464</v>
      </c>
      <c r="BL724" s="23">
        <v>2.8985507246376812</v>
      </c>
      <c r="BM724" s="23">
        <v>2.8985507246376812</v>
      </c>
      <c r="BN724" s="23">
        <v>0</v>
      </c>
      <c r="BO724" s="23">
        <v>0</v>
      </c>
    </row>
    <row r="725" spans="1:96" ht="15" customHeight="1">
      <c r="D725" s="27" t="s">
        <v>265</v>
      </c>
      <c r="E725" s="32"/>
      <c r="F725" s="32"/>
      <c r="G725" s="32"/>
      <c r="H725" s="32"/>
      <c r="I725" s="32"/>
      <c r="J725" s="32"/>
      <c r="K725" s="32"/>
      <c r="L725" s="32"/>
      <c r="M725" s="32"/>
      <c r="N725" s="32"/>
      <c r="O725" s="32"/>
      <c r="P725" s="32"/>
      <c r="Q725" s="32"/>
      <c r="R725" s="32"/>
      <c r="S725" s="32"/>
      <c r="T725" s="32"/>
      <c r="U725" s="32"/>
      <c r="V725" s="32"/>
      <c r="W725" s="32"/>
      <c r="X725" s="32"/>
      <c r="Y725" s="32"/>
      <c r="Z725" s="32"/>
      <c r="AA725" s="32"/>
      <c r="AB725" s="32"/>
      <c r="AC725" s="32"/>
      <c r="AD725" s="32"/>
      <c r="AE725" s="32"/>
      <c r="AF725" s="32"/>
      <c r="AG725" s="32"/>
      <c r="BI725" s="5" t="s">
        <v>13</v>
      </c>
      <c r="BJ725" s="2" t="s">
        <v>14</v>
      </c>
      <c r="BK725" s="2">
        <v>1</v>
      </c>
      <c r="BL725" s="2">
        <v>2</v>
      </c>
      <c r="BM725" s="2">
        <v>3</v>
      </c>
      <c r="BN725" s="2">
        <v>4</v>
      </c>
      <c r="BO725" s="2">
        <v>0</v>
      </c>
    </row>
    <row r="726" spans="1:96">
      <c r="D726" s="115" t="s">
        <v>15</v>
      </c>
      <c r="E726" s="116"/>
      <c r="F726" s="116"/>
      <c r="G726" s="116"/>
      <c r="H726" s="116"/>
      <c r="I726" s="117"/>
      <c r="J726" s="110">
        <f>BI726</f>
        <v>98.703441772748704</v>
      </c>
      <c r="K726" s="110"/>
      <c r="L726" s="110"/>
      <c r="M726" s="110"/>
      <c r="N726" s="110">
        <f>BJ726</f>
        <v>100</v>
      </c>
      <c r="O726" s="110"/>
      <c r="P726" s="110"/>
      <c r="Q726" s="110"/>
      <c r="R726" s="110">
        <f>BK726</f>
        <v>97.101449275362313</v>
      </c>
      <c r="S726" s="110"/>
      <c r="T726" s="110"/>
      <c r="U726" s="110"/>
      <c r="V726" s="110">
        <f>BL726</f>
        <v>2.8985507246376812</v>
      </c>
      <c r="W726" s="110"/>
      <c r="X726" s="110"/>
      <c r="Y726" s="110"/>
      <c r="Z726" s="110">
        <f>BM726</f>
        <v>0</v>
      </c>
      <c r="AA726" s="110"/>
      <c r="AB726" s="110"/>
      <c r="AC726" s="110"/>
      <c r="AD726" s="110">
        <f>BN726</f>
        <v>0</v>
      </c>
      <c r="AE726" s="110"/>
      <c r="AF726" s="110"/>
      <c r="AG726" s="110"/>
      <c r="AH726" s="110">
        <f>BO726</f>
        <v>0</v>
      </c>
      <c r="AI726" s="110"/>
      <c r="AJ726" s="110"/>
      <c r="AK726" s="110"/>
      <c r="BG726" s="2">
        <v>142</v>
      </c>
      <c r="BH726" s="2" t="s">
        <v>16</v>
      </c>
      <c r="BI726" s="23">
        <v>98.703441772748704</v>
      </c>
      <c r="BJ726" s="23">
        <f>BK726+BL726</f>
        <v>100</v>
      </c>
      <c r="BK726" s="23">
        <v>97.101449275362313</v>
      </c>
      <c r="BL726" s="23">
        <v>2.8985507246376812</v>
      </c>
      <c r="BM726" s="23">
        <v>0</v>
      </c>
      <c r="BN726" s="23">
        <v>0</v>
      </c>
      <c r="BO726" s="23">
        <v>0</v>
      </c>
    </row>
    <row r="727" spans="1:96">
      <c r="D727" s="111" t="s">
        <v>17</v>
      </c>
      <c r="E727" s="112"/>
      <c r="F727" s="112"/>
      <c r="G727" s="112"/>
      <c r="H727" s="112"/>
      <c r="I727" s="113"/>
      <c r="J727" s="114">
        <f>BI727</f>
        <v>98.120989917506876</v>
      </c>
      <c r="K727" s="114"/>
      <c r="L727" s="114"/>
      <c r="M727" s="114"/>
      <c r="N727" s="114">
        <f>IF(ISERROR(BJ727),"",BJ727)</f>
        <v>100</v>
      </c>
      <c r="O727" s="114"/>
      <c r="P727" s="114"/>
      <c r="Q727" s="114"/>
      <c r="R727" s="114">
        <f>BK727</f>
        <v>97.101449275362313</v>
      </c>
      <c r="S727" s="114"/>
      <c r="T727" s="114"/>
      <c r="U727" s="114"/>
      <c r="V727" s="114">
        <f>BL727</f>
        <v>2.8985507246376812</v>
      </c>
      <c r="W727" s="114"/>
      <c r="X727" s="114"/>
      <c r="Y727" s="114"/>
      <c r="Z727" s="114">
        <f>BM727</f>
        <v>0</v>
      </c>
      <c r="AA727" s="114"/>
      <c r="AB727" s="114"/>
      <c r="AC727" s="114"/>
      <c r="AD727" s="114">
        <f>BN727</f>
        <v>0</v>
      </c>
      <c r="AE727" s="114"/>
      <c r="AF727" s="114"/>
      <c r="AG727" s="114"/>
      <c r="AH727" s="114">
        <f>BO727</f>
        <v>0</v>
      </c>
      <c r="AI727" s="114"/>
      <c r="AJ727" s="114"/>
      <c r="AK727" s="114"/>
      <c r="BH727" s="2" t="s">
        <v>18</v>
      </c>
      <c r="BI727" s="23">
        <v>98.120989917506876</v>
      </c>
      <c r="BJ727" s="23">
        <f>BK727+BL727</f>
        <v>100</v>
      </c>
      <c r="BK727" s="23">
        <v>97.101449275362313</v>
      </c>
      <c r="BL727" s="23">
        <v>2.8985507246376812</v>
      </c>
      <c r="BM727" s="23">
        <v>0</v>
      </c>
      <c r="BN727" s="23">
        <v>0</v>
      </c>
      <c r="BO727" s="23">
        <v>0</v>
      </c>
    </row>
    <row r="728" spans="1:96" ht="15" customHeight="1">
      <c r="D728" s="27" t="s">
        <v>266</v>
      </c>
      <c r="E728" s="32"/>
      <c r="F728" s="32"/>
      <c r="G728" s="32"/>
      <c r="H728" s="32"/>
      <c r="I728" s="32"/>
      <c r="J728" s="32"/>
      <c r="K728" s="32"/>
      <c r="L728" s="32"/>
      <c r="M728" s="32"/>
      <c r="N728" s="32"/>
      <c r="O728" s="32"/>
      <c r="P728" s="32"/>
      <c r="Q728" s="32"/>
      <c r="R728" s="32"/>
      <c r="S728" s="32"/>
      <c r="T728" s="32"/>
      <c r="U728" s="32"/>
      <c r="V728" s="32"/>
      <c r="W728" s="32"/>
      <c r="X728" s="32"/>
      <c r="Y728" s="32"/>
      <c r="Z728" s="32"/>
      <c r="AA728" s="32"/>
      <c r="AB728" s="32"/>
      <c r="AC728" s="32"/>
      <c r="AD728" s="32"/>
      <c r="AE728" s="32"/>
      <c r="AF728" s="32"/>
      <c r="AG728" s="32"/>
      <c r="BI728" s="5" t="s">
        <v>13</v>
      </c>
      <c r="BJ728" s="2" t="s">
        <v>14</v>
      </c>
      <c r="BK728" s="2">
        <v>1</v>
      </c>
      <c r="BL728" s="2">
        <v>2</v>
      </c>
      <c r="BM728" s="2">
        <v>3</v>
      </c>
      <c r="BN728" s="2">
        <v>4</v>
      </c>
      <c r="BO728" s="2">
        <v>0</v>
      </c>
    </row>
    <row r="729" spans="1:96">
      <c r="D729" s="115" t="s">
        <v>15</v>
      </c>
      <c r="E729" s="116"/>
      <c r="F729" s="116"/>
      <c r="G729" s="116"/>
      <c r="H729" s="116"/>
      <c r="I729" s="117"/>
      <c r="J729" s="110">
        <f>BI729</f>
        <v>90.523338048090523</v>
      </c>
      <c r="K729" s="110"/>
      <c r="L729" s="110"/>
      <c r="M729" s="110"/>
      <c r="N729" s="110">
        <f>BJ729</f>
        <v>95.652173913043484</v>
      </c>
      <c r="O729" s="110"/>
      <c r="P729" s="110"/>
      <c r="Q729" s="110"/>
      <c r="R729" s="110">
        <f>BK729</f>
        <v>55.072463768115945</v>
      </c>
      <c r="S729" s="110"/>
      <c r="T729" s="110"/>
      <c r="U729" s="110"/>
      <c r="V729" s="110">
        <f>BL729</f>
        <v>40.579710144927539</v>
      </c>
      <c r="W729" s="110"/>
      <c r="X729" s="110"/>
      <c r="Y729" s="110"/>
      <c r="Z729" s="110">
        <f>BM729</f>
        <v>4.3478260869565215</v>
      </c>
      <c r="AA729" s="110"/>
      <c r="AB729" s="110"/>
      <c r="AC729" s="110"/>
      <c r="AD729" s="110">
        <f>BN729</f>
        <v>0</v>
      </c>
      <c r="AE729" s="110"/>
      <c r="AF729" s="110"/>
      <c r="AG729" s="110"/>
      <c r="AH729" s="110">
        <f>BO729</f>
        <v>0</v>
      </c>
      <c r="AI729" s="110"/>
      <c r="AJ729" s="110"/>
      <c r="AK729" s="110"/>
      <c r="BG729" s="2">
        <v>143</v>
      </c>
      <c r="BH729" s="2" t="s">
        <v>16</v>
      </c>
      <c r="BI729" s="23">
        <v>90.523338048090523</v>
      </c>
      <c r="BJ729" s="23">
        <f>BK729+BL729</f>
        <v>95.652173913043484</v>
      </c>
      <c r="BK729" s="23">
        <v>55.072463768115945</v>
      </c>
      <c r="BL729" s="23">
        <v>40.579710144927539</v>
      </c>
      <c r="BM729" s="23">
        <v>4.3478260869565215</v>
      </c>
      <c r="BN729" s="23">
        <v>0</v>
      </c>
      <c r="BO729" s="23">
        <v>0</v>
      </c>
    </row>
    <row r="730" spans="1:96">
      <c r="D730" s="111" t="s">
        <v>17</v>
      </c>
      <c r="E730" s="112"/>
      <c r="F730" s="112"/>
      <c r="G730" s="112"/>
      <c r="H730" s="112"/>
      <c r="I730" s="113"/>
      <c r="J730" s="114">
        <f>BI730</f>
        <v>90.375802016498625</v>
      </c>
      <c r="K730" s="114"/>
      <c r="L730" s="114"/>
      <c r="M730" s="114"/>
      <c r="N730" s="114">
        <f>IF(ISERROR(BJ730),"",BJ730)</f>
        <v>89.855072463768124</v>
      </c>
      <c r="O730" s="114"/>
      <c r="P730" s="114"/>
      <c r="Q730" s="114"/>
      <c r="R730" s="114">
        <f>BK730</f>
        <v>65.217391304347828</v>
      </c>
      <c r="S730" s="114"/>
      <c r="T730" s="114"/>
      <c r="U730" s="114"/>
      <c r="V730" s="114">
        <f>BL730</f>
        <v>24.637681159420293</v>
      </c>
      <c r="W730" s="114"/>
      <c r="X730" s="114"/>
      <c r="Y730" s="114"/>
      <c r="Z730" s="114">
        <f>BM730</f>
        <v>5.7971014492753623</v>
      </c>
      <c r="AA730" s="114"/>
      <c r="AB730" s="114"/>
      <c r="AC730" s="114"/>
      <c r="AD730" s="114">
        <f>BN730</f>
        <v>2.8985507246376812</v>
      </c>
      <c r="AE730" s="114"/>
      <c r="AF730" s="114"/>
      <c r="AG730" s="114"/>
      <c r="AH730" s="114">
        <f>BO730</f>
        <v>1.4492753623188406</v>
      </c>
      <c r="AI730" s="114"/>
      <c r="AJ730" s="114"/>
      <c r="AK730" s="114"/>
      <c r="BH730" s="2" t="s">
        <v>18</v>
      </c>
      <c r="BI730" s="23">
        <v>90.375802016498625</v>
      </c>
      <c r="BJ730" s="23">
        <f>BK730+BL730</f>
        <v>89.855072463768124</v>
      </c>
      <c r="BK730" s="23">
        <v>65.217391304347828</v>
      </c>
      <c r="BL730" s="23">
        <v>24.637681159420293</v>
      </c>
      <c r="BM730" s="23">
        <v>5.7971014492753623</v>
      </c>
      <c r="BN730" s="23">
        <v>2.8985507246376812</v>
      </c>
      <c r="BO730" s="23">
        <v>1.4492753623188406</v>
      </c>
    </row>
    <row r="731" spans="1:96" ht="15" customHeight="1">
      <c r="D731" s="33"/>
      <c r="E731" s="34"/>
      <c r="F731" s="34"/>
      <c r="G731" s="34"/>
      <c r="H731" s="34"/>
      <c r="I731" s="34"/>
      <c r="J731" s="34"/>
      <c r="K731" s="34"/>
      <c r="L731" s="34"/>
      <c r="M731" s="34"/>
      <c r="N731" s="34"/>
      <c r="O731" s="34"/>
      <c r="P731" s="34"/>
      <c r="Q731" s="34"/>
      <c r="R731" s="34"/>
      <c r="S731" s="34"/>
      <c r="T731" s="34"/>
      <c r="U731" s="34"/>
      <c r="V731" s="34"/>
      <c r="W731" s="34"/>
      <c r="X731" s="34"/>
      <c r="Y731" s="34"/>
      <c r="Z731" s="34"/>
      <c r="AA731" s="34"/>
      <c r="AB731" s="34"/>
      <c r="AC731" s="34"/>
      <c r="AD731" s="34"/>
      <c r="AE731" s="34"/>
      <c r="AF731" s="34"/>
      <c r="AG731" s="34"/>
      <c r="BI731" s="5"/>
    </row>
    <row r="732" spans="1:96">
      <c r="D732" s="120"/>
      <c r="E732" s="120"/>
      <c r="F732" s="120"/>
      <c r="G732" s="120"/>
      <c r="H732" s="120"/>
      <c r="I732" s="120"/>
      <c r="J732" s="119"/>
      <c r="K732" s="119"/>
      <c r="L732" s="119"/>
      <c r="M732" s="119"/>
      <c r="N732" s="119"/>
      <c r="O732" s="119"/>
      <c r="P732" s="119"/>
      <c r="Q732" s="119"/>
      <c r="R732" s="119"/>
      <c r="S732" s="119"/>
      <c r="T732" s="119"/>
      <c r="U732" s="119"/>
      <c r="V732" s="119"/>
      <c r="W732" s="119"/>
      <c r="X732" s="119"/>
      <c r="Y732" s="119"/>
      <c r="Z732" s="119"/>
      <c r="AA732" s="119"/>
      <c r="AB732" s="119"/>
      <c r="AC732" s="119"/>
      <c r="AD732" s="119"/>
      <c r="AE732" s="119"/>
      <c r="AF732" s="119"/>
      <c r="AG732" s="119"/>
      <c r="AH732" s="119"/>
      <c r="AI732" s="119"/>
      <c r="AJ732" s="119"/>
      <c r="AK732" s="119"/>
      <c r="BI732" s="23"/>
      <c r="BJ732" s="23"/>
      <c r="BK732" s="23"/>
      <c r="BL732" s="23"/>
      <c r="BM732" s="23"/>
      <c r="BN732" s="23"/>
      <c r="BO732" s="23"/>
    </row>
    <row r="733" spans="1:96">
      <c r="D733" s="120"/>
      <c r="E733" s="120"/>
      <c r="F733" s="120"/>
      <c r="G733" s="120"/>
      <c r="H733" s="120"/>
      <c r="I733" s="120"/>
      <c r="J733" s="119"/>
      <c r="K733" s="119"/>
      <c r="L733" s="119"/>
      <c r="M733" s="119"/>
      <c r="N733" s="119"/>
      <c r="O733" s="119"/>
      <c r="P733" s="119"/>
      <c r="Q733" s="119"/>
      <c r="R733" s="119"/>
      <c r="S733" s="119"/>
      <c r="T733" s="119"/>
      <c r="U733" s="119"/>
      <c r="V733" s="119"/>
      <c r="W733" s="119"/>
      <c r="X733" s="119"/>
      <c r="Y733" s="119"/>
      <c r="Z733" s="119"/>
      <c r="AA733" s="119"/>
      <c r="AB733" s="119"/>
      <c r="AC733" s="119"/>
      <c r="AD733" s="119"/>
      <c r="AE733" s="119"/>
      <c r="AF733" s="119"/>
      <c r="AG733" s="119"/>
      <c r="AH733" s="119"/>
      <c r="AI733" s="119"/>
      <c r="AJ733" s="119"/>
      <c r="AK733" s="119"/>
      <c r="BI733" s="23"/>
      <c r="BJ733" s="23"/>
      <c r="BK733" s="23"/>
      <c r="BL733" s="23"/>
      <c r="BM733" s="23"/>
      <c r="BN733" s="23"/>
      <c r="BO733" s="23"/>
    </row>
    <row r="735" spans="1:96" s="19" customFormat="1" ht="11.25" customHeight="1">
      <c r="A735" s="2"/>
      <c r="B735" s="70" t="s">
        <v>117</v>
      </c>
      <c r="C735" s="70"/>
      <c r="D735" s="15" t="s">
        <v>267</v>
      </c>
      <c r="E735" s="16"/>
      <c r="F735" s="16"/>
      <c r="G735" s="16"/>
      <c r="H735" s="16"/>
      <c r="I735" s="16"/>
      <c r="J735" s="16"/>
      <c r="K735" s="16"/>
      <c r="L735" s="16"/>
      <c r="M735" s="16"/>
      <c r="N735" s="16"/>
      <c r="O735" s="16"/>
      <c r="P735" s="16"/>
      <c r="Q735" s="16"/>
      <c r="R735" s="16"/>
      <c r="S735" s="16"/>
      <c r="T735" s="16"/>
      <c r="U735" s="16"/>
      <c r="V735" s="16"/>
      <c r="W735" s="16"/>
      <c r="X735" s="16"/>
      <c r="Y735" s="16"/>
      <c r="Z735" s="16"/>
      <c r="AA735" s="16"/>
      <c r="AB735" s="16"/>
      <c r="AC735" s="16"/>
      <c r="AD735" s="16"/>
      <c r="AE735" s="16"/>
      <c r="AF735" s="16"/>
      <c r="AG735" s="16"/>
      <c r="AH735" s="17"/>
      <c r="AI735" s="17"/>
      <c r="AJ735" s="15"/>
      <c r="AK735" s="18"/>
      <c r="AL735" s="18"/>
      <c r="AM735" s="18"/>
      <c r="AN735" s="18"/>
      <c r="AO735" s="18"/>
      <c r="AP735" s="18"/>
      <c r="AQ735" s="18"/>
      <c r="AR735" s="18"/>
      <c r="AS735" s="18"/>
      <c r="AT735" s="18"/>
      <c r="AU735" s="18"/>
      <c r="AV735" s="18"/>
      <c r="AW735" s="18"/>
      <c r="AX735" s="18"/>
      <c r="AY735" s="18"/>
      <c r="AZ735" s="18"/>
      <c r="BA735" s="18"/>
      <c r="BB735" s="18"/>
      <c r="BC735" s="18"/>
      <c r="BD735" s="18"/>
      <c r="BE735" s="18"/>
      <c r="BF735" s="18"/>
      <c r="CR735" s="20"/>
    </row>
    <row r="736" spans="1:96" ht="15" customHeight="1">
      <c r="D736" s="27" t="s">
        <v>268</v>
      </c>
      <c r="E736" s="28"/>
      <c r="F736" s="28"/>
      <c r="G736" s="28"/>
      <c r="H736" s="28"/>
      <c r="I736" s="28"/>
      <c r="J736" s="28"/>
      <c r="K736" s="28"/>
      <c r="L736" s="28"/>
      <c r="M736" s="28"/>
      <c r="N736" s="28"/>
      <c r="O736" s="28"/>
      <c r="P736" s="28"/>
      <c r="Q736" s="28"/>
      <c r="R736" s="28"/>
      <c r="S736" s="28"/>
      <c r="T736" s="28"/>
      <c r="U736" s="28"/>
      <c r="V736" s="28"/>
      <c r="W736" s="28"/>
      <c r="X736" s="28"/>
      <c r="Y736" s="28"/>
      <c r="Z736" s="28"/>
      <c r="AA736" s="28"/>
      <c r="AB736" s="28"/>
      <c r="AC736" s="28"/>
      <c r="AD736" s="28"/>
      <c r="AE736" s="28"/>
      <c r="AF736" s="28"/>
      <c r="AG736" s="28"/>
      <c r="AH736" s="62"/>
      <c r="AI736" s="62"/>
      <c r="AJ736" s="62"/>
      <c r="AK736" s="62"/>
      <c r="BI736" s="5"/>
    </row>
    <row r="737" spans="1:98" ht="9.75" customHeight="1">
      <c r="D737" s="71"/>
      <c r="E737" s="72"/>
      <c r="F737" s="72"/>
      <c r="G737" s="72"/>
      <c r="H737" s="72"/>
      <c r="I737" s="73"/>
      <c r="J737" s="77" t="s">
        <v>6</v>
      </c>
      <c r="K737" s="78"/>
      <c r="L737" s="78"/>
      <c r="M737" s="79"/>
      <c r="N737" s="77" t="s">
        <v>7</v>
      </c>
      <c r="O737" s="78"/>
      <c r="P737" s="78"/>
      <c r="Q737" s="79"/>
      <c r="R737" s="64">
        <v>1</v>
      </c>
      <c r="S737" s="65"/>
      <c r="T737" s="65"/>
      <c r="U737" s="66"/>
      <c r="V737" s="64">
        <v>2</v>
      </c>
      <c r="W737" s="65"/>
      <c r="X737" s="65"/>
      <c r="Y737" s="66"/>
      <c r="Z737" s="64">
        <v>3</v>
      </c>
      <c r="AA737" s="65"/>
      <c r="AB737" s="65"/>
      <c r="AC737" s="66"/>
      <c r="AD737" s="64">
        <v>4</v>
      </c>
      <c r="AE737" s="65"/>
      <c r="AF737" s="65"/>
      <c r="AG737" s="66"/>
      <c r="AH737" s="64"/>
      <c r="AI737" s="65"/>
      <c r="AJ737" s="65"/>
      <c r="AK737" s="66"/>
    </row>
    <row r="738" spans="1:98" ht="22.5" customHeight="1">
      <c r="D738" s="74"/>
      <c r="E738" s="75"/>
      <c r="F738" s="75"/>
      <c r="G738" s="75"/>
      <c r="H738" s="75"/>
      <c r="I738" s="76"/>
      <c r="J738" s="80"/>
      <c r="K738" s="81"/>
      <c r="L738" s="81"/>
      <c r="M738" s="82"/>
      <c r="N738" s="80"/>
      <c r="O738" s="81"/>
      <c r="P738" s="81"/>
      <c r="Q738" s="82"/>
      <c r="R738" s="67" t="s">
        <v>66</v>
      </c>
      <c r="S738" s="68"/>
      <c r="T738" s="68"/>
      <c r="U738" s="69"/>
      <c r="V738" s="67" t="s">
        <v>67</v>
      </c>
      <c r="W738" s="68"/>
      <c r="X738" s="68"/>
      <c r="Y738" s="69"/>
      <c r="Z738" s="67" t="s">
        <v>68</v>
      </c>
      <c r="AA738" s="68"/>
      <c r="AB738" s="68"/>
      <c r="AC738" s="69"/>
      <c r="AD738" s="67" t="s">
        <v>69</v>
      </c>
      <c r="AE738" s="68"/>
      <c r="AF738" s="68"/>
      <c r="AG738" s="69"/>
      <c r="AH738" s="67" t="s">
        <v>12</v>
      </c>
      <c r="AI738" s="68"/>
      <c r="AJ738" s="68"/>
      <c r="AK738" s="69"/>
      <c r="BI738" s="5" t="s">
        <v>13</v>
      </c>
      <c r="BJ738" s="2" t="s">
        <v>14</v>
      </c>
      <c r="BK738" s="2">
        <v>1</v>
      </c>
      <c r="BL738" s="2">
        <v>2</v>
      </c>
      <c r="BM738" s="2">
        <v>3</v>
      </c>
      <c r="BN738" s="2">
        <v>4</v>
      </c>
      <c r="BO738" s="2">
        <v>0</v>
      </c>
    </row>
    <row r="739" spans="1:98">
      <c r="D739" s="115" t="s">
        <v>15</v>
      </c>
      <c r="E739" s="116"/>
      <c r="F739" s="116"/>
      <c r="G739" s="116"/>
      <c r="H739" s="116"/>
      <c r="I739" s="117"/>
      <c r="J739" s="110">
        <f>BI739</f>
        <v>98.32626119754832</v>
      </c>
      <c r="K739" s="110"/>
      <c r="L739" s="110"/>
      <c r="M739" s="110"/>
      <c r="N739" s="110">
        <f>BJ739</f>
        <v>98.550724637681157</v>
      </c>
      <c r="O739" s="110"/>
      <c r="P739" s="110"/>
      <c r="Q739" s="110"/>
      <c r="R739" s="110">
        <f>BK739</f>
        <v>76.811594202898547</v>
      </c>
      <c r="S739" s="110"/>
      <c r="T739" s="110"/>
      <c r="U739" s="110"/>
      <c r="V739" s="110">
        <f>BL739</f>
        <v>21.739130434782609</v>
      </c>
      <c r="W739" s="110"/>
      <c r="X739" s="110"/>
      <c r="Y739" s="110"/>
      <c r="Z739" s="110">
        <f>BM739</f>
        <v>1.4492753623188406</v>
      </c>
      <c r="AA739" s="110"/>
      <c r="AB739" s="110"/>
      <c r="AC739" s="110"/>
      <c r="AD739" s="110">
        <f>BN739</f>
        <v>0</v>
      </c>
      <c r="AE739" s="110"/>
      <c r="AF739" s="110"/>
      <c r="AG739" s="110"/>
      <c r="AH739" s="110">
        <f>BO739</f>
        <v>0</v>
      </c>
      <c r="AI739" s="110"/>
      <c r="AJ739" s="110"/>
      <c r="AK739" s="110"/>
      <c r="BG739" s="2">
        <v>144</v>
      </c>
      <c r="BH739" s="2" t="s">
        <v>16</v>
      </c>
      <c r="BI739" s="23">
        <v>98.32626119754832</v>
      </c>
      <c r="BJ739" s="23">
        <f>BK739+BL739</f>
        <v>98.550724637681157</v>
      </c>
      <c r="BK739" s="23">
        <v>76.811594202898547</v>
      </c>
      <c r="BL739" s="23">
        <v>21.739130434782609</v>
      </c>
      <c r="BM739" s="23">
        <v>1.4492753623188406</v>
      </c>
      <c r="BN739" s="23">
        <v>0</v>
      </c>
      <c r="BO739" s="23">
        <v>0</v>
      </c>
    </row>
    <row r="740" spans="1:98">
      <c r="D740" s="111" t="s">
        <v>17</v>
      </c>
      <c r="E740" s="112"/>
      <c r="F740" s="112"/>
      <c r="G740" s="112"/>
      <c r="H740" s="112"/>
      <c r="I740" s="113"/>
      <c r="J740" s="114">
        <f>BI740</f>
        <v>98.235563703024752</v>
      </c>
      <c r="K740" s="114"/>
      <c r="L740" s="114"/>
      <c r="M740" s="114"/>
      <c r="N740" s="114">
        <f>IF(ISERROR(BJ740),"",BJ740)</f>
        <v>98.550724637681157</v>
      </c>
      <c r="O740" s="114"/>
      <c r="P740" s="114"/>
      <c r="Q740" s="114"/>
      <c r="R740" s="114">
        <f>BK740</f>
        <v>79.710144927536234</v>
      </c>
      <c r="S740" s="114"/>
      <c r="T740" s="114"/>
      <c r="U740" s="114"/>
      <c r="V740" s="114">
        <f>BL740</f>
        <v>18.840579710144929</v>
      </c>
      <c r="W740" s="114"/>
      <c r="X740" s="114"/>
      <c r="Y740" s="114"/>
      <c r="Z740" s="114">
        <f>BM740</f>
        <v>0</v>
      </c>
      <c r="AA740" s="114"/>
      <c r="AB740" s="114"/>
      <c r="AC740" s="114"/>
      <c r="AD740" s="114">
        <f>BN740</f>
        <v>0</v>
      </c>
      <c r="AE740" s="114"/>
      <c r="AF740" s="114"/>
      <c r="AG740" s="114"/>
      <c r="AH740" s="114">
        <f>BO740</f>
        <v>1.4492753623188406</v>
      </c>
      <c r="AI740" s="114"/>
      <c r="AJ740" s="114"/>
      <c r="AK740" s="114"/>
      <c r="BH740" s="2" t="s">
        <v>18</v>
      </c>
      <c r="BI740" s="23">
        <v>98.235563703024752</v>
      </c>
      <c r="BJ740" s="23">
        <f>BK740+BL740</f>
        <v>98.550724637681157</v>
      </c>
      <c r="BK740" s="23">
        <v>79.710144927536234</v>
      </c>
      <c r="BL740" s="23">
        <v>18.840579710144929</v>
      </c>
      <c r="BM740" s="23">
        <v>0</v>
      </c>
      <c r="BN740" s="23">
        <v>0</v>
      </c>
      <c r="BO740" s="23">
        <v>1.4492753623188406</v>
      </c>
    </row>
    <row r="741" spans="1:98" ht="15" customHeight="1">
      <c r="D741" s="27" t="s">
        <v>269</v>
      </c>
      <c r="E741" s="32"/>
      <c r="F741" s="32"/>
      <c r="G741" s="32"/>
      <c r="H741" s="32"/>
      <c r="I741" s="32"/>
      <c r="J741" s="32"/>
      <c r="K741" s="32"/>
      <c r="L741" s="32"/>
      <c r="M741" s="32"/>
      <c r="N741" s="32"/>
      <c r="O741" s="32"/>
      <c r="P741" s="32"/>
      <c r="Q741" s="32"/>
      <c r="R741" s="32"/>
      <c r="S741" s="32"/>
      <c r="T741" s="32"/>
      <c r="U741" s="32"/>
      <c r="V741" s="32"/>
      <c r="W741" s="32"/>
      <c r="X741" s="32"/>
      <c r="Y741" s="32"/>
      <c r="Z741" s="32"/>
      <c r="AA741" s="32"/>
      <c r="AB741" s="32"/>
      <c r="AC741" s="32"/>
      <c r="AD741" s="32"/>
      <c r="AE741" s="32"/>
      <c r="AF741" s="32"/>
      <c r="AG741" s="32"/>
      <c r="BI741" s="5" t="s">
        <v>13</v>
      </c>
      <c r="BJ741" s="2" t="s">
        <v>14</v>
      </c>
      <c r="BK741" s="2">
        <v>1</v>
      </c>
      <c r="BL741" s="2">
        <v>2</v>
      </c>
      <c r="BM741" s="2">
        <v>3</v>
      </c>
      <c r="BN741" s="2">
        <v>4</v>
      </c>
      <c r="BO741" s="2">
        <v>0</v>
      </c>
    </row>
    <row r="742" spans="1:98">
      <c r="D742" s="115" t="s">
        <v>15</v>
      </c>
      <c r="E742" s="116"/>
      <c r="F742" s="116"/>
      <c r="G742" s="116"/>
      <c r="H742" s="116"/>
      <c r="I742" s="117"/>
      <c r="J742" s="110">
        <f>BI742</f>
        <v>96.463932107496461</v>
      </c>
      <c r="K742" s="110"/>
      <c r="L742" s="110"/>
      <c r="M742" s="110"/>
      <c r="N742" s="110">
        <f>BJ742</f>
        <v>95.65217391304347</v>
      </c>
      <c r="O742" s="110"/>
      <c r="P742" s="110"/>
      <c r="Q742" s="110"/>
      <c r="R742" s="110">
        <f>BK742</f>
        <v>73.91304347826086</v>
      </c>
      <c r="S742" s="110"/>
      <c r="T742" s="110"/>
      <c r="U742" s="110"/>
      <c r="V742" s="110">
        <f>BL742</f>
        <v>21.739130434782609</v>
      </c>
      <c r="W742" s="110"/>
      <c r="X742" s="110"/>
      <c r="Y742" s="110"/>
      <c r="Z742" s="110">
        <f>BM742</f>
        <v>4.3478260869565215</v>
      </c>
      <c r="AA742" s="110"/>
      <c r="AB742" s="110"/>
      <c r="AC742" s="110"/>
      <c r="AD742" s="110">
        <f>BN742</f>
        <v>0</v>
      </c>
      <c r="AE742" s="110"/>
      <c r="AF742" s="110"/>
      <c r="AG742" s="110"/>
      <c r="AH742" s="110">
        <f>BO742</f>
        <v>0</v>
      </c>
      <c r="AI742" s="110"/>
      <c r="AJ742" s="110"/>
      <c r="AK742" s="110"/>
      <c r="BG742" s="2">
        <v>145</v>
      </c>
      <c r="BH742" s="2" t="s">
        <v>16</v>
      </c>
      <c r="BI742" s="23">
        <v>96.463932107496461</v>
      </c>
      <c r="BJ742" s="23">
        <f>BK742+BL742</f>
        <v>95.65217391304347</v>
      </c>
      <c r="BK742" s="23">
        <v>73.91304347826086</v>
      </c>
      <c r="BL742" s="23">
        <v>21.739130434782609</v>
      </c>
      <c r="BM742" s="23">
        <v>4.3478260869565215</v>
      </c>
      <c r="BN742" s="23">
        <v>0</v>
      </c>
      <c r="BO742" s="23">
        <v>0</v>
      </c>
    </row>
    <row r="743" spans="1:98">
      <c r="D743" s="111" t="s">
        <v>17</v>
      </c>
      <c r="E743" s="112"/>
      <c r="F743" s="112"/>
      <c r="G743" s="112"/>
      <c r="H743" s="112"/>
      <c r="I743" s="113"/>
      <c r="J743" s="114">
        <f>BI743</f>
        <v>96.104491292392296</v>
      </c>
      <c r="K743" s="114"/>
      <c r="L743" s="114"/>
      <c r="M743" s="114"/>
      <c r="N743" s="114">
        <f>IF(ISERROR(BJ743),"",BJ743)</f>
        <v>92.753623188405811</v>
      </c>
      <c r="O743" s="114"/>
      <c r="P743" s="114"/>
      <c r="Q743" s="114"/>
      <c r="R743" s="114">
        <f>BK743</f>
        <v>68.115942028985515</v>
      </c>
      <c r="S743" s="114"/>
      <c r="T743" s="114"/>
      <c r="U743" s="114"/>
      <c r="V743" s="114">
        <f>BL743</f>
        <v>24.637681159420293</v>
      </c>
      <c r="W743" s="114"/>
      <c r="X743" s="114"/>
      <c r="Y743" s="114"/>
      <c r="Z743" s="114">
        <f>BM743</f>
        <v>4.3478260869565215</v>
      </c>
      <c r="AA743" s="114"/>
      <c r="AB743" s="114"/>
      <c r="AC743" s="114"/>
      <c r="AD743" s="114">
        <f>BN743</f>
        <v>1.4492753623188406</v>
      </c>
      <c r="AE743" s="114"/>
      <c r="AF743" s="114"/>
      <c r="AG743" s="114"/>
      <c r="AH743" s="114">
        <f>BO743</f>
        <v>1.4492753623188406</v>
      </c>
      <c r="AI743" s="114"/>
      <c r="AJ743" s="114"/>
      <c r="AK743" s="114"/>
      <c r="BH743" s="2" t="s">
        <v>18</v>
      </c>
      <c r="BI743" s="23">
        <v>96.104491292392296</v>
      </c>
      <c r="BJ743" s="23">
        <f>BK743+BL743</f>
        <v>92.753623188405811</v>
      </c>
      <c r="BK743" s="23">
        <v>68.115942028985515</v>
      </c>
      <c r="BL743" s="23">
        <v>24.637681159420293</v>
      </c>
      <c r="BM743" s="23">
        <v>4.3478260869565215</v>
      </c>
      <c r="BN743" s="23">
        <v>1.4492753623188406</v>
      </c>
      <c r="BO743" s="23">
        <v>1.4492753623188406</v>
      </c>
    </row>
    <row r="744" spans="1:98" ht="15" customHeight="1">
      <c r="D744" s="27" t="s">
        <v>270</v>
      </c>
      <c r="E744" s="32"/>
      <c r="F744" s="32"/>
      <c r="G744" s="32"/>
      <c r="H744" s="32"/>
      <c r="I744" s="32"/>
      <c r="J744" s="32"/>
      <c r="K744" s="32"/>
      <c r="L744" s="32"/>
      <c r="M744" s="32"/>
      <c r="N744" s="32"/>
      <c r="O744" s="32"/>
      <c r="P744" s="32"/>
      <c r="Q744" s="32"/>
      <c r="R744" s="32"/>
      <c r="S744" s="32"/>
      <c r="T744" s="32"/>
      <c r="U744" s="32"/>
      <c r="V744" s="32"/>
      <c r="W744" s="32"/>
      <c r="X744" s="32"/>
      <c r="Y744" s="32"/>
      <c r="Z744" s="32"/>
      <c r="AA744" s="32"/>
      <c r="AB744" s="32"/>
      <c r="AC744" s="32"/>
      <c r="AD744" s="32"/>
      <c r="AE744" s="32"/>
      <c r="AF744" s="32"/>
      <c r="AG744" s="32"/>
      <c r="BI744" s="5" t="s">
        <v>13</v>
      </c>
      <c r="BJ744" s="2" t="s">
        <v>14</v>
      </c>
      <c r="BK744" s="2">
        <v>1</v>
      </c>
      <c r="BL744" s="2">
        <v>2</v>
      </c>
      <c r="BM744" s="2">
        <v>3</v>
      </c>
      <c r="BN744" s="2">
        <v>4</v>
      </c>
      <c r="BO744" s="2">
        <v>0</v>
      </c>
    </row>
    <row r="745" spans="1:98">
      <c r="D745" s="115" t="s">
        <v>15</v>
      </c>
      <c r="E745" s="116"/>
      <c r="F745" s="116"/>
      <c r="G745" s="116"/>
      <c r="H745" s="116"/>
      <c r="I745" s="117"/>
      <c r="J745" s="110">
        <f>BI745</f>
        <v>96.982555398396983</v>
      </c>
      <c r="K745" s="110"/>
      <c r="L745" s="110"/>
      <c r="M745" s="110"/>
      <c r="N745" s="110">
        <f>BJ745</f>
        <v>94.20289855072464</v>
      </c>
      <c r="O745" s="110"/>
      <c r="P745" s="110"/>
      <c r="Q745" s="110"/>
      <c r="R745" s="110">
        <f>BK745</f>
        <v>68.115942028985515</v>
      </c>
      <c r="S745" s="110"/>
      <c r="T745" s="110"/>
      <c r="U745" s="110"/>
      <c r="V745" s="110">
        <f>BL745</f>
        <v>26.086956521739129</v>
      </c>
      <c r="W745" s="110"/>
      <c r="X745" s="110"/>
      <c r="Y745" s="110"/>
      <c r="Z745" s="110">
        <f>BM745</f>
        <v>5.7971014492753623</v>
      </c>
      <c r="AA745" s="110"/>
      <c r="AB745" s="110"/>
      <c r="AC745" s="110"/>
      <c r="AD745" s="110">
        <f>BN745</f>
        <v>0</v>
      </c>
      <c r="AE745" s="110"/>
      <c r="AF745" s="110"/>
      <c r="AG745" s="110"/>
      <c r="AH745" s="110">
        <f>BO745</f>
        <v>0</v>
      </c>
      <c r="AI745" s="110"/>
      <c r="AJ745" s="110"/>
      <c r="AK745" s="110"/>
      <c r="BG745" s="2">
        <v>146</v>
      </c>
      <c r="BH745" s="2" t="s">
        <v>16</v>
      </c>
      <c r="BI745" s="23">
        <v>96.982555398396983</v>
      </c>
      <c r="BJ745" s="23">
        <f>BK745+BL745</f>
        <v>94.20289855072464</v>
      </c>
      <c r="BK745" s="23">
        <v>68.115942028985515</v>
      </c>
      <c r="BL745" s="23">
        <v>26.086956521739129</v>
      </c>
      <c r="BM745" s="23">
        <v>5.7971014492753623</v>
      </c>
      <c r="BN745" s="23">
        <v>0</v>
      </c>
      <c r="BO745" s="23">
        <v>0</v>
      </c>
    </row>
    <row r="746" spans="1:98">
      <c r="D746" s="111" t="s">
        <v>17</v>
      </c>
      <c r="E746" s="112"/>
      <c r="F746" s="112"/>
      <c r="G746" s="112"/>
      <c r="H746" s="112"/>
      <c r="I746" s="113"/>
      <c r="J746" s="114">
        <f>BI746</f>
        <v>96.310724106324471</v>
      </c>
      <c r="K746" s="114"/>
      <c r="L746" s="114"/>
      <c r="M746" s="114"/>
      <c r="N746" s="114">
        <f>IF(ISERROR(BJ746),"",BJ746)</f>
        <v>95.652173913043484</v>
      </c>
      <c r="O746" s="114"/>
      <c r="P746" s="114"/>
      <c r="Q746" s="114"/>
      <c r="R746" s="114">
        <f>BK746</f>
        <v>68.115942028985515</v>
      </c>
      <c r="S746" s="114"/>
      <c r="T746" s="114"/>
      <c r="U746" s="114"/>
      <c r="V746" s="114">
        <f>BL746</f>
        <v>27.536231884057973</v>
      </c>
      <c r="W746" s="114"/>
      <c r="X746" s="114"/>
      <c r="Y746" s="114"/>
      <c r="Z746" s="114">
        <f>BM746</f>
        <v>1.4492753623188406</v>
      </c>
      <c r="AA746" s="114"/>
      <c r="AB746" s="114"/>
      <c r="AC746" s="114"/>
      <c r="AD746" s="114">
        <f>BN746</f>
        <v>1.4492753623188406</v>
      </c>
      <c r="AE746" s="114"/>
      <c r="AF746" s="114"/>
      <c r="AG746" s="114"/>
      <c r="AH746" s="114">
        <f>BO746</f>
        <v>1.4492753623188406</v>
      </c>
      <c r="AI746" s="114"/>
      <c r="AJ746" s="114"/>
      <c r="AK746" s="114"/>
      <c r="BH746" s="2" t="s">
        <v>18</v>
      </c>
      <c r="BI746" s="23">
        <v>96.310724106324471</v>
      </c>
      <c r="BJ746" s="23">
        <f>BK746+BL746</f>
        <v>95.652173913043484</v>
      </c>
      <c r="BK746" s="23">
        <v>68.115942028985515</v>
      </c>
      <c r="BL746" s="23">
        <v>27.536231884057973</v>
      </c>
      <c r="BM746" s="23">
        <v>1.4492753623188406</v>
      </c>
      <c r="BN746" s="23">
        <v>1.4492753623188406</v>
      </c>
      <c r="BO746" s="23">
        <v>1.4492753623188406</v>
      </c>
    </row>
    <row r="752" spans="1:98" ht="14.25" thickBot="1">
      <c r="A752" s="47"/>
      <c r="B752" s="48"/>
      <c r="C752" s="49" t="s">
        <v>107</v>
      </c>
      <c r="D752" s="48"/>
      <c r="E752" s="48"/>
      <c r="F752" s="48"/>
      <c r="G752" s="48"/>
      <c r="H752" s="48"/>
      <c r="I752" s="48"/>
      <c r="J752" s="48"/>
      <c r="K752" s="48"/>
      <c r="L752" s="48"/>
      <c r="M752" s="48"/>
      <c r="N752" s="48"/>
      <c r="O752" s="48"/>
      <c r="P752" s="48"/>
      <c r="Q752" s="48"/>
      <c r="R752" s="48"/>
      <c r="S752" s="48"/>
      <c r="T752" s="48"/>
      <c r="U752" s="48"/>
      <c r="V752" s="48"/>
      <c r="W752" s="48"/>
      <c r="X752" s="48"/>
      <c r="Y752" s="48"/>
      <c r="Z752" s="48"/>
      <c r="AA752" s="48"/>
      <c r="AB752" s="48"/>
      <c r="AC752" s="48"/>
      <c r="AD752" s="48"/>
      <c r="AE752" s="48"/>
      <c r="AF752" s="48"/>
      <c r="AG752" s="48"/>
      <c r="AH752" s="48"/>
      <c r="AI752" s="48"/>
      <c r="AJ752" s="48"/>
      <c r="AK752" s="48"/>
      <c r="AL752" s="48"/>
      <c r="AM752" s="48"/>
      <c r="AN752" s="48"/>
      <c r="AO752" s="48"/>
      <c r="AP752" s="48"/>
      <c r="AQ752" s="48"/>
      <c r="AR752" s="47"/>
      <c r="AS752" s="47"/>
      <c r="AT752" s="47"/>
      <c r="AU752" s="47"/>
      <c r="AV752" s="47"/>
      <c r="AW752" s="47"/>
      <c r="AX752" s="47"/>
      <c r="AY752" s="47"/>
      <c r="AZ752" s="47"/>
      <c r="BA752" s="47"/>
      <c r="BB752" s="47"/>
      <c r="BC752" s="47"/>
      <c r="BD752" s="47"/>
      <c r="BE752" s="47"/>
      <c r="BF752" s="47"/>
      <c r="BG752" s="47"/>
      <c r="BH752" s="47"/>
      <c r="BI752" s="47"/>
      <c r="BJ752" s="47"/>
      <c r="BK752" s="47"/>
      <c r="BL752" s="47"/>
      <c r="BM752" s="47"/>
      <c r="BN752" s="47"/>
      <c r="BO752" s="47"/>
      <c r="BP752" s="47"/>
      <c r="BQ752" s="47"/>
      <c r="BR752" s="47"/>
      <c r="BS752" s="47"/>
      <c r="BT752" s="47"/>
      <c r="BU752" s="47"/>
      <c r="BV752" s="47"/>
      <c r="BW752" s="47"/>
      <c r="BX752" s="47"/>
      <c r="BY752" s="47"/>
      <c r="BZ752" s="47"/>
      <c r="CA752" s="47"/>
      <c r="CB752" s="47"/>
      <c r="CC752" s="47"/>
      <c r="CD752" s="47"/>
      <c r="CE752" s="47"/>
      <c r="CF752" s="47"/>
      <c r="CG752" s="47"/>
      <c r="CH752" s="47"/>
      <c r="CI752" s="47"/>
      <c r="CJ752" s="47"/>
      <c r="CK752" s="47"/>
      <c r="CL752" s="47"/>
      <c r="CM752" s="47"/>
      <c r="CN752" s="47"/>
      <c r="CO752" s="47"/>
      <c r="CP752" s="47"/>
      <c r="CQ752" s="47"/>
      <c r="CR752" s="47"/>
      <c r="CS752" s="47"/>
      <c r="CT752" s="47"/>
    </row>
    <row r="753" spans="1:98" ht="18.75" customHeight="1">
      <c r="A753" s="47"/>
      <c r="B753" s="50"/>
      <c r="C753" s="92" t="s">
        <v>277</v>
      </c>
      <c r="D753" s="93"/>
      <c r="E753" s="93"/>
      <c r="F753" s="93"/>
      <c r="G753" s="93"/>
      <c r="H753" s="93"/>
      <c r="I753" s="93"/>
      <c r="J753" s="93"/>
      <c r="K753" s="93"/>
      <c r="L753" s="93"/>
      <c r="M753" s="93"/>
      <c r="N753" s="93"/>
      <c r="O753" s="93"/>
      <c r="P753" s="93"/>
      <c r="Q753" s="93"/>
      <c r="R753" s="93"/>
      <c r="S753" s="93"/>
      <c r="T753" s="93"/>
      <c r="U753" s="93"/>
      <c r="V753" s="93"/>
      <c r="W753" s="93"/>
      <c r="X753" s="93"/>
      <c r="Y753" s="93"/>
      <c r="Z753" s="93"/>
      <c r="AA753" s="93"/>
      <c r="AB753" s="93"/>
      <c r="AC753" s="93"/>
      <c r="AD753" s="93"/>
      <c r="AE753" s="93"/>
      <c r="AF753" s="93"/>
      <c r="AG753" s="93"/>
      <c r="AH753" s="93"/>
      <c r="AI753" s="93"/>
      <c r="AJ753" s="93"/>
      <c r="AK753" s="93"/>
      <c r="AL753" s="93"/>
      <c r="AM753" s="93"/>
      <c r="AN753" s="93"/>
      <c r="AO753" s="93"/>
      <c r="AP753" s="93"/>
      <c r="AQ753" s="94"/>
      <c r="AR753" s="47"/>
      <c r="AS753" s="47"/>
      <c r="AT753" s="47"/>
      <c r="AU753" s="47"/>
      <c r="AV753" s="47"/>
      <c r="AW753" s="47"/>
      <c r="AX753" s="47"/>
      <c r="AY753" s="47"/>
      <c r="AZ753" s="47"/>
      <c r="BA753" s="47"/>
      <c r="BB753" s="47"/>
      <c r="BC753" s="47"/>
      <c r="BD753" s="47"/>
      <c r="BE753" s="47"/>
      <c r="BF753" s="47"/>
      <c r="BG753" s="47"/>
      <c r="BH753" s="47"/>
      <c r="BI753" s="47"/>
      <c r="BJ753" s="47"/>
      <c r="BK753" s="47"/>
      <c r="BL753" s="47"/>
      <c r="BM753" s="47"/>
      <c r="BN753" s="47"/>
      <c r="BO753" s="47"/>
      <c r="BP753" s="47"/>
      <c r="BQ753" s="47"/>
      <c r="BR753" s="47"/>
      <c r="BS753" s="47"/>
      <c r="BT753" s="47"/>
      <c r="BU753" s="47"/>
      <c r="BV753" s="47"/>
      <c r="BW753" s="47"/>
      <c r="BX753" s="47"/>
      <c r="BY753" s="47"/>
      <c r="BZ753" s="47"/>
      <c r="CA753" s="47"/>
      <c r="CB753" s="47"/>
      <c r="CC753" s="47"/>
      <c r="CD753" s="47"/>
      <c r="CE753" s="47"/>
      <c r="CF753" s="47"/>
      <c r="CG753" s="47"/>
      <c r="CH753" s="47"/>
      <c r="CI753" s="47"/>
      <c r="CJ753" s="47"/>
      <c r="CK753" s="47"/>
      <c r="CL753" s="47"/>
      <c r="CM753" s="47"/>
      <c r="CN753" s="47"/>
      <c r="CO753" s="47"/>
      <c r="CP753" s="47"/>
      <c r="CQ753" s="47"/>
      <c r="CR753" s="47"/>
      <c r="CS753" s="47"/>
      <c r="CT753" s="47"/>
    </row>
    <row r="754" spans="1:98" ht="18.75" customHeight="1">
      <c r="A754" s="47"/>
      <c r="B754" s="50"/>
      <c r="C754" s="95"/>
      <c r="D754" s="96"/>
      <c r="E754" s="96"/>
      <c r="F754" s="96"/>
      <c r="G754" s="96"/>
      <c r="H754" s="96"/>
      <c r="I754" s="96"/>
      <c r="J754" s="96"/>
      <c r="K754" s="96"/>
      <c r="L754" s="96"/>
      <c r="M754" s="96"/>
      <c r="N754" s="96"/>
      <c r="O754" s="96"/>
      <c r="P754" s="96"/>
      <c r="Q754" s="96"/>
      <c r="R754" s="96"/>
      <c r="S754" s="96"/>
      <c r="T754" s="96"/>
      <c r="U754" s="96"/>
      <c r="V754" s="96"/>
      <c r="W754" s="96"/>
      <c r="X754" s="96"/>
      <c r="Y754" s="96"/>
      <c r="Z754" s="96"/>
      <c r="AA754" s="96"/>
      <c r="AB754" s="96"/>
      <c r="AC754" s="96"/>
      <c r="AD754" s="96"/>
      <c r="AE754" s="96"/>
      <c r="AF754" s="96"/>
      <c r="AG754" s="96"/>
      <c r="AH754" s="96"/>
      <c r="AI754" s="96"/>
      <c r="AJ754" s="96"/>
      <c r="AK754" s="96"/>
      <c r="AL754" s="96"/>
      <c r="AM754" s="96"/>
      <c r="AN754" s="96"/>
      <c r="AO754" s="96"/>
      <c r="AP754" s="96"/>
      <c r="AQ754" s="97"/>
      <c r="AR754" s="47"/>
      <c r="AS754" s="47"/>
      <c r="AT754" s="47"/>
      <c r="AU754" s="47"/>
      <c r="AV754" s="47"/>
      <c r="AW754" s="47"/>
      <c r="AX754" s="47"/>
      <c r="AY754" s="47"/>
      <c r="AZ754" s="47"/>
      <c r="BA754" s="47"/>
      <c r="BB754" s="47"/>
      <c r="BC754" s="47"/>
      <c r="BD754" s="47"/>
      <c r="BE754" s="47"/>
      <c r="BF754" s="47"/>
      <c r="BG754" s="47"/>
      <c r="BH754" s="47"/>
      <c r="BI754" s="47"/>
      <c r="BJ754" s="47"/>
      <c r="BK754" s="47"/>
      <c r="BL754" s="47"/>
      <c r="BM754" s="47"/>
      <c r="BN754" s="47"/>
      <c r="BO754" s="47"/>
      <c r="BP754" s="47"/>
      <c r="BQ754" s="47"/>
      <c r="BR754" s="47"/>
      <c r="BS754" s="47"/>
      <c r="BT754" s="47"/>
      <c r="BU754" s="47"/>
      <c r="BV754" s="47"/>
      <c r="BW754" s="47"/>
      <c r="BX754" s="47"/>
      <c r="BY754" s="47"/>
      <c r="BZ754" s="47"/>
      <c r="CA754" s="47"/>
      <c r="CB754" s="47"/>
      <c r="CC754" s="47"/>
      <c r="CD754" s="47"/>
      <c r="CE754" s="47"/>
      <c r="CF754" s="47"/>
      <c r="CG754" s="47"/>
      <c r="CH754" s="47"/>
      <c r="CI754" s="47"/>
      <c r="CJ754" s="47"/>
      <c r="CK754" s="47"/>
      <c r="CL754" s="47"/>
      <c r="CM754" s="47"/>
      <c r="CN754" s="47"/>
      <c r="CO754" s="47"/>
      <c r="CP754" s="47"/>
      <c r="CQ754" s="47"/>
      <c r="CR754" s="47"/>
      <c r="CS754" s="47"/>
      <c r="CT754" s="47"/>
    </row>
    <row r="755" spans="1:98" ht="18.75" customHeight="1">
      <c r="A755" s="47"/>
      <c r="B755" s="50"/>
      <c r="C755" s="95"/>
      <c r="D755" s="96"/>
      <c r="E755" s="96"/>
      <c r="F755" s="96"/>
      <c r="G755" s="96"/>
      <c r="H755" s="96"/>
      <c r="I755" s="96"/>
      <c r="J755" s="96"/>
      <c r="K755" s="96"/>
      <c r="L755" s="96"/>
      <c r="M755" s="96"/>
      <c r="N755" s="96"/>
      <c r="O755" s="96"/>
      <c r="P755" s="96"/>
      <c r="Q755" s="96"/>
      <c r="R755" s="96"/>
      <c r="S755" s="96"/>
      <c r="T755" s="96"/>
      <c r="U755" s="96"/>
      <c r="V755" s="96"/>
      <c r="W755" s="96"/>
      <c r="X755" s="96"/>
      <c r="Y755" s="96"/>
      <c r="Z755" s="96"/>
      <c r="AA755" s="96"/>
      <c r="AB755" s="96"/>
      <c r="AC755" s="96"/>
      <c r="AD755" s="96"/>
      <c r="AE755" s="96"/>
      <c r="AF755" s="96"/>
      <c r="AG755" s="96"/>
      <c r="AH755" s="96"/>
      <c r="AI755" s="96"/>
      <c r="AJ755" s="96"/>
      <c r="AK755" s="96"/>
      <c r="AL755" s="96"/>
      <c r="AM755" s="96"/>
      <c r="AN755" s="96"/>
      <c r="AO755" s="96"/>
      <c r="AP755" s="96"/>
      <c r="AQ755" s="97"/>
      <c r="AR755" s="47"/>
      <c r="AS755" s="47"/>
      <c r="AT755" s="47"/>
      <c r="AU755" s="47"/>
      <c r="AV755" s="47"/>
      <c r="AW755" s="47"/>
      <c r="AX755" s="47"/>
      <c r="AY755" s="47"/>
      <c r="AZ755" s="47"/>
      <c r="BA755" s="47"/>
      <c r="BB755" s="47"/>
      <c r="BC755" s="47"/>
      <c r="BD755" s="47"/>
      <c r="BE755" s="47"/>
      <c r="BF755" s="47"/>
      <c r="BG755" s="47"/>
      <c r="BH755" s="47"/>
      <c r="BI755" s="47"/>
      <c r="BJ755" s="47"/>
      <c r="BK755" s="47"/>
      <c r="BL755" s="47"/>
      <c r="BM755" s="47"/>
      <c r="BN755" s="47"/>
      <c r="BO755" s="47"/>
      <c r="BP755" s="47"/>
      <c r="BQ755" s="47"/>
      <c r="BR755" s="47"/>
      <c r="BS755" s="47"/>
      <c r="BT755" s="47"/>
      <c r="BU755" s="47"/>
      <c r="BV755" s="47"/>
      <c r="BW755" s="47"/>
      <c r="BX755" s="47"/>
      <c r="BY755" s="47"/>
      <c r="BZ755" s="47"/>
      <c r="CA755" s="47"/>
      <c r="CB755" s="47"/>
      <c r="CC755" s="47"/>
      <c r="CD755" s="47"/>
      <c r="CE755" s="47"/>
      <c r="CF755" s="47"/>
      <c r="CG755" s="47"/>
      <c r="CH755" s="47"/>
      <c r="CI755" s="47"/>
      <c r="CJ755" s="47"/>
      <c r="CK755" s="47"/>
      <c r="CL755" s="47"/>
      <c r="CM755" s="47"/>
      <c r="CN755" s="47"/>
      <c r="CO755" s="47"/>
      <c r="CP755" s="47"/>
      <c r="CQ755" s="47"/>
      <c r="CR755" s="47"/>
      <c r="CS755" s="47"/>
      <c r="CT755" s="47"/>
    </row>
    <row r="756" spans="1:98" ht="13.5" customHeight="1">
      <c r="A756" s="47"/>
      <c r="B756" s="50"/>
      <c r="C756" s="95"/>
      <c r="D756" s="96"/>
      <c r="E756" s="96"/>
      <c r="F756" s="96"/>
      <c r="G756" s="96"/>
      <c r="H756" s="96"/>
      <c r="I756" s="96"/>
      <c r="J756" s="96"/>
      <c r="K756" s="96"/>
      <c r="L756" s="96"/>
      <c r="M756" s="96"/>
      <c r="N756" s="96"/>
      <c r="O756" s="96"/>
      <c r="P756" s="96"/>
      <c r="Q756" s="96"/>
      <c r="R756" s="96"/>
      <c r="S756" s="96"/>
      <c r="T756" s="96"/>
      <c r="U756" s="96"/>
      <c r="V756" s="96"/>
      <c r="W756" s="96"/>
      <c r="X756" s="96"/>
      <c r="Y756" s="96"/>
      <c r="Z756" s="96"/>
      <c r="AA756" s="96"/>
      <c r="AB756" s="96"/>
      <c r="AC756" s="96"/>
      <c r="AD756" s="96"/>
      <c r="AE756" s="96"/>
      <c r="AF756" s="96"/>
      <c r="AG756" s="96"/>
      <c r="AH756" s="96"/>
      <c r="AI756" s="96"/>
      <c r="AJ756" s="96"/>
      <c r="AK756" s="96"/>
      <c r="AL756" s="96"/>
      <c r="AM756" s="96"/>
      <c r="AN756" s="96"/>
      <c r="AO756" s="96"/>
      <c r="AP756" s="96"/>
      <c r="AQ756" s="97"/>
      <c r="AR756" s="47"/>
      <c r="AS756" s="47"/>
      <c r="AT756" s="47"/>
      <c r="AU756" s="47"/>
      <c r="AV756" s="47"/>
      <c r="AW756" s="47"/>
      <c r="AX756" s="47"/>
      <c r="AY756" s="47"/>
      <c r="AZ756" s="47"/>
      <c r="BA756" s="47"/>
      <c r="BB756" s="47"/>
      <c r="BC756" s="47"/>
      <c r="BD756" s="47"/>
      <c r="BE756" s="47"/>
      <c r="BF756" s="47"/>
      <c r="BG756" s="47"/>
      <c r="BH756" s="47"/>
      <c r="BI756" s="47"/>
      <c r="BJ756" s="47"/>
      <c r="BK756" s="47"/>
      <c r="BL756" s="47"/>
      <c r="BM756" s="47"/>
      <c r="BN756" s="47"/>
      <c r="BO756" s="47"/>
      <c r="BP756" s="47"/>
      <c r="BQ756" s="47"/>
      <c r="BR756" s="47"/>
      <c r="BS756" s="47"/>
      <c r="BT756" s="47"/>
      <c r="BU756" s="47"/>
      <c r="BV756" s="47"/>
      <c r="BW756" s="47"/>
      <c r="BX756" s="47"/>
      <c r="BY756" s="47"/>
      <c r="BZ756" s="47"/>
      <c r="CA756" s="47"/>
      <c r="CB756" s="47"/>
      <c r="CC756" s="47"/>
      <c r="CD756" s="47"/>
      <c r="CE756" s="47"/>
      <c r="CF756" s="47"/>
      <c r="CG756" s="47"/>
      <c r="CH756" s="47"/>
      <c r="CI756" s="47"/>
      <c r="CJ756" s="47"/>
      <c r="CK756" s="47"/>
      <c r="CL756" s="47"/>
      <c r="CM756" s="47"/>
      <c r="CN756" s="47"/>
      <c r="CO756" s="47"/>
      <c r="CP756" s="47"/>
      <c r="CQ756" s="47"/>
      <c r="CR756" s="47"/>
      <c r="CS756" s="47"/>
      <c r="CT756" s="47"/>
    </row>
    <row r="757" spans="1:98" ht="13.5" customHeight="1">
      <c r="A757" s="47"/>
      <c r="B757" s="50"/>
      <c r="C757" s="95"/>
      <c r="D757" s="96"/>
      <c r="E757" s="96"/>
      <c r="F757" s="96"/>
      <c r="G757" s="96"/>
      <c r="H757" s="96"/>
      <c r="I757" s="96"/>
      <c r="J757" s="96"/>
      <c r="K757" s="96"/>
      <c r="L757" s="96"/>
      <c r="M757" s="96"/>
      <c r="N757" s="96"/>
      <c r="O757" s="96"/>
      <c r="P757" s="96"/>
      <c r="Q757" s="96"/>
      <c r="R757" s="96"/>
      <c r="S757" s="96"/>
      <c r="T757" s="96"/>
      <c r="U757" s="96"/>
      <c r="V757" s="96"/>
      <c r="W757" s="96"/>
      <c r="X757" s="96"/>
      <c r="Y757" s="96"/>
      <c r="Z757" s="96"/>
      <c r="AA757" s="96"/>
      <c r="AB757" s="96"/>
      <c r="AC757" s="96"/>
      <c r="AD757" s="96"/>
      <c r="AE757" s="96"/>
      <c r="AF757" s="96"/>
      <c r="AG757" s="96"/>
      <c r="AH757" s="96"/>
      <c r="AI757" s="96"/>
      <c r="AJ757" s="96"/>
      <c r="AK757" s="96"/>
      <c r="AL757" s="96"/>
      <c r="AM757" s="96"/>
      <c r="AN757" s="96"/>
      <c r="AO757" s="96"/>
      <c r="AP757" s="96"/>
      <c r="AQ757" s="97"/>
      <c r="AR757" s="47"/>
      <c r="AS757" s="47"/>
      <c r="AT757" s="47"/>
      <c r="AU757" s="47"/>
      <c r="AV757" s="47"/>
      <c r="AW757" s="47"/>
      <c r="AX757" s="47"/>
      <c r="AY757" s="47"/>
      <c r="AZ757" s="47"/>
      <c r="BA757" s="47"/>
      <c r="BB757" s="47"/>
      <c r="BC757" s="47"/>
      <c r="BD757" s="47"/>
      <c r="BE757" s="47"/>
      <c r="BF757" s="47"/>
      <c r="BG757" s="47"/>
      <c r="BH757" s="47"/>
      <c r="BI757" s="47"/>
      <c r="BJ757" s="47"/>
      <c r="BK757" s="47"/>
      <c r="BL757" s="47"/>
      <c r="BM757" s="47"/>
      <c r="BN757" s="47"/>
      <c r="BO757" s="47"/>
      <c r="BP757" s="47"/>
      <c r="BQ757" s="47"/>
      <c r="BR757" s="47"/>
      <c r="BS757" s="47"/>
      <c r="BT757" s="47"/>
      <c r="BU757" s="47"/>
      <c r="BV757" s="47"/>
      <c r="BW757" s="47"/>
      <c r="BX757" s="47"/>
      <c r="BY757" s="47"/>
      <c r="BZ757" s="47"/>
      <c r="CA757" s="47"/>
      <c r="CB757" s="47"/>
      <c r="CC757" s="47"/>
      <c r="CD757" s="47"/>
      <c r="CE757" s="47"/>
      <c r="CF757" s="47"/>
      <c r="CG757" s="47"/>
      <c r="CH757" s="47"/>
      <c r="CI757" s="47"/>
      <c r="CJ757" s="47"/>
      <c r="CK757" s="47"/>
      <c r="CL757" s="47"/>
      <c r="CM757" s="47"/>
      <c r="CN757" s="47"/>
      <c r="CO757" s="47"/>
      <c r="CP757" s="47"/>
      <c r="CQ757" s="47"/>
      <c r="CR757" s="47"/>
      <c r="CS757" s="47"/>
      <c r="CT757" s="47"/>
    </row>
    <row r="758" spans="1:98" ht="13.5" customHeight="1">
      <c r="A758" s="47"/>
      <c r="B758" s="50"/>
      <c r="C758" s="95"/>
      <c r="D758" s="96"/>
      <c r="E758" s="96"/>
      <c r="F758" s="96"/>
      <c r="G758" s="96"/>
      <c r="H758" s="96"/>
      <c r="I758" s="96"/>
      <c r="J758" s="96"/>
      <c r="K758" s="96"/>
      <c r="L758" s="96"/>
      <c r="M758" s="96"/>
      <c r="N758" s="96"/>
      <c r="O758" s="96"/>
      <c r="P758" s="96"/>
      <c r="Q758" s="96"/>
      <c r="R758" s="96"/>
      <c r="S758" s="96"/>
      <c r="T758" s="96"/>
      <c r="U758" s="96"/>
      <c r="V758" s="96"/>
      <c r="W758" s="96"/>
      <c r="X758" s="96"/>
      <c r="Y758" s="96"/>
      <c r="Z758" s="96"/>
      <c r="AA758" s="96"/>
      <c r="AB758" s="96"/>
      <c r="AC758" s="96"/>
      <c r="AD758" s="96"/>
      <c r="AE758" s="96"/>
      <c r="AF758" s="96"/>
      <c r="AG758" s="96"/>
      <c r="AH758" s="96"/>
      <c r="AI758" s="96"/>
      <c r="AJ758" s="96"/>
      <c r="AK758" s="96"/>
      <c r="AL758" s="96"/>
      <c r="AM758" s="96"/>
      <c r="AN758" s="96"/>
      <c r="AO758" s="96"/>
      <c r="AP758" s="96"/>
      <c r="AQ758" s="97"/>
      <c r="AR758" s="47"/>
      <c r="AS758" s="47"/>
      <c r="AT758" s="47"/>
      <c r="AU758" s="47"/>
      <c r="AV758" s="47"/>
      <c r="AW758" s="47"/>
      <c r="AX758" s="47"/>
      <c r="AY758" s="47"/>
      <c r="AZ758" s="47"/>
      <c r="BA758" s="47"/>
      <c r="BB758" s="47"/>
      <c r="BC758" s="47"/>
      <c r="BD758" s="47"/>
      <c r="BE758" s="47"/>
      <c r="BF758" s="47"/>
      <c r="BG758" s="47"/>
      <c r="BH758" s="47"/>
      <c r="BI758" s="47"/>
      <c r="BJ758" s="47"/>
      <c r="BK758" s="47"/>
      <c r="BL758" s="47"/>
      <c r="BM758" s="47"/>
      <c r="BN758" s="47"/>
      <c r="BO758" s="47"/>
      <c r="BP758" s="47"/>
      <c r="BQ758" s="47"/>
      <c r="BR758" s="47"/>
      <c r="BS758" s="47"/>
      <c r="BT758" s="47"/>
      <c r="BU758" s="47"/>
      <c r="BV758" s="47"/>
      <c r="BW758" s="47"/>
      <c r="BX758" s="47"/>
      <c r="BY758" s="47"/>
      <c r="BZ758" s="47"/>
      <c r="CA758" s="47"/>
      <c r="CB758" s="47"/>
      <c r="CC758" s="47"/>
      <c r="CD758" s="47"/>
      <c r="CE758" s="47"/>
      <c r="CF758" s="47"/>
      <c r="CG758" s="47"/>
      <c r="CH758" s="47"/>
      <c r="CI758" s="47"/>
      <c r="CJ758" s="47"/>
      <c r="CK758" s="47"/>
      <c r="CL758" s="47"/>
      <c r="CM758" s="47"/>
      <c r="CN758" s="47"/>
      <c r="CO758" s="47"/>
      <c r="CP758" s="47"/>
      <c r="CQ758" s="47"/>
      <c r="CR758" s="47"/>
      <c r="CS758" s="47"/>
      <c r="CT758" s="47"/>
    </row>
    <row r="759" spans="1:98" ht="13.5" customHeight="1">
      <c r="A759" s="47"/>
      <c r="B759" s="50"/>
      <c r="C759" s="95"/>
      <c r="D759" s="96"/>
      <c r="E759" s="96"/>
      <c r="F759" s="96"/>
      <c r="G759" s="96"/>
      <c r="H759" s="96"/>
      <c r="I759" s="96"/>
      <c r="J759" s="96"/>
      <c r="K759" s="96"/>
      <c r="L759" s="96"/>
      <c r="M759" s="96"/>
      <c r="N759" s="96"/>
      <c r="O759" s="96"/>
      <c r="P759" s="96"/>
      <c r="Q759" s="96"/>
      <c r="R759" s="96"/>
      <c r="S759" s="96"/>
      <c r="T759" s="96"/>
      <c r="U759" s="96"/>
      <c r="V759" s="96"/>
      <c r="W759" s="96"/>
      <c r="X759" s="96"/>
      <c r="Y759" s="96"/>
      <c r="Z759" s="96"/>
      <c r="AA759" s="96"/>
      <c r="AB759" s="96"/>
      <c r="AC759" s="96"/>
      <c r="AD759" s="96"/>
      <c r="AE759" s="96"/>
      <c r="AF759" s="96"/>
      <c r="AG759" s="96"/>
      <c r="AH759" s="96"/>
      <c r="AI759" s="96"/>
      <c r="AJ759" s="96"/>
      <c r="AK759" s="96"/>
      <c r="AL759" s="96"/>
      <c r="AM759" s="96"/>
      <c r="AN759" s="96"/>
      <c r="AO759" s="96"/>
      <c r="AP759" s="96"/>
      <c r="AQ759" s="97"/>
      <c r="AR759" s="47"/>
      <c r="AS759" s="47"/>
      <c r="AT759" s="47"/>
      <c r="AU759" s="47"/>
      <c r="AV759" s="47"/>
      <c r="AW759" s="47"/>
      <c r="AX759" s="47"/>
      <c r="AY759" s="47"/>
      <c r="AZ759" s="47"/>
      <c r="BA759" s="47"/>
      <c r="BB759" s="47"/>
      <c r="BC759" s="47"/>
      <c r="BD759" s="47"/>
      <c r="BE759" s="47"/>
      <c r="BF759" s="47"/>
      <c r="BG759" s="47"/>
      <c r="BH759" s="47"/>
      <c r="BI759" s="47"/>
      <c r="BJ759" s="47"/>
      <c r="BK759" s="47"/>
      <c r="BL759" s="47"/>
      <c r="BM759" s="47"/>
      <c r="BN759" s="47"/>
      <c r="BO759" s="47"/>
      <c r="BP759" s="47"/>
      <c r="BQ759" s="47"/>
      <c r="BR759" s="47"/>
      <c r="BS759" s="47"/>
      <c r="BT759" s="47"/>
      <c r="BU759" s="47"/>
      <c r="BV759" s="47"/>
      <c r="BW759" s="47"/>
      <c r="BX759" s="47"/>
      <c r="BY759" s="47"/>
      <c r="BZ759" s="47"/>
      <c r="CA759" s="47"/>
      <c r="CB759" s="47"/>
      <c r="CC759" s="47"/>
      <c r="CD759" s="47"/>
      <c r="CE759" s="47"/>
      <c r="CF759" s="47"/>
      <c r="CG759" s="47"/>
      <c r="CH759" s="47"/>
      <c r="CI759" s="47"/>
      <c r="CJ759" s="47"/>
      <c r="CK759" s="47"/>
      <c r="CL759" s="47"/>
      <c r="CM759" s="47"/>
      <c r="CN759" s="47"/>
      <c r="CO759" s="47"/>
      <c r="CP759" s="47"/>
      <c r="CQ759" s="47"/>
      <c r="CR759" s="47"/>
      <c r="CS759" s="47"/>
      <c r="CT759" s="47"/>
    </row>
    <row r="760" spans="1:98" ht="13.5" customHeight="1">
      <c r="A760" s="47"/>
      <c r="B760" s="50"/>
      <c r="C760" s="95"/>
      <c r="D760" s="96"/>
      <c r="E760" s="96"/>
      <c r="F760" s="96"/>
      <c r="G760" s="96"/>
      <c r="H760" s="96"/>
      <c r="I760" s="96"/>
      <c r="J760" s="96"/>
      <c r="K760" s="96"/>
      <c r="L760" s="96"/>
      <c r="M760" s="96"/>
      <c r="N760" s="96"/>
      <c r="O760" s="96"/>
      <c r="P760" s="96"/>
      <c r="Q760" s="96"/>
      <c r="R760" s="96"/>
      <c r="S760" s="96"/>
      <c r="T760" s="96"/>
      <c r="U760" s="96"/>
      <c r="V760" s="96"/>
      <c r="W760" s="96"/>
      <c r="X760" s="96"/>
      <c r="Y760" s="96"/>
      <c r="Z760" s="96"/>
      <c r="AA760" s="96"/>
      <c r="AB760" s="96"/>
      <c r="AC760" s="96"/>
      <c r="AD760" s="96"/>
      <c r="AE760" s="96"/>
      <c r="AF760" s="96"/>
      <c r="AG760" s="96"/>
      <c r="AH760" s="96"/>
      <c r="AI760" s="96"/>
      <c r="AJ760" s="96"/>
      <c r="AK760" s="96"/>
      <c r="AL760" s="96"/>
      <c r="AM760" s="96"/>
      <c r="AN760" s="96"/>
      <c r="AO760" s="96"/>
      <c r="AP760" s="96"/>
      <c r="AQ760" s="97"/>
      <c r="AR760" s="47"/>
      <c r="AS760" s="47"/>
      <c r="AT760" s="47"/>
      <c r="AU760" s="47"/>
      <c r="AV760" s="47"/>
      <c r="AW760" s="47"/>
      <c r="AX760" s="47"/>
      <c r="AY760" s="47"/>
      <c r="AZ760" s="47"/>
      <c r="BA760" s="47"/>
      <c r="BB760" s="47"/>
      <c r="BC760" s="47"/>
      <c r="BD760" s="47"/>
      <c r="BE760" s="47"/>
      <c r="BF760" s="47"/>
      <c r="BG760" s="47"/>
      <c r="BH760" s="47"/>
      <c r="BI760" s="47"/>
      <c r="BJ760" s="47"/>
      <c r="BK760" s="47"/>
      <c r="BL760" s="47"/>
      <c r="BM760" s="47"/>
      <c r="BN760" s="47"/>
      <c r="BO760" s="47"/>
      <c r="BP760" s="47"/>
      <c r="BQ760" s="47"/>
      <c r="BR760" s="47"/>
      <c r="BS760" s="47"/>
      <c r="BT760" s="47"/>
      <c r="BU760" s="47"/>
      <c r="BV760" s="47"/>
      <c r="BW760" s="47"/>
      <c r="BX760" s="47"/>
      <c r="BY760" s="47"/>
      <c r="BZ760" s="47"/>
      <c r="CA760" s="47"/>
      <c r="CB760" s="47"/>
      <c r="CC760" s="47"/>
      <c r="CD760" s="47"/>
      <c r="CE760" s="47"/>
      <c r="CF760" s="47"/>
      <c r="CG760" s="47"/>
      <c r="CH760" s="47"/>
      <c r="CI760" s="47"/>
      <c r="CJ760" s="47"/>
      <c r="CK760" s="47"/>
      <c r="CL760" s="47"/>
      <c r="CM760" s="47"/>
      <c r="CN760" s="47"/>
      <c r="CO760" s="47"/>
      <c r="CP760" s="47"/>
      <c r="CQ760" s="47"/>
      <c r="CR760" s="47"/>
      <c r="CS760" s="47"/>
      <c r="CT760" s="47"/>
    </row>
    <row r="761" spans="1:98" ht="18.75" customHeight="1">
      <c r="A761" s="47"/>
      <c r="B761" s="48"/>
      <c r="C761" s="95"/>
      <c r="D761" s="96"/>
      <c r="E761" s="96"/>
      <c r="F761" s="96"/>
      <c r="G761" s="96"/>
      <c r="H761" s="96"/>
      <c r="I761" s="96"/>
      <c r="J761" s="96"/>
      <c r="K761" s="96"/>
      <c r="L761" s="96"/>
      <c r="M761" s="96"/>
      <c r="N761" s="96"/>
      <c r="O761" s="96"/>
      <c r="P761" s="96"/>
      <c r="Q761" s="96"/>
      <c r="R761" s="96"/>
      <c r="S761" s="96"/>
      <c r="T761" s="96"/>
      <c r="U761" s="96"/>
      <c r="V761" s="96"/>
      <c r="W761" s="96"/>
      <c r="X761" s="96"/>
      <c r="Y761" s="96"/>
      <c r="Z761" s="96"/>
      <c r="AA761" s="96"/>
      <c r="AB761" s="96"/>
      <c r="AC761" s="96"/>
      <c r="AD761" s="96"/>
      <c r="AE761" s="96"/>
      <c r="AF761" s="96"/>
      <c r="AG761" s="96"/>
      <c r="AH761" s="96"/>
      <c r="AI761" s="96"/>
      <c r="AJ761" s="96"/>
      <c r="AK761" s="96"/>
      <c r="AL761" s="96"/>
      <c r="AM761" s="96"/>
      <c r="AN761" s="96"/>
      <c r="AO761" s="96"/>
      <c r="AP761" s="96"/>
      <c r="AQ761" s="97"/>
      <c r="AR761" s="47"/>
      <c r="AS761" s="47"/>
      <c r="AT761" s="47"/>
      <c r="AU761" s="47"/>
      <c r="AV761" s="47"/>
      <c r="AW761" s="47"/>
      <c r="AX761" s="47"/>
      <c r="AY761" s="47"/>
      <c r="AZ761" s="47"/>
      <c r="BA761" s="47"/>
      <c r="BB761" s="47"/>
      <c r="BC761" s="47"/>
      <c r="BD761" s="47"/>
      <c r="BE761" s="47"/>
      <c r="BF761" s="47"/>
      <c r="BG761" s="47"/>
      <c r="BH761" s="47"/>
      <c r="BI761" s="47"/>
      <c r="BJ761" s="47"/>
      <c r="BK761" s="47"/>
      <c r="BL761" s="47"/>
      <c r="BM761" s="47"/>
      <c r="BN761" s="47"/>
      <c r="BO761" s="47"/>
      <c r="BP761" s="47"/>
      <c r="BQ761" s="47"/>
      <c r="BR761" s="47"/>
      <c r="BS761" s="47"/>
      <c r="BT761" s="47"/>
      <c r="BU761" s="47"/>
      <c r="BV761" s="47"/>
      <c r="BW761" s="47"/>
      <c r="BX761" s="47"/>
      <c r="BY761" s="47"/>
      <c r="BZ761" s="47"/>
      <c r="CA761" s="47"/>
      <c r="CB761" s="47"/>
      <c r="CC761" s="47"/>
      <c r="CD761" s="47"/>
      <c r="CE761" s="47"/>
      <c r="CF761" s="47"/>
      <c r="CG761" s="47"/>
      <c r="CH761" s="47"/>
      <c r="CI761" s="47"/>
      <c r="CJ761" s="47"/>
      <c r="CK761" s="47"/>
      <c r="CL761" s="47"/>
      <c r="CM761" s="47"/>
      <c r="CN761" s="47"/>
      <c r="CO761" s="47"/>
      <c r="CP761" s="47"/>
      <c r="CQ761" s="47"/>
      <c r="CR761" s="47"/>
      <c r="CS761" s="47"/>
      <c r="CT761" s="47"/>
    </row>
    <row r="762" spans="1:98" ht="18.75" customHeight="1">
      <c r="A762" s="47"/>
      <c r="B762" s="48"/>
      <c r="C762" s="95"/>
      <c r="D762" s="96"/>
      <c r="E762" s="96"/>
      <c r="F762" s="96"/>
      <c r="G762" s="96"/>
      <c r="H762" s="96"/>
      <c r="I762" s="96"/>
      <c r="J762" s="96"/>
      <c r="K762" s="96"/>
      <c r="L762" s="96"/>
      <c r="M762" s="96"/>
      <c r="N762" s="96"/>
      <c r="O762" s="96"/>
      <c r="P762" s="96"/>
      <c r="Q762" s="96"/>
      <c r="R762" s="96"/>
      <c r="S762" s="96"/>
      <c r="T762" s="96"/>
      <c r="U762" s="96"/>
      <c r="V762" s="96"/>
      <c r="W762" s="96"/>
      <c r="X762" s="96"/>
      <c r="Y762" s="96"/>
      <c r="Z762" s="96"/>
      <c r="AA762" s="96"/>
      <c r="AB762" s="96"/>
      <c r="AC762" s="96"/>
      <c r="AD762" s="96"/>
      <c r="AE762" s="96"/>
      <c r="AF762" s="96"/>
      <c r="AG762" s="96"/>
      <c r="AH762" s="96"/>
      <c r="AI762" s="96"/>
      <c r="AJ762" s="96"/>
      <c r="AK762" s="96"/>
      <c r="AL762" s="96"/>
      <c r="AM762" s="96"/>
      <c r="AN762" s="96"/>
      <c r="AO762" s="96"/>
      <c r="AP762" s="96"/>
      <c r="AQ762" s="97"/>
      <c r="AR762" s="47"/>
      <c r="AS762" s="47"/>
      <c r="AT762" s="47"/>
      <c r="AU762" s="47"/>
      <c r="AV762" s="47"/>
      <c r="AW762" s="47"/>
      <c r="AX762" s="47"/>
      <c r="AY762" s="47"/>
      <c r="AZ762" s="47"/>
      <c r="BA762" s="47"/>
      <c r="BB762" s="47"/>
      <c r="BC762" s="47"/>
      <c r="BD762" s="47"/>
      <c r="BE762" s="47"/>
      <c r="BF762" s="47"/>
      <c r="BG762" s="47"/>
      <c r="BH762" s="47"/>
      <c r="BI762" s="47"/>
      <c r="BJ762" s="47"/>
      <c r="BK762" s="47"/>
      <c r="BL762" s="47"/>
      <c r="BM762" s="47"/>
      <c r="BN762" s="47"/>
      <c r="BO762" s="47"/>
      <c r="BP762" s="47"/>
      <c r="BQ762" s="47"/>
      <c r="BR762" s="47"/>
      <c r="BS762" s="47"/>
      <c r="BT762" s="47"/>
      <c r="BU762" s="47"/>
      <c r="BV762" s="47"/>
      <c r="BW762" s="47"/>
      <c r="BX762" s="47"/>
      <c r="BY762" s="47"/>
      <c r="BZ762" s="47"/>
      <c r="CA762" s="47"/>
      <c r="CB762" s="47"/>
      <c r="CC762" s="47"/>
      <c r="CD762" s="47"/>
      <c r="CE762" s="47"/>
      <c r="CF762" s="47"/>
      <c r="CG762" s="47"/>
      <c r="CH762" s="47"/>
      <c r="CI762" s="47"/>
      <c r="CJ762" s="47"/>
      <c r="CK762" s="47"/>
      <c r="CL762" s="47"/>
      <c r="CM762" s="47"/>
      <c r="CN762" s="47"/>
      <c r="CO762" s="47"/>
      <c r="CP762" s="47"/>
      <c r="CQ762" s="47"/>
      <c r="CR762" s="47"/>
      <c r="CS762" s="47"/>
      <c r="CT762" s="47"/>
    </row>
    <row r="763" spans="1:98" ht="18.75" customHeight="1">
      <c r="A763" s="47"/>
      <c r="B763" s="47"/>
      <c r="C763" s="95"/>
      <c r="D763" s="96"/>
      <c r="E763" s="96"/>
      <c r="F763" s="96"/>
      <c r="G763" s="96"/>
      <c r="H763" s="96"/>
      <c r="I763" s="96"/>
      <c r="J763" s="96"/>
      <c r="K763" s="96"/>
      <c r="L763" s="96"/>
      <c r="M763" s="96"/>
      <c r="N763" s="96"/>
      <c r="O763" s="96"/>
      <c r="P763" s="96"/>
      <c r="Q763" s="96"/>
      <c r="R763" s="96"/>
      <c r="S763" s="96"/>
      <c r="T763" s="96"/>
      <c r="U763" s="96"/>
      <c r="V763" s="96"/>
      <c r="W763" s="96"/>
      <c r="X763" s="96"/>
      <c r="Y763" s="96"/>
      <c r="Z763" s="96"/>
      <c r="AA763" s="96"/>
      <c r="AB763" s="96"/>
      <c r="AC763" s="96"/>
      <c r="AD763" s="96"/>
      <c r="AE763" s="96"/>
      <c r="AF763" s="96"/>
      <c r="AG763" s="96"/>
      <c r="AH763" s="96"/>
      <c r="AI763" s="96"/>
      <c r="AJ763" s="96"/>
      <c r="AK763" s="96"/>
      <c r="AL763" s="96"/>
      <c r="AM763" s="96"/>
      <c r="AN763" s="96"/>
      <c r="AO763" s="96"/>
      <c r="AP763" s="96"/>
      <c r="AQ763" s="97"/>
      <c r="AR763" s="47"/>
      <c r="AS763" s="47"/>
      <c r="AT763" s="47"/>
      <c r="AU763" s="47"/>
      <c r="AV763" s="47"/>
      <c r="AW763" s="47"/>
      <c r="AX763" s="47"/>
      <c r="AY763" s="47"/>
      <c r="AZ763" s="47"/>
      <c r="BA763" s="47"/>
      <c r="BB763" s="47"/>
      <c r="BC763" s="47"/>
      <c r="BD763" s="47"/>
      <c r="BE763" s="47"/>
      <c r="BF763" s="47"/>
      <c r="BG763" s="47"/>
      <c r="BH763" s="47"/>
      <c r="BI763" s="47"/>
      <c r="BJ763" s="47"/>
      <c r="BK763" s="47"/>
      <c r="BL763" s="47"/>
      <c r="BM763" s="47"/>
      <c r="BN763" s="47"/>
      <c r="BO763" s="47"/>
      <c r="BP763" s="47"/>
      <c r="BQ763" s="47"/>
      <c r="BR763" s="47"/>
      <c r="BS763" s="47"/>
      <c r="BT763" s="47"/>
      <c r="BU763" s="47"/>
      <c r="BV763" s="47"/>
      <c r="BW763" s="47"/>
      <c r="BX763" s="47"/>
      <c r="BY763" s="47"/>
      <c r="BZ763" s="47"/>
      <c r="CA763" s="47"/>
      <c r="CB763" s="47"/>
      <c r="CC763" s="47"/>
      <c r="CD763" s="47"/>
      <c r="CE763" s="47"/>
      <c r="CF763" s="47"/>
      <c r="CG763" s="47"/>
      <c r="CH763" s="47"/>
      <c r="CI763" s="47"/>
      <c r="CJ763" s="47"/>
      <c r="CK763" s="47"/>
      <c r="CL763" s="47"/>
      <c r="CM763" s="47"/>
      <c r="CN763" s="47"/>
      <c r="CO763" s="47"/>
      <c r="CP763" s="47"/>
      <c r="CQ763" s="47"/>
      <c r="CR763" s="47"/>
      <c r="CS763" s="47"/>
      <c r="CT763" s="47"/>
    </row>
    <row r="764" spans="1:98" ht="18.75" customHeight="1">
      <c r="A764" s="47"/>
      <c r="B764" s="47"/>
      <c r="C764" s="95"/>
      <c r="D764" s="96"/>
      <c r="E764" s="96"/>
      <c r="F764" s="96"/>
      <c r="G764" s="96"/>
      <c r="H764" s="96"/>
      <c r="I764" s="96"/>
      <c r="J764" s="96"/>
      <c r="K764" s="96"/>
      <c r="L764" s="96"/>
      <c r="M764" s="96"/>
      <c r="N764" s="96"/>
      <c r="O764" s="96"/>
      <c r="P764" s="96"/>
      <c r="Q764" s="96"/>
      <c r="R764" s="96"/>
      <c r="S764" s="96"/>
      <c r="T764" s="96"/>
      <c r="U764" s="96"/>
      <c r="V764" s="96"/>
      <c r="W764" s="96"/>
      <c r="X764" s="96"/>
      <c r="Y764" s="96"/>
      <c r="Z764" s="96"/>
      <c r="AA764" s="96"/>
      <c r="AB764" s="96"/>
      <c r="AC764" s="96"/>
      <c r="AD764" s="96"/>
      <c r="AE764" s="96"/>
      <c r="AF764" s="96"/>
      <c r="AG764" s="96"/>
      <c r="AH764" s="96"/>
      <c r="AI764" s="96"/>
      <c r="AJ764" s="96"/>
      <c r="AK764" s="96"/>
      <c r="AL764" s="96"/>
      <c r="AM764" s="96"/>
      <c r="AN764" s="96"/>
      <c r="AO764" s="96"/>
      <c r="AP764" s="96"/>
      <c r="AQ764" s="97"/>
      <c r="AR764" s="47"/>
      <c r="AS764" s="47"/>
      <c r="AT764" s="47"/>
      <c r="AU764" s="47"/>
      <c r="AV764" s="47"/>
      <c r="AW764" s="47"/>
      <c r="AX764" s="47"/>
      <c r="AY764" s="47"/>
      <c r="AZ764" s="47"/>
      <c r="BA764" s="47"/>
      <c r="BB764" s="47"/>
      <c r="BC764" s="47"/>
      <c r="BD764" s="47"/>
      <c r="BE764" s="47"/>
      <c r="BF764" s="47"/>
      <c r="BG764" s="47"/>
      <c r="BH764" s="47"/>
      <c r="BI764" s="47"/>
      <c r="BJ764" s="47"/>
      <c r="BK764" s="47"/>
      <c r="BL764" s="47"/>
      <c r="BM764" s="47"/>
      <c r="BN764" s="47"/>
      <c r="BO764" s="47"/>
      <c r="BP764" s="47"/>
      <c r="BQ764" s="47"/>
      <c r="BR764" s="47"/>
      <c r="BS764" s="47"/>
      <c r="BT764" s="47"/>
      <c r="BU764" s="47"/>
      <c r="BV764" s="47"/>
      <c r="BW764" s="47"/>
      <c r="BX764" s="47"/>
      <c r="BY764" s="47"/>
      <c r="BZ764" s="47"/>
      <c r="CA764" s="47"/>
      <c r="CB764" s="47"/>
      <c r="CC764" s="47"/>
      <c r="CD764" s="47"/>
      <c r="CE764" s="47"/>
      <c r="CF764" s="47"/>
      <c r="CG764" s="47"/>
      <c r="CH764" s="47"/>
      <c r="CI764" s="47"/>
      <c r="CJ764" s="47"/>
      <c r="CK764" s="47"/>
      <c r="CL764" s="47"/>
      <c r="CM764" s="47"/>
      <c r="CN764" s="47"/>
      <c r="CO764" s="47"/>
      <c r="CP764" s="47"/>
      <c r="CQ764" s="47"/>
      <c r="CR764" s="47"/>
      <c r="CS764" s="47"/>
      <c r="CT764" s="47"/>
    </row>
    <row r="765" spans="1:98" ht="18.75" customHeight="1">
      <c r="A765" s="47"/>
      <c r="B765" s="47"/>
      <c r="C765" s="95"/>
      <c r="D765" s="96"/>
      <c r="E765" s="96"/>
      <c r="F765" s="96"/>
      <c r="G765" s="96"/>
      <c r="H765" s="96"/>
      <c r="I765" s="96"/>
      <c r="J765" s="96"/>
      <c r="K765" s="96"/>
      <c r="L765" s="96"/>
      <c r="M765" s="96"/>
      <c r="N765" s="96"/>
      <c r="O765" s="96"/>
      <c r="P765" s="96"/>
      <c r="Q765" s="96"/>
      <c r="R765" s="96"/>
      <c r="S765" s="96"/>
      <c r="T765" s="96"/>
      <c r="U765" s="96"/>
      <c r="V765" s="96"/>
      <c r="W765" s="96"/>
      <c r="X765" s="96"/>
      <c r="Y765" s="96"/>
      <c r="Z765" s="96"/>
      <c r="AA765" s="96"/>
      <c r="AB765" s="96"/>
      <c r="AC765" s="96"/>
      <c r="AD765" s="96"/>
      <c r="AE765" s="96"/>
      <c r="AF765" s="96"/>
      <c r="AG765" s="96"/>
      <c r="AH765" s="96"/>
      <c r="AI765" s="96"/>
      <c r="AJ765" s="96"/>
      <c r="AK765" s="96"/>
      <c r="AL765" s="96"/>
      <c r="AM765" s="96"/>
      <c r="AN765" s="96"/>
      <c r="AO765" s="96"/>
      <c r="AP765" s="96"/>
      <c r="AQ765" s="97"/>
      <c r="AR765" s="47"/>
      <c r="AS765" s="47"/>
      <c r="AT765" s="47"/>
      <c r="AU765" s="47"/>
      <c r="AV765" s="47"/>
      <c r="AW765" s="47"/>
      <c r="AX765" s="47"/>
      <c r="AY765" s="47"/>
      <c r="AZ765" s="47"/>
      <c r="BA765" s="47"/>
      <c r="BB765" s="47"/>
      <c r="BC765" s="47"/>
      <c r="BD765" s="47"/>
      <c r="BE765" s="47"/>
      <c r="BF765" s="47"/>
      <c r="BG765" s="47"/>
      <c r="BH765" s="47"/>
      <c r="BI765" s="47"/>
      <c r="BJ765" s="47"/>
      <c r="BK765" s="47"/>
      <c r="BL765" s="47"/>
      <c r="BM765" s="47"/>
      <c r="BN765" s="47"/>
      <c r="BO765" s="47"/>
      <c r="BP765" s="47"/>
      <c r="BQ765" s="47"/>
      <c r="BR765" s="47"/>
      <c r="BS765" s="47"/>
      <c r="BT765" s="47"/>
      <c r="BU765" s="47"/>
      <c r="BV765" s="47"/>
      <c r="BW765" s="47"/>
      <c r="BX765" s="47"/>
      <c r="BY765" s="47"/>
      <c r="BZ765" s="47"/>
      <c r="CA765" s="47"/>
      <c r="CB765" s="47"/>
      <c r="CC765" s="47"/>
      <c r="CD765" s="47"/>
      <c r="CE765" s="47"/>
      <c r="CF765" s="47"/>
      <c r="CG765" s="47"/>
      <c r="CH765" s="47"/>
      <c r="CI765" s="47"/>
      <c r="CJ765" s="47"/>
      <c r="CK765" s="47"/>
      <c r="CL765" s="47"/>
      <c r="CM765" s="47"/>
      <c r="CN765" s="47"/>
      <c r="CO765" s="47"/>
      <c r="CP765" s="47"/>
      <c r="CQ765" s="47"/>
      <c r="CR765" s="47"/>
      <c r="CS765" s="47"/>
      <c r="CT765" s="47"/>
    </row>
    <row r="766" spans="1:98" ht="18.75" customHeight="1">
      <c r="A766" s="47"/>
      <c r="B766" s="47"/>
      <c r="C766" s="95"/>
      <c r="D766" s="96"/>
      <c r="E766" s="96"/>
      <c r="F766" s="96"/>
      <c r="G766" s="96"/>
      <c r="H766" s="96"/>
      <c r="I766" s="96"/>
      <c r="J766" s="96"/>
      <c r="K766" s="96"/>
      <c r="L766" s="96"/>
      <c r="M766" s="96"/>
      <c r="N766" s="96"/>
      <c r="O766" s="96"/>
      <c r="P766" s="96"/>
      <c r="Q766" s="96"/>
      <c r="R766" s="96"/>
      <c r="S766" s="96"/>
      <c r="T766" s="96"/>
      <c r="U766" s="96"/>
      <c r="V766" s="96"/>
      <c r="W766" s="96"/>
      <c r="X766" s="96"/>
      <c r="Y766" s="96"/>
      <c r="Z766" s="96"/>
      <c r="AA766" s="96"/>
      <c r="AB766" s="96"/>
      <c r="AC766" s="96"/>
      <c r="AD766" s="96"/>
      <c r="AE766" s="96"/>
      <c r="AF766" s="96"/>
      <c r="AG766" s="96"/>
      <c r="AH766" s="96"/>
      <c r="AI766" s="96"/>
      <c r="AJ766" s="96"/>
      <c r="AK766" s="96"/>
      <c r="AL766" s="96"/>
      <c r="AM766" s="96"/>
      <c r="AN766" s="96"/>
      <c r="AO766" s="96"/>
      <c r="AP766" s="96"/>
      <c r="AQ766" s="97"/>
      <c r="AR766" s="47"/>
      <c r="AS766" s="47"/>
      <c r="AT766" s="47"/>
      <c r="AU766" s="47"/>
      <c r="AV766" s="47"/>
      <c r="AW766" s="47"/>
      <c r="AX766" s="47"/>
      <c r="AY766" s="47"/>
      <c r="AZ766" s="47"/>
      <c r="BA766" s="47"/>
      <c r="BB766" s="47"/>
      <c r="BC766" s="47"/>
      <c r="BD766" s="47"/>
      <c r="BE766" s="47"/>
      <c r="BF766" s="47"/>
      <c r="BG766" s="47"/>
      <c r="BH766" s="47"/>
      <c r="BI766" s="47"/>
      <c r="BJ766" s="47"/>
      <c r="BK766" s="47"/>
      <c r="BL766" s="47"/>
      <c r="BM766" s="47"/>
      <c r="BN766" s="47"/>
      <c r="BO766" s="47"/>
      <c r="BP766" s="47"/>
      <c r="BQ766" s="47"/>
      <c r="BR766" s="47"/>
      <c r="BS766" s="47"/>
      <c r="BT766" s="47"/>
      <c r="BU766" s="47"/>
      <c r="BV766" s="47"/>
      <c r="BW766" s="47"/>
      <c r="BX766" s="47"/>
      <c r="BY766" s="47"/>
      <c r="BZ766" s="47"/>
      <c r="CA766" s="47"/>
      <c r="CB766" s="47"/>
      <c r="CC766" s="47"/>
      <c r="CD766" s="47"/>
      <c r="CE766" s="47"/>
      <c r="CF766" s="47"/>
      <c r="CG766" s="47"/>
      <c r="CH766" s="47"/>
      <c r="CI766" s="47"/>
      <c r="CJ766" s="47"/>
      <c r="CK766" s="47"/>
      <c r="CL766" s="47"/>
      <c r="CM766" s="47"/>
      <c r="CN766" s="47"/>
      <c r="CO766" s="47"/>
      <c r="CP766" s="47"/>
      <c r="CQ766" s="47"/>
      <c r="CR766" s="47"/>
      <c r="CS766" s="47"/>
      <c r="CT766" s="47"/>
    </row>
    <row r="767" spans="1:98" ht="18.75" customHeight="1">
      <c r="A767" s="47"/>
      <c r="B767" s="47"/>
      <c r="C767" s="95"/>
      <c r="D767" s="96"/>
      <c r="E767" s="96"/>
      <c r="F767" s="96"/>
      <c r="G767" s="96"/>
      <c r="H767" s="96"/>
      <c r="I767" s="96"/>
      <c r="J767" s="96"/>
      <c r="K767" s="96"/>
      <c r="L767" s="96"/>
      <c r="M767" s="96"/>
      <c r="N767" s="96"/>
      <c r="O767" s="96"/>
      <c r="P767" s="96"/>
      <c r="Q767" s="96"/>
      <c r="R767" s="96"/>
      <c r="S767" s="96"/>
      <c r="T767" s="96"/>
      <c r="U767" s="96"/>
      <c r="V767" s="96"/>
      <c r="W767" s="96"/>
      <c r="X767" s="96"/>
      <c r="Y767" s="96"/>
      <c r="Z767" s="96"/>
      <c r="AA767" s="96"/>
      <c r="AB767" s="96"/>
      <c r="AC767" s="96"/>
      <c r="AD767" s="96"/>
      <c r="AE767" s="96"/>
      <c r="AF767" s="96"/>
      <c r="AG767" s="96"/>
      <c r="AH767" s="96"/>
      <c r="AI767" s="96"/>
      <c r="AJ767" s="96"/>
      <c r="AK767" s="96"/>
      <c r="AL767" s="96"/>
      <c r="AM767" s="96"/>
      <c r="AN767" s="96"/>
      <c r="AO767" s="96"/>
      <c r="AP767" s="96"/>
      <c r="AQ767" s="97"/>
      <c r="AR767" s="47"/>
      <c r="AS767" s="47"/>
      <c r="AT767" s="47"/>
      <c r="AU767" s="47"/>
      <c r="AV767" s="47"/>
      <c r="AW767" s="47"/>
      <c r="AX767" s="47"/>
      <c r="AY767" s="47"/>
      <c r="AZ767" s="47"/>
      <c r="BA767" s="47"/>
      <c r="BB767" s="47"/>
      <c r="BC767" s="47"/>
      <c r="BD767" s="47"/>
      <c r="BE767" s="47"/>
      <c r="BF767" s="47"/>
      <c r="BG767" s="47"/>
      <c r="BH767" s="47"/>
      <c r="BI767" s="47"/>
      <c r="BJ767" s="47"/>
      <c r="BK767" s="47"/>
      <c r="BL767" s="47"/>
      <c r="BM767" s="47"/>
      <c r="BN767" s="47"/>
      <c r="BO767" s="47"/>
      <c r="BP767" s="47"/>
      <c r="BQ767" s="47"/>
      <c r="BR767" s="47"/>
      <c r="BS767" s="47"/>
      <c r="BT767" s="47"/>
      <c r="BU767" s="47"/>
      <c r="BV767" s="47"/>
      <c r="BW767" s="47"/>
      <c r="BX767" s="47"/>
      <c r="BY767" s="47"/>
      <c r="BZ767" s="47"/>
      <c r="CA767" s="47"/>
      <c r="CB767" s="47"/>
      <c r="CC767" s="47"/>
      <c r="CD767" s="47"/>
      <c r="CE767" s="47"/>
      <c r="CF767" s="47"/>
      <c r="CG767" s="47"/>
      <c r="CH767" s="47"/>
      <c r="CI767" s="47"/>
      <c r="CJ767" s="47"/>
      <c r="CK767" s="47"/>
      <c r="CL767" s="47"/>
      <c r="CM767" s="47"/>
      <c r="CN767" s="47"/>
      <c r="CO767" s="47"/>
      <c r="CP767" s="47"/>
      <c r="CQ767" s="47"/>
      <c r="CR767" s="47"/>
      <c r="CS767" s="47"/>
      <c r="CT767" s="47"/>
    </row>
    <row r="768" spans="1:98" ht="18.75" customHeight="1" thickBot="1">
      <c r="A768" s="47"/>
      <c r="B768" s="47"/>
      <c r="C768" s="98"/>
      <c r="D768" s="99"/>
      <c r="E768" s="99"/>
      <c r="F768" s="99"/>
      <c r="G768" s="99"/>
      <c r="H768" s="99"/>
      <c r="I768" s="99"/>
      <c r="J768" s="99"/>
      <c r="K768" s="99"/>
      <c r="L768" s="99"/>
      <c r="M768" s="99"/>
      <c r="N768" s="99"/>
      <c r="O768" s="99"/>
      <c r="P768" s="99"/>
      <c r="Q768" s="99"/>
      <c r="R768" s="99"/>
      <c r="S768" s="99"/>
      <c r="T768" s="99"/>
      <c r="U768" s="99"/>
      <c r="V768" s="99"/>
      <c r="W768" s="99"/>
      <c r="X768" s="99"/>
      <c r="Y768" s="99"/>
      <c r="Z768" s="99"/>
      <c r="AA768" s="99"/>
      <c r="AB768" s="99"/>
      <c r="AC768" s="99"/>
      <c r="AD768" s="99"/>
      <c r="AE768" s="99"/>
      <c r="AF768" s="99"/>
      <c r="AG768" s="99"/>
      <c r="AH768" s="99"/>
      <c r="AI768" s="99"/>
      <c r="AJ768" s="99"/>
      <c r="AK768" s="99"/>
      <c r="AL768" s="99"/>
      <c r="AM768" s="99"/>
      <c r="AN768" s="99"/>
      <c r="AO768" s="99"/>
      <c r="AP768" s="99"/>
      <c r="AQ768" s="100"/>
      <c r="AR768" s="47"/>
      <c r="AS768" s="47"/>
      <c r="AT768" s="47"/>
      <c r="AU768" s="47"/>
      <c r="AV768" s="47"/>
      <c r="AW768" s="47"/>
      <c r="AX768" s="47"/>
      <c r="AY768" s="47"/>
      <c r="AZ768" s="47"/>
      <c r="BA768" s="47"/>
      <c r="BB768" s="47"/>
      <c r="BC768" s="47"/>
      <c r="BD768" s="47"/>
      <c r="BE768" s="47"/>
      <c r="BF768" s="47"/>
      <c r="BG768" s="47"/>
      <c r="BH768" s="47"/>
      <c r="BI768" s="47"/>
      <c r="BJ768" s="47"/>
      <c r="BK768" s="47"/>
      <c r="BL768" s="47"/>
      <c r="BM768" s="47"/>
      <c r="BN768" s="47"/>
      <c r="BO768" s="47"/>
      <c r="BP768" s="47"/>
      <c r="BQ768" s="47"/>
      <c r="BR768" s="47"/>
      <c r="BS768" s="47"/>
      <c r="BT768" s="47"/>
      <c r="BU768" s="47"/>
      <c r="BV768" s="47"/>
      <c r="BW768" s="47"/>
      <c r="BX768" s="47"/>
      <c r="BY768" s="47"/>
      <c r="BZ768" s="47"/>
      <c r="CA768" s="47"/>
      <c r="CB768" s="47"/>
      <c r="CC768" s="47"/>
      <c r="CD768" s="47"/>
      <c r="CE768" s="47"/>
      <c r="CF768" s="47"/>
      <c r="CG768" s="47"/>
      <c r="CH768" s="47"/>
      <c r="CI768" s="47"/>
      <c r="CJ768" s="47"/>
      <c r="CK768" s="47"/>
      <c r="CL768" s="47"/>
      <c r="CM768" s="47"/>
      <c r="CN768" s="47"/>
      <c r="CO768" s="47"/>
      <c r="CP768" s="47"/>
      <c r="CQ768" s="47"/>
      <c r="CR768" s="47"/>
      <c r="CS768" s="47"/>
      <c r="CT768" s="47"/>
    </row>
  </sheetData>
  <mergeCells count="3400">
    <mergeCell ref="AD745:AG745"/>
    <mergeCell ref="AH745:AK745"/>
    <mergeCell ref="D746:I746"/>
    <mergeCell ref="J746:M746"/>
    <mergeCell ref="N746:Q746"/>
    <mergeCell ref="R746:U746"/>
    <mergeCell ref="V746:Y746"/>
    <mergeCell ref="Z746:AC746"/>
    <mergeCell ref="AD746:AG746"/>
    <mergeCell ref="AH746:AK746"/>
    <mergeCell ref="D745:I745"/>
    <mergeCell ref="J745:M745"/>
    <mergeCell ref="N745:Q745"/>
    <mergeCell ref="R745:U745"/>
    <mergeCell ref="V745:Y745"/>
    <mergeCell ref="Z745:AC745"/>
    <mergeCell ref="C753:AQ768"/>
    <mergeCell ref="AD742:AG742"/>
    <mergeCell ref="AH742:AK742"/>
    <mergeCell ref="D743:I743"/>
    <mergeCell ref="J743:M743"/>
    <mergeCell ref="N743:Q743"/>
    <mergeCell ref="R743:U743"/>
    <mergeCell ref="V743:Y743"/>
    <mergeCell ref="Z743:AC743"/>
    <mergeCell ref="AD743:AG743"/>
    <mergeCell ref="AH743:AK743"/>
    <mergeCell ref="D742:I742"/>
    <mergeCell ref="J742:M742"/>
    <mergeCell ref="N742:Q742"/>
    <mergeCell ref="R742:U742"/>
    <mergeCell ref="V742:Y742"/>
    <mergeCell ref="Z742:AC742"/>
    <mergeCell ref="AD739:AG739"/>
    <mergeCell ref="AH739:AK739"/>
    <mergeCell ref="D740:I740"/>
    <mergeCell ref="J740:M740"/>
    <mergeCell ref="N740:Q740"/>
    <mergeCell ref="R740:U740"/>
    <mergeCell ref="V740:Y740"/>
    <mergeCell ref="Z740:AC740"/>
    <mergeCell ref="AD740:AG740"/>
    <mergeCell ref="AH740:AK740"/>
    <mergeCell ref="D739:I739"/>
    <mergeCell ref="J739:M739"/>
    <mergeCell ref="N739:Q739"/>
    <mergeCell ref="R739:U739"/>
    <mergeCell ref="V739:Y739"/>
    <mergeCell ref="Z739:AC739"/>
    <mergeCell ref="Z737:AC737"/>
    <mergeCell ref="AD737:AG737"/>
    <mergeCell ref="AH737:AK737"/>
    <mergeCell ref="R738:U738"/>
    <mergeCell ref="V738:Y738"/>
    <mergeCell ref="Z738:AC738"/>
    <mergeCell ref="AD738:AG738"/>
    <mergeCell ref="AH738:AK738"/>
    <mergeCell ref="B735:C735"/>
    <mergeCell ref="D737:I738"/>
    <mergeCell ref="J737:M738"/>
    <mergeCell ref="N737:Q738"/>
    <mergeCell ref="R737:U737"/>
    <mergeCell ref="V737:Y737"/>
    <mergeCell ref="AD732:AG732"/>
    <mergeCell ref="AH732:AK732"/>
    <mergeCell ref="D733:I733"/>
    <mergeCell ref="J733:M733"/>
    <mergeCell ref="N733:Q733"/>
    <mergeCell ref="R733:U733"/>
    <mergeCell ref="V733:Y733"/>
    <mergeCell ref="Z733:AC733"/>
    <mergeCell ref="AD733:AG733"/>
    <mergeCell ref="AH733:AK733"/>
    <mergeCell ref="D732:I732"/>
    <mergeCell ref="J732:M732"/>
    <mergeCell ref="N732:Q732"/>
    <mergeCell ref="R732:U732"/>
    <mergeCell ref="V732:Y732"/>
    <mergeCell ref="Z732:AC732"/>
    <mergeCell ref="AD729:AG729"/>
    <mergeCell ref="AH729:AK729"/>
    <mergeCell ref="D730:I730"/>
    <mergeCell ref="J730:M730"/>
    <mergeCell ref="N730:Q730"/>
    <mergeCell ref="R730:U730"/>
    <mergeCell ref="V730:Y730"/>
    <mergeCell ref="Z730:AC730"/>
    <mergeCell ref="AD730:AG730"/>
    <mergeCell ref="AH730:AK730"/>
    <mergeCell ref="D729:I729"/>
    <mergeCell ref="J729:M729"/>
    <mergeCell ref="N729:Q729"/>
    <mergeCell ref="R729:U729"/>
    <mergeCell ref="V729:Y729"/>
    <mergeCell ref="Z729:AC729"/>
    <mergeCell ref="AD726:AG726"/>
    <mergeCell ref="AH726:AK726"/>
    <mergeCell ref="D727:I727"/>
    <mergeCell ref="J727:M727"/>
    <mergeCell ref="N727:Q727"/>
    <mergeCell ref="R727:U727"/>
    <mergeCell ref="V727:Y727"/>
    <mergeCell ref="Z727:AC727"/>
    <mergeCell ref="AD727:AG727"/>
    <mergeCell ref="AH727:AK727"/>
    <mergeCell ref="D726:I726"/>
    <mergeCell ref="J726:M726"/>
    <mergeCell ref="N726:Q726"/>
    <mergeCell ref="R726:U726"/>
    <mergeCell ref="V726:Y726"/>
    <mergeCell ref="Z726:AC726"/>
    <mergeCell ref="AD723:AG723"/>
    <mergeCell ref="AH723:AK723"/>
    <mergeCell ref="D724:I724"/>
    <mergeCell ref="J724:M724"/>
    <mergeCell ref="N724:Q724"/>
    <mergeCell ref="R724:U724"/>
    <mergeCell ref="V724:Y724"/>
    <mergeCell ref="Z724:AC724"/>
    <mergeCell ref="AD724:AG724"/>
    <mergeCell ref="AH724:AK724"/>
    <mergeCell ref="D723:I723"/>
    <mergeCell ref="J723:M723"/>
    <mergeCell ref="N723:Q723"/>
    <mergeCell ref="R723:U723"/>
    <mergeCell ref="V723:Y723"/>
    <mergeCell ref="Z723:AC723"/>
    <mergeCell ref="AD720:AG720"/>
    <mergeCell ref="AH720:AK720"/>
    <mergeCell ref="D721:I721"/>
    <mergeCell ref="J721:M721"/>
    <mergeCell ref="N721:Q721"/>
    <mergeCell ref="R721:U721"/>
    <mergeCell ref="V721:Y721"/>
    <mergeCell ref="Z721:AC721"/>
    <mergeCell ref="AD721:AG721"/>
    <mergeCell ref="AH721:AK721"/>
    <mergeCell ref="D720:I720"/>
    <mergeCell ref="J720:M720"/>
    <mergeCell ref="N720:Q720"/>
    <mergeCell ref="R720:U720"/>
    <mergeCell ref="V720:Y720"/>
    <mergeCell ref="Z720:AC720"/>
    <mergeCell ref="AD717:AG717"/>
    <mergeCell ref="AH717:AK717"/>
    <mergeCell ref="D718:I718"/>
    <mergeCell ref="J718:M718"/>
    <mergeCell ref="N718:Q718"/>
    <mergeCell ref="R718:U718"/>
    <mergeCell ref="V718:Y718"/>
    <mergeCell ref="Z718:AC718"/>
    <mergeCell ref="AD718:AG718"/>
    <mergeCell ref="AH718:AK718"/>
    <mergeCell ref="D717:I717"/>
    <mergeCell ref="J717:M717"/>
    <mergeCell ref="N717:Q717"/>
    <mergeCell ref="R717:U717"/>
    <mergeCell ref="V717:Y717"/>
    <mergeCell ref="Z717:AC717"/>
    <mergeCell ref="AD714:AG714"/>
    <mergeCell ref="AH714:AK714"/>
    <mergeCell ref="D715:I715"/>
    <mergeCell ref="J715:M715"/>
    <mergeCell ref="N715:Q715"/>
    <mergeCell ref="R715:U715"/>
    <mergeCell ref="V715:Y715"/>
    <mergeCell ref="Z715:AC715"/>
    <mergeCell ref="AD715:AG715"/>
    <mergeCell ref="AH715:AK715"/>
    <mergeCell ref="D714:I714"/>
    <mergeCell ref="J714:M714"/>
    <mergeCell ref="N714:Q714"/>
    <mergeCell ref="R714:U714"/>
    <mergeCell ref="V714:Y714"/>
    <mergeCell ref="Z714:AC714"/>
    <mergeCell ref="AD711:AG711"/>
    <mergeCell ref="AH711:AK711"/>
    <mergeCell ref="D712:I712"/>
    <mergeCell ref="J712:M712"/>
    <mergeCell ref="N712:Q712"/>
    <mergeCell ref="R712:U712"/>
    <mergeCell ref="V712:Y712"/>
    <mergeCell ref="Z712:AC712"/>
    <mergeCell ref="AD712:AG712"/>
    <mergeCell ref="AH712:AK712"/>
    <mergeCell ref="D711:I711"/>
    <mergeCell ref="J711:M711"/>
    <mergeCell ref="N711:Q711"/>
    <mergeCell ref="R711:U711"/>
    <mergeCell ref="V711:Y711"/>
    <mergeCell ref="Z711:AC711"/>
    <mergeCell ref="AD708:AG708"/>
    <mergeCell ref="AH708:AK708"/>
    <mergeCell ref="D709:I709"/>
    <mergeCell ref="J709:M709"/>
    <mergeCell ref="N709:Q709"/>
    <mergeCell ref="R709:U709"/>
    <mergeCell ref="V709:Y709"/>
    <mergeCell ref="Z709:AC709"/>
    <mergeCell ref="AD709:AG709"/>
    <mergeCell ref="AH709:AK709"/>
    <mergeCell ref="D708:I708"/>
    <mergeCell ref="J708:M708"/>
    <mergeCell ref="N708:Q708"/>
    <mergeCell ref="R708:U708"/>
    <mergeCell ref="V708:Y708"/>
    <mergeCell ref="Z708:AC708"/>
    <mergeCell ref="AD705:AG705"/>
    <mergeCell ref="AH705:AK705"/>
    <mergeCell ref="D706:I706"/>
    <mergeCell ref="J706:M706"/>
    <mergeCell ref="N706:Q706"/>
    <mergeCell ref="R706:U706"/>
    <mergeCell ref="V706:Y706"/>
    <mergeCell ref="Z706:AC706"/>
    <mergeCell ref="AD706:AG706"/>
    <mergeCell ref="AH706:AK706"/>
    <mergeCell ref="D705:I705"/>
    <mergeCell ref="J705:M705"/>
    <mergeCell ref="N705:Q705"/>
    <mergeCell ref="R705:U705"/>
    <mergeCell ref="V705:Y705"/>
    <mergeCell ref="Z705:AC705"/>
    <mergeCell ref="AD702:AG702"/>
    <mergeCell ref="AH702:AK702"/>
    <mergeCell ref="D703:I703"/>
    <mergeCell ref="J703:M703"/>
    <mergeCell ref="N703:Q703"/>
    <mergeCell ref="R703:U703"/>
    <mergeCell ref="V703:Y703"/>
    <mergeCell ref="Z703:AC703"/>
    <mergeCell ref="AD703:AG703"/>
    <mergeCell ref="AH703:AK703"/>
    <mergeCell ref="D702:I702"/>
    <mergeCell ref="J702:M702"/>
    <mergeCell ref="N702:Q702"/>
    <mergeCell ref="R702:U702"/>
    <mergeCell ref="V702:Y702"/>
    <mergeCell ref="Z702:AC702"/>
    <mergeCell ref="AD699:AG699"/>
    <mergeCell ref="AH699:AK699"/>
    <mergeCell ref="D700:I700"/>
    <mergeCell ref="J700:M700"/>
    <mergeCell ref="N700:Q700"/>
    <mergeCell ref="R700:U700"/>
    <mergeCell ref="V700:Y700"/>
    <mergeCell ref="Z700:AC700"/>
    <mergeCell ref="AD700:AG700"/>
    <mergeCell ref="AH700:AK700"/>
    <mergeCell ref="D699:I699"/>
    <mergeCell ref="J699:M699"/>
    <mergeCell ref="N699:Q699"/>
    <mergeCell ref="R699:U699"/>
    <mergeCell ref="V699:Y699"/>
    <mergeCell ref="Z699:AC699"/>
    <mergeCell ref="AD696:AG696"/>
    <mergeCell ref="AH696:AK696"/>
    <mergeCell ref="D697:I697"/>
    <mergeCell ref="J697:M697"/>
    <mergeCell ref="N697:Q697"/>
    <mergeCell ref="R697:U697"/>
    <mergeCell ref="V697:Y697"/>
    <mergeCell ref="Z697:AC697"/>
    <mergeCell ref="AD697:AG697"/>
    <mergeCell ref="AH697:AK697"/>
    <mergeCell ref="D696:I696"/>
    <mergeCell ref="J696:M696"/>
    <mergeCell ref="N696:Q696"/>
    <mergeCell ref="R696:U696"/>
    <mergeCell ref="V696:Y696"/>
    <mergeCell ref="Z696:AC696"/>
    <mergeCell ref="AD693:AG693"/>
    <mergeCell ref="AH693:AK693"/>
    <mergeCell ref="D694:I694"/>
    <mergeCell ref="J694:M694"/>
    <mergeCell ref="N694:Q694"/>
    <mergeCell ref="R694:U694"/>
    <mergeCell ref="V694:Y694"/>
    <mergeCell ref="Z694:AC694"/>
    <mergeCell ref="AD694:AG694"/>
    <mergeCell ref="AH694:AK694"/>
    <mergeCell ref="D693:I693"/>
    <mergeCell ref="J693:M693"/>
    <mergeCell ref="N693:Q693"/>
    <mergeCell ref="R693:U693"/>
    <mergeCell ref="V693:Y693"/>
    <mergeCell ref="Z693:AC693"/>
    <mergeCell ref="AD690:AG690"/>
    <mergeCell ref="AH690:AK690"/>
    <mergeCell ref="D691:I691"/>
    <mergeCell ref="J691:M691"/>
    <mergeCell ref="N691:Q691"/>
    <mergeCell ref="R691:U691"/>
    <mergeCell ref="V691:Y691"/>
    <mergeCell ref="Z691:AC691"/>
    <mergeCell ref="AD691:AG691"/>
    <mergeCell ref="AH691:AK691"/>
    <mergeCell ref="D690:I690"/>
    <mergeCell ref="J690:M690"/>
    <mergeCell ref="N690:Q690"/>
    <mergeCell ref="R690:U690"/>
    <mergeCell ref="V690:Y690"/>
    <mergeCell ref="Z690:AC690"/>
    <mergeCell ref="AD687:AG687"/>
    <mergeCell ref="AH687:AK687"/>
    <mergeCell ref="D688:I688"/>
    <mergeCell ref="J688:M688"/>
    <mergeCell ref="N688:Q688"/>
    <mergeCell ref="R688:U688"/>
    <mergeCell ref="V688:Y688"/>
    <mergeCell ref="Z688:AC688"/>
    <mergeCell ref="AD688:AG688"/>
    <mergeCell ref="AH688:AK688"/>
    <mergeCell ref="D687:I687"/>
    <mergeCell ref="J687:M687"/>
    <mergeCell ref="N687:Q687"/>
    <mergeCell ref="R687:U687"/>
    <mergeCell ref="V687:Y687"/>
    <mergeCell ref="Z687:AC687"/>
    <mergeCell ref="AD684:AG684"/>
    <mergeCell ref="AH684:AK684"/>
    <mergeCell ref="D685:I685"/>
    <mergeCell ref="J685:M685"/>
    <mergeCell ref="N685:Q685"/>
    <mergeCell ref="R685:U685"/>
    <mergeCell ref="V685:Y685"/>
    <mergeCell ref="Z685:AC685"/>
    <mergeCell ref="AD685:AG685"/>
    <mergeCell ref="AH685:AK685"/>
    <mergeCell ref="D684:I684"/>
    <mergeCell ref="J684:M684"/>
    <mergeCell ref="N684:Q684"/>
    <mergeCell ref="R684:U684"/>
    <mergeCell ref="V684:Y684"/>
    <mergeCell ref="Z684:AC684"/>
    <mergeCell ref="AD682:AG682"/>
    <mergeCell ref="AH682:AK682"/>
    <mergeCell ref="R683:U683"/>
    <mergeCell ref="V683:Y683"/>
    <mergeCell ref="Z683:AC683"/>
    <mergeCell ref="AD683:AG683"/>
    <mergeCell ref="AH683:AK683"/>
    <mergeCell ref="D682:I683"/>
    <mergeCell ref="J682:M683"/>
    <mergeCell ref="N682:Q683"/>
    <mergeCell ref="R682:U682"/>
    <mergeCell ref="V682:Y682"/>
    <mergeCell ref="Z682:AC682"/>
    <mergeCell ref="AH678:AM678"/>
    <mergeCell ref="F679:I679"/>
    <mergeCell ref="J679:O679"/>
    <mergeCell ref="P679:U679"/>
    <mergeCell ref="V679:AA679"/>
    <mergeCell ref="AB679:AG679"/>
    <mergeCell ref="AH679:AM679"/>
    <mergeCell ref="P677:U677"/>
    <mergeCell ref="V677:AA677"/>
    <mergeCell ref="AB677:AG677"/>
    <mergeCell ref="AH677:AM677"/>
    <mergeCell ref="D678:E679"/>
    <mergeCell ref="F678:I678"/>
    <mergeCell ref="J678:O678"/>
    <mergeCell ref="P678:U678"/>
    <mergeCell ref="V678:AA678"/>
    <mergeCell ref="AB678:AG678"/>
    <mergeCell ref="AH675:AM675"/>
    <mergeCell ref="D676:E677"/>
    <mergeCell ref="F676:I676"/>
    <mergeCell ref="J676:O676"/>
    <mergeCell ref="P676:U676"/>
    <mergeCell ref="V676:AA676"/>
    <mergeCell ref="AB676:AG676"/>
    <mergeCell ref="AH676:AM676"/>
    <mergeCell ref="F677:I677"/>
    <mergeCell ref="J677:O677"/>
    <mergeCell ref="D674:I675"/>
    <mergeCell ref="J674:O674"/>
    <mergeCell ref="P674:U674"/>
    <mergeCell ref="V674:AA674"/>
    <mergeCell ref="AB674:AG674"/>
    <mergeCell ref="AH674:AM674"/>
    <mergeCell ref="J675:O675"/>
    <mergeCell ref="P675:U675"/>
    <mergeCell ref="V675:AA675"/>
    <mergeCell ref="AB675:AG675"/>
    <mergeCell ref="AH671:AM671"/>
    <mergeCell ref="F672:I672"/>
    <mergeCell ref="J672:O672"/>
    <mergeCell ref="P672:U672"/>
    <mergeCell ref="V672:AA672"/>
    <mergeCell ref="AB672:AG672"/>
    <mergeCell ref="AH672:AM672"/>
    <mergeCell ref="P670:U670"/>
    <mergeCell ref="V670:AA670"/>
    <mergeCell ref="AB670:AG670"/>
    <mergeCell ref="AH670:AM670"/>
    <mergeCell ref="D671:E672"/>
    <mergeCell ref="F671:I671"/>
    <mergeCell ref="J671:O671"/>
    <mergeCell ref="P671:U671"/>
    <mergeCell ref="V671:AA671"/>
    <mergeCell ref="AB671:AG671"/>
    <mergeCell ref="AH668:AM668"/>
    <mergeCell ref="D669:E670"/>
    <mergeCell ref="F669:I669"/>
    <mergeCell ref="J669:O669"/>
    <mergeCell ref="P669:U669"/>
    <mergeCell ref="V669:AA669"/>
    <mergeCell ref="AB669:AG669"/>
    <mergeCell ref="AH669:AM669"/>
    <mergeCell ref="F670:I670"/>
    <mergeCell ref="J670:O670"/>
    <mergeCell ref="D667:I668"/>
    <mergeCell ref="J667:O667"/>
    <mergeCell ref="P667:U667"/>
    <mergeCell ref="V667:AA667"/>
    <mergeCell ref="AB667:AG667"/>
    <mergeCell ref="AH667:AM667"/>
    <mergeCell ref="J668:O668"/>
    <mergeCell ref="P668:U668"/>
    <mergeCell ref="V668:AA668"/>
    <mergeCell ref="AB668:AG668"/>
    <mergeCell ref="AH664:AM664"/>
    <mergeCell ref="F665:I665"/>
    <mergeCell ref="J665:O665"/>
    <mergeCell ref="P665:U665"/>
    <mergeCell ref="V665:AA665"/>
    <mergeCell ref="AB665:AG665"/>
    <mergeCell ref="AH665:AM665"/>
    <mergeCell ref="P663:U663"/>
    <mergeCell ref="V663:AA663"/>
    <mergeCell ref="AB663:AG663"/>
    <mergeCell ref="AH663:AM663"/>
    <mergeCell ref="D664:E665"/>
    <mergeCell ref="F664:I664"/>
    <mergeCell ref="J664:O664"/>
    <mergeCell ref="P664:U664"/>
    <mergeCell ref="V664:AA664"/>
    <mergeCell ref="AB664:AG664"/>
    <mergeCell ref="AH661:AM661"/>
    <mergeCell ref="D662:E663"/>
    <mergeCell ref="F662:I662"/>
    <mergeCell ref="J662:O662"/>
    <mergeCell ref="P662:U662"/>
    <mergeCell ref="V662:AA662"/>
    <mergeCell ref="AB662:AG662"/>
    <mergeCell ref="AH662:AM662"/>
    <mergeCell ref="F663:I663"/>
    <mergeCell ref="J663:O663"/>
    <mergeCell ref="D660:I661"/>
    <mergeCell ref="J660:O660"/>
    <mergeCell ref="P660:U660"/>
    <mergeCell ref="V660:AA660"/>
    <mergeCell ref="AB660:AG660"/>
    <mergeCell ref="AH660:AM660"/>
    <mergeCell ref="J661:O661"/>
    <mergeCell ref="P661:U661"/>
    <mergeCell ref="V661:AA661"/>
    <mergeCell ref="AB661:AG661"/>
    <mergeCell ref="AD657:AG657"/>
    <mergeCell ref="AH657:AK657"/>
    <mergeCell ref="D658:I658"/>
    <mergeCell ref="J658:M658"/>
    <mergeCell ref="N658:Q658"/>
    <mergeCell ref="R658:U658"/>
    <mergeCell ref="V658:Y658"/>
    <mergeCell ref="Z658:AC658"/>
    <mergeCell ref="AD658:AG658"/>
    <mergeCell ref="AH658:AK658"/>
    <mergeCell ref="D657:I657"/>
    <mergeCell ref="J657:M657"/>
    <mergeCell ref="N657:Q657"/>
    <mergeCell ref="R657:U657"/>
    <mergeCell ref="V657:Y657"/>
    <mergeCell ref="Z657:AC657"/>
    <mergeCell ref="AD654:AG654"/>
    <mergeCell ref="AH654:AK654"/>
    <mergeCell ref="D655:I655"/>
    <mergeCell ref="J655:M655"/>
    <mergeCell ref="N655:Q655"/>
    <mergeCell ref="R655:U655"/>
    <mergeCell ref="V655:Y655"/>
    <mergeCell ref="Z655:AC655"/>
    <mergeCell ref="AD655:AG655"/>
    <mergeCell ref="AH655:AK655"/>
    <mergeCell ref="D654:I654"/>
    <mergeCell ref="J654:M654"/>
    <mergeCell ref="N654:Q654"/>
    <mergeCell ref="R654:U654"/>
    <mergeCell ref="V654:Y654"/>
    <mergeCell ref="Z654:AC654"/>
    <mergeCell ref="Z652:AC652"/>
    <mergeCell ref="AD652:AG652"/>
    <mergeCell ref="AH652:AK652"/>
    <mergeCell ref="R653:U653"/>
    <mergeCell ref="V653:Y653"/>
    <mergeCell ref="Z653:AC653"/>
    <mergeCell ref="AD653:AG653"/>
    <mergeCell ref="AH653:AK653"/>
    <mergeCell ref="B650:C651"/>
    <mergeCell ref="D652:I653"/>
    <mergeCell ref="J652:M653"/>
    <mergeCell ref="N652:Q653"/>
    <mergeCell ref="R652:U652"/>
    <mergeCell ref="V652:Y652"/>
    <mergeCell ref="AD647:AG647"/>
    <mergeCell ref="AH647:AK647"/>
    <mergeCell ref="D648:I648"/>
    <mergeCell ref="J648:M648"/>
    <mergeCell ref="N648:Q648"/>
    <mergeCell ref="R648:U648"/>
    <mergeCell ref="V648:Y648"/>
    <mergeCell ref="Z648:AC648"/>
    <mergeCell ref="AD648:AG648"/>
    <mergeCell ref="AH648:AK648"/>
    <mergeCell ref="D647:I647"/>
    <mergeCell ref="J647:M647"/>
    <mergeCell ref="N647:Q647"/>
    <mergeCell ref="R647:U647"/>
    <mergeCell ref="V647:Y647"/>
    <mergeCell ref="Z647:AC647"/>
    <mergeCell ref="AD644:AG644"/>
    <mergeCell ref="AH644:AK644"/>
    <mergeCell ref="D645:I645"/>
    <mergeCell ref="J645:M645"/>
    <mergeCell ref="N645:Q645"/>
    <mergeCell ref="R645:U645"/>
    <mergeCell ref="V645:Y645"/>
    <mergeCell ref="Z645:AC645"/>
    <mergeCell ref="AD645:AG645"/>
    <mergeCell ref="AH645:AK645"/>
    <mergeCell ref="D644:I644"/>
    <mergeCell ref="J644:M644"/>
    <mergeCell ref="N644:Q644"/>
    <mergeCell ref="R644:U644"/>
    <mergeCell ref="V644:Y644"/>
    <mergeCell ref="Z644:AC644"/>
    <mergeCell ref="AD641:AG641"/>
    <mergeCell ref="AH641:AK641"/>
    <mergeCell ref="D642:I642"/>
    <mergeCell ref="J642:M642"/>
    <mergeCell ref="N642:Q642"/>
    <mergeCell ref="R642:U642"/>
    <mergeCell ref="V642:Y642"/>
    <mergeCell ref="Z642:AC642"/>
    <mergeCell ref="AD642:AG642"/>
    <mergeCell ref="AH642:AK642"/>
    <mergeCell ref="D641:I641"/>
    <mergeCell ref="J641:M641"/>
    <mergeCell ref="N641:Q641"/>
    <mergeCell ref="R641:U641"/>
    <mergeCell ref="V641:Y641"/>
    <mergeCell ref="Z641:AC641"/>
    <mergeCell ref="BJ636:BN636"/>
    <mergeCell ref="B637:C638"/>
    <mergeCell ref="AD624:AG624"/>
    <mergeCell ref="AH624:AK624"/>
    <mergeCell ref="F624:I624"/>
    <mergeCell ref="J624:M624"/>
    <mergeCell ref="N624:Q624"/>
    <mergeCell ref="R624:U624"/>
    <mergeCell ref="V624:Y624"/>
    <mergeCell ref="Z624:AC624"/>
    <mergeCell ref="AD639:AG639"/>
    <mergeCell ref="AH639:AK639"/>
    <mergeCell ref="R640:U640"/>
    <mergeCell ref="V640:Y640"/>
    <mergeCell ref="Z640:AC640"/>
    <mergeCell ref="AD640:AG640"/>
    <mergeCell ref="AH640:AK640"/>
    <mergeCell ref="D639:I640"/>
    <mergeCell ref="J639:M640"/>
    <mergeCell ref="N639:Q640"/>
    <mergeCell ref="R639:U639"/>
    <mergeCell ref="V639:Y639"/>
    <mergeCell ref="Z639:AC639"/>
    <mergeCell ref="AH622:AK622"/>
    <mergeCell ref="D623:E624"/>
    <mergeCell ref="F623:I623"/>
    <mergeCell ref="J623:M623"/>
    <mergeCell ref="N623:Q623"/>
    <mergeCell ref="R623:U623"/>
    <mergeCell ref="V623:Y623"/>
    <mergeCell ref="Z623:AC623"/>
    <mergeCell ref="AD623:AG623"/>
    <mergeCell ref="AH623:AK623"/>
    <mergeCell ref="Z621:AC621"/>
    <mergeCell ref="AD621:AG621"/>
    <mergeCell ref="AH621:AK621"/>
    <mergeCell ref="F622:I622"/>
    <mergeCell ref="J622:M622"/>
    <mergeCell ref="N622:Q622"/>
    <mergeCell ref="R622:U622"/>
    <mergeCell ref="V622:Y622"/>
    <mergeCell ref="Z622:AC622"/>
    <mergeCell ref="AD622:AG622"/>
    <mergeCell ref="D621:E622"/>
    <mergeCell ref="F621:I621"/>
    <mergeCell ref="J621:M621"/>
    <mergeCell ref="N621:Q621"/>
    <mergeCell ref="R621:U621"/>
    <mergeCell ref="V621:Y621"/>
    <mergeCell ref="AD619:AG619"/>
    <mergeCell ref="AH619:AK619"/>
    <mergeCell ref="J620:M620"/>
    <mergeCell ref="N620:Q620"/>
    <mergeCell ref="R620:U620"/>
    <mergeCell ref="V620:Y620"/>
    <mergeCell ref="Z620:AC620"/>
    <mergeCell ref="AD620:AG620"/>
    <mergeCell ref="AH620:AK620"/>
    <mergeCell ref="D619:I620"/>
    <mergeCell ref="J619:M619"/>
    <mergeCell ref="N619:Q619"/>
    <mergeCell ref="R619:U619"/>
    <mergeCell ref="V619:Y619"/>
    <mergeCell ref="Z619:AC619"/>
    <mergeCell ref="AH616:AK616"/>
    <mergeCell ref="F617:I617"/>
    <mergeCell ref="J617:M617"/>
    <mergeCell ref="N617:Q617"/>
    <mergeCell ref="R617:U617"/>
    <mergeCell ref="V617:Y617"/>
    <mergeCell ref="Z617:AC617"/>
    <mergeCell ref="AD617:AG617"/>
    <mergeCell ref="AH617:AK617"/>
    <mergeCell ref="AD615:AG615"/>
    <mergeCell ref="AH615:AK615"/>
    <mergeCell ref="D616:E617"/>
    <mergeCell ref="F616:I616"/>
    <mergeCell ref="J616:M616"/>
    <mergeCell ref="N616:Q616"/>
    <mergeCell ref="R616:U616"/>
    <mergeCell ref="V616:Y616"/>
    <mergeCell ref="Z616:AC616"/>
    <mergeCell ref="AD616:AG616"/>
    <mergeCell ref="F615:I615"/>
    <mergeCell ref="J615:M615"/>
    <mergeCell ref="N615:Q615"/>
    <mergeCell ref="R615:U615"/>
    <mergeCell ref="V615:Y615"/>
    <mergeCell ref="Z615:AC615"/>
    <mergeCell ref="AH613:AK613"/>
    <mergeCell ref="D614:E615"/>
    <mergeCell ref="F614:I614"/>
    <mergeCell ref="J614:M614"/>
    <mergeCell ref="N614:Q614"/>
    <mergeCell ref="R614:U614"/>
    <mergeCell ref="V614:Y614"/>
    <mergeCell ref="Z614:AC614"/>
    <mergeCell ref="AD614:AG614"/>
    <mergeCell ref="AH614:AK614"/>
    <mergeCell ref="J613:M613"/>
    <mergeCell ref="N613:Q613"/>
    <mergeCell ref="R613:U613"/>
    <mergeCell ref="V613:Y613"/>
    <mergeCell ref="Z613:AC613"/>
    <mergeCell ref="AD613:AG613"/>
    <mergeCell ref="B609:C611"/>
    <mergeCell ref="D609:AP610"/>
    <mergeCell ref="D612:I613"/>
    <mergeCell ref="J612:M612"/>
    <mergeCell ref="N612:Q612"/>
    <mergeCell ref="R612:U612"/>
    <mergeCell ref="V612:Y612"/>
    <mergeCell ref="Z612:AC612"/>
    <mergeCell ref="AD612:AG612"/>
    <mergeCell ref="AH612:AK612"/>
    <mergeCell ref="D607:I607"/>
    <mergeCell ref="J607:M607"/>
    <mergeCell ref="N607:Q607"/>
    <mergeCell ref="R607:U607"/>
    <mergeCell ref="V607:Y607"/>
    <mergeCell ref="Z607:AC607"/>
    <mergeCell ref="D606:I606"/>
    <mergeCell ref="J606:M606"/>
    <mergeCell ref="N606:Q606"/>
    <mergeCell ref="R606:U606"/>
    <mergeCell ref="V606:Y606"/>
    <mergeCell ref="Z606:AC606"/>
    <mergeCell ref="D604:I605"/>
    <mergeCell ref="J604:M605"/>
    <mergeCell ref="N604:Q605"/>
    <mergeCell ref="R604:U604"/>
    <mergeCell ref="V604:Y604"/>
    <mergeCell ref="Z604:AC604"/>
    <mergeCell ref="R605:U605"/>
    <mergeCell ref="V605:Y605"/>
    <mergeCell ref="Z605:AC605"/>
    <mergeCell ref="D602:I602"/>
    <mergeCell ref="J602:M602"/>
    <mergeCell ref="N602:Q602"/>
    <mergeCell ref="R602:U602"/>
    <mergeCell ref="V602:Y602"/>
    <mergeCell ref="Z602:AC602"/>
    <mergeCell ref="D601:I601"/>
    <mergeCell ref="J601:M601"/>
    <mergeCell ref="N601:Q601"/>
    <mergeCell ref="R601:U601"/>
    <mergeCell ref="V601:Y601"/>
    <mergeCell ref="Z601:AC601"/>
    <mergeCell ref="D599:I600"/>
    <mergeCell ref="J599:M600"/>
    <mergeCell ref="N599:Q600"/>
    <mergeCell ref="R599:U599"/>
    <mergeCell ref="V599:Y599"/>
    <mergeCell ref="Z599:AC599"/>
    <mergeCell ref="R600:U600"/>
    <mergeCell ref="V600:Y600"/>
    <mergeCell ref="Z600:AC600"/>
    <mergeCell ref="D597:I597"/>
    <mergeCell ref="J597:M597"/>
    <mergeCell ref="N597:Q597"/>
    <mergeCell ref="R597:U597"/>
    <mergeCell ref="V597:Y597"/>
    <mergeCell ref="Z597:AC597"/>
    <mergeCell ref="Z594:AC594"/>
    <mergeCell ref="R595:U595"/>
    <mergeCell ref="V595:Y595"/>
    <mergeCell ref="Z595:AC595"/>
    <mergeCell ref="D596:I596"/>
    <mergeCell ref="J596:M596"/>
    <mergeCell ref="N596:Q596"/>
    <mergeCell ref="R596:U596"/>
    <mergeCell ref="V596:Y596"/>
    <mergeCell ref="Z596:AC596"/>
    <mergeCell ref="B591:C591"/>
    <mergeCell ref="D594:I595"/>
    <mergeCell ref="J594:M595"/>
    <mergeCell ref="N594:Q595"/>
    <mergeCell ref="R594:U594"/>
    <mergeCell ref="V594:Y594"/>
    <mergeCell ref="Z589:AC589"/>
    <mergeCell ref="F590:I590"/>
    <mergeCell ref="J590:M590"/>
    <mergeCell ref="N590:Q590"/>
    <mergeCell ref="R590:U590"/>
    <mergeCell ref="V590:Y590"/>
    <mergeCell ref="Z590:AC590"/>
    <mergeCell ref="D589:E590"/>
    <mergeCell ref="F589:I589"/>
    <mergeCell ref="J589:M589"/>
    <mergeCell ref="N589:Q589"/>
    <mergeCell ref="R589:U589"/>
    <mergeCell ref="V589:Y589"/>
    <mergeCell ref="F588:I588"/>
    <mergeCell ref="J588:M588"/>
    <mergeCell ref="N588:Q588"/>
    <mergeCell ref="R588:U588"/>
    <mergeCell ref="V588:Y588"/>
    <mergeCell ref="Z588:AC588"/>
    <mergeCell ref="R586:U586"/>
    <mergeCell ref="V586:Y586"/>
    <mergeCell ref="Z586:AC586"/>
    <mergeCell ref="D587:E588"/>
    <mergeCell ref="F587:I587"/>
    <mergeCell ref="J587:M587"/>
    <mergeCell ref="N587:Q587"/>
    <mergeCell ref="R587:U587"/>
    <mergeCell ref="V587:Y587"/>
    <mergeCell ref="Z587:AC587"/>
    <mergeCell ref="B583:C584"/>
    <mergeCell ref="D585:I586"/>
    <mergeCell ref="J585:M585"/>
    <mergeCell ref="N585:Q585"/>
    <mergeCell ref="R585:U585"/>
    <mergeCell ref="V585:Y585"/>
    <mergeCell ref="Z585:AC585"/>
    <mergeCell ref="J586:M586"/>
    <mergeCell ref="N586:Q586"/>
    <mergeCell ref="AD560:AG560"/>
    <mergeCell ref="AH560:AK560"/>
    <mergeCell ref="D561:I561"/>
    <mergeCell ref="J561:M561"/>
    <mergeCell ref="N561:Q561"/>
    <mergeCell ref="R561:U561"/>
    <mergeCell ref="V561:Y561"/>
    <mergeCell ref="Z561:AC561"/>
    <mergeCell ref="AD561:AG561"/>
    <mergeCell ref="AH561:AK561"/>
    <mergeCell ref="D560:I560"/>
    <mergeCell ref="J560:M560"/>
    <mergeCell ref="N560:Q560"/>
    <mergeCell ref="R560:U560"/>
    <mergeCell ref="V560:Y560"/>
    <mergeCell ref="Z560:AC560"/>
    <mergeCell ref="AD557:AG557"/>
    <mergeCell ref="AH557:AK557"/>
    <mergeCell ref="D558:I558"/>
    <mergeCell ref="J558:M558"/>
    <mergeCell ref="N558:Q558"/>
    <mergeCell ref="R558:U558"/>
    <mergeCell ref="V558:Y558"/>
    <mergeCell ref="Z558:AC558"/>
    <mergeCell ref="AD558:AG558"/>
    <mergeCell ref="AH558:AK558"/>
    <mergeCell ref="D557:I557"/>
    <mergeCell ref="J557:M557"/>
    <mergeCell ref="N557:Q557"/>
    <mergeCell ref="R557:U557"/>
    <mergeCell ref="V557:Y557"/>
    <mergeCell ref="Z557:AC557"/>
    <mergeCell ref="AD554:AG554"/>
    <mergeCell ref="AH554:AK554"/>
    <mergeCell ref="D555:I555"/>
    <mergeCell ref="J555:M555"/>
    <mergeCell ref="N555:Q555"/>
    <mergeCell ref="R555:U555"/>
    <mergeCell ref="V555:Y555"/>
    <mergeCell ref="Z555:AC555"/>
    <mergeCell ref="AD555:AG555"/>
    <mergeCell ref="AH555:AK555"/>
    <mergeCell ref="D554:I554"/>
    <mergeCell ref="J554:M554"/>
    <mergeCell ref="N554:Q554"/>
    <mergeCell ref="R554:U554"/>
    <mergeCell ref="V554:Y554"/>
    <mergeCell ref="Z554:AC554"/>
    <mergeCell ref="AD551:AG551"/>
    <mergeCell ref="AH551:AK551"/>
    <mergeCell ref="D552:I552"/>
    <mergeCell ref="J552:M552"/>
    <mergeCell ref="N552:Q552"/>
    <mergeCell ref="R552:U552"/>
    <mergeCell ref="V552:Y552"/>
    <mergeCell ref="Z552:AC552"/>
    <mergeCell ref="AD552:AG552"/>
    <mergeCell ref="AH552:AK552"/>
    <mergeCell ref="D551:I551"/>
    <mergeCell ref="J551:M551"/>
    <mergeCell ref="N551:Q551"/>
    <mergeCell ref="R551:U551"/>
    <mergeCell ref="V551:Y551"/>
    <mergeCell ref="Z551:AC551"/>
    <mergeCell ref="AD548:AG548"/>
    <mergeCell ref="AH548:AK548"/>
    <mergeCell ref="D549:I549"/>
    <mergeCell ref="J549:M549"/>
    <mergeCell ref="N549:Q549"/>
    <mergeCell ref="R549:U549"/>
    <mergeCell ref="V549:Y549"/>
    <mergeCell ref="Z549:AC549"/>
    <mergeCell ref="AD549:AG549"/>
    <mergeCell ref="AH549:AK549"/>
    <mergeCell ref="D548:I548"/>
    <mergeCell ref="J548:M548"/>
    <mergeCell ref="N548:Q548"/>
    <mergeCell ref="R548:U548"/>
    <mergeCell ref="V548:Y548"/>
    <mergeCell ref="Z548:AC548"/>
    <mergeCell ref="Z546:AC546"/>
    <mergeCell ref="AD546:AG546"/>
    <mergeCell ref="AH546:AK546"/>
    <mergeCell ref="R547:U547"/>
    <mergeCell ref="V547:Y547"/>
    <mergeCell ref="Z547:AC547"/>
    <mergeCell ref="AD547:AG547"/>
    <mergeCell ref="AH547:AK547"/>
    <mergeCell ref="B544:C545"/>
    <mergeCell ref="D546:I547"/>
    <mergeCell ref="J546:M547"/>
    <mergeCell ref="N546:Q547"/>
    <mergeCell ref="R546:U546"/>
    <mergeCell ref="V546:Y546"/>
    <mergeCell ref="AD538:AG538"/>
    <mergeCell ref="AH538:AK538"/>
    <mergeCell ref="D539:I539"/>
    <mergeCell ref="J539:M539"/>
    <mergeCell ref="N539:Q539"/>
    <mergeCell ref="R539:U539"/>
    <mergeCell ref="V539:Y539"/>
    <mergeCell ref="Z539:AC539"/>
    <mergeCell ref="AD539:AG539"/>
    <mergeCell ref="AH539:AK539"/>
    <mergeCell ref="D538:I538"/>
    <mergeCell ref="J538:M538"/>
    <mergeCell ref="N538:Q538"/>
    <mergeCell ref="R538:U538"/>
    <mergeCell ref="V538:Y538"/>
    <mergeCell ref="Z538:AC538"/>
    <mergeCell ref="AD535:AG535"/>
    <mergeCell ref="AH535:AK535"/>
    <mergeCell ref="D536:I536"/>
    <mergeCell ref="J536:M536"/>
    <mergeCell ref="N536:Q536"/>
    <mergeCell ref="R536:U536"/>
    <mergeCell ref="V536:Y536"/>
    <mergeCell ref="Z536:AC536"/>
    <mergeCell ref="AD536:AG536"/>
    <mergeCell ref="AH536:AK536"/>
    <mergeCell ref="D535:I535"/>
    <mergeCell ref="J535:M535"/>
    <mergeCell ref="N535:Q535"/>
    <mergeCell ref="R535:U535"/>
    <mergeCell ref="V535:Y535"/>
    <mergeCell ref="Z535:AC535"/>
    <mergeCell ref="AD532:AG532"/>
    <mergeCell ref="AH532:AK532"/>
    <mergeCell ref="D533:I533"/>
    <mergeCell ref="J533:M533"/>
    <mergeCell ref="N533:Q533"/>
    <mergeCell ref="R533:U533"/>
    <mergeCell ref="V533:Y533"/>
    <mergeCell ref="Z533:AC533"/>
    <mergeCell ref="AD533:AG533"/>
    <mergeCell ref="AH533:AK533"/>
    <mergeCell ref="D532:I532"/>
    <mergeCell ref="J532:M532"/>
    <mergeCell ref="N532:Q532"/>
    <mergeCell ref="R532:U532"/>
    <mergeCell ref="V532:Y532"/>
    <mergeCell ref="Z532:AC532"/>
    <mergeCell ref="AD529:AG529"/>
    <mergeCell ref="AH529:AK529"/>
    <mergeCell ref="D530:I530"/>
    <mergeCell ref="J530:M530"/>
    <mergeCell ref="N530:Q530"/>
    <mergeCell ref="R530:U530"/>
    <mergeCell ref="V530:Y530"/>
    <mergeCell ref="Z530:AC530"/>
    <mergeCell ref="AD530:AG530"/>
    <mergeCell ref="AH530:AK530"/>
    <mergeCell ref="D529:I529"/>
    <mergeCell ref="J529:M529"/>
    <mergeCell ref="N529:Q529"/>
    <mergeCell ref="R529:U529"/>
    <mergeCell ref="V529:Y529"/>
    <mergeCell ref="Z529:AC529"/>
    <mergeCell ref="AD526:AG526"/>
    <mergeCell ref="AH526:AK526"/>
    <mergeCell ref="D527:I527"/>
    <mergeCell ref="J527:M527"/>
    <mergeCell ref="N527:Q527"/>
    <mergeCell ref="R527:U527"/>
    <mergeCell ref="V527:Y527"/>
    <mergeCell ref="Z527:AC527"/>
    <mergeCell ref="AD527:AG527"/>
    <mergeCell ref="AH527:AK527"/>
    <mergeCell ref="D526:I526"/>
    <mergeCell ref="J526:M526"/>
    <mergeCell ref="N526:Q526"/>
    <mergeCell ref="R526:U526"/>
    <mergeCell ref="V526:Y526"/>
    <mergeCell ref="Z526:AC526"/>
    <mergeCell ref="AD523:AG523"/>
    <mergeCell ref="AH523:AK523"/>
    <mergeCell ref="D524:I524"/>
    <mergeCell ref="J524:M524"/>
    <mergeCell ref="N524:Q524"/>
    <mergeCell ref="R524:U524"/>
    <mergeCell ref="V524:Y524"/>
    <mergeCell ref="Z524:AC524"/>
    <mergeCell ref="AD524:AG524"/>
    <mergeCell ref="AH524:AK524"/>
    <mergeCell ref="D523:I523"/>
    <mergeCell ref="J523:M523"/>
    <mergeCell ref="N523:Q523"/>
    <mergeCell ref="R523:U523"/>
    <mergeCell ref="V523:Y523"/>
    <mergeCell ref="Z523:AC523"/>
    <mergeCell ref="AD520:AG520"/>
    <mergeCell ref="AH520:AK520"/>
    <mergeCell ref="D521:I521"/>
    <mergeCell ref="J521:M521"/>
    <mergeCell ref="N521:Q521"/>
    <mergeCell ref="R521:U521"/>
    <mergeCell ref="V521:Y521"/>
    <mergeCell ref="Z521:AC521"/>
    <mergeCell ref="AD521:AG521"/>
    <mergeCell ref="AH521:AK521"/>
    <mergeCell ref="D520:I520"/>
    <mergeCell ref="J520:M520"/>
    <mergeCell ref="N520:Q520"/>
    <mergeCell ref="R520:U520"/>
    <mergeCell ref="V520:Y520"/>
    <mergeCell ref="Z520:AC520"/>
    <mergeCell ref="Z518:AC518"/>
    <mergeCell ref="AD518:AG518"/>
    <mergeCell ref="AH518:AK518"/>
    <mergeCell ref="R519:U519"/>
    <mergeCell ref="V519:Y519"/>
    <mergeCell ref="Z519:AC519"/>
    <mergeCell ref="AD519:AG519"/>
    <mergeCell ref="AH519:AK519"/>
    <mergeCell ref="B516:C517"/>
    <mergeCell ref="D518:I519"/>
    <mergeCell ref="J518:M519"/>
    <mergeCell ref="N518:Q519"/>
    <mergeCell ref="R518:U518"/>
    <mergeCell ref="V518:Y518"/>
    <mergeCell ref="AD513:AG513"/>
    <mergeCell ref="AH513:AK513"/>
    <mergeCell ref="D514:I514"/>
    <mergeCell ref="J514:M514"/>
    <mergeCell ref="N514:Q514"/>
    <mergeCell ref="R514:U514"/>
    <mergeCell ref="V514:Y514"/>
    <mergeCell ref="Z514:AC514"/>
    <mergeCell ref="AD514:AG514"/>
    <mergeCell ref="AH514:AK514"/>
    <mergeCell ref="D513:I513"/>
    <mergeCell ref="J513:M513"/>
    <mergeCell ref="N513:Q513"/>
    <mergeCell ref="R513:U513"/>
    <mergeCell ref="V513:Y513"/>
    <mergeCell ref="Z513:AC513"/>
    <mergeCell ref="AD510:AG510"/>
    <mergeCell ref="AH510:AK510"/>
    <mergeCell ref="D511:I511"/>
    <mergeCell ref="J511:M511"/>
    <mergeCell ref="N511:Q511"/>
    <mergeCell ref="R511:U511"/>
    <mergeCell ref="V511:Y511"/>
    <mergeCell ref="Z511:AC511"/>
    <mergeCell ref="AD511:AG511"/>
    <mergeCell ref="AH511:AK511"/>
    <mergeCell ref="D510:I510"/>
    <mergeCell ref="J510:M510"/>
    <mergeCell ref="N510:Q510"/>
    <mergeCell ref="R510:U510"/>
    <mergeCell ref="V510:Y510"/>
    <mergeCell ref="Z510:AC510"/>
    <mergeCell ref="AD507:AG507"/>
    <mergeCell ref="AH507:AK507"/>
    <mergeCell ref="D508:I508"/>
    <mergeCell ref="J508:M508"/>
    <mergeCell ref="N508:Q508"/>
    <mergeCell ref="R508:U508"/>
    <mergeCell ref="V508:Y508"/>
    <mergeCell ref="Z508:AC508"/>
    <mergeCell ref="AD508:AG508"/>
    <mergeCell ref="AH508:AK508"/>
    <mergeCell ref="D507:I507"/>
    <mergeCell ref="J507:M507"/>
    <mergeCell ref="N507:Q507"/>
    <mergeCell ref="R507:U507"/>
    <mergeCell ref="V507:Y507"/>
    <mergeCell ref="Z507:AC507"/>
    <mergeCell ref="AD504:AG504"/>
    <mergeCell ref="AH504:AK504"/>
    <mergeCell ref="D505:I505"/>
    <mergeCell ref="J505:M505"/>
    <mergeCell ref="N505:Q505"/>
    <mergeCell ref="R505:U505"/>
    <mergeCell ref="V505:Y505"/>
    <mergeCell ref="Z505:AC505"/>
    <mergeCell ref="AD505:AG505"/>
    <mergeCell ref="AH505:AK505"/>
    <mergeCell ref="D504:I504"/>
    <mergeCell ref="J504:M504"/>
    <mergeCell ref="N504:Q504"/>
    <mergeCell ref="R504:U504"/>
    <mergeCell ref="V504:Y504"/>
    <mergeCell ref="Z504:AC504"/>
    <mergeCell ref="AD501:AG501"/>
    <mergeCell ref="AH501:AK501"/>
    <mergeCell ref="D502:I502"/>
    <mergeCell ref="J502:M502"/>
    <mergeCell ref="N502:Q502"/>
    <mergeCell ref="R502:U502"/>
    <mergeCell ref="V502:Y502"/>
    <mergeCell ref="Z502:AC502"/>
    <mergeCell ref="AD502:AG502"/>
    <mergeCell ref="AH502:AK502"/>
    <mergeCell ref="D501:I501"/>
    <mergeCell ref="J501:M501"/>
    <mergeCell ref="N501:Q501"/>
    <mergeCell ref="R501:U501"/>
    <mergeCell ref="V501:Y501"/>
    <mergeCell ref="Z501:AC501"/>
    <mergeCell ref="AD499:AG499"/>
    <mergeCell ref="AH499:AK499"/>
    <mergeCell ref="R500:U500"/>
    <mergeCell ref="V500:Y500"/>
    <mergeCell ref="Z500:AC500"/>
    <mergeCell ref="AD500:AG500"/>
    <mergeCell ref="AH500:AK500"/>
    <mergeCell ref="D499:I500"/>
    <mergeCell ref="J499:M500"/>
    <mergeCell ref="N499:Q500"/>
    <mergeCell ref="R499:U499"/>
    <mergeCell ref="V499:Y499"/>
    <mergeCell ref="Z499:AC499"/>
    <mergeCell ref="AD494:AG494"/>
    <mergeCell ref="AH494:AK494"/>
    <mergeCell ref="D495:I495"/>
    <mergeCell ref="J495:M495"/>
    <mergeCell ref="N495:Q495"/>
    <mergeCell ref="R495:U495"/>
    <mergeCell ref="V495:Y495"/>
    <mergeCell ref="Z495:AC495"/>
    <mergeCell ref="AD495:AG495"/>
    <mergeCell ref="AH495:AK495"/>
    <mergeCell ref="D494:I494"/>
    <mergeCell ref="J494:M494"/>
    <mergeCell ref="N494:Q494"/>
    <mergeCell ref="R494:U494"/>
    <mergeCell ref="V494:Y494"/>
    <mergeCell ref="Z494:AC494"/>
    <mergeCell ref="AD491:AG491"/>
    <mergeCell ref="AH491:AK491"/>
    <mergeCell ref="D492:I492"/>
    <mergeCell ref="J492:M492"/>
    <mergeCell ref="N492:Q492"/>
    <mergeCell ref="R492:U492"/>
    <mergeCell ref="V492:Y492"/>
    <mergeCell ref="Z492:AC492"/>
    <mergeCell ref="AD492:AG492"/>
    <mergeCell ref="AH492:AK492"/>
    <mergeCell ref="D491:I491"/>
    <mergeCell ref="J491:M491"/>
    <mergeCell ref="N491:Q491"/>
    <mergeCell ref="R491:U491"/>
    <mergeCell ref="V491:Y491"/>
    <mergeCell ref="Z491:AC491"/>
    <mergeCell ref="AD488:AG488"/>
    <mergeCell ref="AH488:AK488"/>
    <mergeCell ref="D489:I489"/>
    <mergeCell ref="J489:M489"/>
    <mergeCell ref="N489:Q489"/>
    <mergeCell ref="R489:U489"/>
    <mergeCell ref="V489:Y489"/>
    <mergeCell ref="Z489:AC489"/>
    <mergeCell ref="AD489:AG489"/>
    <mergeCell ref="AH489:AK489"/>
    <mergeCell ref="D488:I488"/>
    <mergeCell ref="J488:M488"/>
    <mergeCell ref="N488:Q488"/>
    <mergeCell ref="R488:U488"/>
    <mergeCell ref="V488:Y488"/>
    <mergeCell ref="Z488:AC488"/>
    <mergeCell ref="AD485:AG485"/>
    <mergeCell ref="AH485:AK485"/>
    <mergeCell ref="D486:I486"/>
    <mergeCell ref="J486:M486"/>
    <mergeCell ref="N486:Q486"/>
    <mergeCell ref="R486:U486"/>
    <mergeCell ref="V486:Y486"/>
    <mergeCell ref="Z486:AC486"/>
    <mergeCell ref="AD486:AG486"/>
    <mergeCell ref="AH486:AK486"/>
    <mergeCell ref="D485:I485"/>
    <mergeCell ref="J485:M485"/>
    <mergeCell ref="N485:Q485"/>
    <mergeCell ref="R485:U485"/>
    <mergeCell ref="V485:Y485"/>
    <mergeCell ref="Z485:AC485"/>
    <mergeCell ref="AD482:AG482"/>
    <mergeCell ref="AH482:AK482"/>
    <mergeCell ref="D483:I483"/>
    <mergeCell ref="J483:M483"/>
    <mergeCell ref="N483:Q483"/>
    <mergeCell ref="R483:U483"/>
    <mergeCell ref="V483:Y483"/>
    <mergeCell ref="Z483:AC483"/>
    <mergeCell ref="AD483:AG483"/>
    <mergeCell ref="AH483:AK483"/>
    <mergeCell ref="D482:I482"/>
    <mergeCell ref="J482:M482"/>
    <mergeCell ref="N482:Q482"/>
    <mergeCell ref="R482:U482"/>
    <mergeCell ref="V482:Y482"/>
    <mergeCell ref="Z482:AC482"/>
    <mergeCell ref="AD479:AG479"/>
    <mergeCell ref="AH479:AK479"/>
    <mergeCell ref="D480:I480"/>
    <mergeCell ref="J480:M480"/>
    <mergeCell ref="N480:Q480"/>
    <mergeCell ref="R480:U480"/>
    <mergeCell ref="V480:Y480"/>
    <mergeCell ref="Z480:AC480"/>
    <mergeCell ref="AD480:AG480"/>
    <mergeCell ref="AH480:AK480"/>
    <mergeCell ref="D479:I479"/>
    <mergeCell ref="J479:M479"/>
    <mergeCell ref="N479:Q479"/>
    <mergeCell ref="R479:U479"/>
    <mergeCell ref="V479:Y479"/>
    <mergeCell ref="Z479:AC479"/>
    <mergeCell ref="AD476:AG476"/>
    <mergeCell ref="AH476:AK476"/>
    <mergeCell ref="D477:I477"/>
    <mergeCell ref="J477:M477"/>
    <mergeCell ref="N477:Q477"/>
    <mergeCell ref="R477:U477"/>
    <mergeCell ref="V477:Y477"/>
    <mergeCell ref="Z477:AC477"/>
    <mergeCell ref="AD477:AG477"/>
    <mergeCell ref="AH477:AK477"/>
    <mergeCell ref="D476:I476"/>
    <mergeCell ref="J476:M476"/>
    <mergeCell ref="N476:Q476"/>
    <mergeCell ref="R476:U476"/>
    <mergeCell ref="V476:Y476"/>
    <mergeCell ref="Z476:AC476"/>
    <mergeCell ref="AD473:AG473"/>
    <mergeCell ref="AH473:AK473"/>
    <mergeCell ref="D474:I474"/>
    <mergeCell ref="J474:M474"/>
    <mergeCell ref="N474:Q474"/>
    <mergeCell ref="R474:U474"/>
    <mergeCell ref="V474:Y474"/>
    <mergeCell ref="Z474:AC474"/>
    <mergeCell ref="AD474:AG474"/>
    <mergeCell ref="AH474:AK474"/>
    <mergeCell ref="D473:I473"/>
    <mergeCell ref="J473:M473"/>
    <mergeCell ref="N473:Q473"/>
    <mergeCell ref="R473:U473"/>
    <mergeCell ref="V473:Y473"/>
    <mergeCell ref="Z473:AC473"/>
    <mergeCell ref="AD470:AG470"/>
    <mergeCell ref="AH470:AK470"/>
    <mergeCell ref="D471:I471"/>
    <mergeCell ref="J471:M471"/>
    <mergeCell ref="N471:Q471"/>
    <mergeCell ref="R471:U471"/>
    <mergeCell ref="V471:Y471"/>
    <mergeCell ref="Z471:AC471"/>
    <mergeCell ref="AD471:AG471"/>
    <mergeCell ref="AH471:AK471"/>
    <mergeCell ref="D470:I470"/>
    <mergeCell ref="J470:M470"/>
    <mergeCell ref="N470:Q470"/>
    <mergeCell ref="R470:U470"/>
    <mergeCell ref="V470:Y470"/>
    <mergeCell ref="Z470:AC470"/>
    <mergeCell ref="AD467:AG467"/>
    <mergeCell ref="AH467:AK467"/>
    <mergeCell ref="D468:I468"/>
    <mergeCell ref="J468:M468"/>
    <mergeCell ref="N468:Q468"/>
    <mergeCell ref="R468:U468"/>
    <mergeCell ref="V468:Y468"/>
    <mergeCell ref="Z468:AC468"/>
    <mergeCell ref="AD468:AG468"/>
    <mergeCell ref="AH468:AK468"/>
    <mergeCell ref="D467:I467"/>
    <mergeCell ref="J467:M467"/>
    <mergeCell ref="N467:Q467"/>
    <mergeCell ref="R467:U467"/>
    <mergeCell ref="V467:Y467"/>
    <mergeCell ref="Z467:AC467"/>
    <mergeCell ref="AD464:AG464"/>
    <mergeCell ref="AH464:AK464"/>
    <mergeCell ref="D465:I465"/>
    <mergeCell ref="J465:M465"/>
    <mergeCell ref="N465:Q465"/>
    <mergeCell ref="R465:U465"/>
    <mergeCell ref="V465:Y465"/>
    <mergeCell ref="Z465:AC465"/>
    <mergeCell ref="AD465:AG465"/>
    <mergeCell ref="AH465:AK465"/>
    <mergeCell ref="D464:I464"/>
    <mergeCell ref="J464:M464"/>
    <mergeCell ref="N464:Q464"/>
    <mergeCell ref="R464:U464"/>
    <mergeCell ref="V464:Y464"/>
    <mergeCell ref="Z464:AC464"/>
    <mergeCell ref="AD461:AG461"/>
    <mergeCell ref="AH461:AK461"/>
    <mergeCell ref="D462:I462"/>
    <mergeCell ref="J462:M462"/>
    <mergeCell ref="N462:Q462"/>
    <mergeCell ref="R462:U462"/>
    <mergeCell ref="V462:Y462"/>
    <mergeCell ref="Z462:AC462"/>
    <mergeCell ref="AD462:AG462"/>
    <mergeCell ref="AH462:AK462"/>
    <mergeCell ref="D461:I461"/>
    <mergeCell ref="J461:M461"/>
    <mergeCell ref="N461:Q461"/>
    <mergeCell ref="R461:U461"/>
    <mergeCell ref="V461:Y461"/>
    <mergeCell ref="Z461:AC461"/>
    <mergeCell ref="AD458:AG458"/>
    <mergeCell ref="AH458:AK458"/>
    <mergeCell ref="D459:I459"/>
    <mergeCell ref="J459:M459"/>
    <mergeCell ref="N459:Q459"/>
    <mergeCell ref="R459:U459"/>
    <mergeCell ref="V459:Y459"/>
    <mergeCell ref="Z459:AC459"/>
    <mergeCell ref="AD459:AG459"/>
    <mergeCell ref="AH459:AK459"/>
    <mergeCell ref="D458:I458"/>
    <mergeCell ref="J458:M458"/>
    <mergeCell ref="N458:Q458"/>
    <mergeCell ref="R458:U458"/>
    <mergeCell ref="V458:Y458"/>
    <mergeCell ref="Z458:AC458"/>
    <mergeCell ref="AD455:AG455"/>
    <mergeCell ref="AH455:AK455"/>
    <mergeCell ref="D456:I456"/>
    <mergeCell ref="J456:M456"/>
    <mergeCell ref="N456:Q456"/>
    <mergeCell ref="R456:U456"/>
    <mergeCell ref="V456:Y456"/>
    <mergeCell ref="Z456:AC456"/>
    <mergeCell ref="AD456:AG456"/>
    <mergeCell ref="AH456:AK456"/>
    <mergeCell ref="D455:I455"/>
    <mergeCell ref="J455:M455"/>
    <mergeCell ref="N455:Q455"/>
    <mergeCell ref="R455:U455"/>
    <mergeCell ref="V455:Y455"/>
    <mergeCell ref="Z455:AC455"/>
    <mergeCell ref="AD452:AG452"/>
    <mergeCell ref="AH452:AK452"/>
    <mergeCell ref="D453:I453"/>
    <mergeCell ref="J453:M453"/>
    <mergeCell ref="N453:Q453"/>
    <mergeCell ref="R453:U453"/>
    <mergeCell ref="V453:Y453"/>
    <mergeCell ref="Z453:AC453"/>
    <mergeCell ref="AD453:AG453"/>
    <mergeCell ref="AH453:AK453"/>
    <mergeCell ref="D452:I452"/>
    <mergeCell ref="J452:M452"/>
    <mergeCell ref="N452:Q452"/>
    <mergeCell ref="R452:U452"/>
    <mergeCell ref="V452:Y452"/>
    <mergeCell ref="Z452:AC452"/>
    <mergeCell ref="AD449:AG449"/>
    <mergeCell ref="AH449:AK449"/>
    <mergeCell ref="D450:I450"/>
    <mergeCell ref="J450:M450"/>
    <mergeCell ref="N450:Q450"/>
    <mergeCell ref="R450:U450"/>
    <mergeCell ref="V450:Y450"/>
    <mergeCell ref="Z450:AC450"/>
    <mergeCell ref="AD450:AG450"/>
    <mergeCell ref="AH450:AK450"/>
    <mergeCell ref="D449:I449"/>
    <mergeCell ref="J449:M449"/>
    <mergeCell ref="N449:Q449"/>
    <mergeCell ref="R449:U449"/>
    <mergeCell ref="V449:Y449"/>
    <mergeCell ref="Z449:AC449"/>
    <mergeCell ref="AD446:AG446"/>
    <mergeCell ref="AH446:AK446"/>
    <mergeCell ref="D447:I447"/>
    <mergeCell ref="J447:M447"/>
    <mergeCell ref="N447:Q447"/>
    <mergeCell ref="R447:U447"/>
    <mergeCell ref="V447:Y447"/>
    <mergeCell ref="Z447:AC447"/>
    <mergeCell ref="AD447:AG447"/>
    <mergeCell ref="AH447:AK447"/>
    <mergeCell ref="D446:I446"/>
    <mergeCell ref="J446:M446"/>
    <mergeCell ref="N446:Q446"/>
    <mergeCell ref="R446:U446"/>
    <mergeCell ref="V446:Y446"/>
    <mergeCell ref="Z446:AC446"/>
    <mergeCell ref="AD443:AG443"/>
    <mergeCell ref="AH443:AK443"/>
    <mergeCell ref="D444:I444"/>
    <mergeCell ref="J444:M444"/>
    <mergeCell ref="N444:Q444"/>
    <mergeCell ref="R444:U444"/>
    <mergeCell ref="V444:Y444"/>
    <mergeCell ref="Z444:AC444"/>
    <mergeCell ref="AD444:AG444"/>
    <mergeCell ref="AH444:AK444"/>
    <mergeCell ref="D443:I443"/>
    <mergeCell ref="J443:M443"/>
    <mergeCell ref="N443:Q443"/>
    <mergeCell ref="R443:U443"/>
    <mergeCell ref="V443:Y443"/>
    <mergeCell ref="Z443:AC443"/>
    <mergeCell ref="AD440:AG440"/>
    <mergeCell ref="AH440:AK440"/>
    <mergeCell ref="D441:I441"/>
    <mergeCell ref="J441:M441"/>
    <mergeCell ref="N441:Q441"/>
    <mergeCell ref="R441:U441"/>
    <mergeCell ref="V441:Y441"/>
    <mergeCell ref="Z441:AC441"/>
    <mergeCell ref="AD441:AG441"/>
    <mergeCell ref="AH441:AK441"/>
    <mergeCell ref="D440:I440"/>
    <mergeCell ref="J440:M440"/>
    <mergeCell ref="N440:Q440"/>
    <mergeCell ref="R440:U440"/>
    <mergeCell ref="V440:Y440"/>
    <mergeCell ref="Z440:AC440"/>
    <mergeCell ref="AD437:AG437"/>
    <mergeCell ref="AH437:AK437"/>
    <mergeCell ref="D438:I438"/>
    <mergeCell ref="J438:M438"/>
    <mergeCell ref="N438:Q438"/>
    <mergeCell ref="R438:U438"/>
    <mergeCell ref="V438:Y438"/>
    <mergeCell ref="Z438:AC438"/>
    <mergeCell ref="AD438:AG438"/>
    <mergeCell ref="AH438:AK438"/>
    <mergeCell ref="D437:I437"/>
    <mergeCell ref="J437:M437"/>
    <mergeCell ref="N437:Q437"/>
    <mergeCell ref="R437:U437"/>
    <mergeCell ref="V437:Y437"/>
    <mergeCell ref="Z437:AC437"/>
    <mergeCell ref="AH435:AK435"/>
    <mergeCell ref="R436:U436"/>
    <mergeCell ref="V436:Y436"/>
    <mergeCell ref="Z436:AC436"/>
    <mergeCell ref="AD436:AG436"/>
    <mergeCell ref="AH436:AK436"/>
    <mergeCell ref="B433:C434"/>
    <mergeCell ref="D435:I436"/>
    <mergeCell ref="J435:M436"/>
    <mergeCell ref="N435:Q436"/>
    <mergeCell ref="R435:U435"/>
    <mergeCell ref="V435:Y435"/>
    <mergeCell ref="Z435:AC435"/>
    <mergeCell ref="AD435:AG435"/>
    <mergeCell ref="AK426:AM426"/>
    <mergeCell ref="F427:I427"/>
    <mergeCell ref="J427:L427"/>
    <mergeCell ref="M427:O427"/>
    <mergeCell ref="P427:R427"/>
    <mergeCell ref="S427:U427"/>
    <mergeCell ref="V427:X427"/>
    <mergeCell ref="Y427:AA427"/>
    <mergeCell ref="AB427:AD427"/>
    <mergeCell ref="AE427:AG427"/>
    <mergeCell ref="S426:U426"/>
    <mergeCell ref="V426:X426"/>
    <mergeCell ref="Y426:AA426"/>
    <mergeCell ref="AB426:AD426"/>
    <mergeCell ref="AE426:AG426"/>
    <mergeCell ref="AH426:AJ426"/>
    <mergeCell ref="D426:E427"/>
    <mergeCell ref="F426:I426"/>
    <mergeCell ref="J426:L426"/>
    <mergeCell ref="M426:O426"/>
    <mergeCell ref="P426:R426"/>
    <mergeCell ref="P425:R425"/>
    <mergeCell ref="S425:U425"/>
    <mergeCell ref="V425:X425"/>
    <mergeCell ref="V424:X424"/>
    <mergeCell ref="Y424:AA424"/>
    <mergeCell ref="AB424:AD424"/>
    <mergeCell ref="AE424:AG424"/>
    <mergeCell ref="AH424:AJ424"/>
    <mergeCell ref="AK424:AM424"/>
    <mergeCell ref="AH427:AJ427"/>
    <mergeCell ref="AK427:AM427"/>
    <mergeCell ref="AK423:AM423"/>
    <mergeCell ref="D424:E425"/>
    <mergeCell ref="F424:I424"/>
    <mergeCell ref="J424:L424"/>
    <mergeCell ref="M424:O424"/>
    <mergeCell ref="P424:R424"/>
    <mergeCell ref="S424:U424"/>
    <mergeCell ref="J423:L423"/>
    <mergeCell ref="M423:O423"/>
    <mergeCell ref="P423:R423"/>
    <mergeCell ref="S423:U423"/>
    <mergeCell ref="V423:X423"/>
    <mergeCell ref="Y423:AA423"/>
    <mergeCell ref="V422:X422"/>
    <mergeCell ref="Y422:AA422"/>
    <mergeCell ref="AB422:AD422"/>
    <mergeCell ref="AE422:AG422"/>
    <mergeCell ref="AH422:AJ422"/>
    <mergeCell ref="AK422:AM422"/>
    <mergeCell ref="Y425:AA425"/>
    <mergeCell ref="AB425:AD425"/>
    <mergeCell ref="AE425:AG425"/>
    <mergeCell ref="AH425:AJ425"/>
    <mergeCell ref="AK425:AM425"/>
    <mergeCell ref="D422:I423"/>
    <mergeCell ref="J422:L422"/>
    <mergeCell ref="M422:O422"/>
    <mergeCell ref="P422:R422"/>
    <mergeCell ref="S422:U422"/>
    <mergeCell ref="V419:X419"/>
    <mergeCell ref="Y419:AA419"/>
    <mergeCell ref="AB419:AD419"/>
    <mergeCell ref="AE419:AG419"/>
    <mergeCell ref="AH419:AJ419"/>
    <mergeCell ref="F420:I420"/>
    <mergeCell ref="J420:L420"/>
    <mergeCell ref="M420:O420"/>
    <mergeCell ref="P420:R420"/>
    <mergeCell ref="S420:U420"/>
    <mergeCell ref="AB423:AD423"/>
    <mergeCell ref="AE423:AG423"/>
    <mergeCell ref="AH423:AJ423"/>
    <mergeCell ref="F425:I425"/>
    <mergeCell ref="J425:L425"/>
    <mergeCell ref="M425:O425"/>
    <mergeCell ref="Y418:AA418"/>
    <mergeCell ref="AB418:AD418"/>
    <mergeCell ref="AE418:AG418"/>
    <mergeCell ref="AH418:AJ418"/>
    <mergeCell ref="D419:E420"/>
    <mergeCell ref="F419:I419"/>
    <mergeCell ref="J419:L419"/>
    <mergeCell ref="M419:O419"/>
    <mergeCell ref="P419:R419"/>
    <mergeCell ref="S419:U419"/>
    <mergeCell ref="Y417:AA417"/>
    <mergeCell ref="AB417:AD417"/>
    <mergeCell ref="AE417:AG417"/>
    <mergeCell ref="AH417:AJ417"/>
    <mergeCell ref="F418:I418"/>
    <mergeCell ref="J418:L418"/>
    <mergeCell ref="M418:O418"/>
    <mergeCell ref="P418:R418"/>
    <mergeCell ref="S418:U418"/>
    <mergeCell ref="V418:X418"/>
    <mergeCell ref="V420:X420"/>
    <mergeCell ref="Y420:AA420"/>
    <mergeCell ref="AB420:AD420"/>
    <mergeCell ref="AE420:AG420"/>
    <mergeCell ref="AH420:AJ420"/>
    <mergeCell ref="V406:X406"/>
    <mergeCell ref="Y406:AA406"/>
    <mergeCell ref="AB406:AD406"/>
    <mergeCell ref="AE406:AG406"/>
    <mergeCell ref="AH406:AJ406"/>
    <mergeCell ref="AK406:AM406"/>
    <mergeCell ref="D406:E407"/>
    <mergeCell ref="F406:I406"/>
    <mergeCell ref="J406:L406"/>
    <mergeCell ref="M406:O406"/>
    <mergeCell ref="P406:R406"/>
    <mergeCell ref="S406:U406"/>
    <mergeCell ref="AB416:AD416"/>
    <mergeCell ref="AE416:AG416"/>
    <mergeCell ref="AH416:AJ416"/>
    <mergeCell ref="D417:E418"/>
    <mergeCell ref="F417:I417"/>
    <mergeCell ref="J417:L417"/>
    <mergeCell ref="M417:O417"/>
    <mergeCell ref="P417:R417"/>
    <mergeCell ref="S417:U417"/>
    <mergeCell ref="V417:X417"/>
    <mergeCell ref="Y415:AA415"/>
    <mergeCell ref="AB415:AD415"/>
    <mergeCell ref="AE415:AG415"/>
    <mergeCell ref="AH415:AJ415"/>
    <mergeCell ref="J416:L416"/>
    <mergeCell ref="M416:O416"/>
    <mergeCell ref="P416:R416"/>
    <mergeCell ref="S416:U416"/>
    <mergeCell ref="V416:X416"/>
    <mergeCell ref="Y416:AA416"/>
    <mergeCell ref="AN405:AP405"/>
    <mergeCell ref="AE404:AG404"/>
    <mergeCell ref="AH404:AJ404"/>
    <mergeCell ref="AK404:AM404"/>
    <mergeCell ref="AN404:AP404"/>
    <mergeCell ref="F405:I405"/>
    <mergeCell ref="J405:L405"/>
    <mergeCell ref="M405:O405"/>
    <mergeCell ref="P405:R405"/>
    <mergeCell ref="S405:U405"/>
    <mergeCell ref="V405:X405"/>
    <mergeCell ref="AN403:AP403"/>
    <mergeCell ref="AH407:AJ407"/>
    <mergeCell ref="AK407:AM407"/>
    <mergeCell ref="AN407:AP407"/>
    <mergeCell ref="B413:C414"/>
    <mergeCell ref="D415:I416"/>
    <mergeCell ref="J415:L415"/>
    <mergeCell ref="M415:O415"/>
    <mergeCell ref="P415:R415"/>
    <mergeCell ref="S415:U415"/>
    <mergeCell ref="V415:X415"/>
    <mergeCell ref="AN406:AP406"/>
    <mergeCell ref="F407:I407"/>
    <mergeCell ref="J407:L407"/>
    <mergeCell ref="M407:O407"/>
    <mergeCell ref="P407:R407"/>
    <mergeCell ref="S407:U407"/>
    <mergeCell ref="V407:X407"/>
    <mergeCell ref="Y407:AA407"/>
    <mergeCell ref="AB407:AD407"/>
    <mergeCell ref="AE407:AG407"/>
    <mergeCell ref="D404:E405"/>
    <mergeCell ref="F404:I404"/>
    <mergeCell ref="J404:L404"/>
    <mergeCell ref="M404:O404"/>
    <mergeCell ref="P404:R404"/>
    <mergeCell ref="S404:U404"/>
    <mergeCell ref="V404:X404"/>
    <mergeCell ref="Y404:AA404"/>
    <mergeCell ref="AB404:AD404"/>
    <mergeCell ref="V403:X403"/>
    <mergeCell ref="Y403:AA403"/>
    <mergeCell ref="AB403:AD403"/>
    <mergeCell ref="AE403:AG403"/>
    <mergeCell ref="AH403:AJ403"/>
    <mergeCell ref="AK403:AM403"/>
    <mergeCell ref="Y402:AA402"/>
    <mergeCell ref="AB402:AD402"/>
    <mergeCell ref="AE402:AG402"/>
    <mergeCell ref="AH402:AJ402"/>
    <mergeCell ref="AK402:AM402"/>
    <mergeCell ref="Y405:AA405"/>
    <mergeCell ref="AB405:AD405"/>
    <mergeCell ref="AE405:AG405"/>
    <mergeCell ref="AH405:AJ405"/>
    <mergeCell ref="AK405:AM405"/>
    <mergeCell ref="AN402:AP402"/>
    <mergeCell ref="D402:I403"/>
    <mergeCell ref="J402:L402"/>
    <mergeCell ref="M402:O402"/>
    <mergeCell ref="P402:R402"/>
    <mergeCell ref="S402:U402"/>
    <mergeCell ref="V402:X402"/>
    <mergeCell ref="J403:L403"/>
    <mergeCell ref="M403:O403"/>
    <mergeCell ref="P403:R403"/>
    <mergeCell ref="S403:U403"/>
    <mergeCell ref="Y400:AA400"/>
    <mergeCell ref="AB400:AD400"/>
    <mergeCell ref="AE400:AG400"/>
    <mergeCell ref="AH400:AJ400"/>
    <mergeCell ref="AK400:AM400"/>
    <mergeCell ref="AN400:AP400"/>
    <mergeCell ref="F400:I400"/>
    <mergeCell ref="J400:L400"/>
    <mergeCell ref="M400:O400"/>
    <mergeCell ref="P400:R400"/>
    <mergeCell ref="S400:U400"/>
    <mergeCell ref="V400:X400"/>
    <mergeCell ref="Y399:AA399"/>
    <mergeCell ref="AB399:AD399"/>
    <mergeCell ref="AE399:AG399"/>
    <mergeCell ref="AH399:AJ399"/>
    <mergeCell ref="AK399:AM399"/>
    <mergeCell ref="AN399:AP399"/>
    <mergeCell ref="AH398:AJ398"/>
    <mergeCell ref="AK398:AM398"/>
    <mergeCell ref="AN398:AP398"/>
    <mergeCell ref="D399:E400"/>
    <mergeCell ref="F399:I399"/>
    <mergeCell ref="J399:L399"/>
    <mergeCell ref="M399:O399"/>
    <mergeCell ref="P399:R399"/>
    <mergeCell ref="S399:U399"/>
    <mergeCell ref="V399:X399"/>
    <mergeCell ref="AN397:AP397"/>
    <mergeCell ref="F398:I398"/>
    <mergeCell ref="J398:L398"/>
    <mergeCell ref="M398:O398"/>
    <mergeCell ref="P398:R398"/>
    <mergeCell ref="S398:U398"/>
    <mergeCell ref="V398:X398"/>
    <mergeCell ref="Y398:AA398"/>
    <mergeCell ref="AB398:AD398"/>
    <mergeCell ref="AE398:AG398"/>
    <mergeCell ref="V397:X397"/>
    <mergeCell ref="Y397:AA397"/>
    <mergeCell ref="AB397:AD397"/>
    <mergeCell ref="AE397:AG397"/>
    <mergeCell ref="AH397:AJ397"/>
    <mergeCell ref="AK397:AM397"/>
    <mergeCell ref="AH385:AJ385"/>
    <mergeCell ref="D397:E398"/>
    <mergeCell ref="F397:I397"/>
    <mergeCell ref="J397:L397"/>
    <mergeCell ref="M397:O397"/>
    <mergeCell ref="P397:R397"/>
    <mergeCell ref="S397:U397"/>
    <mergeCell ref="Y396:AA396"/>
    <mergeCell ref="AB396:AD396"/>
    <mergeCell ref="AE396:AG396"/>
    <mergeCell ref="AH396:AJ396"/>
    <mergeCell ref="AK396:AM396"/>
    <mergeCell ref="AN396:AP396"/>
    <mergeCell ref="AB395:AD395"/>
    <mergeCell ref="AE395:AG395"/>
    <mergeCell ref="AH395:AJ395"/>
    <mergeCell ref="AK395:AM395"/>
    <mergeCell ref="AN395:AP395"/>
    <mergeCell ref="J396:L396"/>
    <mergeCell ref="M396:O396"/>
    <mergeCell ref="P396:R396"/>
    <mergeCell ref="S396:U396"/>
    <mergeCell ref="V396:X396"/>
    <mergeCell ref="B393:C394"/>
    <mergeCell ref="D395:I396"/>
    <mergeCell ref="J395:L395"/>
    <mergeCell ref="M395:O395"/>
    <mergeCell ref="P395:R395"/>
    <mergeCell ref="S395:U395"/>
    <mergeCell ref="V395:X395"/>
    <mergeCell ref="Y395:AA395"/>
    <mergeCell ref="AK386:AM386"/>
    <mergeCell ref="F387:I387"/>
    <mergeCell ref="J387:L387"/>
    <mergeCell ref="M387:O387"/>
    <mergeCell ref="P387:R387"/>
    <mergeCell ref="S387:U387"/>
    <mergeCell ref="V387:X387"/>
    <mergeCell ref="Y387:AA387"/>
    <mergeCell ref="AB387:AD387"/>
    <mergeCell ref="AE387:AG387"/>
    <mergeCell ref="S386:U386"/>
    <mergeCell ref="V386:X386"/>
    <mergeCell ref="Y386:AA386"/>
    <mergeCell ref="AB386:AD386"/>
    <mergeCell ref="AE386:AG386"/>
    <mergeCell ref="AH386:AJ386"/>
    <mergeCell ref="M382:O382"/>
    <mergeCell ref="P382:R382"/>
    <mergeCell ref="S382:U382"/>
    <mergeCell ref="AK385:AM385"/>
    <mergeCell ref="D386:E387"/>
    <mergeCell ref="F386:I386"/>
    <mergeCell ref="J386:L386"/>
    <mergeCell ref="M386:O386"/>
    <mergeCell ref="P386:R386"/>
    <mergeCell ref="F385:I385"/>
    <mergeCell ref="J385:L385"/>
    <mergeCell ref="M385:O385"/>
    <mergeCell ref="P385:R385"/>
    <mergeCell ref="S385:U385"/>
    <mergeCell ref="V385:X385"/>
    <mergeCell ref="V384:X384"/>
    <mergeCell ref="Y384:AA384"/>
    <mergeCell ref="AB384:AD384"/>
    <mergeCell ref="AE384:AG384"/>
    <mergeCell ref="AH384:AJ384"/>
    <mergeCell ref="AK384:AM384"/>
    <mergeCell ref="AH387:AJ387"/>
    <mergeCell ref="AK387:AM387"/>
    <mergeCell ref="D384:E385"/>
    <mergeCell ref="F384:I384"/>
    <mergeCell ref="J384:L384"/>
    <mergeCell ref="M384:O384"/>
    <mergeCell ref="P384:R384"/>
    <mergeCell ref="S384:U384"/>
    <mergeCell ref="Y385:AA385"/>
    <mergeCell ref="AB385:AD385"/>
    <mergeCell ref="AE385:AG385"/>
    <mergeCell ref="F380:I380"/>
    <mergeCell ref="J380:L380"/>
    <mergeCell ref="M380:O380"/>
    <mergeCell ref="P380:R380"/>
    <mergeCell ref="S380:U380"/>
    <mergeCell ref="V380:X380"/>
    <mergeCell ref="AB383:AD383"/>
    <mergeCell ref="AE383:AG383"/>
    <mergeCell ref="AH383:AJ383"/>
    <mergeCell ref="AK383:AM383"/>
    <mergeCell ref="AK382:AM382"/>
    <mergeCell ref="D379:E380"/>
    <mergeCell ref="F379:I379"/>
    <mergeCell ref="J379:L379"/>
    <mergeCell ref="M379:O379"/>
    <mergeCell ref="P379:R379"/>
    <mergeCell ref="S379:U379"/>
    <mergeCell ref="V379:X379"/>
    <mergeCell ref="Y379:AA379"/>
    <mergeCell ref="J383:L383"/>
    <mergeCell ref="M383:O383"/>
    <mergeCell ref="P383:R383"/>
    <mergeCell ref="S383:U383"/>
    <mergeCell ref="V383:X383"/>
    <mergeCell ref="Y383:AA383"/>
    <mergeCell ref="V382:X382"/>
    <mergeCell ref="Y382:AA382"/>
    <mergeCell ref="AB382:AD382"/>
    <mergeCell ref="AE382:AG382"/>
    <mergeCell ref="AH382:AJ382"/>
    <mergeCell ref="D382:I383"/>
    <mergeCell ref="J382:L382"/>
    <mergeCell ref="P378:R378"/>
    <mergeCell ref="S378:U378"/>
    <mergeCell ref="V378:X378"/>
    <mergeCell ref="Y378:AA378"/>
    <mergeCell ref="AB378:AD378"/>
    <mergeCell ref="AE378:AG378"/>
    <mergeCell ref="S377:U377"/>
    <mergeCell ref="V377:X377"/>
    <mergeCell ref="Y377:AA377"/>
    <mergeCell ref="AB377:AD377"/>
    <mergeCell ref="AE377:AG377"/>
    <mergeCell ref="AH377:AJ377"/>
    <mergeCell ref="Y380:AA380"/>
    <mergeCell ref="AB380:AD380"/>
    <mergeCell ref="AE380:AG380"/>
    <mergeCell ref="AH380:AJ380"/>
    <mergeCell ref="AK380:AM380"/>
    <mergeCell ref="AB379:AD379"/>
    <mergeCell ref="AE379:AG379"/>
    <mergeCell ref="AH379:AJ379"/>
    <mergeCell ref="AK379:AM379"/>
    <mergeCell ref="Y376:AA376"/>
    <mergeCell ref="AB376:AD376"/>
    <mergeCell ref="AE376:AG376"/>
    <mergeCell ref="AH376:AJ376"/>
    <mergeCell ref="AK376:AM376"/>
    <mergeCell ref="D377:E378"/>
    <mergeCell ref="F377:I377"/>
    <mergeCell ref="J377:L377"/>
    <mergeCell ref="M377:O377"/>
    <mergeCell ref="P377:R377"/>
    <mergeCell ref="Y375:AA375"/>
    <mergeCell ref="AB375:AD375"/>
    <mergeCell ref="AE375:AG375"/>
    <mergeCell ref="AH375:AJ375"/>
    <mergeCell ref="AK375:AM375"/>
    <mergeCell ref="J376:L376"/>
    <mergeCell ref="M376:O376"/>
    <mergeCell ref="P376:R376"/>
    <mergeCell ref="S376:U376"/>
    <mergeCell ref="V376:X376"/>
    <mergeCell ref="D375:I376"/>
    <mergeCell ref="J375:L375"/>
    <mergeCell ref="M375:O375"/>
    <mergeCell ref="P375:R375"/>
    <mergeCell ref="S375:U375"/>
    <mergeCell ref="V375:X375"/>
    <mergeCell ref="AH378:AJ378"/>
    <mergeCell ref="AK378:AM378"/>
    <mergeCell ref="AK377:AM377"/>
    <mergeCell ref="F378:I378"/>
    <mergeCell ref="J378:L378"/>
    <mergeCell ref="M378:O378"/>
    <mergeCell ref="Y367:AA367"/>
    <mergeCell ref="AB367:AD367"/>
    <mergeCell ref="AE367:AG367"/>
    <mergeCell ref="AH367:AJ367"/>
    <mergeCell ref="AK367:AM367"/>
    <mergeCell ref="B373:C374"/>
    <mergeCell ref="AB366:AD366"/>
    <mergeCell ref="AE366:AG366"/>
    <mergeCell ref="AH366:AJ366"/>
    <mergeCell ref="AK366:AM366"/>
    <mergeCell ref="F367:I367"/>
    <mergeCell ref="J367:L367"/>
    <mergeCell ref="M367:O367"/>
    <mergeCell ref="P367:R367"/>
    <mergeCell ref="S367:U367"/>
    <mergeCell ref="V367:X367"/>
    <mergeCell ref="AH365:AJ365"/>
    <mergeCell ref="AK365:AM365"/>
    <mergeCell ref="D366:E367"/>
    <mergeCell ref="F366:I366"/>
    <mergeCell ref="J366:L366"/>
    <mergeCell ref="M366:O366"/>
    <mergeCell ref="P366:R366"/>
    <mergeCell ref="S366:U366"/>
    <mergeCell ref="V366:X366"/>
    <mergeCell ref="Y366:AA366"/>
    <mergeCell ref="D364:E365"/>
    <mergeCell ref="AK364:AM364"/>
    <mergeCell ref="F365:I365"/>
    <mergeCell ref="J365:L365"/>
    <mergeCell ref="M365:O365"/>
    <mergeCell ref="P365:R365"/>
    <mergeCell ref="S365:U365"/>
    <mergeCell ref="V365:X365"/>
    <mergeCell ref="Y365:AA365"/>
    <mergeCell ref="AB365:AD365"/>
    <mergeCell ref="AE365:AG365"/>
    <mergeCell ref="S364:U364"/>
    <mergeCell ref="V364:X364"/>
    <mergeCell ref="Y364:AA364"/>
    <mergeCell ref="AB364:AD364"/>
    <mergeCell ref="AE364:AG364"/>
    <mergeCell ref="AH364:AJ364"/>
    <mergeCell ref="Y363:AA363"/>
    <mergeCell ref="AB363:AD363"/>
    <mergeCell ref="AE363:AG363"/>
    <mergeCell ref="AH363:AJ363"/>
    <mergeCell ref="AK363:AM363"/>
    <mergeCell ref="F364:I364"/>
    <mergeCell ref="J364:L364"/>
    <mergeCell ref="M364:O364"/>
    <mergeCell ref="P364:R364"/>
    <mergeCell ref="Y362:AA362"/>
    <mergeCell ref="AB362:AD362"/>
    <mergeCell ref="AE362:AG362"/>
    <mergeCell ref="AH362:AJ362"/>
    <mergeCell ref="AK362:AM362"/>
    <mergeCell ref="J363:L363"/>
    <mergeCell ref="M363:O363"/>
    <mergeCell ref="P363:R363"/>
    <mergeCell ref="S363:U363"/>
    <mergeCell ref="V363:X363"/>
    <mergeCell ref="AB360:AD360"/>
    <mergeCell ref="AE360:AG360"/>
    <mergeCell ref="AH360:AJ360"/>
    <mergeCell ref="AK360:AM360"/>
    <mergeCell ref="D362:I363"/>
    <mergeCell ref="J362:L362"/>
    <mergeCell ref="M362:O362"/>
    <mergeCell ref="P362:R362"/>
    <mergeCell ref="S362:U362"/>
    <mergeCell ref="V362:X362"/>
    <mergeCell ref="AE359:AG359"/>
    <mergeCell ref="AH359:AJ359"/>
    <mergeCell ref="AK359:AM359"/>
    <mergeCell ref="F360:I360"/>
    <mergeCell ref="J360:L360"/>
    <mergeCell ref="M360:O360"/>
    <mergeCell ref="P360:R360"/>
    <mergeCell ref="S360:U360"/>
    <mergeCell ref="V360:X360"/>
    <mergeCell ref="Y360:AA360"/>
    <mergeCell ref="AK358:AM358"/>
    <mergeCell ref="D359:E360"/>
    <mergeCell ref="F359:I359"/>
    <mergeCell ref="J359:L359"/>
    <mergeCell ref="M359:O359"/>
    <mergeCell ref="P359:R359"/>
    <mergeCell ref="S359:U359"/>
    <mergeCell ref="V359:X359"/>
    <mergeCell ref="Y359:AA359"/>
    <mergeCell ref="AB359:AD359"/>
    <mergeCell ref="S358:U358"/>
    <mergeCell ref="V358:X358"/>
    <mergeCell ref="Y358:AA358"/>
    <mergeCell ref="AB358:AD358"/>
    <mergeCell ref="AE358:AG358"/>
    <mergeCell ref="AH358:AJ358"/>
    <mergeCell ref="V357:X357"/>
    <mergeCell ref="Y357:AA357"/>
    <mergeCell ref="AB357:AD357"/>
    <mergeCell ref="AE357:AG357"/>
    <mergeCell ref="AH357:AJ357"/>
    <mergeCell ref="AK357:AM357"/>
    <mergeCell ref="D357:E358"/>
    <mergeCell ref="F357:I357"/>
    <mergeCell ref="J357:L357"/>
    <mergeCell ref="M357:O357"/>
    <mergeCell ref="P357:R357"/>
    <mergeCell ref="S357:U357"/>
    <mergeCell ref="F358:I358"/>
    <mergeCell ref="J358:L358"/>
    <mergeCell ref="M358:O358"/>
    <mergeCell ref="P358:R358"/>
    <mergeCell ref="V356:X356"/>
    <mergeCell ref="Y356:AA356"/>
    <mergeCell ref="AB356:AD356"/>
    <mergeCell ref="AE356:AG356"/>
    <mergeCell ref="AH356:AJ356"/>
    <mergeCell ref="AK356:AM356"/>
    <mergeCell ref="V355:X355"/>
    <mergeCell ref="Y355:AA355"/>
    <mergeCell ref="AB355:AD355"/>
    <mergeCell ref="AE355:AG355"/>
    <mergeCell ref="AH355:AJ355"/>
    <mergeCell ref="AK355:AM355"/>
    <mergeCell ref="B353:C354"/>
    <mergeCell ref="D355:I356"/>
    <mergeCell ref="J355:L355"/>
    <mergeCell ref="M355:O355"/>
    <mergeCell ref="P355:R355"/>
    <mergeCell ref="S355:U355"/>
    <mergeCell ref="J356:L356"/>
    <mergeCell ref="M356:O356"/>
    <mergeCell ref="P356:R356"/>
    <mergeCell ref="S356:U356"/>
    <mergeCell ref="AD346:AG346"/>
    <mergeCell ref="AH346:AK346"/>
    <mergeCell ref="D347:I347"/>
    <mergeCell ref="J347:M347"/>
    <mergeCell ref="N347:Q347"/>
    <mergeCell ref="R347:U347"/>
    <mergeCell ref="V347:Y347"/>
    <mergeCell ref="Z347:AC347"/>
    <mergeCell ref="AD347:AG347"/>
    <mergeCell ref="AH347:AK347"/>
    <mergeCell ref="D346:I346"/>
    <mergeCell ref="J346:M346"/>
    <mergeCell ref="N346:Q346"/>
    <mergeCell ref="R346:U346"/>
    <mergeCell ref="V346:Y346"/>
    <mergeCell ref="Z346:AC346"/>
    <mergeCell ref="Z344:AC344"/>
    <mergeCell ref="AD344:AG344"/>
    <mergeCell ref="AH344:AK344"/>
    <mergeCell ref="R345:U345"/>
    <mergeCell ref="V345:Y345"/>
    <mergeCell ref="Z345:AC345"/>
    <mergeCell ref="AD345:AG345"/>
    <mergeCell ref="AH345:AK345"/>
    <mergeCell ref="B342:C343"/>
    <mergeCell ref="D344:I345"/>
    <mergeCell ref="J344:M345"/>
    <mergeCell ref="N344:Q345"/>
    <mergeCell ref="R344:U344"/>
    <mergeCell ref="V344:Y344"/>
    <mergeCell ref="AD335:AG335"/>
    <mergeCell ref="AH335:AK335"/>
    <mergeCell ref="D336:I336"/>
    <mergeCell ref="J336:M336"/>
    <mergeCell ref="N336:Q336"/>
    <mergeCell ref="R336:U336"/>
    <mergeCell ref="V336:Y336"/>
    <mergeCell ref="Z336:AC336"/>
    <mergeCell ref="AD336:AG336"/>
    <mergeCell ref="AH336:AK336"/>
    <mergeCell ref="D335:I335"/>
    <mergeCell ref="J335:M335"/>
    <mergeCell ref="N335:Q335"/>
    <mergeCell ref="R335:U335"/>
    <mergeCell ref="V335:Y335"/>
    <mergeCell ref="Z335:AC335"/>
    <mergeCell ref="Z333:AC333"/>
    <mergeCell ref="AD333:AG333"/>
    <mergeCell ref="AH333:AK333"/>
    <mergeCell ref="R334:U334"/>
    <mergeCell ref="V334:Y334"/>
    <mergeCell ref="Z334:AC334"/>
    <mergeCell ref="AD334:AG334"/>
    <mergeCell ref="AH334:AK334"/>
    <mergeCell ref="B331:C332"/>
    <mergeCell ref="D333:I334"/>
    <mergeCell ref="J333:M334"/>
    <mergeCell ref="N333:Q334"/>
    <mergeCell ref="R333:U333"/>
    <mergeCell ref="V333:Y333"/>
    <mergeCell ref="AD324:AG324"/>
    <mergeCell ref="AH324:AK324"/>
    <mergeCell ref="D325:I325"/>
    <mergeCell ref="J325:M325"/>
    <mergeCell ref="N325:Q325"/>
    <mergeCell ref="R325:U325"/>
    <mergeCell ref="V325:Y325"/>
    <mergeCell ref="Z325:AC325"/>
    <mergeCell ref="AD325:AG325"/>
    <mergeCell ref="AH325:AK325"/>
    <mergeCell ref="D324:I324"/>
    <mergeCell ref="J324:M324"/>
    <mergeCell ref="N324:Q324"/>
    <mergeCell ref="R324:U324"/>
    <mergeCell ref="V324:Y324"/>
    <mergeCell ref="Z324:AC324"/>
    <mergeCell ref="Z322:AC322"/>
    <mergeCell ref="AD322:AG322"/>
    <mergeCell ref="AH322:AK322"/>
    <mergeCell ref="R323:U323"/>
    <mergeCell ref="V323:Y323"/>
    <mergeCell ref="Z323:AC323"/>
    <mergeCell ref="AD323:AG323"/>
    <mergeCell ref="AH323:AK323"/>
    <mergeCell ref="B320:C321"/>
    <mergeCell ref="D322:I323"/>
    <mergeCell ref="J322:M323"/>
    <mergeCell ref="N322:Q323"/>
    <mergeCell ref="R322:U322"/>
    <mergeCell ref="V322:Y322"/>
    <mergeCell ref="AD313:AG313"/>
    <mergeCell ref="AH313:AK313"/>
    <mergeCell ref="D314:I314"/>
    <mergeCell ref="J314:M314"/>
    <mergeCell ref="N314:Q314"/>
    <mergeCell ref="R314:U314"/>
    <mergeCell ref="V314:Y314"/>
    <mergeCell ref="Z314:AC314"/>
    <mergeCell ref="AD314:AG314"/>
    <mergeCell ref="AH314:AK314"/>
    <mergeCell ref="D313:I313"/>
    <mergeCell ref="J313:M313"/>
    <mergeCell ref="N313:Q313"/>
    <mergeCell ref="R313:U313"/>
    <mergeCell ref="V313:Y313"/>
    <mergeCell ref="Z313:AC313"/>
    <mergeCell ref="Z311:AC311"/>
    <mergeCell ref="AD311:AG311"/>
    <mergeCell ref="AH311:AK311"/>
    <mergeCell ref="R312:U312"/>
    <mergeCell ref="V312:Y312"/>
    <mergeCell ref="Z312:AC312"/>
    <mergeCell ref="AD312:AG312"/>
    <mergeCell ref="AH312:AK312"/>
    <mergeCell ref="B309:C310"/>
    <mergeCell ref="D311:I312"/>
    <mergeCell ref="J311:M312"/>
    <mergeCell ref="N311:Q312"/>
    <mergeCell ref="R311:U311"/>
    <mergeCell ref="V311:Y311"/>
    <mergeCell ref="AD302:AG302"/>
    <mergeCell ref="AH302:AK302"/>
    <mergeCell ref="D303:I303"/>
    <mergeCell ref="J303:M303"/>
    <mergeCell ref="N303:Q303"/>
    <mergeCell ref="R303:U303"/>
    <mergeCell ref="V303:Y303"/>
    <mergeCell ref="Z303:AC303"/>
    <mergeCell ref="AD303:AG303"/>
    <mergeCell ref="AH303:AK303"/>
    <mergeCell ref="D302:I302"/>
    <mergeCell ref="J302:M302"/>
    <mergeCell ref="N302:Q302"/>
    <mergeCell ref="R302:U302"/>
    <mergeCell ref="V302:Y302"/>
    <mergeCell ref="Z302:AC302"/>
    <mergeCell ref="R301:U301"/>
    <mergeCell ref="V301:Y301"/>
    <mergeCell ref="Z301:AC301"/>
    <mergeCell ref="AD301:AG301"/>
    <mergeCell ref="AH301:AK301"/>
    <mergeCell ref="B298:C299"/>
    <mergeCell ref="D300:I301"/>
    <mergeCell ref="J300:M301"/>
    <mergeCell ref="N300:Q301"/>
    <mergeCell ref="R300:U300"/>
    <mergeCell ref="V300:Y300"/>
    <mergeCell ref="AD291:AG291"/>
    <mergeCell ref="AH291:AK291"/>
    <mergeCell ref="D292:I292"/>
    <mergeCell ref="J292:M292"/>
    <mergeCell ref="N292:Q292"/>
    <mergeCell ref="R292:U292"/>
    <mergeCell ref="V292:Y292"/>
    <mergeCell ref="Z292:AC292"/>
    <mergeCell ref="AD292:AG292"/>
    <mergeCell ref="AH292:AK292"/>
    <mergeCell ref="D291:I291"/>
    <mergeCell ref="J291:M291"/>
    <mergeCell ref="N291:Q291"/>
    <mergeCell ref="R291:U291"/>
    <mergeCell ref="V291:Y291"/>
    <mergeCell ref="Z291:AC291"/>
    <mergeCell ref="B287:C288"/>
    <mergeCell ref="AD289:AG289"/>
    <mergeCell ref="AH289:AK289"/>
    <mergeCell ref="R290:U290"/>
    <mergeCell ref="V290:Y290"/>
    <mergeCell ref="Z290:AC290"/>
    <mergeCell ref="AD290:AG290"/>
    <mergeCell ref="AH290:AK290"/>
    <mergeCell ref="D289:I290"/>
    <mergeCell ref="J289:M290"/>
    <mergeCell ref="N289:Q290"/>
    <mergeCell ref="R289:U289"/>
    <mergeCell ref="V289:Y289"/>
    <mergeCell ref="Z289:AC289"/>
    <mergeCell ref="Z300:AC300"/>
    <mergeCell ref="AD300:AG300"/>
    <mergeCell ref="AH300:AK300"/>
    <mergeCell ref="AD264:AG264"/>
    <mergeCell ref="AH264:AK264"/>
    <mergeCell ref="D265:I265"/>
    <mergeCell ref="J265:M265"/>
    <mergeCell ref="N265:Q265"/>
    <mergeCell ref="R265:U265"/>
    <mergeCell ref="V265:Y265"/>
    <mergeCell ref="Z265:AC265"/>
    <mergeCell ref="AD265:AG265"/>
    <mergeCell ref="AH265:AK265"/>
    <mergeCell ref="D264:I264"/>
    <mergeCell ref="J264:M264"/>
    <mergeCell ref="N264:Q264"/>
    <mergeCell ref="R264:U264"/>
    <mergeCell ref="V264:Y264"/>
    <mergeCell ref="Z264:AC264"/>
    <mergeCell ref="BL286:BP286"/>
    <mergeCell ref="AD261:AG261"/>
    <mergeCell ref="AH261:AK261"/>
    <mergeCell ref="D262:I262"/>
    <mergeCell ref="J262:M262"/>
    <mergeCell ref="N262:Q262"/>
    <mergeCell ref="R262:U262"/>
    <mergeCell ref="V262:Y262"/>
    <mergeCell ref="Z262:AC262"/>
    <mergeCell ref="AD262:AG262"/>
    <mergeCell ref="AH262:AK262"/>
    <mergeCell ref="D261:I261"/>
    <mergeCell ref="J261:M261"/>
    <mergeCell ref="N261:Q261"/>
    <mergeCell ref="R261:U261"/>
    <mergeCell ref="V261:Y261"/>
    <mergeCell ref="Z261:AC261"/>
    <mergeCell ref="AD258:AG258"/>
    <mergeCell ref="AH258:AK258"/>
    <mergeCell ref="D259:I259"/>
    <mergeCell ref="J259:M259"/>
    <mergeCell ref="N259:Q259"/>
    <mergeCell ref="R259:U259"/>
    <mergeCell ref="V259:Y259"/>
    <mergeCell ref="Z259:AC259"/>
    <mergeCell ref="AD259:AG259"/>
    <mergeCell ref="AH259:AK259"/>
    <mergeCell ref="D258:I258"/>
    <mergeCell ref="J258:M258"/>
    <mergeCell ref="N258:Q258"/>
    <mergeCell ref="R258:U258"/>
    <mergeCell ref="V258:Y258"/>
    <mergeCell ref="Z258:AC258"/>
    <mergeCell ref="AD255:AG255"/>
    <mergeCell ref="AH255:AK255"/>
    <mergeCell ref="D256:I256"/>
    <mergeCell ref="J256:M256"/>
    <mergeCell ref="N256:Q256"/>
    <mergeCell ref="R256:U256"/>
    <mergeCell ref="V256:Y256"/>
    <mergeCell ref="Z256:AC256"/>
    <mergeCell ref="AD256:AG256"/>
    <mergeCell ref="AH256:AK256"/>
    <mergeCell ref="D255:I255"/>
    <mergeCell ref="J255:M255"/>
    <mergeCell ref="N255:Q255"/>
    <mergeCell ref="R255:U255"/>
    <mergeCell ref="V255:Y255"/>
    <mergeCell ref="Z255:AC255"/>
    <mergeCell ref="AD252:AG252"/>
    <mergeCell ref="AH252:AK252"/>
    <mergeCell ref="D253:I253"/>
    <mergeCell ref="J253:M253"/>
    <mergeCell ref="N253:Q253"/>
    <mergeCell ref="R253:U253"/>
    <mergeCell ref="V253:Y253"/>
    <mergeCell ref="Z253:AC253"/>
    <mergeCell ref="AD253:AG253"/>
    <mergeCell ref="AH253:AK253"/>
    <mergeCell ref="D252:I252"/>
    <mergeCell ref="J252:M252"/>
    <mergeCell ref="N252:Q252"/>
    <mergeCell ref="R252:U252"/>
    <mergeCell ref="V252:Y252"/>
    <mergeCell ref="Z252:AC252"/>
    <mergeCell ref="AD249:AG249"/>
    <mergeCell ref="AH249:AK249"/>
    <mergeCell ref="D250:I250"/>
    <mergeCell ref="J250:M250"/>
    <mergeCell ref="N250:Q250"/>
    <mergeCell ref="R250:U250"/>
    <mergeCell ref="V250:Y250"/>
    <mergeCell ref="Z250:AC250"/>
    <mergeCell ref="AD250:AG250"/>
    <mergeCell ref="AH250:AK250"/>
    <mergeCell ref="D249:I249"/>
    <mergeCell ref="J249:M249"/>
    <mergeCell ref="N249:Q249"/>
    <mergeCell ref="R249:U249"/>
    <mergeCell ref="V249:Y249"/>
    <mergeCell ref="Z249:AC249"/>
    <mergeCell ref="Z247:AC247"/>
    <mergeCell ref="AD247:AG247"/>
    <mergeCell ref="AH247:AK247"/>
    <mergeCell ref="R248:U248"/>
    <mergeCell ref="V248:Y248"/>
    <mergeCell ref="Z248:AC248"/>
    <mergeCell ref="AD248:AG248"/>
    <mergeCell ref="AH248:AK248"/>
    <mergeCell ref="B245:C246"/>
    <mergeCell ref="D247:I248"/>
    <mergeCell ref="J247:M248"/>
    <mergeCell ref="N247:Q248"/>
    <mergeCell ref="R247:U247"/>
    <mergeCell ref="V247:Y247"/>
    <mergeCell ref="AD242:AG242"/>
    <mergeCell ref="AH242:AK242"/>
    <mergeCell ref="D243:I243"/>
    <mergeCell ref="J243:M243"/>
    <mergeCell ref="N243:Q243"/>
    <mergeCell ref="R243:U243"/>
    <mergeCell ref="V243:Y243"/>
    <mergeCell ref="Z243:AC243"/>
    <mergeCell ref="AD243:AG243"/>
    <mergeCell ref="AH243:AK243"/>
    <mergeCell ref="D242:I242"/>
    <mergeCell ref="J242:M242"/>
    <mergeCell ref="N242:Q242"/>
    <mergeCell ref="R242:U242"/>
    <mergeCell ref="V242:Y242"/>
    <mergeCell ref="Z242:AC242"/>
    <mergeCell ref="AD239:AG239"/>
    <mergeCell ref="AH239:AK239"/>
    <mergeCell ref="D240:I240"/>
    <mergeCell ref="J240:M240"/>
    <mergeCell ref="N240:Q240"/>
    <mergeCell ref="R240:U240"/>
    <mergeCell ref="V240:Y240"/>
    <mergeCell ref="Z240:AC240"/>
    <mergeCell ref="AD240:AG240"/>
    <mergeCell ref="AH240:AK240"/>
    <mergeCell ref="D239:I239"/>
    <mergeCell ref="J239:M239"/>
    <mergeCell ref="N239:Q239"/>
    <mergeCell ref="R239:U239"/>
    <mergeCell ref="V239:Y239"/>
    <mergeCell ref="Z239:AC239"/>
    <mergeCell ref="AD236:AG236"/>
    <mergeCell ref="AH236:AK236"/>
    <mergeCell ref="D237:I237"/>
    <mergeCell ref="J237:M237"/>
    <mergeCell ref="N237:Q237"/>
    <mergeCell ref="R237:U237"/>
    <mergeCell ref="V237:Y237"/>
    <mergeCell ref="Z237:AC237"/>
    <mergeCell ref="AD237:AG237"/>
    <mergeCell ref="AH237:AK237"/>
    <mergeCell ref="D236:I236"/>
    <mergeCell ref="J236:M236"/>
    <mergeCell ref="N236:Q236"/>
    <mergeCell ref="R236:U236"/>
    <mergeCell ref="V236:Y236"/>
    <mergeCell ref="Z236:AC236"/>
    <mergeCell ref="AD233:AG233"/>
    <mergeCell ref="AH233:AK233"/>
    <mergeCell ref="D234:I234"/>
    <mergeCell ref="J234:M234"/>
    <mergeCell ref="N234:Q234"/>
    <mergeCell ref="R234:U234"/>
    <mergeCell ref="V234:Y234"/>
    <mergeCell ref="Z234:AC234"/>
    <mergeCell ref="AD234:AG234"/>
    <mergeCell ref="AH234:AK234"/>
    <mergeCell ref="D233:I233"/>
    <mergeCell ref="J233:M233"/>
    <mergeCell ref="N233:Q233"/>
    <mergeCell ref="R233:U233"/>
    <mergeCell ref="V233:Y233"/>
    <mergeCell ref="Z233:AC233"/>
    <mergeCell ref="AD230:AG230"/>
    <mergeCell ref="AH230:AK230"/>
    <mergeCell ref="D231:I231"/>
    <mergeCell ref="J231:M231"/>
    <mergeCell ref="N231:Q231"/>
    <mergeCell ref="R231:U231"/>
    <mergeCell ref="V231:Y231"/>
    <mergeCell ref="Z231:AC231"/>
    <mergeCell ref="AD231:AG231"/>
    <mergeCell ref="AH231:AK231"/>
    <mergeCell ref="D230:I230"/>
    <mergeCell ref="J230:M230"/>
    <mergeCell ref="N230:Q230"/>
    <mergeCell ref="R230:U230"/>
    <mergeCell ref="V230:Y230"/>
    <mergeCell ref="Z230:AC230"/>
    <mergeCell ref="AD227:AG227"/>
    <mergeCell ref="AH227:AK227"/>
    <mergeCell ref="D228:I228"/>
    <mergeCell ref="J228:M228"/>
    <mergeCell ref="N228:Q228"/>
    <mergeCell ref="R228:U228"/>
    <mergeCell ref="V228:Y228"/>
    <mergeCell ref="Z228:AC228"/>
    <mergeCell ref="AD228:AG228"/>
    <mergeCell ref="AH228:AK228"/>
    <mergeCell ref="D227:I227"/>
    <mergeCell ref="J227:M227"/>
    <mergeCell ref="N227:Q227"/>
    <mergeCell ref="R227:U227"/>
    <mergeCell ref="V227:Y227"/>
    <mergeCell ref="Z227:AC227"/>
    <mergeCell ref="AD224:AG224"/>
    <mergeCell ref="AH224:AK224"/>
    <mergeCell ref="D225:I225"/>
    <mergeCell ref="J225:M225"/>
    <mergeCell ref="N225:Q225"/>
    <mergeCell ref="R225:U225"/>
    <mergeCell ref="V225:Y225"/>
    <mergeCell ref="Z225:AC225"/>
    <mergeCell ref="AD225:AG225"/>
    <mergeCell ref="AH225:AK225"/>
    <mergeCell ref="D224:I224"/>
    <mergeCell ref="J224:M224"/>
    <mergeCell ref="N224:Q224"/>
    <mergeCell ref="R224:U224"/>
    <mergeCell ref="V224:Y224"/>
    <mergeCell ref="Z224:AC224"/>
    <mergeCell ref="Z222:AC222"/>
    <mergeCell ref="AD222:AG222"/>
    <mergeCell ref="AH222:AK222"/>
    <mergeCell ref="R223:U223"/>
    <mergeCell ref="V223:Y223"/>
    <mergeCell ref="Z223:AC223"/>
    <mergeCell ref="AD223:AG223"/>
    <mergeCell ref="AH223:AK223"/>
    <mergeCell ref="B220:C221"/>
    <mergeCell ref="D222:I223"/>
    <mergeCell ref="J222:M223"/>
    <mergeCell ref="N222:Q223"/>
    <mergeCell ref="R222:U222"/>
    <mergeCell ref="V222:Y222"/>
    <mergeCell ref="AD217:AG217"/>
    <mergeCell ref="AH217:AK217"/>
    <mergeCell ref="D218:I218"/>
    <mergeCell ref="J218:M218"/>
    <mergeCell ref="N218:Q218"/>
    <mergeCell ref="R218:U218"/>
    <mergeCell ref="V218:Y218"/>
    <mergeCell ref="Z218:AC218"/>
    <mergeCell ref="AD218:AG218"/>
    <mergeCell ref="AH218:AK218"/>
    <mergeCell ref="D217:I217"/>
    <mergeCell ref="J217:M217"/>
    <mergeCell ref="N217:Q217"/>
    <mergeCell ref="R217:U217"/>
    <mergeCell ref="V217:Y217"/>
    <mergeCell ref="Z217:AC217"/>
    <mergeCell ref="AD214:AG214"/>
    <mergeCell ref="AH214:AK214"/>
    <mergeCell ref="D215:I215"/>
    <mergeCell ref="J215:M215"/>
    <mergeCell ref="N215:Q215"/>
    <mergeCell ref="R215:U215"/>
    <mergeCell ref="V215:Y215"/>
    <mergeCell ref="Z215:AC215"/>
    <mergeCell ref="AD215:AG215"/>
    <mergeCell ref="AH215:AK215"/>
    <mergeCell ref="D214:I214"/>
    <mergeCell ref="J214:M214"/>
    <mergeCell ref="N214:Q214"/>
    <mergeCell ref="R214:U214"/>
    <mergeCell ref="V214:Y214"/>
    <mergeCell ref="Z214:AC214"/>
    <mergeCell ref="AD211:AG211"/>
    <mergeCell ref="AH211:AK211"/>
    <mergeCell ref="D212:I212"/>
    <mergeCell ref="J212:M212"/>
    <mergeCell ref="N212:Q212"/>
    <mergeCell ref="R212:U212"/>
    <mergeCell ref="V212:Y212"/>
    <mergeCell ref="Z212:AC212"/>
    <mergeCell ref="AD212:AG212"/>
    <mergeCell ref="AH212:AK212"/>
    <mergeCell ref="D211:I211"/>
    <mergeCell ref="J211:M211"/>
    <mergeCell ref="N211:Q211"/>
    <mergeCell ref="R211:U211"/>
    <mergeCell ref="V211:Y211"/>
    <mergeCell ref="Z211:AC211"/>
    <mergeCell ref="AD208:AG208"/>
    <mergeCell ref="AH208:AK208"/>
    <mergeCell ref="D209:I209"/>
    <mergeCell ref="J209:M209"/>
    <mergeCell ref="N209:Q209"/>
    <mergeCell ref="R209:U209"/>
    <mergeCell ref="V209:Y209"/>
    <mergeCell ref="Z209:AC209"/>
    <mergeCell ref="AD209:AG209"/>
    <mergeCell ref="AH209:AK209"/>
    <mergeCell ref="D208:I208"/>
    <mergeCell ref="J208:M208"/>
    <mergeCell ref="N208:Q208"/>
    <mergeCell ref="R208:U208"/>
    <mergeCell ref="V208:Y208"/>
    <mergeCell ref="Z208:AC208"/>
    <mergeCell ref="AD205:AG205"/>
    <mergeCell ref="AH205:AK205"/>
    <mergeCell ref="D206:I206"/>
    <mergeCell ref="J206:M206"/>
    <mergeCell ref="N206:Q206"/>
    <mergeCell ref="R206:U206"/>
    <mergeCell ref="V206:Y206"/>
    <mergeCell ref="Z206:AC206"/>
    <mergeCell ref="AD206:AG206"/>
    <mergeCell ref="AH206:AK206"/>
    <mergeCell ref="D205:I205"/>
    <mergeCell ref="J205:M205"/>
    <mergeCell ref="N205:Q205"/>
    <mergeCell ref="R205:U205"/>
    <mergeCell ref="V205:Y205"/>
    <mergeCell ref="Z205:AC205"/>
    <mergeCell ref="AD202:AG202"/>
    <mergeCell ref="AH202:AK202"/>
    <mergeCell ref="D203:I203"/>
    <mergeCell ref="J203:M203"/>
    <mergeCell ref="N203:Q203"/>
    <mergeCell ref="R203:U203"/>
    <mergeCell ref="V203:Y203"/>
    <mergeCell ref="Z203:AC203"/>
    <mergeCell ref="AD203:AG203"/>
    <mergeCell ref="AH203:AK203"/>
    <mergeCell ref="D202:I202"/>
    <mergeCell ref="J202:M202"/>
    <mergeCell ref="N202:Q202"/>
    <mergeCell ref="R202:U202"/>
    <mergeCell ref="V202:Y202"/>
    <mergeCell ref="Z202:AC202"/>
    <mergeCell ref="AD199:AG199"/>
    <mergeCell ref="AH199:AK199"/>
    <mergeCell ref="D200:I200"/>
    <mergeCell ref="J200:M200"/>
    <mergeCell ref="N200:Q200"/>
    <mergeCell ref="R200:U200"/>
    <mergeCell ref="V200:Y200"/>
    <mergeCell ref="Z200:AC200"/>
    <mergeCell ref="AD200:AG200"/>
    <mergeCell ref="AH200:AK200"/>
    <mergeCell ref="D199:I199"/>
    <mergeCell ref="J199:M199"/>
    <mergeCell ref="N199:Q199"/>
    <mergeCell ref="R199:U199"/>
    <mergeCell ref="V199:Y199"/>
    <mergeCell ref="Z199:AC199"/>
    <mergeCell ref="AD196:AG196"/>
    <mergeCell ref="AH196:AK196"/>
    <mergeCell ref="D197:I197"/>
    <mergeCell ref="J197:M197"/>
    <mergeCell ref="N197:Q197"/>
    <mergeCell ref="R197:U197"/>
    <mergeCell ref="V197:Y197"/>
    <mergeCell ref="Z197:AC197"/>
    <mergeCell ref="AD197:AG197"/>
    <mergeCell ref="AH197:AK197"/>
    <mergeCell ref="D196:I196"/>
    <mergeCell ref="J196:M196"/>
    <mergeCell ref="N196:Q196"/>
    <mergeCell ref="R196:U196"/>
    <mergeCell ref="V196:Y196"/>
    <mergeCell ref="Z196:AC196"/>
    <mergeCell ref="AD193:AG193"/>
    <mergeCell ref="AH193:AK193"/>
    <mergeCell ref="D194:I194"/>
    <mergeCell ref="J194:M194"/>
    <mergeCell ref="N194:Q194"/>
    <mergeCell ref="R194:U194"/>
    <mergeCell ref="V194:Y194"/>
    <mergeCell ref="Z194:AC194"/>
    <mergeCell ref="AD194:AG194"/>
    <mergeCell ref="AH194:AK194"/>
    <mergeCell ref="D193:I193"/>
    <mergeCell ref="J193:M193"/>
    <mergeCell ref="N193:Q193"/>
    <mergeCell ref="R193:U193"/>
    <mergeCell ref="V193:Y193"/>
    <mergeCell ref="Z193:AC193"/>
    <mergeCell ref="Z191:AC191"/>
    <mergeCell ref="AD191:AG191"/>
    <mergeCell ref="AH191:AK191"/>
    <mergeCell ref="R192:U192"/>
    <mergeCell ref="V192:Y192"/>
    <mergeCell ref="Z192:AC192"/>
    <mergeCell ref="AD192:AG192"/>
    <mergeCell ref="AH192:AK192"/>
    <mergeCell ref="B189:C190"/>
    <mergeCell ref="D191:I192"/>
    <mergeCell ref="J191:M192"/>
    <mergeCell ref="N191:Q192"/>
    <mergeCell ref="R191:U191"/>
    <mergeCell ref="V191:Y191"/>
    <mergeCell ref="AD186:AG186"/>
    <mergeCell ref="AH186:AK186"/>
    <mergeCell ref="D187:I187"/>
    <mergeCell ref="J187:M187"/>
    <mergeCell ref="N187:Q187"/>
    <mergeCell ref="R187:U187"/>
    <mergeCell ref="V187:Y187"/>
    <mergeCell ref="Z187:AC187"/>
    <mergeCell ref="AD187:AG187"/>
    <mergeCell ref="AH187:AK187"/>
    <mergeCell ref="D186:I186"/>
    <mergeCell ref="J186:M186"/>
    <mergeCell ref="N186:Q186"/>
    <mergeCell ref="R186:U186"/>
    <mergeCell ref="V186:Y186"/>
    <mergeCell ref="Z186:AC186"/>
    <mergeCell ref="AD183:AG183"/>
    <mergeCell ref="AH183:AK183"/>
    <mergeCell ref="D184:I184"/>
    <mergeCell ref="J184:M184"/>
    <mergeCell ref="N184:Q184"/>
    <mergeCell ref="R184:U184"/>
    <mergeCell ref="V184:Y184"/>
    <mergeCell ref="Z184:AC184"/>
    <mergeCell ref="AD184:AG184"/>
    <mergeCell ref="AH184:AK184"/>
    <mergeCell ref="D183:I183"/>
    <mergeCell ref="J183:M183"/>
    <mergeCell ref="N183:Q183"/>
    <mergeCell ref="R183:U183"/>
    <mergeCell ref="V183:Y183"/>
    <mergeCell ref="Z183:AC183"/>
    <mergeCell ref="AD180:AG180"/>
    <mergeCell ref="AH180:AK180"/>
    <mergeCell ref="D181:I181"/>
    <mergeCell ref="J181:M181"/>
    <mergeCell ref="N181:Q181"/>
    <mergeCell ref="R181:U181"/>
    <mergeCell ref="V181:Y181"/>
    <mergeCell ref="Z181:AC181"/>
    <mergeCell ref="AD181:AG181"/>
    <mergeCell ref="AH181:AK181"/>
    <mergeCell ref="D180:I180"/>
    <mergeCell ref="J180:M180"/>
    <mergeCell ref="N180:Q180"/>
    <mergeCell ref="R180:U180"/>
    <mergeCell ref="V180:Y180"/>
    <mergeCell ref="Z180:AC180"/>
    <mergeCell ref="AD177:AG177"/>
    <mergeCell ref="AH177:AK177"/>
    <mergeCell ref="D178:I178"/>
    <mergeCell ref="J178:M178"/>
    <mergeCell ref="N178:Q178"/>
    <mergeCell ref="R178:U178"/>
    <mergeCell ref="V178:Y178"/>
    <mergeCell ref="Z178:AC178"/>
    <mergeCell ref="AD178:AG178"/>
    <mergeCell ref="AH178:AK178"/>
    <mergeCell ref="D177:I177"/>
    <mergeCell ref="J177:M177"/>
    <mergeCell ref="N177:Q177"/>
    <mergeCell ref="R177:U177"/>
    <mergeCell ref="V177:Y177"/>
    <mergeCell ref="Z177:AC177"/>
    <mergeCell ref="AD174:AG174"/>
    <mergeCell ref="AH174:AK174"/>
    <mergeCell ref="D175:I175"/>
    <mergeCell ref="J175:M175"/>
    <mergeCell ref="N175:Q175"/>
    <mergeCell ref="R175:U175"/>
    <mergeCell ref="V175:Y175"/>
    <mergeCell ref="Z175:AC175"/>
    <mergeCell ref="AD175:AG175"/>
    <mergeCell ref="AH175:AK175"/>
    <mergeCell ref="D174:I174"/>
    <mergeCell ref="J174:M174"/>
    <mergeCell ref="N174:Q174"/>
    <mergeCell ref="R174:U174"/>
    <mergeCell ref="V174:Y174"/>
    <mergeCell ref="Z174:AC174"/>
    <mergeCell ref="AD172:AG172"/>
    <mergeCell ref="AH172:AK172"/>
    <mergeCell ref="R173:U173"/>
    <mergeCell ref="V173:Y173"/>
    <mergeCell ref="Z173:AC173"/>
    <mergeCell ref="AD173:AG173"/>
    <mergeCell ref="AH173:AK173"/>
    <mergeCell ref="D172:I173"/>
    <mergeCell ref="J172:M173"/>
    <mergeCell ref="N172:Q173"/>
    <mergeCell ref="R172:U172"/>
    <mergeCell ref="V172:Y172"/>
    <mergeCell ref="Z172:AC172"/>
    <mergeCell ref="AD164:AG164"/>
    <mergeCell ref="AH164:AK164"/>
    <mergeCell ref="D165:I165"/>
    <mergeCell ref="J165:M165"/>
    <mergeCell ref="N165:Q165"/>
    <mergeCell ref="R165:U165"/>
    <mergeCell ref="V165:Y165"/>
    <mergeCell ref="Z165:AC165"/>
    <mergeCell ref="AD165:AG165"/>
    <mergeCell ref="AH165:AK165"/>
    <mergeCell ref="D164:I164"/>
    <mergeCell ref="J164:M164"/>
    <mergeCell ref="N164:Q164"/>
    <mergeCell ref="R164:U164"/>
    <mergeCell ref="V164:Y164"/>
    <mergeCell ref="Z164:AC164"/>
    <mergeCell ref="AD161:AG161"/>
    <mergeCell ref="AH161:AK161"/>
    <mergeCell ref="D162:I162"/>
    <mergeCell ref="J162:M162"/>
    <mergeCell ref="N162:Q162"/>
    <mergeCell ref="R162:U162"/>
    <mergeCell ref="V162:Y162"/>
    <mergeCell ref="Z162:AC162"/>
    <mergeCell ref="AD162:AG162"/>
    <mergeCell ref="AH162:AK162"/>
    <mergeCell ref="D161:I161"/>
    <mergeCell ref="J161:M161"/>
    <mergeCell ref="N161:Q161"/>
    <mergeCell ref="R161:U161"/>
    <mergeCell ref="V161:Y161"/>
    <mergeCell ref="Z161:AC161"/>
    <mergeCell ref="AD158:AG158"/>
    <mergeCell ref="AH158:AK158"/>
    <mergeCell ref="D159:I159"/>
    <mergeCell ref="J159:M159"/>
    <mergeCell ref="N159:Q159"/>
    <mergeCell ref="R159:U159"/>
    <mergeCell ref="V159:Y159"/>
    <mergeCell ref="Z159:AC159"/>
    <mergeCell ref="AD159:AG159"/>
    <mergeCell ref="AH159:AK159"/>
    <mergeCell ref="D158:I158"/>
    <mergeCell ref="J158:M158"/>
    <mergeCell ref="N158:Q158"/>
    <mergeCell ref="R158:U158"/>
    <mergeCell ref="V158:Y158"/>
    <mergeCell ref="Z158:AC158"/>
    <mergeCell ref="AD155:AG155"/>
    <mergeCell ref="AH155:AK155"/>
    <mergeCell ref="D156:I156"/>
    <mergeCell ref="J156:M156"/>
    <mergeCell ref="N156:Q156"/>
    <mergeCell ref="R156:U156"/>
    <mergeCell ref="V156:Y156"/>
    <mergeCell ref="Z156:AC156"/>
    <mergeCell ref="AD156:AG156"/>
    <mergeCell ref="AH156:AK156"/>
    <mergeCell ref="D155:I155"/>
    <mergeCell ref="J155:M155"/>
    <mergeCell ref="N155:Q155"/>
    <mergeCell ref="R155:U155"/>
    <mergeCell ref="V155:Y155"/>
    <mergeCell ref="Z155:AC155"/>
    <mergeCell ref="AD152:AG152"/>
    <mergeCell ref="AH152:AK152"/>
    <mergeCell ref="D153:I153"/>
    <mergeCell ref="J153:M153"/>
    <mergeCell ref="N153:Q153"/>
    <mergeCell ref="R153:U153"/>
    <mergeCell ref="V153:Y153"/>
    <mergeCell ref="Z153:AC153"/>
    <mergeCell ref="AD153:AG153"/>
    <mergeCell ref="AH153:AK153"/>
    <mergeCell ref="D152:I152"/>
    <mergeCell ref="J152:M152"/>
    <mergeCell ref="N152:Q152"/>
    <mergeCell ref="R152:U152"/>
    <mergeCell ref="V152:Y152"/>
    <mergeCell ref="Z152:AC152"/>
    <mergeCell ref="AD149:AG149"/>
    <mergeCell ref="AH149:AK149"/>
    <mergeCell ref="D150:I150"/>
    <mergeCell ref="J150:M150"/>
    <mergeCell ref="N150:Q150"/>
    <mergeCell ref="R150:U150"/>
    <mergeCell ref="V150:Y150"/>
    <mergeCell ref="Z150:AC150"/>
    <mergeCell ref="AD150:AG150"/>
    <mergeCell ref="AH150:AK150"/>
    <mergeCell ref="D149:I149"/>
    <mergeCell ref="J149:M149"/>
    <mergeCell ref="N149:Q149"/>
    <mergeCell ref="R149:U149"/>
    <mergeCell ref="V149:Y149"/>
    <mergeCell ref="Z149:AC149"/>
    <mergeCell ref="AD146:AG146"/>
    <mergeCell ref="AH146:AK146"/>
    <mergeCell ref="D147:I147"/>
    <mergeCell ref="J147:M147"/>
    <mergeCell ref="N147:Q147"/>
    <mergeCell ref="R147:U147"/>
    <mergeCell ref="V147:Y147"/>
    <mergeCell ref="Z147:AC147"/>
    <mergeCell ref="AD147:AG147"/>
    <mergeCell ref="AH147:AK147"/>
    <mergeCell ref="D146:I146"/>
    <mergeCell ref="J146:M146"/>
    <mergeCell ref="N146:Q146"/>
    <mergeCell ref="R146:U146"/>
    <mergeCell ref="V146:Y146"/>
    <mergeCell ref="Z146:AC146"/>
    <mergeCell ref="AH144:AK144"/>
    <mergeCell ref="R145:U145"/>
    <mergeCell ref="V145:Y145"/>
    <mergeCell ref="Z145:AC145"/>
    <mergeCell ref="AD145:AG145"/>
    <mergeCell ref="AH145:AK145"/>
    <mergeCell ref="AH139:AJ139"/>
    <mergeCell ref="AK139:AM139"/>
    <mergeCell ref="B142:C143"/>
    <mergeCell ref="D144:I145"/>
    <mergeCell ref="J144:M145"/>
    <mergeCell ref="N144:Q145"/>
    <mergeCell ref="R144:U144"/>
    <mergeCell ref="V144:Y144"/>
    <mergeCell ref="Z144:AC144"/>
    <mergeCell ref="AD144:AG144"/>
    <mergeCell ref="AK138:AM138"/>
    <mergeCell ref="F139:I139"/>
    <mergeCell ref="J139:L139"/>
    <mergeCell ref="M139:O139"/>
    <mergeCell ref="P139:R139"/>
    <mergeCell ref="S139:U139"/>
    <mergeCell ref="V139:X139"/>
    <mergeCell ref="Y139:AA139"/>
    <mergeCell ref="AB139:AD139"/>
    <mergeCell ref="AE139:AG139"/>
    <mergeCell ref="S138:U138"/>
    <mergeCell ref="V138:X138"/>
    <mergeCell ref="Y138:AA138"/>
    <mergeCell ref="AB138:AD138"/>
    <mergeCell ref="AE138:AG138"/>
    <mergeCell ref="AH138:AJ138"/>
    <mergeCell ref="AH134:AJ134"/>
    <mergeCell ref="Y137:AA137"/>
    <mergeCell ref="AB137:AD137"/>
    <mergeCell ref="AE137:AG137"/>
    <mergeCell ref="AH137:AJ137"/>
    <mergeCell ref="AB125:AD125"/>
    <mergeCell ref="AE125:AG125"/>
    <mergeCell ref="AH125:AJ125"/>
    <mergeCell ref="AK137:AM137"/>
    <mergeCell ref="D138:E139"/>
    <mergeCell ref="F138:I138"/>
    <mergeCell ref="J138:L138"/>
    <mergeCell ref="M138:O138"/>
    <mergeCell ref="P138:R138"/>
    <mergeCell ref="F137:I137"/>
    <mergeCell ref="J137:L137"/>
    <mergeCell ref="M137:O137"/>
    <mergeCell ref="P137:R137"/>
    <mergeCell ref="S137:U137"/>
    <mergeCell ref="V137:X137"/>
    <mergeCell ref="V136:X136"/>
    <mergeCell ref="Y136:AA136"/>
    <mergeCell ref="AB136:AD136"/>
    <mergeCell ref="AE136:AG136"/>
    <mergeCell ref="AH136:AJ136"/>
    <mergeCell ref="AK136:AM136"/>
    <mergeCell ref="D136:E137"/>
    <mergeCell ref="F136:I136"/>
    <mergeCell ref="J136:L136"/>
    <mergeCell ref="M136:O136"/>
    <mergeCell ref="P136:R136"/>
    <mergeCell ref="S136:U136"/>
    <mergeCell ref="AK125:AM125"/>
    <mergeCell ref="B133:C133"/>
    <mergeCell ref="D134:I135"/>
    <mergeCell ref="J134:L134"/>
    <mergeCell ref="M134:O134"/>
    <mergeCell ref="P134:R134"/>
    <mergeCell ref="S134:U134"/>
    <mergeCell ref="AE124:AG124"/>
    <mergeCell ref="AH124:AJ124"/>
    <mergeCell ref="AK124:AM124"/>
    <mergeCell ref="F125:I125"/>
    <mergeCell ref="J125:L125"/>
    <mergeCell ref="M125:O125"/>
    <mergeCell ref="P125:R125"/>
    <mergeCell ref="S125:U125"/>
    <mergeCell ref="V125:X125"/>
    <mergeCell ref="Y125:AA125"/>
    <mergeCell ref="AB135:AD135"/>
    <mergeCell ref="AE135:AG135"/>
    <mergeCell ref="AH135:AJ135"/>
    <mergeCell ref="AK135:AM135"/>
    <mergeCell ref="AK134:AM134"/>
    <mergeCell ref="J135:L135"/>
    <mergeCell ref="M135:O135"/>
    <mergeCell ref="P135:R135"/>
    <mergeCell ref="S135:U135"/>
    <mergeCell ref="V135:X135"/>
    <mergeCell ref="Y135:AA135"/>
    <mergeCell ref="V134:X134"/>
    <mergeCell ref="Y134:AA134"/>
    <mergeCell ref="AB134:AD134"/>
    <mergeCell ref="AE134:AG134"/>
    <mergeCell ref="AK123:AM123"/>
    <mergeCell ref="D124:E125"/>
    <mergeCell ref="F124:I124"/>
    <mergeCell ref="J124:L124"/>
    <mergeCell ref="M124:O124"/>
    <mergeCell ref="P124:R124"/>
    <mergeCell ref="S124:U124"/>
    <mergeCell ref="V124:X124"/>
    <mergeCell ref="Y124:AA124"/>
    <mergeCell ref="AB124:AD124"/>
    <mergeCell ref="S123:U123"/>
    <mergeCell ref="V123:X123"/>
    <mergeCell ref="Y123:AA123"/>
    <mergeCell ref="AB123:AD123"/>
    <mergeCell ref="AE123:AG123"/>
    <mergeCell ref="AH123:AJ123"/>
    <mergeCell ref="V122:X122"/>
    <mergeCell ref="Y122:AA122"/>
    <mergeCell ref="AB122:AD122"/>
    <mergeCell ref="AE122:AG122"/>
    <mergeCell ref="AH122:AJ122"/>
    <mergeCell ref="AK122:AM122"/>
    <mergeCell ref="D122:E123"/>
    <mergeCell ref="F122:I122"/>
    <mergeCell ref="J122:L122"/>
    <mergeCell ref="M122:O122"/>
    <mergeCell ref="P122:R122"/>
    <mergeCell ref="S122:U122"/>
    <mergeCell ref="F123:I123"/>
    <mergeCell ref="J123:L123"/>
    <mergeCell ref="M123:O123"/>
    <mergeCell ref="P123:R123"/>
    <mergeCell ref="V121:X121"/>
    <mergeCell ref="Y121:AA121"/>
    <mergeCell ref="AB121:AD121"/>
    <mergeCell ref="AE121:AG121"/>
    <mergeCell ref="AH121:AJ121"/>
    <mergeCell ref="AK121:AM121"/>
    <mergeCell ref="V120:X120"/>
    <mergeCell ref="Y120:AA120"/>
    <mergeCell ref="AB120:AD120"/>
    <mergeCell ref="AE120:AG120"/>
    <mergeCell ref="AH120:AJ120"/>
    <mergeCell ref="AK120:AM120"/>
    <mergeCell ref="B118:C119"/>
    <mergeCell ref="D120:I121"/>
    <mergeCell ref="J120:L120"/>
    <mergeCell ref="M120:O120"/>
    <mergeCell ref="P120:R120"/>
    <mergeCell ref="S120:U120"/>
    <mergeCell ref="J121:L121"/>
    <mergeCell ref="M121:O121"/>
    <mergeCell ref="P121:R121"/>
    <mergeCell ref="S121:U121"/>
    <mergeCell ref="AD115:AG115"/>
    <mergeCell ref="AH115:AK115"/>
    <mergeCell ref="D116:I116"/>
    <mergeCell ref="J116:M116"/>
    <mergeCell ref="N116:Q116"/>
    <mergeCell ref="R116:U116"/>
    <mergeCell ref="V116:Y116"/>
    <mergeCell ref="Z116:AC116"/>
    <mergeCell ref="AD116:AG116"/>
    <mergeCell ref="AH116:AK116"/>
    <mergeCell ref="D115:I115"/>
    <mergeCell ref="J115:M115"/>
    <mergeCell ref="N115:Q115"/>
    <mergeCell ref="R115:U115"/>
    <mergeCell ref="V115:Y115"/>
    <mergeCell ref="Z115:AC115"/>
    <mergeCell ref="AD112:AG112"/>
    <mergeCell ref="AH112:AK112"/>
    <mergeCell ref="D113:I113"/>
    <mergeCell ref="J113:M113"/>
    <mergeCell ref="N113:Q113"/>
    <mergeCell ref="R113:U113"/>
    <mergeCell ref="V113:Y113"/>
    <mergeCell ref="Z113:AC113"/>
    <mergeCell ref="AD113:AG113"/>
    <mergeCell ref="AH113:AK113"/>
    <mergeCell ref="D112:I112"/>
    <mergeCell ref="J112:M112"/>
    <mergeCell ref="N112:Q112"/>
    <mergeCell ref="R112:U112"/>
    <mergeCell ref="V112:Y112"/>
    <mergeCell ref="Z112:AC112"/>
    <mergeCell ref="AD109:AG109"/>
    <mergeCell ref="AH109:AK109"/>
    <mergeCell ref="D110:I110"/>
    <mergeCell ref="J110:M110"/>
    <mergeCell ref="N110:Q110"/>
    <mergeCell ref="R110:U110"/>
    <mergeCell ref="V110:Y110"/>
    <mergeCell ref="Z110:AC110"/>
    <mergeCell ref="AD110:AG110"/>
    <mergeCell ref="AH110:AK110"/>
    <mergeCell ref="D109:I109"/>
    <mergeCell ref="J109:M109"/>
    <mergeCell ref="N109:Q109"/>
    <mergeCell ref="R109:U109"/>
    <mergeCell ref="V109:Y109"/>
    <mergeCell ref="Z109:AC109"/>
    <mergeCell ref="AD106:AG106"/>
    <mergeCell ref="AH106:AK106"/>
    <mergeCell ref="D107:I107"/>
    <mergeCell ref="J107:M107"/>
    <mergeCell ref="N107:Q107"/>
    <mergeCell ref="R107:U107"/>
    <mergeCell ref="V107:Y107"/>
    <mergeCell ref="Z107:AC107"/>
    <mergeCell ref="AD107:AG107"/>
    <mergeCell ref="AH107:AK107"/>
    <mergeCell ref="D106:I106"/>
    <mergeCell ref="J106:M106"/>
    <mergeCell ref="N106:Q106"/>
    <mergeCell ref="R106:U106"/>
    <mergeCell ref="V106:Y106"/>
    <mergeCell ref="Z106:AC106"/>
    <mergeCell ref="AD103:AG103"/>
    <mergeCell ref="AH103:AK103"/>
    <mergeCell ref="D104:I104"/>
    <mergeCell ref="J104:M104"/>
    <mergeCell ref="N104:Q104"/>
    <mergeCell ref="R104:U104"/>
    <mergeCell ref="V104:Y104"/>
    <mergeCell ref="Z104:AC104"/>
    <mergeCell ref="AD104:AG104"/>
    <mergeCell ref="AH104:AK104"/>
    <mergeCell ref="D103:I103"/>
    <mergeCell ref="J103:M103"/>
    <mergeCell ref="N103:Q103"/>
    <mergeCell ref="R103:U103"/>
    <mergeCell ref="V103:Y103"/>
    <mergeCell ref="Z103:AC103"/>
    <mergeCell ref="AD100:AG100"/>
    <mergeCell ref="AH100:AK100"/>
    <mergeCell ref="D101:I101"/>
    <mergeCell ref="J101:M101"/>
    <mergeCell ref="N101:Q101"/>
    <mergeCell ref="R101:U101"/>
    <mergeCell ref="V101:Y101"/>
    <mergeCell ref="Z101:AC101"/>
    <mergeCell ref="AD101:AG101"/>
    <mergeCell ref="AH101:AK101"/>
    <mergeCell ref="D100:I100"/>
    <mergeCell ref="J100:M100"/>
    <mergeCell ref="N100:Q100"/>
    <mergeCell ref="R100:U100"/>
    <mergeCell ref="V100:Y100"/>
    <mergeCell ref="Z100:AC100"/>
    <mergeCell ref="AD97:AG97"/>
    <mergeCell ref="AH97:AK97"/>
    <mergeCell ref="D98:I98"/>
    <mergeCell ref="J98:M98"/>
    <mergeCell ref="N98:Q98"/>
    <mergeCell ref="R98:U98"/>
    <mergeCell ref="V98:Y98"/>
    <mergeCell ref="Z98:AC98"/>
    <mergeCell ref="AD98:AG98"/>
    <mergeCell ref="AH98:AK98"/>
    <mergeCell ref="D97:I97"/>
    <mergeCell ref="J97:M97"/>
    <mergeCell ref="N97:Q97"/>
    <mergeCell ref="R97:U97"/>
    <mergeCell ref="V97:Y97"/>
    <mergeCell ref="Z97:AC97"/>
    <mergeCell ref="AD94:AG94"/>
    <mergeCell ref="AH94:AK94"/>
    <mergeCell ref="D95:I95"/>
    <mergeCell ref="J95:M95"/>
    <mergeCell ref="N95:Q95"/>
    <mergeCell ref="R95:U95"/>
    <mergeCell ref="V95:Y95"/>
    <mergeCell ref="Z95:AC95"/>
    <mergeCell ref="AD95:AG95"/>
    <mergeCell ref="AH95:AK95"/>
    <mergeCell ref="D94:I94"/>
    <mergeCell ref="J94:M94"/>
    <mergeCell ref="N94:Q94"/>
    <mergeCell ref="R94:U94"/>
    <mergeCell ref="V94:Y94"/>
    <mergeCell ref="Z94:AC94"/>
    <mergeCell ref="AD91:AG91"/>
    <mergeCell ref="AH91:AK91"/>
    <mergeCell ref="D92:I92"/>
    <mergeCell ref="J92:M92"/>
    <mergeCell ref="N92:Q92"/>
    <mergeCell ref="R92:U92"/>
    <mergeCell ref="V92:Y92"/>
    <mergeCell ref="Z92:AC92"/>
    <mergeCell ref="AD92:AG92"/>
    <mergeCell ref="AH92:AK92"/>
    <mergeCell ref="D91:I91"/>
    <mergeCell ref="J91:M91"/>
    <mergeCell ref="N91:Q91"/>
    <mergeCell ref="R91:U91"/>
    <mergeCell ref="V91:Y91"/>
    <mergeCell ref="Z91:AC91"/>
    <mergeCell ref="AD88:AG88"/>
    <mergeCell ref="AH88:AK88"/>
    <mergeCell ref="D89:I89"/>
    <mergeCell ref="J89:M89"/>
    <mergeCell ref="N89:Q89"/>
    <mergeCell ref="R89:U89"/>
    <mergeCell ref="V89:Y89"/>
    <mergeCell ref="Z89:AC89"/>
    <mergeCell ref="AD89:AG89"/>
    <mergeCell ref="AH89:AK89"/>
    <mergeCell ref="D88:I88"/>
    <mergeCell ref="J88:M88"/>
    <mergeCell ref="N88:Q88"/>
    <mergeCell ref="R88:U88"/>
    <mergeCell ref="V88:Y88"/>
    <mergeCell ref="Z88:AC88"/>
    <mergeCell ref="AD85:AG85"/>
    <mergeCell ref="AH85:AK85"/>
    <mergeCell ref="D86:I86"/>
    <mergeCell ref="J86:M86"/>
    <mergeCell ref="N86:Q86"/>
    <mergeCell ref="R86:U86"/>
    <mergeCell ref="V86:Y86"/>
    <mergeCell ref="Z86:AC86"/>
    <mergeCell ref="AD86:AG86"/>
    <mergeCell ref="AH86:AK86"/>
    <mergeCell ref="D85:I85"/>
    <mergeCell ref="J85:M85"/>
    <mergeCell ref="N85:Q85"/>
    <mergeCell ref="R85:U85"/>
    <mergeCell ref="V85:Y85"/>
    <mergeCell ref="Z85:AC85"/>
    <mergeCell ref="AD82:AG82"/>
    <mergeCell ref="AH82:AK82"/>
    <mergeCell ref="D83:I83"/>
    <mergeCell ref="J83:M83"/>
    <mergeCell ref="N83:Q83"/>
    <mergeCell ref="R83:U83"/>
    <mergeCell ref="V83:Y83"/>
    <mergeCell ref="Z83:AC83"/>
    <mergeCell ref="AD83:AG83"/>
    <mergeCell ref="AH83:AK83"/>
    <mergeCell ref="D82:I82"/>
    <mergeCell ref="J82:M82"/>
    <mergeCell ref="N82:Q82"/>
    <mergeCell ref="R82:U82"/>
    <mergeCell ref="V82:Y82"/>
    <mergeCell ref="Z82:AC82"/>
    <mergeCell ref="AD79:AG79"/>
    <mergeCell ref="AH79:AK79"/>
    <mergeCell ref="D80:I80"/>
    <mergeCell ref="J80:M80"/>
    <mergeCell ref="N80:Q80"/>
    <mergeCell ref="R80:U80"/>
    <mergeCell ref="V80:Y80"/>
    <mergeCell ref="Z80:AC80"/>
    <mergeCell ref="AD80:AG80"/>
    <mergeCell ref="AH80:AK80"/>
    <mergeCell ref="D79:I79"/>
    <mergeCell ref="J79:M79"/>
    <mergeCell ref="N79:Q79"/>
    <mergeCell ref="R79:U79"/>
    <mergeCell ref="V79:Y79"/>
    <mergeCell ref="Z79:AC79"/>
    <mergeCell ref="Z77:AC77"/>
    <mergeCell ref="AD77:AG77"/>
    <mergeCell ref="AH77:AK77"/>
    <mergeCell ref="R78:U78"/>
    <mergeCell ref="V78:Y78"/>
    <mergeCell ref="Z78:AC78"/>
    <mergeCell ref="AD78:AG78"/>
    <mergeCell ref="AH78:AK78"/>
    <mergeCell ref="B75:C75"/>
    <mergeCell ref="D77:I78"/>
    <mergeCell ref="J77:M78"/>
    <mergeCell ref="N77:Q78"/>
    <mergeCell ref="R77:U77"/>
    <mergeCell ref="V77:Y77"/>
    <mergeCell ref="AD72:AG72"/>
    <mergeCell ref="AH72:AK72"/>
    <mergeCell ref="D73:I73"/>
    <mergeCell ref="J73:M73"/>
    <mergeCell ref="N73:Q73"/>
    <mergeCell ref="R73:U73"/>
    <mergeCell ref="V73:Y73"/>
    <mergeCell ref="Z73:AC73"/>
    <mergeCell ref="AD73:AG73"/>
    <mergeCell ref="AH73:AK73"/>
    <mergeCell ref="D72:I72"/>
    <mergeCell ref="J72:M72"/>
    <mergeCell ref="N72:Q72"/>
    <mergeCell ref="R72:U72"/>
    <mergeCell ref="V72:Y72"/>
    <mergeCell ref="Z72:AC72"/>
    <mergeCell ref="AD69:AG69"/>
    <mergeCell ref="AH69:AK69"/>
    <mergeCell ref="D70:I70"/>
    <mergeCell ref="J70:M70"/>
    <mergeCell ref="N70:Q70"/>
    <mergeCell ref="R70:U70"/>
    <mergeCell ref="V70:Y70"/>
    <mergeCell ref="Z70:AC70"/>
    <mergeCell ref="AD70:AG70"/>
    <mergeCell ref="AH70:AK70"/>
    <mergeCell ref="D69:I69"/>
    <mergeCell ref="J69:M69"/>
    <mergeCell ref="N69:Q69"/>
    <mergeCell ref="R69:U69"/>
    <mergeCell ref="V69:Y69"/>
    <mergeCell ref="Z69:AC69"/>
    <mergeCell ref="AD66:AG66"/>
    <mergeCell ref="AH66:AK66"/>
    <mergeCell ref="D67:I67"/>
    <mergeCell ref="J67:M67"/>
    <mergeCell ref="N67:Q67"/>
    <mergeCell ref="R67:U67"/>
    <mergeCell ref="V67:Y67"/>
    <mergeCell ref="Z67:AC67"/>
    <mergeCell ref="AD67:AG67"/>
    <mergeCell ref="AH67:AK67"/>
    <mergeCell ref="D66:I66"/>
    <mergeCell ref="J66:M66"/>
    <mergeCell ref="N66:Q66"/>
    <mergeCell ref="R66:U66"/>
    <mergeCell ref="V66:Y66"/>
    <mergeCell ref="Z66:AC66"/>
    <mergeCell ref="AD63:AG63"/>
    <mergeCell ref="AH63:AK63"/>
    <mergeCell ref="D64:I64"/>
    <mergeCell ref="J64:M64"/>
    <mergeCell ref="N64:Q64"/>
    <mergeCell ref="R64:U64"/>
    <mergeCell ref="V64:Y64"/>
    <mergeCell ref="Z64:AC64"/>
    <mergeCell ref="AD64:AG64"/>
    <mergeCell ref="AH64:AK64"/>
    <mergeCell ref="D63:I63"/>
    <mergeCell ref="J63:M63"/>
    <mergeCell ref="N63:Q63"/>
    <mergeCell ref="R63:U63"/>
    <mergeCell ref="V63:Y63"/>
    <mergeCell ref="Z63:AC63"/>
    <mergeCell ref="AD60:AG60"/>
    <mergeCell ref="AH60:AK60"/>
    <mergeCell ref="D61:I61"/>
    <mergeCell ref="J61:M61"/>
    <mergeCell ref="N61:Q61"/>
    <mergeCell ref="R61:U61"/>
    <mergeCell ref="V61:Y61"/>
    <mergeCell ref="Z61:AC61"/>
    <mergeCell ref="AD61:AG61"/>
    <mergeCell ref="AH61:AK61"/>
    <mergeCell ref="D60:I60"/>
    <mergeCell ref="J60:M60"/>
    <mergeCell ref="N60:Q60"/>
    <mergeCell ref="R60:U60"/>
    <mergeCell ref="V60:Y60"/>
    <mergeCell ref="Z60:AC60"/>
    <mergeCell ref="AD57:AG57"/>
    <mergeCell ref="AH57:AK57"/>
    <mergeCell ref="D58:I58"/>
    <mergeCell ref="J58:M58"/>
    <mergeCell ref="N58:Q58"/>
    <mergeCell ref="R58:U58"/>
    <mergeCell ref="V58:Y58"/>
    <mergeCell ref="Z58:AC58"/>
    <mergeCell ref="AD58:AG58"/>
    <mergeCell ref="AH58:AK58"/>
    <mergeCell ref="D57:I57"/>
    <mergeCell ref="J57:M57"/>
    <mergeCell ref="N57:Q57"/>
    <mergeCell ref="R57:U57"/>
    <mergeCell ref="V57:Y57"/>
    <mergeCell ref="Z57:AC57"/>
    <mergeCell ref="AD54:AG54"/>
    <mergeCell ref="AH54:AK54"/>
    <mergeCell ref="D55:I55"/>
    <mergeCell ref="J55:M55"/>
    <mergeCell ref="N55:Q55"/>
    <mergeCell ref="R55:U55"/>
    <mergeCell ref="V55:Y55"/>
    <mergeCell ref="Z55:AC55"/>
    <mergeCell ref="AD55:AG55"/>
    <mergeCell ref="AH55:AK55"/>
    <mergeCell ref="D54:I54"/>
    <mergeCell ref="J54:M54"/>
    <mergeCell ref="N54:Q54"/>
    <mergeCell ref="R54:U54"/>
    <mergeCell ref="V54:Y54"/>
    <mergeCell ref="Z54:AC54"/>
    <mergeCell ref="AD51:AG51"/>
    <mergeCell ref="AH51:AK51"/>
    <mergeCell ref="D52:I52"/>
    <mergeCell ref="J52:M52"/>
    <mergeCell ref="N52:Q52"/>
    <mergeCell ref="R52:U52"/>
    <mergeCell ref="V52:Y52"/>
    <mergeCell ref="Z52:AC52"/>
    <mergeCell ref="AD52:AG52"/>
    <mergeCell ref="AH52:AK52"/>
    <mergeCell ref="D51:I51"/>
    <mergeCell ref="J51:M51"/>
    <mergeCell ref="N51:Q51"/>
    <mergeCell ref="R51:U51"/>
    <mergeCell ref="V51:Y51"/>
    <mergeCell ref="Z51:AC51"/>
    <mergeCell ref="AD48:AG48"/>
    <mergeCell ref="AH48:AK48"/>
    <mergeCell ref="D49:I49"/>
    <mergeCell ref="J49:M49"/>
    <mergeCell ref="N49:Q49"/>
    <mergeCell ref="R49:U49"/>
    <mergeCell ref="V49:Y49"/>
    <mergeCell ref="Z49:AC49"/>
    <mergeCell ref="AD49:AG49"/>
    <mergeCell ref="AH49:AK49"/>
    <mergeCell ref="D48:I48"/>
    <mergeCell ref="J48:M48"/>
    <mergeCell ref="N48:Q48"/>
    <mergeCell ref="R48:U48"/>
    <mergeCell ref="V48:Y48"/>
    <mergeCell ref="Z48:AC48"/>
    <mergeCell ref="AD45:AG45"/>
    <mergeCell ref="AH45:AK45"/>
    <mergeCell ref="D46:I46"/>
    <mergeCell ref="J46:M46"/>
    <mergeCell ref="N46:Q46"/>
    <mergeCell ref="R46:U46"/>
    <mergeCell ref="V46:Y46"/>
    <mergeCell ref="Z46:AC46"/>
    <mergeCell ref="AD46:AG46"/>
    <mergeCell ref="AH46:AK46"/>
    <mergeCell ref="D45:I45"/>
    <mergeCell ref="J45:M45"/>
    <mergeCell ref="N45:Q45"/>
    <mergeCell ref="R45:U45"/>
    <mergeCell ref="V45:Y45"/>
    <mergeCell ref="Z45:AC45"/>
    <mergeCell ref="AD42:AG42"/>
    <mergeCell ref="AH42:AK42"/>
    <mergeCell ref="D43:I43"/>
    <mergeCell ref="J43:M43"/>
    <mergeCell ref="N43:Q43"/>
    <mergeCell ref="R43:U43"/>
    <mergeCell ref="V43:Y43"/>
    <mergeCell ref="Z43:AC43"/>
    <mergeCell ref="AD43:AG43"/>
    <mergeCell ref="AH43:AK43"/>
    <mergeCell ref="D42:I42"/>
    <mergeCell ref="J42:M42"/>
    <mergeCell ref="N42:Q42"/>
    <mergeCell ref="R42:U42"/>
    <mergeCell ref="V42:Y42"/>
    <mergeCell ref="Z42:AC42"/>
    <mergeCell ref="AD39:AG39"/>
    <mergeCell ref="AH39:AK39"/>
    <mergeCell ref="D40:I40"/>
    <mergeCell ref="J40:M40"/>
    <mergeCell ref="N40:Q40"/>
    <mergeCell ref="R40:U40"/>
    <mergeCell ref="V40:Y40"/>
    <mergeCell ref="Z40:AC40"/>
    <mergeCell ref="AD40:AG40"/>
    <mergeCell ref="AH40:AK40"/>
    <mergeCell ref="D39:I39"/>
    <mergeCell ref="J39:M39"/>
    <mergeCell ref="N39:Q39"/>
    <mergeCell ref="R39:U39"/>
    <mergeCell ref="V39:Y39"/>
    <mergeCell ref="Z39:AC39"/>
    <mergeCell ref="AD36:AG36"/>
    <mergeCell ref="AH36:AK36"/>
    <mergeCell ref="D37:I37"/>
    <mergeCell ref="J37:M37"/>
    <mergeCell ref="N37:Q37"/>
    <mergeCell ref="R37:U37"/>
    <mergeCell ref="V37:Y37"/>
    <mergeCell ref="Z37:AC37"/>
    <mergeCell ref="AD37:AG37"/>
    <mergeCell ref="AH37:AK37"/>
    <mergeCell ref="D36:I36"/>
    <mergeCell ref="J36:M36"/>
    <mergeCell ref="N36:Q36"/>
    <mergeCell ref="R36:U36"/>
    <mergeCell ref="V36:Y36"/>
    <mergeCell ref="Z36:AC36"/>
    <mergeCell ref="R35:U35"/>
    <mergeCell ref="V35:Y35"/>
    <mergeCell ref="Z35:AC35"/>
    <mergeCell ref="AD35:AG35"/>
    <mergeCell ref="AH35:AK35"/>
    <mergeCell ref="B32:C32"/>
    <mergeCell ref="D34:I35"/>
    <mergeCell ref="J34:M35"/>
    <mergeCell ref="N34:Q35"/>
    <mergeCell ref="R34:U34"/>
    <mergeCell ref="V34:Y34"/>
    <mergeCell ref="AD23:AG23"/>
    <mergeCell ref="AH23:AK23"/>
    <mergeCell ref="D24:I24"/>
    <mergeCell ref="J24:M24"/>
    <mergeCell ref="N24:Q24"/>
    <mergeCell ref="R24:U24"/>
    <mergeCell ref="V24:Y24"/>
    <mergeCell ref="Z24:AC24"/>
    <mergeCell ref="AD24:AG24"/>
    <mergeCell ref="AH24:AK24"/>
    <mergeCell ref="D23:I23"/>
    <mergeCell ref="J23:M23"/>
    <mergeCell ref="N23:Q23"/>
    <mergeCell ref="R23:U23"/>
    <mergeCell ref="V23:Y23"/>
    <mergeCell ref="Z23:AC23"/>
    <mergeCell ref="AH10:AK10"/>
    <mergeCell ref="D11:I11"/>
    <mergeCell ref="J11:M11"/>
    <mergeCell ref="N11:Q11"/>
    <mergeCell ref="R11:U11"/>
    <mergeCell ref="V11:Y11"/>
    <mergeCell ref="Z11:AC11"/>
    <mergeCell ref="AD11:AG11"/>
    <mergeCell ref="AH11:AK11"/>
    <mergeCell ref="D10:I10"/>
    <mergeCell ref="J10:M10"/>
    <mergeCell ref="N10:Q10"/>
    <mergeCell ref="R10:U10"/>
    <mergeCell ref="V10:Y10"/>
    <mergeCell ref="Z10:AC10"/>
    <mergeCell ref="Z34:AC34"/>
    <mergeCell ref="AD34:AG34"/>
    <mergeCell ref="AH34:AK34"/>
    <mergeCell ref="Z8:AC8"/>
    <mergeCell ref="AD8:AG8"/>
    <mergeCell ref="AH8:AK8"/>
    <mergeCell ref="R9:U9"/>
    <mergeCell ref="V9:Y9"/>
    <mergeCell ref="Z9:AC9"/>
    <mergeCell ref="AD9:AG9"/>
    <mergeCell ref="AH9:AK9"/>
    <mergeCell ref="B6:C7"/>
    <mergeCell ref="D8:I9"/>
    <mergeCell ref="J8:M9"/>
    <mergeCell ref="N8:Q9"/>
    <mergeCell ref="R8:U8"/>
    <mergeCell ref="V8:Y8"/>
    <mergeCell ref="C270:AQ284"/>
    <mergeCell ref="C566:AQ579"/>
    <mergeCell ref="C627:AQ634"/>
    <mergeCell ref="Z21:AC21"/>
    <mergeCell ref="AD21:AG21"/>
    <mergeCell ref="AH21:AK21"/>
    <mergeCell ref="R22:U22"/>
    <mergeCell ref="V22:Y22"/>
    <mergeCell ref="Z22:AC22"/>
    <mergeCell ref="AD22:AG22"/>
    <mergeCell ref="AH22:AK22"/>
    <mergeCell ref="B19:C20"/>
    <mergeCell ref="D21:I22"/>
    <mergeCell ref="J21:M22"/>
    <mergeCell ref="N21:Q22"/>
    <mergeCell ref="R21:U21"/>
    <mergeCell ref="V21:Y21"/>
    <mergeCell ref="AD10:AG10"/>
  </mergeCells>
  <phoneticPr fontId="2"/>
  <conditionalFormatting sqref="R188:AK188">
    <cfRule type="expression" dxfId="51" priority="52" stopIfTrue="1">
      <formula>(R188&gt;0)*(MAX($BK188:$BO188)=R188)</formula>
    </cfRule>
  </conditionalFormatting>
  <conditionalFormatting sqref="R496:AK496">
    <cfRule type="expression" dxfId="50" priority="51" stopIfTrue="1">
      <formula>(R496&gt;0)*(MAX($BK496:$BO496)=R496)</formula>
    </cfRule>
  </conditionalFormatting>
  <conditionalFormatting sqref="AB680 AH680 J680 P680 V680">
    <cfRule type="expression" dxfId="49" priority="50" stopIfTrue="1">
      <formula>(J680&gt;0)*(MAX($BK680:$BO680)=J680)</formula>
    </cfRule>
  </conditionalFormatting>
  <conditionalFormatting sqref="R732:AK733">
    <cfRule type="expression" dxfId="48" priority="49" stopIfTrue="1">
      <formula>(R732&gt;0)*(MAX($BK732:$BO732)=R732)</formula>
    </cfRule>
  </conditionalFormatting>
  <conditionalFormatting sqref="R491:AK492">
    <cfRule type="expression" dxfId="47" priority="48" stopIfTrue="1">
      <formula>(R491&gt;0)*(MAX($BK491:$BO491)=R491)</formula>
    </cfRule>
  </conditionalFormatting>
  <conditionalFormatting sqref="R10:AK11 R23:AK24 R36:AK37 R39:AK40 R42:AK43 R45:AK46 R48:AK49 R51:AK52 R54:AK55 R57:AK58 R60:AK61 R63:AK64 R66:AK67 R69:AK70 R72:AK73">
    <cfRule type="expression" dxfId="46" priority="47" stopIfTrue="1">
      <formula>(R10&gt;0)*(MAX($BK10:$BO10)=R10)</formula>
    </cfRule>
  </conditionalFormatting>
  <conditionalFormatting sqref="R79:AK80 R82:AK83 R85:AK86 R88:AK89 R91:AK92 R94:AK95 R97:AK98 R100:AK101 R103:AK104 R106:AK107 R109:AK110 R112:AK113 R115:AK116">
    <cfRule type="expression" dxfId="45" priority="46" stopIfTrue="1">
      <formula>(R79&gt;0)*(MAX($BK79:$BO79)=R79)</formula>
    </cfRule>
  </conditionalFormatting>
  <conditionalFormatting sqref="J122:AM125 J136:AM139">
    <cfRule type="expression" dxfId="44" priority="45" stopIfTrue="1">
      <formula>(J122&gt;0)*(MAX($BK122:$BT122)=J122)</formula>
    </cfRule>
  </conditionalFormatting>
  <conditionalFormatting sqref="R146:AK147 R149:AK150 R152:AK153 R155:AK156 R167:AK168 R158:AK159 R161:AK162 R164:AK165">
    <cfRule type="expression" dxfId="43" priority="44" stopIfTrue="1">
      <formula>(R146&gt;0)*(MAX($BK146:$BO146)=R146)</formula>
    </cfRule>
  </conditionalFormatting>
  <conditionalFormatting sqref="R174:AK175 R177:AK178">
    <cfRule type="expression" dxfId="42" priority="43" stopIfTrue="1">
      <formula>(R174&gt;0)*(MAX($BK174:$BO174)=R174)</formula>
    </cfRule>
  </conditionalFormatting>
  <conditionalFormatting sqref="R180:AK181">
    <cfRule type="expression" dxfId="41" priority="42" stopIfTrue="1">
      <formula>(R180&gt;0)*(MAX($BK180:$BO180)=R180)</formula>
    </cfRule>
  </conditionalFormatting>
  <conditionalFormatting sqref="R183:AK184 R186:AK187">
    <cfRule type="expression" dxfId="40" priority="41" stopIfTrue="1">
      <formula>(R183&gt;0)*(MAX($BK183:$BO183)=R183)</formula>
    </cfRule>
  </conditionalFormatting>
  <conditionalFormatting sqref="R193:AK194 R196:AK197 R202:AK202 R224:AK225 R227:AK228 R230:AK231 R233:AK233 R236:AK237 R239:AK240 R242:AK243">
    <cfRule type="expression" dxfId="39" priority="40" stopIfTrue="1">
      <formula>(R193&gt;0)*(MAX($BK193:$BO193)=R193)</formula>
    </cfRule>
  </conditionalFormatting>
  <conditionalFormatting sqref="R234:AK234">
    <cfRule type="expression" dxfId="38" priority="39" stopIfTrue="1">
      <formula>(R234&gt;0)*(MAX($BK234:$BO234)=R234)</formula>
    </cfRule>
  </conditionalFormatting>
  <conditionalFormatting sqref="R205:AK205 R208:AK208">
    <cfRule type="expression" dxfId="37" priority="38" stopIfTrue="1">
      <formula>(R205&gt;0)*(MAX($BK205:$BO205)=R205)</formula>
    </cfRule>
  </conditionalFormatting>
  <conditionalFormatting sqref="R249:AK250 R264:AK265 R255:AK256 R261:AK262 R252:AK253 R258:AK259">
    <cfRule type="expression" dxfId="36" priority="37" stopIfTrue="1">
      <formula>(R249&gt;0)*(MAX($BK249:$BO249)=R249)</formula>
    </cfRule>
  </conditionalFormatting>
  <conditionalFormatting sqref="R291:AK292 R302:AK303 R313:AK314 R324:AK325 R335:AK336 R346:AK347">
    <cfRule type="expression" dxfId="35" priority="36" stopIfTrue="1">
      <formula>(R291&gt;0)*(MAX($BK291:$BO291)=R291)</formula>
    </cfRule>
  </conditionalFormatting>
  <conditionalFormatting sqref="J357:AM360 J364:AM367 J377:AM380 J384:AM387">
    <cfRule type="expression" dxfId="34" priority="34" stopIfTrue="1">
      <formula>(J357&gt;0)*(MAX($BK357:$BT357)=J357)</formula>
    </cfRule>
  </conditionalFormatting>
  <conditionalFormatting sqref="J397:AP400 J404:AP407">
    <cfRule type="expression" dxfId="33" priority="35" stopIfTrue="1">
      <formula>(J397&gt;0)*(MAX($BK397:$BU397)=J397)</formula>
    </cfRule>
  </conditionalFormatting>
  <conditionalFormatting sqref="J417:AJ420">
    <cfRule type="expression" dxfId="32" priority="32" stopIfTrue="1">
      <formula>(J417&gt;0)*(MAX($BK417:$BS417)=J417)</formula>
    </cfRule>
  </conditionalFormatting>
  <conditionalFormatting sqref="J424:AM427">
    <cfRule type="expression" dxfId="31" priority="33" stopIfTrue="1">
      <formula>(J424&gt;0)*(MAX($BK424:$BT424)=J424)</formula>
    </cfRule>
  </conditionalFormatting>
  <conditionalFormatting sqref="R452:AK453 R455:AK456 R458:AK459 R461:AK462 R464:AK465 R446:AK447 R473:AK474 R449:AK450 R482:AK482 R485:AK485 R437:AK438 R443:AK444 R488:AK489 R467:AK468 R476:AK477 R470:AK471 R479:AK480">
    <cfRule type="expression" dxfId="30" priority="31" stopIfTrue="1">
      <formula>(R437&gt;0)*(MAX($BK437:$BO437)=R437)</formula>
    </cfRule>
  </conditionalFormatting>
  <conditionalFormatting sqref="R513:AK514 R501:AK502 R504:AK505 R507:AK508 R510:AK511 R520:AK521 R523:AK524 R526:AK527 R529:AK530 R532:AK532 R538:AK539 R541:AK542 R535:AK535">
    <cfRule type="expression" dxfId="29" priority="30" stopIfTrue="1">
      <formula>(R501&gt;0)*(MAX($BK501:$BO501)=R501)</formula>
    </cfRule>
  </conditionalFormatting>
  <conditionalFormatting sqref="R533:AK533">
    <cfRule type="expression" dxfId="28" priority="29" stopIfTrue="1">
      <formula>(R533&gt;0)*(MAX($BK533:$BO533)=R533)</formula>
    </cfRule>
  </conditionalFormatting>
  <conditionalFormatting sqref="R536:AK536">
    <cfRule type="expression" dxfId="27" priority="28" stopIfTrue="1">
      <formula>(R536&gt;0)*(MAX($BK536:$BO536)=R536)</formula>
    </cfRule>
  </conditionalFormatting>
  <conditionalFormatting sqref="R548:AK549 R551:AK552 R554:AK555 R557:AK558 R560:AK561">
    <cfRule type="expression" dxfId="26" priority="27" stopIfTrue="1">
      <formula>(R548&gt;0)*(MAX($BK548:$BO548)=R548)</formula>
    </cfRule>
  </conditionalFormatting>
  <conditionalFormatting sqref="R606:AG607 R596:AG597 R601:AG602">
    <cfRule type="expression" dxfId="25" priority="24" stopIfTrue="1">
      <formula>(R596&gt;0)*(MAX($BK596:$BM596)=R596)</formula>
    </cfRule>
  </conditionalFormatting>
  <conditionalFormatting sqref="AD614:AD617 J614:J617 N614:N617 R614:R617 V614:V617 Z614:Z617 AH614:AH617 AD621:AD624 J621:J624 N621:N624 R621:R624 V621:V624 Z621:Z624 AH621:AH624">
    <cfRule type="expression" dxfId="24" priority="25" stopIfTrue="1">
      <formula>(J614&gt;0)*(MAX($BK614:$BQ614)=J614)</formula>
    </cfRule>
  </conditionalFormatting>
  <conditionalFormatting sqref="J587:Y588">
    <cfRule type="expression" dxfId="23" priority="26" stopIfTrue="1">
      <formula>(J587&gt;0)*(MAX($BK587:$BN587)=J587)</formula>
    </cfRule>
  </conditionalFormatting>
  <conditionalFormatting sqref="Z587:AC588">
    <cfRule type="expression" dxfId="22" priority="23" stopIfTrue="1">
      <formula>(Z587&gt;0)*(MAX($BK587:$BN587)=Z587)</formula>
    </cfRule>
  </conditionalFormatting>
  <conditionalFormatting sqref="R641:AK642">
    <cfRule type="expression" dxfId="21" priority="22" stopIfTrue="1">
      <formula>(R641&gt;0)*(MAX($BK641:$BO641)=R641)</formula>
    </cfRule>
  </conditionalFormatting>
  <conditionalFormatting sqref="R647:AK647 R644:AK645 AB676:AB679 R654:AK655 R657:AK658 AH662:AH665 J662:J665 P662:P665 V662:V665 AB662:AB665 AH669:AH672 J669:J672 P669:P672 V669:V672 AB669:AB672 AH676:AH679 J676:J679 P676:P679 V676:V679">
    <cfRule type="expression" dxfId="20" priority="21" stopIfTrue="1">
      <formula>(J644&gt;0)*(MAX($BK644:$BO644)=J644)</formula>
    </cfRule>
  </conditionalFormatting>
  <conditionalFormatting sqref="R648:AK648">
    <cfRule type="expression" dxfId="19" priority="20" stopIfTrue="1">
      <formula>(R648&gt;0)*(MAX($BK648:$BO648)=R648)</formula>
    </cfRule>
  </conditionalFormatting>
  <conditionalFormatting sqref="R720:AK721 R693:AK693 R696:AK696 R699:AK700 R702:AK703 R705:AK706 R708:AK709 R711:AK712 R714:AK715 R717:AK718 R690:AK691 R687:AK688 R723:AK724 R726:AK727 R729:AK730 R684:AK685">
    <cfRule type="expression" dxfId="18" priority="19" stopIfTrue="1">
      <formula>(R684&gt;0)*(MAX($BK684:$BO684)=R684)</formula>
    </cfRule>
  </conditionalFormatting>
  <conditionalFormatting sqref="R739:AK740 R742:AK743 R745:AK746">
    <cfRule type="expression" dxfId="17" priority="18" stopIfTrue="1">
      <formula>(R739&gt;0)*(MAX($BK739:$BO739)=R739)</formula>
    </cfRule>
  </conditionalFormatting>
  <conditionalFormatting sqref="R206:AK206">
    <cfRule type="expression" dxfId="16" priority="17" stopIfTrue="1">
      <formula>(R206&gt;0)*(MAX($BK206:$BO206)=R206)</formula>
    </cfRule>
  </conditionalFormatting>
  <conditionalFormatting sqref="R203:AK203">
    <cfRule type="expression" dxfId="15" priority="16" stopIfTrue="1">
      <formula>(R203&gt;0)*(MAX($BK203:$BO203)=R203)</formula>
    </cfRule>
  </conditionalFormatting>
  <conditionalFormatting sqref="R483:AK483">
    <cfRule type="expression" dxfId="14" priority="15" stopIfTrue="1">
      <formula>(R483&gt;0)*(MAX($BK483:$BO483)=R483)</formula>
    </cfRule>
  </conditionalFormatting>
  <conditionalFormatting sqref="R486:AK486">
    <cfRule type="expression" dxfId="13" priority="14" stopIfTrue="1">
      <formula>(R486&gt;0)*(MAX($BK486:$BO486)=R486)</formula>
    </cfRule>
  </conditionalFormatting>
  <conditionalFormatting sqref="J589:J590 N589:N590 R589:R590 V589:V590 Z589:Z590">
    <cfRule type="expression" dxfId="12" priority="13" stopIfTrue="1">
      <formula>(J589&gt;0)*(MAX($BK589:$BQ589)=J589)</formula>
    </cfRule>
  </conditionalFormatting>
  <conditionalFormatting sqref="R694:AK694">
    <cfRule type="expression" dxfId="11" priority="12" stopIfTrue="1">
      <formula>(R694&gt;0)*(MAX($BK694:$BO694)=R694)</formula>
    </cfRule>
  </conditionalFormatting>
  <conditionalFormatting sqref="R697:AK697">
    <cfRule type="expression" dxfId="10" priority="11" stopIfTrue="1">
      <formula>(R697&gt;0)*(MAX($BK697:$BO697)=R697)</formula>
    </cfRule>
  </conditionalFormatting>
  <conditionalFormatting sqref="R440:AK441">
    <cfRule type="expression" dxfId="9" priority="10" stopIfTrue="1">
      <formula>(R440&gt;0)*(MAX($BK440:$BO440)=R440)</formula>
    </cfRule>
  </conditionalFormatting>
  <conditionalFormatting sqref="R211:AK211">
    <cfRule type="expression" dxfId="8" priority="9" stopIfTrue="1">
      <formula>(R211&gt;0)*(MAX($BK211:$BO211)=R211)</formula>
    </cfRule>
  </conditionalFormatting>
  <conditionalFormatting sqref="R212:AK212">
    <cfRule type="expression" dxfId="7" priority="8" stopIfTrue="1">
      <formula>(R212&gt;0)*(MAX($BK212:$BO212)=R212)</formula>
    </cfRule>
  </conditionalFormatting>
  <conditionalFormatting sqref="R214:AK214">
    <cfRule type="expression" dxfId="6" priority="7" stopIfTrue="1">
      <formula>(R214&gt;0)*(MAX($BK214:$BO214)=R214)</formula>
    </cfRule>
  </conditionalFormatting>
  <conditionalFormatting sqref="R209:AK209">
    <cfRule type="expression" dxfId="5" priority="6" stopIfTrue="1">
      <formula>(R209&gt;0)*(MAX($BK209:$BO209)=R209)</formula>
    </cfRule>
  </conditionalFormatting>
  <conditionalFormatting sqref="R215:AK215">
    <cfRule type="expression" dxfId="4" priority="5" stopIfTrue="1">
      <formula>(R215&gt;0)*(MAX($BK215:$BO215)=R215)</formula>
    </cfRule>
  </conditionalFormatting>
  <conditionalFormatting sqref="R217:AK217">
    <cfRule type="expression" dxfId="3" priority="4" stopIfTrue="1">
      <formula>(R217&gt;0)*(MAX($BK217:$BO217)=R217)</formula>
    </cfRule>
  </conditionalFormatting>
  <conditionalFormatting sqref="R218:AK218">
    <cfRule type="expression" dxfId="2" priority="3" stopIfTrue="1">
      <formula>(R218&gt;0)*(MAX($BK218:$BO218)=R218)</formula>
    </cfRule>
  </conditionalFormatting>
  <conditionalFormatting sqref="R199:AK200">
    <cfRule type="expression" dxfId="1" priority="2" stopIfTrue="1">
      <formula>(R199&gt;0)*(MAX($BK199:$BO199)=R199)</formula>
    </cfRule>
  </conditionalFormatting>
  <conditionalFormatting sqref="R494:AK495">
    <cfRule type="expression" dxfId="0" priority="1" stopIfTrue="1">
      <formula>(R494&gt;0)*(MAX($BK494:$BO494)=R494)</formula>
    </cfRule>
  </conditionalFormatting>
  <printOptions horizontalCentered="1"/>
  <pageMargins left="0.74803149606299213" right="0" top="0" bottom="0" header="0" footer="0"/>
  <pageSetup paperSize="9" scale="86" orientation="portrait" r:id="rId1"/>
  <headerFooter alignWithMargins="0"/>
  <rowBreaks count="14" manualBreakCount="14">
    <brk id="74" max="16383" man="1"/>
    <brk id="141" max="16383" man="1"/>
    <brk id="188" max="16383" man="1"/>
    <brk id="244" max="16383" man="1"/>
    <brk id="285" max="16383" man="1"/>
    <brk id="352" max="16383" man="1"/>
    <brk id="412" max="16383" man="1"/>
    <brk id="432" max="16383" man="1"/>
    <brk id="496" max="16383" man="1"/>
    <brk id="543" max="16383" man="1"/>
    <brk id="580" max="16383" man="1"/>
    <brk id="635" max="16383" man="1"/>
    <brk id="680" max="16383" man="1"/>
    <brk id="734"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意識6-1</vt:lpstr>
      <vt:lpstr>'意識6-1'!Print_Area</vt:lpstr>
      <vt:lpstr>'意識6-1'!Print_Titles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EF131</dc:creator>
  <cp:lastModifiedBy>25e251</cp:lastModifiedBy>
  <cp:lastPrinted>2024-02-25T22:45:25Z</cp:lastPrinted>
  <dcterms:created xsi:type="dcterms:W3CDTF">2024-01-10T01:35:39Z</dcterms:created>
  <dcterms:modified xsi:type="dcterms:W3CDTF">2024-02-27T10:59:08Z</dcterms:modified>
</cp:coreProperties>
</file>