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000 新 校務分掌\02　学習指導部\01　学習指導\00 学習指導主任\R6年度\R6　宇都宮市学習内容定着度調査\②ホームページ用資料\アンケート\"/>
    </mc:Choice>
  </mc:AlternateContent>
  <xr:revisionPtr revIDLastSave="0" documentId="13_ncr:1_{0747294E-53A8-47B6-965C-C1AF495C034D}" xr6:coauthVersionLast="36" xr6:coauthVersionMax="36" xr10:uidLastSave="{00000000-0000-0000-0000-000000000000}"/>
  <bookViews>
    <workbookView xWindow="0" yWindow="0" windowWidth="28800" windowHeight="12045" xr2:uid="{00000000-000D-0000-FFFF-FFFF00000000}"/>
  </bookViews>
  <sheets>
    <sheet name="意識3-1" sheetId="2" r:id="rId1"/>
  </sheets>
  <definedNames>
    <definedName name="_xlnm.Print_Area" localSheetId="0">'意識3-1'!$A$1:$AU$756</definedName>
    <definedName name="_xlnm.Print_Titles" localSheetId="0">'意識3-1'!$1:$3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44" i="2" l="1"/>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BJ713" i="2"/>
  <c r="BJ712" i="2"/>
  <c r="N712" i="2" s="1"/>
  <c r="AH712" i="2"/>
  <c r="AD712" i="2"/>
  <c r="Z712" i="2"/>
  <c r="V712" i="2"/>
  <c r="R712" i="2"/>
  <c r="J712" i="2"/>
  <c r="BJ710" i="2"/>
  <c r="BJ709" i="2"/>
  <c r="N709" i="2" s="1"/>
  <c r="AH709" i="2"/>
  <c r="AD709" i="2"/>
  <c r="Z709" i="2"/>
  <c r="V709" i="2"/>
  <c r="R709" i="2"/>
  <c r="J709" i="2"/>
  <c r="BJ707" i="2"/>
  <c r="N707" i="2" s="1"/>
  <c r="AH707" i="2"/>
  <c r="AD707" i="2"/>
  <c r="Z707" i="2"/>
  <c r="V707" i="2"/>
  <c r="R707" i="2"/>
  <c r="J707" i="2"/>
  <c r="BJ706" i="2"/>
  <c r="N706" i="2" s="1"/>
  <c r="AH706" i="2"/>
  <c r="AD706" i="2"/>
  <c r="Z706" i="2"/>
  <c r="V706" i="2"/>
  <c r="R706" i="2"/>
  <c r="J706" i="2"/>
  <c r="BJ704" i="2"/>
  <c r="N704" i="2" s="1"/>
  <c r="AH704" i="2"/>
  <c r="AD704" i="2"/>
  <c r="Z704" i="2"/>
  <c r="V704" i="2"/>
  <c r="R704" i="2"/>
  <c r="J704" i="2"/>
  <c r="BJ703" i="2"/>
  <c r="N703" i="2" s="1"/>
  <c r="AH703" i="2"/>
  <c r="AD703" i="2"/>
  <c r="Z703" i="2"/>
  <c r="V703" i="2"/>
  <c r="R703" i="2"/>
  <c r="J703" i="2"/>
  <c r="BJ701" i="2"/>
  <c r="N701" i="2" s="1"/>
  <c r="AH701" i="2"/>
  <c r="AD701" i="2"/>
  <c r="Z701" i="2"/>
  <c r="V701" i="2"/>
  <c r="R701" i="2"/>
  <c r="J701" i="2"/>
  <c r="BJ700" i="2"/>
  <c r="N700" i="2" s="1"/>
  <c r="AH700" i="2"/>
  <c r="AD700" i="2"/>
  <c r="Z700" i="2"/>
  <c r="V700" i="2"/>
  <c r="R700" i="2"/>
  <c r="J700" i="2"/>
  <c r="BJ698" i="2"/>
  <c r="N698" i="2" s="1"/>
  <c r="AH698" i="2"/>
  <c r="AD698" i="2"/>
  <c r="Z698" i="2"/>
  <c r="V698" i="2"/>
  <c r="R698" i="2"/>
  <c r="J698" i="2"/>
  <c r="BJ697" i="2"/>
  <c r="N697" i="2" s="1"/>
  <c r="AH697" i="2"/>
  <c r="AD697" i="2"/>
  <c r="Z697" i="2"/>
  <c r="V697" i="2"/>
  <c r="R697" i="2"/>
  <c r="J697" i="2"/>
  <c r="BJ695" i="2"/>
  <c r="N695" i="2" s="1"/>
  <c r="AH695" i="2"/>
  <c r="AD695" i="2"/>
  <c r="Z695" i="2"/>
  <c r="V695" i="2"/>
  <c r="R695" i="2"/>
  <c r="J695" i="2"/>
  <c r="BJ694" i="2"/>
  <c r="N694" i="2" s="1"/>
  <c r="AH694" i="2"/>
  <c r="AD694" i="2"/>
  <c r="Z694" i="2"/>
  <c r="V694" i="2"/>
  <c r="R694" i="2"/>
  <c r="J694" i="2"/>
  <c r="BJ692" i="2"/>
  <c r="N692" i="2" s="1"/>
  <c r="AH692" i="2"/>
  <c r="AD692" i="2"/>
  <c r="Z692" i="2"/>
  <c r="V692" i="2"/>
  <c r="R692" i="2"/>
  <c r="J692" i="2"/>
  <c r="BJ691" i="2"/>
  <c r="N691" i="2" s="1"/>
  <c r="AH691" i="2"/>
  <c r="AD691" i="2"/>
  <c r="Z691" i="2"/>
  <c r="V691" i="2"/>
  <c r="R691" i="2"/>
  <c r="J691" i="2"/>
  <c r="BJ689" i="2"/>
  <c r="N689" i="2" s="1"/>
  <c r="AH689" i="2"/>
  <c r="AD689" i="2"/>
  <c r="Z689" i="2"/>
  <c r="V689" i="2"/>
  <c r="R689" i="2"/>
  <c r="J689" i="2"/>
  <c r="BJ688" i="2"/>
  <c r="N688" i="2" s="1"/>
  <c r="AH688" i="2"/>
  <c r="AD688" i="2"/>
  <c r="Z688" i="2"/>
  <c r="V688" i="2"/>
  <c r="R688" i="2"/>
  <c r="J688" i="2"/>
  <c r="BJ686" i="2"/>
  <c r="N686" i="2" s="1"/>
  <c r="AH686" i="2"/>
  <c r="AD686" i="2"/>
  <c r="Z686" i="2"/>
  <c r="V686" i="2"/>
  <c r="R686" i="2"/>
  <c r="J686" i="2"/>
  <c r="BJ685" i="2"/>
  <c r="N685" i="2" s="1"/>
  <c r="AH685" i="2"/>
  <c r="AD685" i="2"/>
  <c r="Z685" i="2"/>
  <c r="V685" i="2"/>
  <c r="R685" i="2"/>
  <c r="J685" i="2"/>
  <c r="BJ683" i="2"/>
  <c r="N683" i="2" s="1"/>
  <c r="AH683" i="2"/>
  <c r="AD683" i="2"/>
  <c r="Z683" i="2"/>
  <c r="V683" i="2"/>
  <c r="R683" i="2"/>
  <c r="J683" i="2"/>
  <c r="BJ682" i="2"/>
  <c r="N682" i="2" s="1"/>
  <c r="AH682" i="2"/>
  <c r="AD682" i="2"/>
  <c r="Z682" i="2"/>
  <c r="V682" i="2"/>
  <c r="R682" i="2"/>
  <c r="J682" i="2"/>
  <c r="AH677" i="2"/>
  <c r="AB677" i="2"/>
  <c r="V677" i="2"/>
  <c r="P677" i="2"/>
  <c r="J677" i="2"/>
  <c r="AH676" i="2"/>
  <c r="AB676" i="2"/>
  <c r="V676" i="2"/>
  <c r="P676" i="2"/>
  <c r="J676" i="2"/>
  <c r="AH675" i="2"/>
  <c r="AB675" i="2"/>
  <c r="V675" i="2"/>
  <c r="P675" i="2"/>
  <c r="J675" i="2"/>
  <c r="AH674" i="2"/>
  <c r="AB674" i="2"/>
  <c r="V674" i="2"/>
  <c r="P674" i="2"/>
  <c r="J674" i="2"/>
  <c r="AH670" i="2"/>
  <c r="AB670" i="2"/>
  <c r="V670" i="2"/>
  <c r="P670" i="2"/>
  <c r="J670" i="2"/>
  <c r="AH669" i="2"/>
  <c r="AB669" i="2"/>
  <c r="V669" i="2"/>
  <c r="P669" i="2"/>
  <c r="J669" i="2"/>
  <c r="AH668" i="2"/>
  <c r="AB668" i="2"/>
  <c r="V668" i="2"/>
  <c r="P668" i="2"/>
  <c r="J668" i="2"/>
  <c r="AH667" i="2"/>
  <c r="AB667" i="2"/>
  <c r="V667" i="2"/>
  <c r="P667" i="2"/>
  <c r="J667" i="2"/>
  <c r="AH663" i="2"/>
  <c r="AB663" i="2"/>
  <c r="V663" i="2"/>
  <c r="P663" i="2"/>
  <c r="J663" i="2"/>
  <c r="AH662" i="2"/>
  <c r="AB662" i="2"/>
  <c r="V662" i="2"/>
  <c r="P662" i="2"/>
  <c r="J662" i="2"/>
  <c r="AH661" i="2"/>
  <c r="AB661" i="2"/>
  <c r="V661" i="2"/>
  <c r="P661" i="2"/>
  <c r="J661" i="2"/>
  <c r="AH660" i="2"/>
  <c r="AB660" i="2"/>
  <c r="V660" i="2"/>
  <c r="P660" i="2"/>
  <c r="J660" i="2"/>
  <c r="BJ656" i="2"/>
  <c r="N656" i="2" s="1"/>
  <c r="AH656" i="2"/>
  <c r="AD656" i="2"/>
  <c r="Z656" i="2"/>
  <c r="V656" i="2"/>
  <c r="R656" i="2"/>
  <c r="J656" i="2"/>
  <c r="BJ655" i="2"/>
  <c r="N655" i="2" s="1"/>
  <c r="AH655" i="2"/>
  <c r="AD655" i="2"/>
  <c r="Z655" i="2"/>
  <c r="V655" i="2"/>
  <c r="R655" i="2"/>
  <c r="J655" i="2"/>
  <c r="BJ653" i="2"/>
  <c r="N653" i="2" s="1"/>
  <c r="AH653" i="2"/>
  <c r="AD653" i="2"/>
  <c r="Z653" i="2"/>
  <c r="V653" i="2"/>
  <c r="R653" i="2"/>
  <c r="J653" i="2"/>
  <c r="BJ652" i="2"/>
  <c r="N652" i="2" s="1"/>
  <c r="AH652" i="2"/>
  <c r="AD652" i="2"/>
  <c r="Z652" i="2"/>
  <c r="V652" i="2"/>
  <c r="R652" i="2"/>
  <c r="J652" i="2"/>
  <c r="BJ646" i="2"/>
  <c r="N646" i="2" s="1"/>
  <c r="AH646" i="2"/>
  <c r="AD646" i="2"/>
  <c r="Z646" i="2"/>
  <c r="V646" i="2"/>
  <c r="R646" i="2"/>
  <c r="J646" i="2"/>
  <c r="BJ645" i="2"/>
  <c r="N645" i="2" s="1"/>
  <c r="AH645" i="2"/>
  <c r="AD645" i="2"/>
  <c r="Z645" i="2"/>
  <c r="V645" i="2"/>
  <c r="R645" i="2"/>
  <c r="J645" i="2"/>
  <c r="BJ643" i="2"/>
  <c r="N643" i="2" s="1"/>
  <c r="AH643" i="2"/>
  <c r="AD643" i="2"/>
  <c r="Z643" i="2"/>
  <c r="V643" i="2"/>
  <c r="R643" i="2"/>
  <c r="J643" i="2"/>
  <c r="BJ642" i="2"/>
  <c r="N642" i="2" s="1"/>
  <c r="AH642" i="2"/>
  <c r="AD642" i="2"/>
  <c r="Z642" i="2"/>
  <c r="V642" i="2"/>
  <c r="R642" i="2"/>
  <c r="J642" i="2"/>
  <c r="BJ640" i="2"/>
  <c r="N640" i="2" s="1"/>
  <c r="AH640" i="2"/>
  <c r="AD640" i="2"/>
  <c r="Z640" i="2"/>
  <c r="V640" i="2"/>
  <c r="R640" i="2"/>
  <c r="J640" i="2"/>
  <c r="BJ639" i="2"/>
  <c r="N639" i="2" s="1"/>
  <c r="AH639" i="2"/>
  <c r="AD639" i="2"/>
  <c r="Z639" i="2"/>
  <c r="V639" i="2"/>
  <c r="R639" i="2"/>
  <c r="J639" i="2"/>
  <c r="Z617" i="2"/>
  <c r="V617" i="2"/>
  <c r="R617" i="2"/>
  <c r="N617" i="2"/>
  <c r="J617" i="2"/>
  <c r="Z616" i="2"/>
  <c r="V616" i="2"/>
  <c r="R616" i="2"/>
  <c r="N616" i="2"/>
  <c r="J616" i="2"/>
  <c r="AH608" i="2"/>
  <c r="AD608" i="2"/>
  <c r="Z608" i="2"/>
  <c r="V608" i="2"/>
  <c r="R608" i="2"/>
  <c r="N608" i="2"/>
  <c r="J608" i="2"/>
  <c r="AH607" i="2"/>
  <c r="AD607" i="2"/>
  <c r="Z607" i="2"/>
  <c r="V607" i="2"/>
  <c r="R607" i="2"/>
  <c r="N607" i="2"/>
  <c r="J607" i="2"/>
  <c r="AH599" i="2"/>
  <c r="AD599" i="2"/>
  <c r="Z599" i="2"/>
  <c r="V599" i="2"/>
  <c r="R599" i="2"/>
  <c r="N599" i="2"/>
  <c r="J599" i="2"/>
  <c r="AH598" i="2"/>
  <c r="AD598" i="2"/>
  <c r="Z598" i="2"/>
  <c r="V598" i="2"/>
  <c r="R598" i="2"/>
  <c r="N598" i="2"/>
  <c r="J598" i="2"/>
  <c r="AH592" i="2"/>
  <c r="AD592" i="2"/>
  <c r="Z592" i="2"/>
  <c r="V592" i="2"/>
  <c r="R592" i="2"/>
  <c r="N592" i="2"/>
  <c r="J592" i="2"/>
  <c r="AH591" i="2"/>
  <c r="AD591" i="2"/>
  <c r="Z591" i="2"/>
  <c r="V591" i="2"/>
  <c r="R591" i="2"/>
  <c r="N591" i="2"/>
  <c r="J591" i="2"/>
  <c r="AH584" i="2"/>
  <c r="AD584" i="2"/>
  <c r="Z584" i="2"/>
  <c r="V584" i="2"/>
  <c r="R584" i="2"/>
  <c r="N584" i="2"/>
  <c r="J584" i="2"/>
  <c r="AH583" i="2"/>
  <c r="AD583" i="2"/>
  <c r="Z583" i="2"/>
  <c r="V583" i="2"/>
  <c r="R583" i="2"/>
  <c r="N583" i="2"/>
  <c r="J583" i="2"/>
  <c r="AH582" i="2"/>
  <c r="AD582" i="2"/>
  <c r="Z582" i="2"/>
  <c r="V582" i="2"/>
  <c r="R582" i="2"/>
  <c r="N582" i="2"/>
  <c r="J582" i="2"/>
  <c r="AH581" i="2"/>
  <c r="AD581" i="2"/>
  <c r="Z581" i="2"/>
  <c r="V581" i="2"/>
  <c r="R581" i="2"/>
  <c r="N581" i="2"/>
  <c r="J581" i="2"/>
  <c r="AH577" i="2"/>
  <c r="AD577" i="2"/>
  <c r="Z577" i="2"/>
  <c r="V577" i="2"/>
  <c r="R577" i="2"/>
  <c r="N577" i="2"/>
  <c r="J577" i="2"/>
  <c r="AH576" i="2"/>
  <c r="AD576" i="2"/>
  <c r="Z576" i="2"/>
  <c r="V576" i="2"/>
  <c r="R576" i="2"/>
  <c r="N576" i="2"/>
  <c r="J576" i="2"/>
  <c r="AH575" i="2"/>
  <c r="AD575" i="2"/>
  <c r="Z575" i="2"/>
  <c r="V575" i="2"/>
  <c r="R575" i="2"/>
  <c r="N575" i="2"/>
  <c r="J575" i="2"/>
  <c r="AH574" i="2"/>
  <c r="AD574" i="2"/>
  <c r="Z574" i="2"/>
  <c r="V574" i="2"/>
  <c r="R574" i="2"/>
  <c r="N574" i="2"/>
  <c r="J574" i="2"/>
  <c r="BJ567" i="2"/>
  <c r="N567" i="2" s="1"/>
  <c r="Z567" i="2"/>
  <c r="V567" i="2"/>
  <c r="R567" i="2"/>
  <c r="J567" i="2"/>
  <c r="BJ566" i="2"/>
  <c r="N566" i="2" s="1"/>
  <c r="Z566" i="2"/>
  <c r="V566" i="2"/>
  <c r="R566" i="2"/>
  <c r="J566" i="2"/>
  <c r="BJ562" i="2"/>
  <c r="N562" i="2" s="1"/>
  <c r="Z562" i="2"/>
  <c r="V562" i="2"/>
  <c r="R562" i="2"/>
  <c r="J562" i="2"/>
  <c r="BJ561" i="2"/>
  <c r="N561" i="2" s="1"/>
  <c r="Z561" i="2"/>
  <c r="V561" i="2"/>
  <c r="R561" i="2"/>
  <c r="J561" i="2"/>
  <c r="BJ557" i="2"/>
  <c r="N557" i="2" s="1"/>
  <c r="Z557" i="2"/>
  <c r="V557" i="2"/>
  <c r="R557" i="2"/>
  <c r="J557" i="2"/>
  <c r="BJ556" i="2"/>
  <c r="N556" i="2" s="1"/>
  <c r="Z556" i="2"/>
  <c r="V556" i="2"/>
  <c r="R556" i="2"/>
  <c r="J556" i="2"/>
  <c r="Z549" i="2"/>
  <c r="V549" i="2"/>
  <c r="R549" i="2"/>
  <c r="N549" i="2"/>
  <c r="J549" i="2"/>
  <c r="Z548" i="2"/>
  <c r="V548" i="2"/>
  <c r="R548" i="2"/>
  <c r="N548" i="2"/>
  <c r="J548" i="2"/>
  <c r="Z547" i="2"/>
  <c r="V547" i="2"/>
  <c r="R547" i="2"/>
  <c r="N547" i="2"/>
  <c r="J547" i="2"/>
  <c r="Z546" i="2"/>
  <c r="V546" i="2"/>
  <c r="R546" i="2"/>
  <c r="N546" i="2"/>
  <c r="J546"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BJ437" i="2"/>
  <c r="N437" i="2" s="1"/>
  <c r="AH437" i="2"/>
  <c r="AD437" i="2"/>
  <c r="Z437" i="2"/>
  <c r="V437" i="2"/>
  <c r="R437" i="2"/>
  <c r="J437" i="2"/>
  <c r="BJ436" i="2"/>
  <c r="N436" i="2" s="1"/>
  <c r="AH436" i="2"/>
  <c r="AD436" i="2"/>
  <c r="Z436" i="2"/>
  <c r="V436" i="2"/>
  <c r="R436" i="2"/>
  <c r="J436" i="2"/>
  <c r="BJ434" i="2"/>
  <c r="N434" i="2" s="1"/>
  <c r="AH434" i="2"/>
  <c r="AD434" i="2"/>
  <c r="Z434" i="2"/>
  <c r="V434" i="2"/>
  <c r="R434" i="2"/>
  <c r="J434" i="2"/>
  <c r="BJ433" i="2"/>
  <c r="N433" i="2" s="1"/>
  <c r="AH433" i="2"/>
  <c r="AD433" i="2"/>
  <c r="Z433" i="2"/>
  <c r="V433" i="2"/>
  <c r="R433" i="2"/>
  <c r="J433" i="2"/>
  <c r="BJ431" i="2"/>
  <c r="N431" i="2" s="1"/>
  <c r="AH431" i="2"/>
  <c r="AD431" i="2"/>
  <c r="Z431" i="2"/>
  <c r="V431" i="2"/>
  <c r="R431" i="2"/>
  <c r="J431" i="2"/>
  <c r="BJ430" i="2"/>
  <c r="N430" i="2" s="1"/>
  <c r="AH430" i="2"/>
  <c r="AD430" i="2"/>
  <c r="Z430" i="2"/>
  <c r="V430" i="2"/>
  <c r="R430" i="2"/>
  <c r="J430" i="2"/>
  <c r="BJ428" i="2"/>
  <c r="N428" i="2" s="1"/>
  <c r="AH428" i="2"/>
  <c r="AD428" i="2"/>
  <c r="Z428" i="2"/>
  <c r="V428" i="2"/>
  <c r="R428" i="2"/>
  <c r="J428" i="2"/>
  <c r="BJ427" i="2"/>
  <c r="N427" i="2" s="1"/>
  <c r="AH427" i="2"/>
  <c r="AD427" i="2"/>
  <c r="Z427" i="2"/>
  <c r="V427" i="2"/>
  <c r="R427" i="2"/>
  <c r="J427" i="2"/>
  <c r="BJ425" i="2"/>
  <c r="N425" i="2" s="1"/>
  <c r="AH425" i="2"/>
  <c r="AD425" i="2"/>
  <c r="Z425" i="2"/>
  <c r="V425" i="2"/>
  <c r="R425" i="2"/>
  <c r="J425" i="2"/>
  <c r="BJ424" i="2"/>
  <c r="N424" i="2" s="1"/>
  <c r="AH424" i="2"/>
  <c r="AD424" i="2"/>
  <c r="Z424" i="2"/>
  <c r="V424" i="2"/>
  <c r="R424" i="2"/>
  <c r="J424" i="2"/>
  <c r="BJ422" i="2"/>
  <c r="N422" i="2" s="1"/>
  <c r="AH422" i="2"/>
  <c r="AD422" i="2"/>
  <c r="Z422" i="2"/>
  <c r="V422" i="2"/>
  <c r="R422" i="2"/>
  <c r="J422" i="2"/>
  <c r="BJ421" i="2"/>
  <c r="N421" i="2" s="1"/>
  <c r="AH421" i="2"/>
  <c r="AD421" i="2"/>
  <c r="Z421" i="2"/>
  <c r="V421" i="2"/>
  <c r="R421" i="2"/>
  <c r="J421" i="2"/>
  <c r="BJ419" i="2"/>
  <c r="N419" i="2" s="1"/>
  <c r="AH419" i="2"/>
  <c r="AD419" i="2"/>
  <c r="Z419" i="2"/>
  <c r="V419" i="2"/>
  <c r="R419" i="2"/>
  <c r="J419" i="2"/>
  <c r="BJ418" i="2"/>
  <c r="N418" i="2" s="1"/>
  <c r="AH418" i="2"/>
  <c r="AD418" i="2"/>
  <c r="Z418" i="2"/>
  <c r="V418" i="2"/>
  <c r="R418" i="2"/>
  <c r="J418" i="2"/>
  <c r="BJ416" i="2"/>
  <c r="N416" i="2" s="1"/>
  <c r="AH416" i="2"/>
  <c r="AD416" i="2"/>
  <c r="Z416" i="2"/>
  <c r="V416" i="2"/>
  <c r="R416" i="2"/>
  <c r="J416" i="2"/>
  <c r="BJ415" i="2"/>
  <c r="N415" i="2" s="1"/>
  <c r="AH415" i="2"/>
  <c r="AD415" i="2"/>
  <c r="Z415" i="2"/>
  <c r="V415" i="2"/>
  <c r="R415" i="2"/>
  <c r="J415" i="2"/>
  <c r="BJ413" i="2"/>
  <c r="N413" i="2" s="1"/>
  <c r="AH413" i="2"/>
  <c r="AD413" i="2"/>
  <c r="Z413" i="2"/>
  <c r="V413" i="2"/>
  <c r="R413" i="2"/>
  <c r="J413" i="2"/>
  <c r="BJ412" i="2"/>
  <c r="N412" i="2" s="1"/>
  <c r="AH412" i="2"/>
  <c r="AD412" i="2"/>
  <c r="Z412" i="2"/>
  <c r="V412" i="2"/>
  <c r="R412" i="2"/>
  <c r="J412" i="2"/>
  <c r="BJ410" i="2"/>
  <c r="N410" i="2" s="1"/>
  <c r="AH410" i="2"/>
  <c r="AD410" i="2"/>
  <c r="Z410" i="2"/>
  <c r="V410" i="2"/>
  <c r="R410" i="2"/>
  <c r="J410" i="2"/>
  <c r="BJ409" i="2"/>
  <c r="N409" i="2" s="1"/>
  <c r="AH409" i="2"/>
  <c r="AD409" i="2"/>
  <c r="Z409" i="2"/>
  <c r="V409" i="2"/>
  <c r="R409" i="2"/>
  <c r="J409" i="2"/>
  <c r="BJ407" i="2"/>
  <c r="N407" i="2" s="1"/>
  <c r="AH407" i="2"/>
  <c r="AD407" i="2"/>
  <c r="Z407" i="2"/>
  <c r="V407" i="2"/>
  <c r="R407" i="2"/>
  <c r="J407" i="2"/>
  <c r="BJ406" i="2"/>
  <c r="N406" i="2" s="1"/>
  <c r="AH406" i="2"/>
  <c r="AD406" i="2"/>
  <c r="Z406" i="2"/>
  <c r="V406" i="2"/>
  <c r="R406" i="2"/>
  <c r="J406"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H389" i="2"/>
  <c r="AE389" i="2"/>
  <c r="AB389" i="2"/>
  <c r="Y389" i="2"/>
  <c r="V389" i="2"/>
  <c r="S389" i="2"/>
  <c r="P389" i="2"/>
  <c r="M389" i="2"/>
  <c r="J389" i="2"/>
  <c r="AH388" i="2"/>
  <c r="AE388" i="2"/>
  <c r="AB388" i="2"/>
  <c r="Y388" i="2"/>
  <c r="V388" i="2"/>
  <c r="S388" i="2"/>
  <c r="P388" i="2"/>
  <c r="M388" i="2"/>
  <c r="J388" i="2"/>
  <c r="AH387" i="2"/>
  <c r="AE387" i="2"/>
  <c r="AB387" i="2"/>
  <c r="Y387" i="2"/>
  <c r="V387" i="2"/>
  <c r="S387" i="2"/>
  <c r="P387" i="2"/>
  <c r="M387" i="2"/>
  <c r="J387" i="2"/>
  <c r="AH386" i="2"/>
  <c r="AE386" i="2"/>
  <c r="AB386" i="2"/>
  <c r="Y386" i="2"/>
  <c r="V386" i="2"/>
  <c r="S386" i="2"/>
  <c r="P386" i="2"/>
  <c r="M386" i="2"/>
  <c r="J386"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55" i="2"/>
  <c r="AH355" i="2"/>
  <c r="AE355" i="2"/>
  <c r="AB355" i="2"/>
  <c r="Y355" i="2"/>
  <c r="V355" i="2"/>
  <c r="S355" i="2"/>
  <c r="P355" i="2"/>
  <c r="M355" i="2"/>
  <c r="J355" i="2"/>
  <c r="AK354" i="2"/>
  <c r="AH354" i="2"/>
  <c r="AE354" i="2"/>
  <c r="AB354" i="2"/>
  <c r="Y354" i="2"/>
  <c r="V354" i="2"/>
  <c r="S354" i="2"/>
  <c r="P354" i="2"/>
  <c r="M354" i="2"/>
  <c r="J354" i="2"/>
  <c r="AK353" i="2"/>
  <c r="AH353" i="2"/>
  <c r="AE353" i="2"/>
  <c r="AB353" i="2"/>
  <c r="Y353" i="2"/>
  <c r="V353" i="2"/>
  <c r="S353" i="2"/>
  <c r="P353" i="2"/>
  <c r="M353" i="2"/>
  <c r="J353" i="2"/>
  <c r="AK352" i="2"/>
  <c r="AH352" i="2"/>
  <c r="AE352" i="2"/>
  <c r="AB352" i="2"/>
  <c r="Y352" i="2"/>
  <c r="V352" i="2"/>
  <c r="S352" i="2"/>
  <c r="P352" i="2"/>
  <c r="M352" i="2"/>
  <c r="J352" i="2"/>
  <c r="AK348" i="2"/>
  <c r="AH348" i="2"/>
  <c r="AE348" i="2"/>
  <c r="AB348" i="2"/>
  <c r="Y348" i="2"/>
  <c r="V348" i="2"/>
  <c r="S348" i="2"/>
  <c r="P348" i="2"/>
  <c r="M348" i="2"/>
  <c r="J348" i="2"/>
  <c r="AK347" i="2"/>
  <c r="AH347" i="2"/>
  <c r="AE347" i="2"/>
  <c r="AB347" i="2"/>
  <c r="Y347" i="2"/>
  <c r="V347" i="2"/>
  <c r="S347" i="2"/>
  <c r="P347" i="2"/>
  <c r="M347" i="2"/>
  <c r="J347" i="2"/>
  <c r="AK346" i="2"/>
  <c r="AH346" i="2"/>
  <c r="AE346" i="2"/>
  <c r="AB346" i="2"/>
  <c r="Y346" i="2"/>
  <c r="V346" i="2"/>
  <c r="S346" i="2"/>
  <c r="P346" i="2"/>
  <c r="M346" i="2"/>
  <c r="J346" i="2"/>
  <c r="AK345" i="2"/>
  <c r="AH345" i="2"/>
  <c r="AE345" i="2"/>
  <c r="AB345" i="2"/>
  <c r="Y345" i="2"/>
  <c r="V345" i="2"/>
  <c r="S345" i="2"/>
  <c r="P345" i="2"/>
  <c r="M345" i="2"/>
  <c r="J345" i="2"/>
  <c r="BV339" i="2"/>
  <c r="BV338" i="2"/>
  <c r="BV337"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92" i="2"/>
  <c r="N292" i="2" s="1"/>
  <c r="AH292" i="2"/>
  <c r="AD292" i="2"/>
  <c r="Z292" i="2"/>
  <c r="V292" i="2"/>
  <c r="R292" i="2"/>
  <c r="J292" i="2"/>
  <c r="BJ291" i="2"/>
  <c r="N291" i="2" s="1"/>
  <c r="AH291" i="2"/>
  <c r="AD291" i="2"/>
  <c r="Z291" i="2"/>
  <c r="V291" i="2"/>
  <c r="R291" i="2"/>
  <c r="J291" i="2"/>
  <c r="BJ281" i="2"/>
  <c r="N281" i="2" s="1"/>
  <c r="AH281" i="2"/>
  <c r="AD281" i="2"/>
  <c r="Z281" i="2"/>
  <c r="V281" i="2"/>
  <c r="R281" i="2"/>
  <c r="J281" i="2"/>
  <c r="BJ280" i="2"/>
  <c r="N280" i="2" s="1"/>
  <c r="AH280" i="2"/>
  <c r="AD280" i="2"/>
  <c r="Z280" i="2"/>
  <c r="V280" i="2"/>
  <c r="R280" i="2"/>
  <c r="J28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<sst xmlns="http://schemas.openxmlformats.org/spreadsheetml/2006/main" count="1552" uniqueCount="300">
  <si>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</si>
  <si>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</si>
  <si>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</si>
  <si>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</si>
  <si>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</si>
  <si>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</si>
  <si>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</si>
  <si>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</si>
  <si>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</si>
  <si>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</si>
  <si>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</si>
  <si>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</si>
  <si>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</si>
  <si>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</si>
  <si>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</si>
  <si>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</si>
  <si>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</si>
  <si>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</si>
  <si>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</si>
  <si>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</si>
  <si>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</si>
  <si>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</si>
  <si>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</si>
  <si>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</si>
  <si>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</si>
  <si>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</si>
  <si>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</si>
  <si>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</si>
  <si>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</si>
  <si>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</si>
  <si>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</si>
  <si>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</si>
  <si>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</si>
  <si>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</si>
  <si>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</si>
  <si>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</si>
  <si>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</si>
  <si>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</si>
  <si>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</si>
  <si>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とても思う</t>
  </si>
  <si>
    <t>まあ思う</t>
  </si>
  <si>
    <t>あまり思わない</t>
  </si>
  <si>
    <t>思わない</t>
  </si>
  <si>
    <t>（5）</t>
    <phoneticPr fontId="5"/>
  </si>
  <si>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</si>
  <si>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</si>
  <si>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</si>
  <si>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</si>
  <si>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</si>
  <si>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</si>
  <si>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</si>
  <si>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</si>
  <si>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</si>
  <si>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</si>
  <si>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</si>
  <si>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</si>
  <si>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</si>
  <si>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</si>
  <si>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</si>
  <si>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</si>
  <si>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</si>
  <si>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</si>
  <si>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</si>
  <si>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</si>
  <si>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</si>
  <si>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</si>
  <si>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</si>
  <si>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④　グループなどでの話合いに自分から進んで参加している。</t>
  </si>
  <si>
    <t>⑥　ものごとをいろいろな視点や立場から考えている。</t>
  </si>
  <si>
    <t>⑦　授業を集中して受けている。</t>
  </si>
  <si>
    <t>【イ 学習に対する気持ちや態度について】</t>
  </si>
  <si>
    <t>②　将来の進路や職業についての希望を持って学習している。</t>
  </si>
  <si>
    <t>【ウ 学習の仕方について】</t>
  </si>
  <si>
    <t>⑧　調べたことをパソコンを使ってまとめることができる。</t>
  </si>
  <si>
    <t>【エ 家庭での学習について】</t>
  </si>
  <si>
    <t>【オ 世の中のことへの興味・関心について】</t>
  </si>
  <si>
    <t>⑤　様ざまな人の生き方に感動することがある。</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</si>
  <si>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</si>
  <si>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</si>
  <si>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</si>
  <si>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</si>
  <si>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</si>
  <si>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</si>
  <si>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</si>
  <si>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</si>
  <si>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</si>
  <si>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(3)</t>
    <phoneticPr fontId="5"/>
  </si>
  <si>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</si>
  <si>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</si>
  <si>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</si>
  <si>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</si>
  <si>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</si>
  <si>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</si>
  <si>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</si>
  <si>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</si>
  <si>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</si>
  <si>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</si>
  <si>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</si>
  <si>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</si>
  <si>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</si>
  <si>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</si>
  <si>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</si>
  <si>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ほとんど読まない</t>
  </si>
  <si>
    <t>（8）</t>
    <phoneticPr fontId="5"/>
  </si>
  <si>
    <t>（9）</t>
    <phoneticPr fontId="5"/>
  </si>
  <si>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</si>
  <si>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</si>
  <si>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</si>
  <si>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</si>
  <si>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</si>
  <si>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</si>
  <si>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</si>
  <si>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</si>
  <si>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</si>
  <si>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</si>
  <si>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</si>
  <si>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</si>
  <si>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</si>
  <si>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</si>
  <si>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</si>
  <si>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</si>
  <si>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</si>
  <si>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</si>
  <si>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</si>
  <si>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</si>
  <si>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将来の夢や目標を持っている。</t>
  </si>
  <si>
    <t>②　自分のよさを人のために生かしたいと思う。</t>
  </si>
  <si>
    <t>③　自分で決めたことは最後まで努力している。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</si>
  <si>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</si>
  <si>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</si>
  <si>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</si>
  <si>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</si>
  <si>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⑩　学校のきまりやマナーを守ることは大切だと思う。</t>
  </si>
  <si>
    <t>⑪　友だちの人権や気持ちを考えて行動している。</t>
  </si>
  <si>
    <t>⑭　お年寄りに感謝の気持ちを持っている。</t>
  </si>
  <si>
    <t>⑮　お年寄りの役に立ちたいと思う。</t>
  </si>
  <si>
    <t>⑰　宇都宮市の「よさ」を紹介することができる。</t>
  </si>
  <si>
    <t>【イ 友だちのことについて】</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</si>
  <si>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</si>
  <si>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</si>
  <si>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</si>
  <si>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</si>
  <si>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③　家の人といっしょに過ごすことは楽しい。</t>
  </si>
  <si>
    <t>【エ 家での過ごし方について】</t>
  </si>
  <si>
    <t>①　本や新聞を読んでいる。</t>
  </si>
  <si>
    <t>②　家の手伝いをしている。</t>
  </si>
  <si>
    <t>④　夜は決まった時間に寝ている。</t>
  </si>
  <si>
    <t>⑤　地域での活動（子ども会や育成会の行事など）に参加している。</t>
  </si>
  <si>
    <t>３　スマートフォンや携帯電話について</t>
  </si>
  <si>
    <t>自分のスマートフォンや携帯電話を持っていますか。</t>
  </si>
  <si>
    <t>持っていない</t>
  </si>
  <si>
    <t>キッズケータイ®を持っている</t>
  </si>
  <si>
    <t>携帯電話を持っている</t>
  </si>
  <si>
    <t>スマートフォンを持っている</t>
  </si>
  <si>
    <t>はい</t>
  </si>
  <si>
    <t>いいえ</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</si>
  <si>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</si>
  <si>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</si>
  <si>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</si>
  <si>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</si>
  <si>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</si>
  <si>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</si>
  <si>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</si>
  <si>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</si>
  <si>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</si>
  <si>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</si>
  <si>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</si>
  <si>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</si>
  <si>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t>
    <phoneticPr fontId="18"/>
  </si>
  <si>
    <t>家の人はあなたがスマートフォンや携帯電話をどのように使っているかチェックしていますか。</t>
  </si>
  <si>
    <t>家の人の端末で使用時間などを制限されている</t>
  </si>
  <si>
    <t>１週間に１回くらい</t>
  </si>
  <si>
    <t>１か月に１回くらい</t>
  </si>
  <si>
    <t>３か月に１回くらい</t>
  </si>
  <si>
    <t>半年に１回くらい</t>
  </si>
  <si>
    <t>チェックされていない</t>
  </si>
  <si>
    <t>-</t>
    <phoneticPr fontId="2"/>
  </si>
  <si>
    <t>嫌な思いをしたことがある</t>
  </si>
  <si>
    <t>相手に嫌な思いをさせてしまったことがある</t>
  </si>
  <si>
    <t>どちらもない</t>
  </si>
  <si>
    <t>体力について</t>
  </si>
  <si>
    <t>①　運動をすることは大切だと思う。</t>
  </si>
  <si>
    <t>③　健康や体力に自信があると思う。</t>
  </si>
  <si>
    <t>健康や食事について</t>
  </si>
  <si>
    <t>③　歯みがきをしていますか。</t>
  </si>
  <si>
    <t>毎食後している</t>
  </si>
  <si>
    <t>１日に１回はしている</t>
  </si>
  <si>
    <t>１日に１回していない</t>
  </si>
  <si>
    <t>ほとんどしていない</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</si>
  <si>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</si>
  <si>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</si>
  <si>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</si>
  <si>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</si>
  <si>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</si>
  <si>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</si>
  <si>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</si>
  <si>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</si>
  <si>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</si>
  <si>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</si>
  <si>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</si>
  <si>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⑪　３食きちんと食べることは大切だと思う。</t>
  </si>
  <si>
    <t>⑫　栄養バランスを考えて食べることは大切だと思う。</t>
  </si>
  <si>
    <t>⑬　食品に表示されている原材料や消費期限などについて関心がある。</t>
  </si>
  <si>
    <t>㉑　性について学ぶことは大切だと思う。</t>
  </si>
  <si>
    <t>安全について</t>
  </si>
  <si>
    <t>②　不審者から自分の安全を守るための行動を心がけている。</t>
  </si>
  <si>
    <t>宇都宮市立上河内中学校</t>
    <phoneticPr fontId="5"/>
  </si>
  <si>
    <t>中学校３年生</t>
    <phoneticPr fontId="5"/>
  </si>
  <si>
    <t xml:space="preserve"> 3</t>
    <phoneticPr fontId="5"/>
  </si>
  <si>
    <t>今後も自主学習の推進や家庭学習の時間の充実を学年全体で進める。</t>
    <rPh sb="0" eb="2">
      <t>コンゴ</t>
    </rPh>
    <rPh sb="3" eb="4">
      <t>ジ</t>
    </rPh>
    <rPh sb="4" eb="5">
      <t>オモ</t>
    </rPh>
    <rPh sb="5" eb="7">
      <t>ガクシュウ</t>
    </rPh>
    <rPh sb="8" eb="10">
      <t>スイシン</t>
    </rPh>
    <rPh sb="11" eb="15">
      <t>カテイガクシュウ</t>
    </rPh>
    <rPh sb="16" eb="18">
      <t>ジカン</t>
    </rPh>
    <rPh sb="19" eb="21">
      <t>ジュウジツ</t>
    </rPh>
    <rPh sb="22" eb="26">
      <t>ガクネンゼンタイ</t>
    </rPh>
    <rPh sb="27" eb="28">
      <t>スス</t>
    </rPh>
    <phoneticPr fontId="2"/>
  </si>
  <si>
    <t>●「将来の夢や目標を持っている。」の回答では，肯定割合は68.9％であり，市の肯定割合を5.0ポイント下回っている。昨年度に比べ，受験などを通して現実の厳しさを実感しているのかもしれないと考えられる。今後は，自分の進路や将来について学んだことを自身の生活に合わせて考え，将来の実現に向けて粘り強く努力することに指導の重点をおいた指導に努める。</t>
    <rPh sb="18" eb="20">
      <t>カイトウ</t>
    </rPh>
    <rPh sb="23" eb="25">
      <t>コウテイ</t>
    </rPh>
    <rPh sb="25" eb="27">
      <t>ワリアイ</t>
    </rPh>
    <rPh sb="37" eb="38">
      <t>シ</t>
    </rPh>
    <rPh sb="39" eb="43">
      <t>コウテイワリアイ</t>
    </rPh>
    <rPh sb="51" eb="52">
      <t>シタ</t>
    </rPh>
    <rPh sb="58" eb="61">
      <t>サクネンド</t>
    </rPh>
    <rPh sb="62" eb="63">
      <t>クラ</t>
    </rPh>
    <rPh sb="65" eb="67">
      <t>ジュケン</t>
    </rPh>
    <rPh sb="70" eb="71">
      <t>トオ</t>
    </rPh>
    <rPh sb="73" eb="75">
      <t>ゲンジツ</t>
    </rPh>
    <rPh sb="76" eb="77">
      <t>キビ</t>
    </rPh>
    <rPh sb="80" eb="82">
      <t>ジッカン</t>
    </rPh>
    <rPh sb="94" eb="95">
      <t>カンガ</t>
    </rPh>
    <rPh sb="100" eb="102">
      <t>コンゴ</t>
    </rPh>
    <rPh sb="104" eb="106">
      <t>ジブン</t>
    </rPh>
    <rPh sb="107" eb="109">
      <t>シンロ</t>
    </rPh>
    <rPh sb="110" eb="112">
      <t>ショウライ</t>
    </rPh>
    <rPh sb="116" eb="117">
      <t>マナ</t>
    </rPh>
    <rPh sb="122" eb="124">
      <t>ジシン</t>
    </rPh>
    <rPh sb="124" eb="126">
      <t>セイカツ</t>
    </rPh>
    <rPh sb="127" eb="128">
      <t>オ</t>
    </rPh>
    <rPh sb="128" eb="129">
      <t>ア</t>
    </rPh>
    <rPh sb="132" eb="133">
      <t>カンガ</t>
    </rPh>
    <rPh sb="134" eb="136">
      <t>ショウライ</t>
    </rPh>
    <rPh sb="137" eb="139">
      <t>ジツゲン</t>
    </rPh>
    <rPh sb="140" eb="141">
      <t>ム</t>
    </rPh>
    <rPh sb="143" eb="144">
      <t>ネバ</t>
    </rPh>
    <rPh sb="145" eb="146">
      <t>ツヨ</t>
    </rPh>
    <rPh sb="147" eb="149">
      <t>ドリョク</t>
    </rPh>
    <rPh sb="158" eb="160">
      <t>ジュウテン</t>
    </rPh>
    <rPh sb="164" eb="166">
      <t>シドウ</t>
    </rPh>
    <phoneticPr fontId="2"/>
  </si>
  <si>
    <t>〇「学校の授業がどの程度分かりますか。」の回答では，肯定割合が82.0％であり，市の肯定割合を0.6ポイント上回っている。今後も分かりやすい授業の展開を全ての教科・領域において展開し，生徒のつまずきを解消する指導の充実を図る。</t>
    <rPh sb="5" eb="7">
      <t>ジュギョウ</t>
    </rPh>
    <rPh sb="10" eb="12">
      <t>テイド</t>
    </rPh>
    <rPh sb="12" eb="13">
      <t>ワ</t>
    </rPh>
    <rPh sb="21" eb="23">
      <t>カイトウ</t>
    </rPh>
    <rPh sb="26" eb="30">
      <t>コウテイワリアイ</t>
    </rPh>
    <rPh sb="40" eb="41">
      <t>シ</t>
    </rPh>
    <rPh sb="42" eb="46">
      <t>コウテイワリアイ</t>
    </rPh>
    <rPh sb="61" eb="63">
      <t>コンゴ</t>
    </rPh>
    <rPh sb="64" eb="65">
      <t>ワ</t>
    </rPh>
    <rPh sb="70" eb="72">
      <t>ジュギョウ</t>
    </rPh>
    <rPh sb="73" eb="75">
      <t>テンカイ</t>
    </rPh>
    <rPh sb="76" eb="77">
      <t>スベ</t>
    </rPh>
    <rPh sb="88" eb="90">
      <t>テンカイ</t>
    </rPh>
    <rPh sb="92" eb="94">
      <t>セイト</t>
    </rPh>
    <rPh sb="100" eb="102">
      <t>カイショウ</t>
    </rPh>
    <rPh sb="107" eb="109">
      <t>ジュウジツ</t>
    </rPh>
    <rPh sb="110" eb="111">
      <t>ハカ</t>
    </rPh>
    <phoneticPr fontId="2"/>
  </si>
  <si>
    <t>の回答では，「2時間くらい」と回答した生徒の割合が19.0％（最大値）であり，市平均を1.0ポイント上回っている。</t>
    <rPh sb="1" eb="3">
      <t>カイトウ</t>
    </rPh>
    <rPh sb="8" eb="10">
      <t>ジカン</t>
    </rPh>
    <rPh sb="15" eb="17">
      <t>カイトウ</t>
    </rPh>
    <rPh sb="19" eb="21">
      <t>セイト</t>
    </rPh>
    <rPh sb="22" eb="24">
      <t>ワリアイ</t>
    </rPh>
    <rPh sb="31" eb="34">
      <t>サイダイチ</t>
    </rPh>
    <rPh sb="39" eb="40">
      <t>シ</t>
    </rPh>
    <rPh sb="40" eb="42">
      <t>ヘイキン</t>
    </rPh>
    <rPh sb="50" eb="52">
      <t>ウワマワ</t>
    </rPh>
    <phoneticPr fontId="2"/>
  </si>
  <si>
    <t>●「授業を集中して受けている。」の回答では，肯定割合は93.4％であり，市の肯定割合を4.1ポイント上回っている。このことから，授業者は生徒が毎時間授業に集中して取り組んでいるかどうかをより丁寧に見取り，授業の指導改善に努力して，生徒が集中して授業に臨むように促す。</t>
    <rPh sb="17" eb="19">
      <t>カイトウ</t>
    </rPh>
    <rPh sb="22" eb="26">
      <t>コウテイワリアイ</t>
    </rPh>
    <rPh sb="38" eb="42">
      <t>コウテイワリアイ</t>
    </rPh>
    <rPh sb="50" eb="51">
      <t>ウエ</t>
    </rPh>
    <rPh sb="64" eb="67">
      <t>ジュギョウシャ</t>
    </rPh>
    <rPh sb="68" eb="70">
      <t>セイト</t>
    </rPh>
    <rPh sb="71" eb="74">
      <t>マイジカン</t>
    </rPh>
    <rPh sb="74" eb="76">
      <t>ジュギョウ</t>
    </rPh>
    <rPh sb="77" eb="79">
      <t>シュウチュウ</t>
    </rPh>
    <rPh sb="81" eb="82">
      <t>ト</t>
    </rPh>
    <rPh sb="98" eb="100">
      <t>ミト</t>
    </rPh>
    <rPh sb="102" eb="104">
      <t>ジュギョウ</t>
    </rPh>
    <rPh sb="105" eb="109">
      <t>シドウカイゼン</t>
    </rPh>
    <rPh sb="110" eb="112">
      <t>ドリョク</t>
    </rPh>
    <rPh sb="115" eb="117">
      <t>セイト</t>
    </rPh>
    <rPh sb="130" eb="131">
      <t>ウナガ</t>
    </rPh>
    <phoneticPr fontId="2"/>
  </si>
  <si>
    <t>〇「学校生活に満足していますか。」の回答では，肯定割合が95.8％であり，市の肯定割合を2.5ポイント上回っていた。「学校のきまりやマナーを守っていますか。」の回答でも，肯定割合が98.4％と高く，きまりを守り，満足感をもちながら学校生活を送っていることがわかる。</t>
    <rPh sb="2" eb="6">
      <t>ガッコウセイカツ</t>
    </rPh>
    <rPh sb="7" eb="9">
      <t>マンゾク</t>
    </rPh>
    <rPh sb="18" eb="20">
      <t>カイトウ</t>
    </rPh>
    <rPh sb="23" eb="27">
      <t>コウテイワリアイ</t>
    </rPh>
    <rPh sb="37" eb="38">
      <t>シ</t>
    </rPh>
    <rPh sb="39" eb="41">
      <t>コウテイ</t>
    </rPh>
    <rPh sb="41" eb="43">
      <t>ワリアイ</t>
    </rPh>
    <rPh sb="51" eb="53">
      <t>ウワマワ</t>
    </rPh>
    <rPh sb="59" eb="61">
      <t>ガッコウ</t>
    </rPh>
    <rPh sb="70" eb="71">
      <t>マモ</t>
    </rPh>
    <rPh sb="80" eb="82">
      <t>カイトウ</t>
    </rPh>
    <rPh sb="85" eb="89">
      <t>コウテイワリアイ</t>
    </rPh>
    <rPh sb="96" eb="97">
      <t>タカ</t>
    </rPh>
    <rPh sb="103" eb="104">
      <t>マモ</t>
    </rPh>
    <rPh sb="106" eb="109">
      <t>マンゾクカン</t>
    </rPh>
    <rPh sb="115" eb="119">
      <t>ガッコウセイカツ</t>
    </rPh>
    <rPh sb="120" eb="121">
      <t>オク</t>
    </rPh>
    <phoneticPr fontId="2"/>
  </si>
  <si>
    <t>次の教科などの学習は，好きですか。</t>
  </si>
  <si>
    <t>次の教科などの学習は，将来のために大切だと思いますか。</t>
  </si>
  <si>
    <t>ふだん，学校の授業以外に，１日どれくらい学習していますか（塾や家庭教師との学習時間も含みます）。</t>
  </si>
  <si>
    <t>②　土曜日や日曜日など，学校が休みの日について</t>
  </si>
  <si>
    <t>③　先生や友だちの話を，最後まできちんと聞いている。</t>
  </si>
  <si>
    <t>⑤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</si>
  <si>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</si>
  <si>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</si>
  <si>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</si>
  <si>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</si>
  <si>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</si>
  <si>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</si>
  <si>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</si>
  <si>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</si>
  <si>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</si>
  <si>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</si>
  <si>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</si>
  <si>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⑨　パソコンを使って，相手に分かりやすく自分の考えや調べたことを伝えることができる。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</si>
  <si>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</si>
  <si>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</si>
  <si>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</si>
  <si>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</si>
  <si>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</si>
  <si>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</si>
  <si>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</si>
  <si>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</si>
  <si>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</si>
  <si>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</si>
  <si>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</si>
  <si>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⑥　いろいろな種類の本を読むことは，楽しい。</t>
  </si>
  <si>
    <t>〇「先生や友だちの話を，最後まできちんと聞いている。」の回答では，肯定割合が100.0％であり，市の肯定割合を3.4ポイント上回っている。生徒が落ち着いていて，秩序感をもって学校生活を送っていることがわかる。今後も，生徒がこうした学校生活を引き継いでいけるようにしていきたい。</t>
    <rPh sb="2" eb="4">
      <t>センセイ</t>
    </rPh>
    <rPh sb="5" eb="6">
      <t>トモ</t>
    </rPh>
    <rPh sb="9" eb="10">
      <t>ハナシ</t>
    </rPh>
    <rPh sb="12" eb="14">
      <t>サイゴ</t>
    </rPh>
    <rPh sb="20" eb="21">
      <t>キ</t>
    </rPh>
    <rPh sb="28" eb="30">
      <t>カイトウ</t>
    </rPh>
    <rPh sb="33" eb="37">
      <t>コウテイワリアイ</t>
    </rPh>
    <rPh sb="48" eb="49">
      <t>シ</t>
    </rPh>
    <rPh sb="50" eb="54">
      <t>コウテイワリアイ</t>
    </rPh>
    <rPh sb="62" eb="64">
      <t>ウワマワ</t>
    </rPh>
    <rPh sb="69" eb="71">
      <t>セイト</t>
    </rPh>
    <rPh sb="72" eb="73">
      <t>オ</t>
    </rPh>
    <rPh sb="74" eb="75">
      <t>ツ</t>
    </rPh>
    <rPh sb="80" eb="83">
      <t>チツジョカン</t>
    </rPh>
    <rPh sb="87" eb="91">
      <t>ガッコウセイカツ</t>
    </rPh>
    <rPh sb="92" eb="93">
      <t>オク</t>
    </rPh>
    <rPh sb="104" eb="106">
      <t>コンゴ</t>
    </rPh>
    <rPh sb="108" eb="110">
      <t>セイト</t>
    </rPh>
    <rPh sb="115" eb="119">
      <t>ガッコウセイカツ</t>
    </rPh>
    <rPh sb="120" eb="121">
      <t>ヒ</t>
    </rPh>
    <rPh sb="122" eb="123">
      <t>ツ</t>
    </rPh>
    <phoneticPr fontId="2"/>
  </si>
  <si>
    <t>〇「ふだん，学校の授業以外に，１日どれくらい学習していますか（塾や家庭教師との学習時間も含みます）。」</t>
  </si>
  <si>
    <t>●〇「学習に対して，自分から進んで取り組んでいる。」という質問では，肯定割合は77.05％であり，市の肯定割合を0.6ポイント上回っている。今後は一層生徒の自主性や意欲を高める工夫をする。</t>
    <rPh sb="29" eb="31">
      <t>シツモン</t>
    </rPh>
    <rPh sb="34" eb="38">
      <t>コウテイワリアイ</t>
    </rPh>
    <rPh sb="49" eb="50">
      <t>シ</t>
    </rPh>
    <rPh sb="51" eb="55">
      <t>コウテイワリアイ</t>
    </rPh>
    <rPh sb="63" eb="64">
      <t>ウエ</t>
    </rPh>
    <rPh sb="70" eb="72">
      <t>コンゴ</t>
    </rPh>
    <rPh sb="73" eb="75">
      <t>イッソウ</t>
    </rPh>
    <rPh sb="75" eb="77">
      <t>セイト</t>
    </rPh>
    <rPh sb="78" eb="81">
      <t>ジシュセイ</t>
    </rPh>
    <rPh sb="82" eb="84">
      <t>イヨク</t>
    </rPh>
    <rPh sb="85" eb="86">
      <t>タカ</t>
    </rPh>
    <rPh sb="88" eb="90">
      <t>クフウ</t>
    </rPh>
    <phoneticPr fontId="2"/>
  </si>
  <si>
    <t>●「家の人は，あなたの学習に関心があり，必要な注意やアドバイスをしてくれる。」の回答では，肯定的割合は78.7％であり，市の肯定割合を6.4ポイント下回っている。子どもの学習に関心や意見をもってもらえるよう，今後も授業の様子や学習状況を保護者に伝える時間や機会を確保する。</t>
    <rPh sb="40" eb="42">
      <t>カイトウ</t>
    </rPh>
    <rPh sb="45" eb="47">
      <t>コウテイ</t>
    </rPh>
    <rPh sb="47" eb="48">
      <t>テキ</t>
    </rPh>
    <rPh sb="48" eb="50">
      <t>ワリアイ</t>
    </rPh>
    <rPh sb="60" eb="61">
      <t>シ</t>
    </rPh>
    <rPh sb="62" eb="66">
      <t>コウテイワリアイ</t>
    </rPh>
    <rPh sb="74" eb="76">
      <t>シタマワ</t>
    </rPh>
    <rPh sb="81" eb="82">
      <t>コ</t>
    </rPh>
    <rPh sb="85" eb="87">
      <t>ガクシュウ</t>
    </rPh>
    <rPh sb="88" eb="90">
      <t>カンシン</t>
    </rPh>
    <rPh sb="91" eb="93">
      <t>イケン</t>
    </rPh>
    <rPh sb="104" eb="106">
      <t>コンゴ</t>
    </rPh>
    <rPh sb="107" eb="109">
      <t>ジュギョウ</t>
    </rPh>
    <rPh sb="110" eb="112">
      <t>ヨウス</t>
    </rPh>
    <rPh sb="113" eb="115">
      <t>ガクシュウ</t>
    </rPh>
    <rPh sb="115" eb="117">
      <t>ジョウキョウ</t>
    </rPh>
    <rPh sb="118" eb="121">
      <t>ホゴシャ</t>
    </rPh>
    <rPh sb="122" eb="123">
      <t>ツタ</t>
    </rPh>
    <rPh sb="125" eb="127">
      <t>ジカン</t>
    </rPh>
    <rPh sb="128" eb="130">
      <t>キカイ</t>
    </rPh>
    <rPh sb="131" eb="133">
      <t>カクホ</t>
    </rPh>
    <phoneticPr fontId="2"/>
  </si>
  <si>
    <t>学校で，先生や友だちなどにあいさつをしていますか。</t>
  </si>
  <si>
    <t>地域で，知っている人などにあいさつをしていますか。</t>
  </si>
  <si>
    <t>ふだん，１日にどれくらい本を読んでいますか（教科書やまんがはのぞきます）。</t>
  </si>
  <si>
    <t>学校以外で，１日にどれくらい「テレビ」，「タブレットやパソコンの動画」を見たり，テレビやタブレット，パソコン，ゲーム機でゲームをしたりしていますか（スマートフォンや携帯電話はのぞきます）。</t>
  </si>
  <si>
    <t>ふだん，何時に寝て，何時に起きていますか。</t>
  </si>
  <si>
    <t>④　自分やみんなのためになることは，がんばってやろうとしている。</t>
  </si>
  <si>
    <t>⑨　あいさつや返事をすることは，必要だと思う。</t>
  </si>
  <si>
    <t>⑫　誰に対しても，思いやりの心を持って接している。</t>
  </si>
  <si>
    <t>⑬　命は，何よりも大切であると思う。</t>
  </si>
  <si>
    <t>⑯　今の生活や将来に，なやみや不安がある。</t>
  </si>
  <si>
    <t>⑱　他国の人々や文化について理解し，尊重しようとしている。</t>
  </si>
  <si>
    <t>①　困っている友だちに，自分から進んで手助けをしている。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</si>
  <si>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</si>
  <si>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</si>
  <si>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</si>
  <si>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</si>
  <si>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</si>
  <si>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</si>
  <si>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</si>
  <si>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③　朝，自分で起きることができる。</t>
  </si>
  <si>
    <t>〇「自分の気持ちを理解し，なやみごとなどを相談できる友だちがいる。」の回答ででは，肯定割合が91.8％であり，市の肯定割合を3.4ポイント上回っていた。生徒にとって友達関係が非常に重要なことがわかることから，生徒相互の関係づくりの構築やより良い関係づくりに配慮していく必要がある。</t>
    <rPh sb="35" eb="37">
      <t>カイトウ</t>
    </rPh>
    <rPh sb="41" eb="45">
      <t>コウテイワリアイ</t>
    </rPh>
    <rPh sb="55" eb="56">
      <t>シ</t>
    </rPh>
    <rPh sb="57" eb="61">
      <t>コウテイワリアイ</t>
    </rPh>
    <rPh sb="69" eb="71">
      <t>ウワマワ</t>
    </rPh>
    <rPh sb="76" eb="78">
      <t>セイト</t>
    </rPh>
    <rPh sb="82" eb="86">
      <t>トモダチカンケイ</t>
    </rPh>
    <rPh sb="87" eb="89">
      <t>ヒジョウ</t>
    </rPh>
    <rPh sb="90" eb="92">
      <t>ジュウヨウ</t>
    </rPh>
    <rPh sb="104" eb="108">
      <t>セイトソウゴ</t>
    </rPh>
    <rPh sb="109" eb="111">
      <t>カンケイ</t>
    </rPh>
    <rPh sb="115" eb="117">
      <t>コウチク</t>
    </rPh>
    <rPh sb="128" eb="130">
      <t>ハイリョ</t>
    </rPh>
    <rPh sb="134" eb="136">
      <t>ヒツヨウ</t>
    </rPh>
    <phoneticPr fontId="2"/>
  </si>
  <si>
    <t>（1）で２，３または４と答えた人に質問します。</t>
  </si>
  <si>
    <t>①　見てはいけないサイトにつながらなくなるように，フィルタリングをしたり，キッズケータイ®を使ったりしている。</t>
  </si>
  <si>
    <t>②　スマートフォンや携帯電話を使うときのルールを，家の人と決めている。</t>
  </si>
  <si>
    <t>③　名前や顔写真，電話番号，メールアドレスなどの個人情報を，誰でも見られるサイトやＳＮＳに書き込まないようにしている。</t>
  </si>
  <si>
    <t>学校の授業がある月曜日から金曜日について，１日にどれくらいスマートフォンや携帯電話で電話やゲームをしたり，動画やインターネットのサイトを見たり，ＳＮＳを利用したりしていますか。</t>
  </si>
  <si>
    <t>土曜日や日曜日など，学校が休みの日について，１日にどれくらいスマートフォンや携帯電話で電話やゲームをしたり，動画やインターネットのサイトを見たり，ＳＮＳを利用したりしていますか。</t>
  </si>
  <si>
    <t>ＬＩＮＥ®やＩｎｓｔａｇｒａｍ®などのＳＮＳでうまく思いが伝わらず，嫌な思いをしたり，相手に嫌な思いをさせてしまったりしたことはありますか。</t>
  </si>
  <si>
    <t>嫌な思いをしたことも，相手に嫌な思いをさせてしまったこともある</t>
  </si>
  <si>
    <t>〇「見てはいけないサイトにつながらないように，フィルタリングをしたり，キッズケータイを使ったりしている。」の回答では，肯定割合が77.6％であり，市の肯定割合を12.6ポイント上回っていた。「スマートフォンや携帯電話をつかうときのルールを，家の人と決めている。」という回答でも肯定割合が84.5％であり，市の肯定割合を13.0ポイント上回っている。このことから，本校（本地域）ではスマートフォンの使い方について，家庭でよく話していることが伺えた。今後も，学校からもスマートフォンに関わる注意喚起を継続していきたい。</t>
    <rPh sb="2" eb="3">
      <t>ミ</t>
    </rPh>
    <rPh sb="43" eb="44">
      <t>ツカ</t>
    </rPh>
    <rPh sb="54" eb="56">
      <t>カイトウ</t>
    </rPh>
    <rPh sb="59" eb="63">
      <t>コウテイワリアイ</t>
    </rPh>
    <rPh sb="73" eb="74">
      <t>シ</t>
    </rPh>
    <rPh sb="134" eb="136">
      <t>カイトウ</t>
    </rPh>
    <rPh sb="138" eb="142">
      <t>コウテイワリアイ</t>
    </rPh>
    <rPh sb="152" eb="153">
      <t>シ</t>
    </rPh>
    <rPh sb="154" eb="158">
      <t>コウテイワリアイ</t>
    </rPh>
    <rPh sb="167" eb="169">
      <t>ウワマワ</t>
    </rPh>
    <rPh sb="181" eb="183">
      <t>ホンコウ</t>
    </rPh>
    <rPh sb="184" eb="187">
      <t>ホンチイキ</t>
    </rPh>
    <rPh sb="198" eb="199">
      <t>ツカ</t>
    </rPh>
    <rPh sb="200" eb="201">
      <t>カタ</t>
    </rPh>
    <rPh sb="206" eb="208">
      <t>カテイ</t>
    </rPh>
    <rPh sb="211" eb="212">
      <t>ハナ</t>
    </rPh>
    <rPh sb="219" eb="220">
      <t>ウカガ</t>
    </rPh>
    <rPh sb="223" eb="225">
      <t>コンゴ</t>
    </rPh>
    <rPh sb="227" eb="229">
      <t>ガッコウ</t>
    </rPh>
    <rPh sb="240" eb="241">
      <t>カカ</t>
    </rPh>
    <rPh sb="243" eb="247">
      <t>チュウイカンキ</t>
    </rPh>
    <rPh sb="248" eb="250">
      <t>ケイゾク</t>
    </rPh>
    <phoneticPr fontId="2"/>
  </si>
  <si>
    <t>〇「学校の授業がある月曜日から金曜日について，１日にどれくらいスマートフォンや携帯電話で電話やゲームをしたり，動画やインターネットのサイト見たり，SNSを利用したりしていますか。」の回答では，3時間以上という割合が，26.0％で市の割合より1.9ポイント上回っていた。このことから1日当たりの利用時間がない生徒の割合が高く，携帯依存の恐れも考えられる。自分で正しい判断ができるように生徒の育てていくことが今後の課題と思われる。</t>
    <rPh sb="2" eb="4">
      <t>ガッコウ</t>
    </rPh>
    <rPh sb="5" eb="7">
      <t>ジュギョウ</t>
    </rPh>
    <rPh sb="10" eb="13">
      <t>ゲツヨウビ</t>
    </rPh>
    <rPh sb="15" eb="18">
      <t>キンヨウビ</t>
    </rPh>
    <rPh sb="24" eb="25">
      <t>ニチ</t>
    </rPh>
    <rPh sb="39" eb="43">
      <t>ケイタイデンワ</t>
    </rPh>
    <rPh sb="44" eb="46">
      <t>デンワ</t>
    </rPh>
    <rPh sb="55" eb="57">
      <t>ドウガ</t>
    </rPh>
    <rPh sb="69" eb="70">
      <t>ミ</t>
    </rPh>
    <rPh sb="77" eb="79">
      <t>リヨウ</t>
    </rPh>
    <rPh sb="91" eb="93">
      <t>カイトウ</t>
    </rPh>
    <rPh sb="97" eb="101">
      <t>ジカンイジョウ</t>
    </rPh>
    <rPh sb="104" eb="106">
      <t>ワリアイ</t>
    </rPh>
    <rPh sb="114" eb="115">
      <t>シ</t>
    </rPh>
    <rPh sb="116" eb="118">
      <t>ワリアイ</t>
    </rPh>
    <rPh sb="126" eb="128">
      <t>ウワマワ</t>
    </rPh>
    <rPh sb="140" eb="142">
      <t>ニチア</t>
    </rPh>
    <rPh sb="145" eb="149">
      <t>リヨウジカン</t>
    </rPh>
    <rPh sb="152" eb="154">
      <t>セイト</t>
    </rPh>
    <rPh sb="155" eb="157">
      <t>ワリアイ</t>
    </rPh>
    <rPh sb="158" eb="159">
      <t>タカ</t>
    </rPh>
    <rPh sb="161" eb="165">
      <t>ケイタイイゾン</t>
    </rPh>
    <rPh sb="166" eb="167">
      <t>オソ</t>
    </rPh>
    <rPh sb="169" eb="170">
      <t>カンガ</t>
    </rPh>
    <rPh sb="175" eb="177">
      <t>ジブン</t>
    </rPh>
    <rPh sb="178" eb="179">
      <t>タダ</t>
    </rPh>
    <rPh sb="181" eb="183">
      <t>ハンダン</t>
    </rPh>
    <rPh sb="190" eb="192">
      <t>セイト</t>
    </rPh>
    <rPh sb="193" eb="194">
      <t>ソダ</t>
    </rPh>
    <rPh sb="201" eb="203">
      <t>コンゴ</t>
    </rPh>
    <rPh sb="204" eb="206">
      <t>カダイ</t>
    </rPh>
    <rPh sb="207" eb="208">
      <t>オモ</t>
    </rPh>
    <phoneticPr fontId="2"/>
  </si>
  <si>
    <t>４　あなたの体力や健康，食事，安全について</t>
  </si>
  <si>
    <t>②　休み時間や放課後，休日などに，自分から進んで運動をするようにしている。</t>
  </si>
  <si>
    <t>①　早寝，早起きを心がけている。</t>
  </si>
  <si>
    <t>②　健康診断で指摘されたところは，早めに治療している。</t>
  </si>
  <si>
    <t>④　毎日，朝食を食べていますか。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</si>
  <si>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</si>
  <si>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</si>
  <si>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</si>
  <si>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⑭　食品の品質や安全性を考えて，食材を選んでいる。</t>
  </si>
  <si>
    <t>⑮　お正月に食べるおせちなどの行事食（季節の行事やお祝いの日に食べる料理）や，しもつかれなどの郷土料理を知っている。</t>
  </si>
  <si>
    <t>⑯　地域で生産された野菜や果物などを，選んで食べることは大切だと思う。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</si>
  <si>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</si>
  <si>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</si>
  <si>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</si>
  <si>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</si>
  <si>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①　交通事故にあわないよう，交通ルールを守っている。</t>
  </si>
  <si>
    <t>③　自分や身の回りの人々の安全に気を配り，安全に行動している。</t>
  </si>
  <si>
    <t>〇「毎日，朝食を食べていますか。」の回答では，毎日食べているという割合が78.7％であり，市の割合よりも1.7ポイント上回っている。朝食をきちんと摂っている生徒の割合が高く，そのことが落ち着いた生活に結び付いている。今後も，朝食をきちんと摂る習慣を持続して学習や諸活動に頑張らせたい。</t>
    <rPh sb="2" eb="4">
      <t>マイニチ</t>
    </rPh>
    <rPh sb="5" eb="7">
      <t>チョウショク</t>
    </rPh>
    <rPh sb="8" eb="9">
      <t>タ</t>
    </rPh>
    <rPh sb="18" eb="20">
      <t>カイトウ</t>
    </rPh>
    <rPh sb="23" eb="26">
      <t>マイニチタ</t>
    </rPh>
    <rPh sb="33" eb="35">
      <t>ワリアイ</t>
    </rPh>
    <rPh sb="45" eb="46">
      <t>シ</t>
    </rPh>
    <rPh sb="47" eb="49">
      <t>ワリアイ</t>
    </rPh>
    <rPh sb="59" eb="61">
      <t>ウワマワ</t>
    </rPh>
    <rPh sb="66" eb="68">
      <t>チョウショク</t>
    </rPh>
    <rPh sb="73" eb="74">
      <t>ト</t>
    </rPh>
    <rPh sb="78" eb="80">
      <t>セイト</t>
    </rPh>
    <rPh sb="81" eb="83">
      <t>ワリアイ</t>
    </rPh>
    <rPh sb="84" eb="85">
      <t>タカ</t>
    </rPh>
    <rPh sb="92" eb="93">
      <t>オ</t>
    </rPh>
    <rPh sb="94" eb="95">
      <t>ツ</t>
    </rPh>
    <rPh sb="97" eb="99">
      <t>セイカツ</t>
    </rPh>
    <rPh sb="100" eb="101">
      <t>ムス</t>
    </rPh>
    <rPh sb="102" eb="103">
      <t>ツ</t>
    </rPh>
    <rPh sb="108" eb="110">
      <t>コンゴ</t>
    </rPh>
    <rPh sb="112" eb="114">
      <t>チョウショク</t>
    </rPh>
    <rPh sb="119" eb="120">
      <t>ト</t>
    </rPh>
    <rPh sb="121" eb="123">
      <t>シュウカン</t>
    </rPh>
    <rPh sb="124" eb="126">
      <t>ジゾク</t>
    </rPh>
    <rPh sb="128" eb="130">
      <t>ガクシュウ</t>
    </rPh>
    <rPh sb="131" eb="134">
      <t>ショカツドウ</t>
    </rPh>
    <rPh sb="135" eb="137">
      <t>ガンバ</t>
    </rPh>
    <phoneticPr fontId="2"/>
  </si>
  <si>
    <t>〇「交通事故にあわないよう，交通ルールを守っている。」の回答では，肯定割合は100.0％と市の肯定割合を1.3ポイント上回っている。今後も生徒が交通事故にあわないように交通ルールへの意識向上を促し，交通ルールの遵守に取り組ませる。</t>
    <rPh sb="28" eb="30">
      <t>カイトウ</t>
    </rPh>
    <rPh sb="33" eb="37">
      <t>コウテイワリアイ</t>
    </rPh>
    <rPh sb="45" eb="46">
      <t>シ</t>
    </rPh>
    <rPh sb="47" eb="51">
      <t>コウテイワリアイ</t>
    </rPh>
    <rPh sb="59" eb="61">
      <t>ウワマワ</t>
    </rPh>
    <rPh sb="66" eb="68">
      <t>コンゴ</t>
    </rPh>
    <rPh sb="69" eb="71">
      <t>セイト</t>
    </rPh>
    <rPh sb="72" eb="76">
      <t>コウツウジコ</t>
    </rPh>
    <rPh sb="84" eb="86">
      <t>コウツウ</t>
    </rPh>
    <rPh sb="91" eb="93">
      <t>イシキ</t>
    </rPh>
    <rPh sb="96" eb="97">
      <t>ウナガ</t>
    </rPh>
    <rPh sb="99" eb="101">
      <t>コウツウ</t>
    </rPh>
    <rPh sb="105" eb="107">
      <t>ジュンシュ</t>
    </rPh>
    <rPh sb="108" eb="109">
      <t>ト</t>
    </rPh>
    <rPh sb="110" eb="111">
      <t>ク</t>
    </rPh>
    <phoneticPr fontId="2"/>
  </si>
  <si>
    <t>●「休み時間や放課後，休日などに，自分から進んで運動をするようにしている。」の回答では，肯定割合が27.9％であり，市の肯定割合よりも25.5ポイント低かった。しかし，生徒の運動不足や体力の低下も感じられることから，今後はより積極的に体を動かすことやマラソンなどの長距離走に挑戦することを指導していく。</t>
    <rPh sb="39" eb="41">
      <t>カイトウ</t>
    </rPh>
    <rPh sb="44" eb="48">
      <t>コウテイワリアイ</t>
    </rPh>
    <rPh sb="58" eb="59">
      <t>シ</t>
    </rPh>
    <rPh sb="60" eb="63">
      <t>コウテイワリ</t>
    </rPh>
    <rPh sb="63" eb="64">
      <t>ア</t>
    </rPh>
    <rPh sb="75" eb="76">
      <t>ヒク</t>
    </rPh>
    <rPh sb="84" eb="86">
      <t>セイト</t>
    </rPh>
    <rPh sb="87" eb="91">
      <t>ウンドウフソク</t>
    </rPh>
    <rPh sb="92" eb="94">
      <t>タイリョク</t>
    </rPh>
    <rPh sb="95" eb="97">
      <t>テイカ</t>
    </rPh>
    <rPh sb="98" eb="99">
      <t>カン</t>
    </rPh>
    <rPh sb="108" eb="110">
      <t>コンゴ</t>
    </rPh>
    <rPh sb="113" eb="116">
      <t>セッキョクテキ</t>
    </rPh>
    <rPh sb="117" eb="118">
      <t>カラダ</t>
    </rPh>
    <rPh sb="119" eb="120">
      <t>ウゴ</t>
    </rPh>
    <rPh sb="132" eb="136">
      <t>チョウキョリソウ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</si>
</sst>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4">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
      <left style="medium">
        <color rgb="FF339966"/>
      </left>
      <right/>
      <top/>
      <bottom/>
      <diagonal/>
    </border>
    <border>
      <left/>
      <right style="medium">
        <color rgb="FF339966"/>
      </right>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0" fontId="12" fillId="0" borderId="0" xfId="2" applyFont="1" applyBorder="1" applyAlignment="1">
      <alignment vertical="center" shrinkToFit="1"/>
    </xf>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2" fillId="0" borderId="3" xfId="2" applyFont="1" applyBorder="1" applyAlignment="1">
      <alignment horizontal="center" vertical="center" shrinkToFit="1"/>
    </xf>
    <xf numFmtId="0" fontId="12" fillId="0" borderId="0" xfId="2" applyFont="1" applyBorder="1" applyAlignment="1">
      <alignment horizontal="center" vertical="center" shrinkToFit="1"/>
    </xf>
    <xf numFmtId="49" fontId="16" fillId="0" borderId="0" xfId="2" applyNumberFormat="1" applyFont="1" applyFill="1" applyBorder="1" applyAlignment="1">
      <alignment vertical="top"/>
    </xf>
    <xf numFmtId="0" fontId="17" fillId="0" borderId="0" xfId="2" applyFo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3" fillId="0" borderId="23" xfId="6" applyBorder="1" applyAlignment="1">
      <alignment horizontal="left" vertical="top" wrapText="1"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16" xfId="2" applyNumberFormat="1" applyFont="1" applyFill="1" applyBorder="1" applyAlignment="1">
      <alignment horizontal="center" vertical="center"/>
    </xf>
    <xf numFmtId="180" fontId="12" fillId="0" borderId="12" xfId="2" applyNumberFormat="1" applyFont="1" applyFill="1" applyBorder="1" applyAlignment="1">
      <alignment vertical="center"/>
    </xf>
    <xf numFmtId="0" fontId="12" fillId="0" borderId="16" xfId="2" applyFont="1" applyFill="1" applyBorder="1" applyAlignment="1">
      <alignment horizontal="center" vertical="center" shrinkToFit="1"/>
    </xf>
    <xf numFmtId="180" fontId="12" fillId="0" borderId="16"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1"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0" fillId="0" borderId="27" xfId="2" applyFont="1" applyFill="1" applyBorder="1" applyAlignment="1">
      <alignment horizontal="center"/>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2" fillId="0" borderId="0" xfId="2" applyFont="1" applyFill="1" applyAlignment="1">
      <alignment horizontal="center" vertical="center"/>
    </xf>
    <xf numFmtId="49" fontId="6" fillId="0" borderId="0" xfId="2" applyNumberFormat="1" applyFont="1" applyFill="1" applyAlignment="1">
      <alignment vertical="top"/>
    </xf>
    <xf numFmtId="177" fontId="12" fillId="0" borderId="12" xfId="2" applyNumberFormat="1" applyFont="1" applyFill="1" applyBorder="1" applyAlignment="1">
      <alignment horizontal="center" vertical="center"/>
    </xf>
    <xf numFmtId="0" fontId="12" fillId="0" borderId="16"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7" fontId="12" fillId="0" borderId="9" xfId="2" applyNumberFormat="1" applyFont="1" applyFill="1" applyBorder="1" applyAlignment="1">
      <alignment horizontal="center" vertical="center"/>
    </xf>
    <xf numFmtId="177" fontId="12" fillId="0" borderId="10" xfId="2" applyNumberFormat="1" applyFont="1" applyFill="1" applyBorder="1" applyAlignment="1">
      <alignment horizontal="center" vertical="center"/>
    </xf>
    <xf numFmtId="177" fontId="12" fillId="0" borderId="11" xfId="2" applyNumberFormat="1" applyFont="1" applyFill="1" applyBorder="1" applyAlignment="1">
      <alignment horizontal="center"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6" fillId="0" borderId="0" xfId="2" applyNumberFormat="1" applyFont="1" applyFill="1" applyAlignment="1">
      <alignment horizontal="left" vertical="top" wrapText="1"/>
    </xf>
    <xf numFmtId="0" fontId="3" fillId="0" borderId="32" xfId="6" applyFont="1" applyFill="1" applyBorder="1" applyAlignment="1">
      <alignment vertical="center" shrinkToFit="1"/>
    </xf>
    <xf numFmtId="0" fontId="3" fillId="0" borderId="0" xfId="6" applyFont="1" applyFill="1" applyBorder="1" applyAlignment="1">
      <alignment vertical="center" shrinkToFit="1"/>
    </xf>
    <xf numFmtId="0" fontId="3" fillId="0" borderId="33" xfId="6" applyFont="1" applyFill="1" applyBorder="1" applyAlignment="1">
      <alignment vertical="center" shrinkToFit="1"/>
    </xf>
    <xf numFmtId="0" fontId="3" fillId="0" borderId="32" xfId="6" applyFont="1" applyFill="1" applyBorder="1" applyAlignment="1">
      <alignment horizontal="left" vertical="top" wrapText="1" shrinkToFit="1"/>
    </xf>
    <xf numFmtId="0" fontId="3" fillId="0" borderId="0" xfId="6" applyFont="1" applyFill="1" applyBorder="1" applyAlignment="1">
      <alignment horizontal="left" vertical="top" wrapText="1" shrinkToFit="1"/>
    </xf>
    <xf numFmtId="0" fontId="3" fillId="0" borderId="33" xfId="6" applyFont="1" applyFill="1" applyBorder="1" applyAlignment="1">
      <alignment horizontal="left" vertical="top" wrapText="1"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55"/>
  <sheetViews>
    <sheetView tabSelected="1" view="pageBreakPreview" topLeftCell="A523" zoomScaleNormal="100" zoomScaleSheetLayoutView="100" workbookViewId="0">
      <selection activeCell="C263" sqref="C263:AQ26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206</v>
      </c>
      <c r="BH1" s="2" t="s">
        <v>1</v>
      </c>
      <c r="BI1" s="4" t="s">
        <v>208</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207</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151" t="s">
        <v>4</v>
      </c>
      <c r="C6" s="151"/>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151"/>
      <c r="C7" s="15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102"/>
      <c r="E8" s="103"/>
      <c r="F8" s="103"/>
      <c r="G8" s="103"/>
      <c r="H8" s="103"/>
      <c r="I8" s="104"/>
      <c r="J8" s="108" t="s">
        <v>6</v>
      </c>
      <c r="K8" s="109"/>
      <c r="L8" s="109"/>
      <c r="M8" s="110"/>
      <c r="N8" s="108" t="s">
        <v>7</v>
      </c>
      <c r="O8" s="109"/>
      <c r="P8" s="109"/>
      <c r="Q8" s="110"/>
      <c r="R8" s="96">
        <v>1</v>
      </c>
      <c r="S8" s="97"/>
      <c r="T8" s="97"/>
      <c r="U8" s="98"/>
      <c r="V8" s="96">
        <v>2</v>
      </c>
      <c r="W8" s="97"/>
      <c r="X8" s="97"/>
      <c r="Y8" s="98"/>
      <c r="Z8" s="96">
        <v>3</v>
      </c>
      <c r="AA8" s="97"/>
      <c r="AB8" s="97"/>
      <c r="AC8" s="98"/>
      <c r="AD8" s="96">
        <v>4</v>
      </c>
      <c r="AE8" s="97"/>
      <c r="AF8" s="97"/>
      <c r="AG8" s="98"/>
      <c r="AH8" s="96"/>
      <c r="AI8" s="97"/>
      <c r="AJ8" s="97"/>
      <c r="AK8" s="98"/>
    </row>
    <row r="9" spans="1:96" ht="22.5" customHeight="1">
      <c r="D9" s="105"/>
      <c r="E9" s="106"/>
      <c r="F9" s="106"/>
      <c r="G9" s="106"/>
      <c r="H9" s="106"/>
      <c r="I9" s="107"/>
      <c r="J9" s="111"/>
      <c r="K9" s="112"/>
      <c r="L9" s="112"/>
      <c r="M9" s="113"/>
      <c r="N9" s="111"/>
      <c r="O9" s="112"/>
      <c r="P9" s="112"/>
      <c r="Q9" s="113"/>
      <c r="R9" s="99" t="s">
        <v>8</v>
      </c>
      <c r="S9" s="100"/>
      <c r="T9" s="100"/>
      <c r="U9" s="101"/>
      <c r="V9" s="99" t="s">
        <v>9</v>
      </c>
      <c r="W9" s="100"/>
      <c r="X9" s="100"/>
      <c r="Y9" s="101"/>
      <c r="Z9" s="99" t="s">
        <v>10</v>
      </c>
      <c r="AA9" s="100"/>
      <c r="AB9" s="100"/>
      <c r="AC9" s="101"/>
      <c r="AD9" s="99" t="s">
        <v>11</v>
      </c>
      <c r="AE9" s="100"/>
      <c r="AF9" s="100"/>
      <c r="AG9" s="101"/>
      <c r="AH9" s="99" t="s">
        <v>12</v>
      </c>
      <c r="AI9" s="100"/>
      <c r="AJ9" s="100"/>
      <c r="AK9" s="101"/>
      <c r="BI9" s="5" t="s">
        <v>13</v>
      </c>
      <c r="BJ9" s="2" t="s">
        <v>14</v>
      </c>
      <c r="BK9" s="2">
        <v>1</v>
      </c>
      <c r="BL9" s="2">
        <v>2</v>
      </c>
      <c r="BM9" s="2">
        <v>3</v>
      </c>
      <c r="BN9" s="2">
        <v>4</v>
      </c>
      <c r="BO9" s="2">
        <v>0</v>
      </c>
    </row>
    <row r="10" spans="1:96">
      <c r="D10" s="93" t="s">
        <v>15</v>
      </c>
      <c r="E10" s="94"/>
      <c r="F10" s="94"/>
      <c r="G10" s="94"/>
      <c r="H10" s="94"/>
      <c r="I10" s="95"/>
      <c r="J10" s="88">
        <f>BI10</f>
        <v>40.420996536104447</v>
      </c>
      <c r="K10" s="88"/>
      <c r="L10" s="88"/>
      <c r="M10" s="88"/>
      <c r="N10" s="88">
        <f>BJ10</f>
        <v>37.704918032786885</v>
      </c>
      <c r="O10" s="88"/>
      <c r="P10" s="88"/>
      <c r="Q10" s="88"/>
      <c r="R10" s="88">
        <f>BK10</f>
        <v>0</v>
      </c>
      <c r="S10" s="88"/>
      <c r="T10" s="88"/>
      <c r="U10" s="88"/>
      <c r="V10" s="88">
        <f>BL10</f>
        <v>37.704918032786885</v>
      </c>
      <c r="W10" s="88"/>
      <c r="X10" s="88"/>
      <c r="Y10" s="88"/>
      <c r="Z10" s="88">
        <f>BM10</f>
        <v>45.901639344262293</v>
      </c>
      <c r="AA10" s="88"/>
      <c r="AB10" s="88"/>
      <c r="AC10" s="88"/>
      <c r="AD10" s="88">
        <f>BN10</f>
        <v>16.393442622950818</v>
      </c>
      <c r="AE10" s="88"/>
      <c r="AF10" s="88"/>
      <c r="AG10" s="88"/>
      <c r="AH10" s="88">
        <f>BO10</f>
        <v>0</v>
      </c>
      <c r="AI10" s="88"/>
      <c r="AJ10" s="88"/>
      <c r="AK10" s="88"/>
      <c r="BG10" s="2">
        <v>1</v>
      </c>
      <c r="BH10" s="2" t="s">
        <v>16</v>
      </c>
      <c r="BI10" s="22">
        <v>40.420996536104447</v>
      </c>
      <c r="BJ10" s="22">
        <f>BK10+BL10</f>
        <v>37.704918032786885</v>
      </c>
      <c r="BK10" s="22">
        <v>0</v>
      </c>
      <c r="BL10" s="22">
        <v>37.704918032786885</v>
      </c>
      <c r="BM10" s="22">
        <v>45.901639344262293</v>
      </c>
      <c r="BN10" s="22">
        <v>16.393442622950818</v>
      </c>
      <c r="BO10" s="22">
        <v>0</v>
      </c>
    </row>
    <row r="11" spans="1:96">
      <c r="D11" s="89" t="s">
        <v>17</v>
      </c>
      <c r="E11" s="90"/>
      <c r="F11" s="90"/>
      <c r="G11" s="90"/>
      <c r="H11" s="90"/>
      <c r="I11" s="91"/>
      <c r="J11" s="92">
        <f>BI11</f>
        <v>40.184453227931485</v>
      </c>
      <c r="K11" s="92"/>
      <c r="L11" s="92"/>
      <c r="M11" s="92"/>
      <c r="N11" s="92">
        <f>BJ11</f>
        <v>42.857142857142854</v>
      </c>
      <c r="O11" s="92"/>
      <c r="P11" s="92"/>
      <c r="Q11" s="92"/>
      <c r="R11" s="92">
        <f>BK11</f>
        <v>7.9365079365079358</v>
      </c>
      <c r="S11" s="92"/>
      <c r="T11" s="92"/>
      <c r="U11" s="92"/>
      <c r="V11" s="92">
        <f>BL11</f>
        <v>34.920634920634917</v>
      </c>
      <c r="W11" s="92"/>
      <c r="X11" s="92"/>
      <c r="Y11" s="92"/>
      <c r="Z11" s="92">
        <f>BM11</f>
        <v>38.095238095238095</v>
      </c>
      <c r="AA11" s="92"/>
      <c r="AB11" s="92"/>
      <c r="AC11" s="92"/>
      <c r="AD11" s="92">
        <f>BN11</f>
        <v>19.047619047619047</v>
      </c>
      <c r="AE11" s="92"/>
      <c r="AF11" s="92"/>
      <c r="AG11" s="92"/>
      <c r="AH11" s="92">
        <f>BO11</f>
        <v>0</v>
      </c>
      <c r="AI11" s="92"/>
      <c r="AJ11" s="92"/>
      <c r="AK11" s="92"/>
      <c r="BH11" s="2" t="s">
        <v>18</v>
      </c>
      <c r="BI11" s="22">
        <v>40.184453227931485</v>
      </c>
      <c r="BJ11" s="22">
        <f>BK11+BL11</f>
        <v>42.857142857142854</v>
      </c>
      <c r="BK11" s="22">
        <v>7.9365079365079358</v>
      </c>
      <c r="BL11" s="22">
        <v>34.920634920634917</v>
      </c>
      <c r="BM11" s="22">
        <v>38.095238095238095</v>
      </c>
      <c r="BN11" s="22">
        <v>19.047619047619047</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151" t="s">
        <v>19</v>
      </c>
      <c r="C19" s="151"/>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151"/>
      <c r="C20" s="151"/>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102"/>
      <c r="E21" s="103"/>
      <c r="F21" s="103"/>
      <c r="G21" s="103"/>
      <c r="H21" s="103"/>
      <c r="I21" s="104"/>
      <c r="J21" s="108" t="s">
        <v>6</v>
      </c>
      <c r="K21" s="109"/>
      <c r="L21" s="109"/>
      <c r="M21" s="110"/>
      <c r="N21" s="108" t="s">
        <v>7</v>
      </c>
      <c r="O21" s="109"/>
      <c r="P21" s="109"/>
      <c r="Q21" s="110"/>
      <c r="R21" s="96">
        <v>1</v>
      </c>
      <c r="S21" s="97"/>
      <c r="T21" s="97"/>
      <c r="U21" s="98"/>
      <c r="V21" s="96">
        <v>2</v>
      </c>
      <c r="W21" s="97"/>
      <c r="X21" s="97"/>
      <c r="Y21" s="98"/>
      <c r="Z21" s="96">
        <v>3</v>
      </c>
      <c r="AA21" s="97"/>
      <c r="AB21" s="97"/>
      <c r="AC21" s="98"/>
      <c r="AD21" s="96">
        <v>4</v>
      </c>
      <c r="AE21" s="97"/>
      <c r="AF21" s="97"/>
      <c r="AG21" s="98"/>
      <c r="AH21" s="96"/>
      <c r="AI21" s="97"/>
      <c r="AJ21" s="97"/>
      <c r="AK21" s="98"/>
    </row>
    <row r="22" spans="1:96" ht="22.5" customHeight="1">
      <c r="D22" s="105"/>
      <c r="E22" s="106"/>
      <c r="F22" s="106"/>
      <c r="G22" s="106"/>
      <c r="H22" s="106"/>
      <c r="I22" s="107"/>
      <c r="J22" s="111"/>
      <c r="K22" s="112"/>
      <c r="L22" s="112"/>
      <c r="M22" s="113"/>
      <c r="N22" s="111"/>
      <c r="O22" s="112"/>
      <c r="P22" s="112"/>
      <c r="Q22" s="113"/>
      <c r="R22" s="99" t="s">
        <v>21</v>
      </c>
      <c r="S22" s="100"/>
      <c r="T22" s="100"/>
      <c r="U22" s="101"/>
      <c r="V22" s="99" t="s">
        <v>22</v>
      </c>
      <c r="W22" s="100"/>
      <c r="X22" s="100"/>
      <c r="Y22" s="101"/>
      <c r="Z22" s="99" t="s">
        <v>23</v>
      </c>
      <c r="AA22" s="100"/>
      <c r="AB22" s="100"/>
      <c r="AC22" s="101"/>
      <c r="AD22" s="99" t="s">
        <v>24</v>
      </c>
      <c r="AE22" s="100"/>
      <c r="AF22" s="100"/>
      <c r="AG22" s="101"/>
      <c r="AH22" s="99" t="s">
        <v>12</v>
      </c>
      <c r="AI22" s="100"/>
      <c r="AJ22" s="100"/>
      <c r="AK22" s="101"/>
      <c r="BI22" s="5" t="s">
        <v>13</v>
      </c>
      <c r="BJ22" s="2" t="s">
        <v>14</v>
      </c>
      <c r="BK22" s="2">
        <v>1</v>
      </c>
      <c r="BL22" s="2">
        <v>2</v>
      </c>
      <c r="BM22" s="2">
        <v>3</v>
      </c>
      <c r="BN22" s="2">
        <v>4</v>
      </c>
      <c r="BO22" s="2">
        <v>0</v>
      </c>
    </row>
    <row r="23" spans="1:96">
      <c r="D23" s="93" t="s">
        <v>15</v>
      </c>
      <c r="E23" s="94"/>
      <c r="F23" s="94"/>
      <c r="G23" s="94"/>
      <c r="H23" s="94"/>
      <c r="I23" s="95"/>
      <c r="J23" s="88">
        <f>BI23</f>
        <v>81.401545430322415</v>
      </c>
      <c r="K23" s="88"/>
      <c r="L23" s="88"/>
      <c r="M23" s="88"/>
      <c r="N23" s="88">
        <f>BJ23</f>
        <v>81.967213114754102</v>
      </c>
      <c r="O23" s="88"/>
      <c r="P23" s="88"/>
      <c r="Q23" s="88"/>
      <c r="R23" s="88">
        <f>BK23</f>
        <v>8.1967213114754092</v>
      </c>
      <c r="S23" s="88"/>
      <c r="T23" s="88"/>
      <c r="U23" s="88"/>
      <c r="V23" s="88">
        <f>BL23</f>
        <v>73.770491803278688</v>
      </c>
      <c r="W23" s="88"/>
      <c r="X23" s="88"/>
      <c r="Y23" s="88"/>
      <c r="Z23" s="88">
        <f>BM23</f>
        <v>18.032786885245901</v>
      </c>
      <c r="AA23" s="88"/>
      <c r="AB23" s="88"/>
      <c r="AC23" s="88"/>
      <c r="AD23" s="88">
        <f>BN23</f>
        <v>0</v>
      </c>
      <c r="AE23" s="88"/>
      <c r="AF23" s="88"/>
      <c r="AG23" s="88"/>
      <c r="AH23" s="88">
        <f>BO23</f>
        <v>0</v>
      </c>
      <c r="AI23" s="88"/>
      <c r="AJ23" s="88"/>
      <c r="AK23" s="88"/>
      <c r="BG23" s="2">
        <v>2</v>
      </c>
      <c r="BH23" s="2" t="s">
        <v>16</v>
      </c>
      <c r="BI23" s="22">
        <v>81.401545430322415</v>
      </c>
      <c r="BJ23" s="22">
        <f>BK23+BL23</f>
        <v>81.967213114754102</v>
      </c>
      <c r="BK23" s="22">
        <v>8.1967213114754092</v>
      </c>
      <c r="BL23" s="22">
        <v>73.770491803278688</v>
      </c>
      <c r="BM23" s="22">
        <v>18.032786885245901</v>
      </c>
      <c r="BN23" s="22">
        <v>0</v>
      </c>
      <c r="BO23" s="22">
        <v>0</v>
      </c>
    </row>
    <row r="24" spans="1:96">
      <c r="D24" s="89" t="s">
        <v>17</v>
      </c>
      <c r="E24" s="90"/>
      <c r="F24" s="90"/>
      <c r="G24" s="90"/>
      <c r="H24" s="90"/>
      <c r="I24" s="91"/>
      <c r="J24" s="92">
        <f>BI24</f>
        <v>81.133069828722</v>
      </c>
      <c r="K24" s="92"/>
      <c r="L24" s="92"/>
      <c r="M24" s="92"/>
      <c r="N24" s="92">
        <f>BJ24</f>
        <v>82.539682539682531</v>
      </c>
      <c r="O24" s="92"/>
      <c r="P24" s="92"/>
      <c r="Q24" s="92"/>
      <c r="R24" s="92">
        <f>BK24</f>
        <v>15.873015873015872</v>
      </c>
      <c r="S24" s="92"/>
      <c r="T24" s="92"/>
      <c r="U24" s="92"/>
      <c r="V24" s="92">
        <f>BL24</f>
        <v>66.666666666666657</v>
      </c>
      <c r="W24" s="92"/>
      <c r="X24" s="92"/>
      <c r="Y24" s="92"/>
      <c r="Z24" s="92">
        <f>BM24</f>
        <v>15.873015873015872</v>
      </c>
      <c r="AA24" s="92"/>
      <c r="AB24" s="92"/>
      <c r="AC24" s="92"/>
      <c r="AD24" s="92">
        <f>BN24</f>
        <v>1.5873015873015872</v>
      </c>
      <c r="AE24" s="92"/>
      <c r="AF24" s="92"/>
      <c r="AG24" s="92"/>
      <c r="AH24" s="92">
        <f>BO24</f>
        <v>0</v>
      </c>
      <c r="AI24" s="92"/>
      <c r="AJ24" s="92"/>
      <c r="AK24" s="92"/>
      <c r="BH24" s="2" t="s">
        <v>18</v>
      </c>
      <c r="BI24" s="22">
        <v>81.133069828722</v>
      </c>
      <c r="BJ24" s="22">
        <f>BK24+BL24</f>
        <v>82.539682539682531</v>
      </c>
      <c r="BK24" s="22">
        <v>15.873015873015872</v>
      </c>
      <c r="BL24" s="22">
        <v>66.666666666666657</v>
      </c>
      <c r="BM24" s="22">
        <v>15.873015873015872</v>
      </c>
      <c r="BN24" s="22">
        <v>1.5873015873015872</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80" t="s">
        <v>25</v>
      </c>
      <c r="C32" s="180"/>
      <c r="D32" s="14" t="s">
        <v>215</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26</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102"/>
      <c r="E34" s="103"/>
      <c r="F34" s="103"/>
      <c r="G34" s="103"/>
      <c r="H34" s="103"/>
      <c r="I34" s="104"/>
      <c r="J34" s="108" t="s">
        <v>6</v>
      </c>
      <c r="K34" s="109"/>
      <c r="L34" s="109"/>
      <c r="M34" s="110"/>
      <c r="N34" s="108" t="s">
        <v>7</v>
      </c>
      <c r="O34" s="109"/>
      <c r="P34" s="109"/>
      <c r="Q34" s="110"/>
      <c r="R34" s="96">
        <v>1</v>
      </c>
      <c r="S34" s="97"/>
      <c r="T34" s="97"/>
      <c r="U34" s="98"/>
      <c r="V34" s="96">
        <v>2</v>
      </c>
      <c r="W34" s="97"/>
      <c r="X34" s="97"/>
      <c r="Y34" s="98"/>
      <c r="Z34" s="96">
        <v>3</v>
      </c>
      <c r="AA34" s="97"/>
      <c r="AB34" s="97"/>
      <c r="AC34" s="98"/>
      <c r="AD34" s="96">
        <v>4</v>
      </c>
      <c r="AE34" s="97"/>
      <c r="AF34" s="97"/>
      <c r="AG34" s="98"/>
      <c r="AH34" s="96"/>
      <c r="AI34" s="97"/>
      <c r="AJ34" s="97"/>
      <c r="AK34" s="98"/>
    </row>
    <row r="35" spans="2:67" ht="22.5" customHeight="1">
      <c r="D35" s="105"/>
      <c r="E35" s="106"/>
      <c r="F35" s="106"/>
      <c r="G35" s="106"/>
      <c r="H35" s="106"/>
      <c r="I35" s="107"/>
      <c r="J35" s="111"/>
      <c r="K35" s="112"/>
      <c r="L35" s="112"/>
      <c r="M35" s="113"/>
      <c r="N35" s="111"/>
      <c r="O35" s="112"/>
      <c r="P35" s="112"/>
      <c r="Q35" s="113"/>
      <c r="R35" s="99" t="s">
        <v>8</v>
      </c>
      <c r="S35" s="100"/>
      <c r="T35" s="100"/>
      <c r="U35" s="101"/>
      <c r="V35" s="99" t="s">
        <v>9</v>
      </c>
      <c r="W35" s="100"/>
      <c r="X35" s="100"/>
      <c r="Y35" s="101"/>
      <c r="Z35" s="99" t="s">
        <v>10</v>
      </c>
      <c r="AA35" s="100"/>
      <c r="AB35" s="100"/>
      <c r="AC35" s="101"/>
      <c r="AD35" s="99" t="s">
        <v>11</v>
      </c>
      <c r="AE35" s="100"/>
      <c r="AF35" s="100"/>
      <c r="AG35" s="101"/>
      <c r="AH35" s="99" t="s">
        <v>12</v>
      </c>
      <c r="AI35" s="100"/>
      <c r="AJ35" s="100"/>
      <c r="AK35" s="101"/>
      <c r="BI35" s="30" t="s">
        <v>13</v>
      </c>
      <c r="BJ35" s="30" t="s">
        <v>14</v>
      </c>
      <c r="BK35" s="30">
        <v>1</v>
      </c>
      <c r="BL35" s="30">
        <v>2</v>
      </c>
      <c r="BM35" s="30">
        <v>3</v>
      </c>
      <c r="BN35" s="30">
        <v>4</v>
      </c>
      <c r="BO35" s="30">
        <v>0</v>
      </c>
    </row>
    <row r="36" spans="2:67">
      <c r="D36" s="93" t="s">
        <v>15</v>
      </c>
      <c r="E36" s="94"/>
      <c r="F36" s="94"/>
      <c r="G36" s="94"/>
      <c r="H36" s="94"/>
      <c r="I36" s="95"/>
      <c r="J36" s="88">
        <f>BI36</f>
        <v>67.172928324007458</v>
      </c>
      <c r="K36" s="88"/>
      <c r="L36" s="88"/>
      <c r="M36" s="88"/>
      <c r="N36" s="88">
        <f>BJ36</f>
        <v>65.573770491803288</v>
      </c>
      <c r="O36" s="88"/>
      <c r="P36" s="88"/>
      <c r="Q36" s="88"/>
      <c r="R36" s="88">
        <f>BK36</f>
        <v>13.114754098360656</v>
      </c>
      <c r="S36" s="88"/>
      <c r="T36" s="88"/>
      <c r="U36" s="88"/>
      <c r="V36" s="88">
        <f>BL36</f>
        <v>52.459016393442624</v>
      </c>
      <c r="W36" s="88"/>
      <c r="X36" s="88"/>
      <c r="Y36" s="88"/>
      <c r="Z36" s="88">
        <f>BM36</f>
        <v>27.868852459016392</v>
      </c>
      <c r="AA36" s="88"/>
      <c r="AB36" s="88"/>
      <c r="AC36" s="88"/>
      <c r="AD36" s="88">
        <f>BN36</f>
        <v>6.557377049180328</v>
      </c>
      <c r="AE36" s="88"/>
      <c r="AF36" s="88"/>
      <c r="AG36" s="88"/>
      <c r="AH36" s="88">
        <f>BO36</f>
        <v>0</v>
      </c>
      <c r="AI36" s="88"/>
      <c r="AJ36" s="88"/>
      <c r="AK36" s="88"/>
      <c r="BG36" s="2">
        <v>3</v>
      </c>
      <c r="BH36" s="2" t="s">
        <v>16</v>
      </c>
      <c r="BI36" s="22">
        <v>67.172928324007458</v>
      </c>
      <c r="BJ36" s="22">
        <f>BK36+BL36</f>
        <v>65.573770491803288</v>
      </c>
      <c r="BK36" s="22">
        <v>13.114754098360656</v>
      </c>
      <c r="BL36" s="22">
        <v>52.459016393442624</v>
      </c>
      <c r="BM36" s="22">
        <v>27.868852459016392</v>
      </c>
      <c r="BN36" s="22">
        <v>6.557377049180328</v>
      </c>
      <c r="BO36" s="22">
        <v>0</v>
      </c>
    </row>
    <row r="37" spans="2:67">
      <c r="D37" s="89" t="s">
        <v>17</v>
      </c>
      <c r="E37" s="90"/>
      <c r="F37" s="90"/>
      <c r="G37" s="90"/>
      <c r="H37" s="90"/>
      <c r="I37" s="91"/>
      <c r="J37" s="92">
        <f>BI37</f>
        <v>69.960474308300391</v>
      </c>
      <c r="K37" s="92"/>
      <c r="L37" s="92"/>
      <c r="M37" s="92"/>
      <c r="N37" s="92">
        <f>BJ37</f>
        <v>74.603174603174608</v>
      </c>
      <c r="O37" s="92"/>
      <c r="P37" s="92"/>
      <c r="Q37" s="92"/>
      <c r="R37" s="92">
        <f>BK37</f>
        <v>20.634920634920633</v>
      </c>
      <c r="S37" s="92"/>
      <c r="T37" s="92"/>
      <c r="U37" s="92"/>
      <c r="V37" s="92">
        <f>BL37</f>
        <v>53.968253968253968</v>
      </c>
      <c r="W37" s="92"/>
      <c r="X37" s="92"/>
      <c r="Y37" s="92"/>
      <c r="Z37" s="92">
        <f>BM37</f>
        <v>19.047619047619047</v>
      </c>
      <c r="AA37" s="92"/>
      <c r="AB37" s="92"/>
      <c r="AC37" s="92"/>
      <c r="AD37" s="92">
        <f>BN37</f>
        <v>6.3492063492063489</v>
      </c>
      <c r="AE37" s="92"/>
      <c r="AF37" s="92"/>
      <c r="AG37" s="92"/>
      <c r="AH37" s="92">
        <f>BO37</f>
        <v>0</v>
      </c>
      <c r="AI37" s="92"/>
      <c r="AJ37" s="92"/>
      <c r="AK37" s="92"/>
      <c r="BH37" s="2" t="s">
        <v>18</v>
      </c>
      <c r="BI37" s="22">
        <v>69.960474308300391</v>
      </c>
      <c r="BJ37" s="22">
        <f>BK37+BL37</f>
        <v>74.603174603174608</v>
      </c>
      <c r="BK37" s="22">
        <v>20.634920634920633</v>
      </c>
      <c r="BL37" s="22">
        <v>53.968253968253968</v>
      </c>
      <c r="BM37" s="22">
        <v>19.047619047619047</v>
      </c>
      <c r="BN37" s="22">
        <v>6.3492063492063489</v>
      </c>
      <c r="BO37" s="22">
        <v>0</v>
      </c>
    </row>
    <row r="38" spans="2:67" ht="15" customHeight="1">
      <c r="B38" s="25"/>
      <c r="C38" s="25"/>
      <c r="D38" s="26" t="s">
        <v>27</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93" t="s">
        <v>15</v>
      </c>
      <c r="E39" s="94"/>
      <c r="F39" s="94"/>
      <c r="G39" s="94"/>
      <c r="H39" s="94"/>
      <c r="I39" s="95"/>
      <c r="J39" s="88">
        <f>BI39</f>
        <v>72.288835598188115</v>
      </c>
      <c r="K39" s="88"/>
      <c r="L39" s="88"/>
      <c r="M39" s="88"/>
      <c r="N39" s="88">
        <f>BJ39</f>
        <v>70.491803278688522</v>
      </c>
      <c r="O39" s="88"/>
      <c r="P39" s="88"/>
      <c r="Q39" s="88"/>
      <c r="R39" s="88">
        <f>BK39</f>
        <v>18.032786885245901</v>
      </c>
      <c r="S39" s="88"/>
      <c r="T39" s="88"/>
      <c r="U39" s="88"/>
      <c r="V39" s="88">
        <f>BL39</f>
        <v>52.459016393442624</v>
      </c>
      <c r="W39" s="88"/>
      <c r="X39" s="88"/>
      <c r="Y39" s="88"/>
      <c r="Z39" s="88">
        <f>BM39</f>
        <v>24.590163934426229</v>
      </c>
      <c r="AA39" s="88"/>
      <c r="AB39" s="88"/>
      <c r="AC39" s="88"/>
      <c r="AD39" s="88">
        <f>BN39</f>
        <v>4.918032786885246</v>
      </c>
      <c r="AE39" s="88"/>
      <c r="AF39" s="88"/>
      <c r="AG39" s="88"/>
      <c r="AH39" s="88">
        <f>BO39</f>
        <v>0</v>
      </c>
      <c r="AI39" s="88"/>
      <c r="AJ39" s="88"/>
      <c r="AK39" s="88"/>
      <c r="BG39" s="2">
        <v>4</v>
      </c>
      <c r="BH39" s="2" t="s">
        <v>16</v>
      </c>
      <c r="BI39" s="22">
        <v>72.288835598188115</v>
      </c>
      <c r="BJ39" s="22">
        <f>BK39+BL39</f>
        <v>70.491803278688522</v>
      </c>
      <c r="BK39" s="22">
        <v>18.032786885245901</v>
      </c>
      <c r="BL39" s="22">
        <v>52.459016393442624</v>
      </c>
      <c r="BM39" s="22">
        <v>24.590163934426229</v>
      </c>
      <c r="BN39" s="22">
        <v>4.918032786885246</v>
      </c>
      <c r="BO39" s="22">
        <v>0</v>
      </c>
    </row>
    <row r="40" spans="2:67">
      <c r="D40" s="89" t="s">
        <v>17</v>
      </c>
      <c r="E40" s="90"/>
      <c r="F40" s="90"/>
      <c r="G40" s="90"/>
      <c r="H40" s="90"/>
      <c r="I40" s="91"/>
      <c r="J40" s="92">
        <f>BI40</f>
        <v>73.465085638998687</v>
      </c>
      <c r="K40" s="92"/>
      <c r="L40" s="92"/>
      <c r="M40" s="92"/>
      <c r="N40" s="92">
        <f>BJ40</f>
        <v>69.841269841269835</v>
      </c>
      <c r="O40" s="92"/>
      <c r="P40" s="92"/>
      <c r="Q40" s="92"/>
      <c r="R40" s="92">
        <f>BK40</f>
        <v>25.396825396825395</v>
      </c>
      <c r="S40" s="92"/>
      <c r="T40" s="92"/>
      <c r="U40" s="92"/>
      <c r="V40" s="92">
        <f>BL40</f>
        <v>44.444444444444443</v>
      </c>
      <c r="W40" s="92"/>
      <c r="X40" s="92"/>
      <c r="Y40" s="92"/>
      <c r="Z40" s="92">
        <f>BM40</f>
        <v>22.222222222222221</v>
      </c>
      <c r="AA40" s="92"/>
      <c r="AB40" s="92"/>
      <c r="AC40" s="92"/>
      <c r="AD40" s="92">
        <f>BN40</f>
        <v>7.9365079365079358</v>
      </c>
      <c r="AE40" s="92"/>
      <c r="AF40" s="92"/>
      <c r="AG40" s="92"/>
      <c r="AH40" s="92">
        <f>BO40</f>
        <v>0</v>
      </c>
      <c r="AI40" s="92"/>
      <c r="AJ40" s="92"/>
      <c r="AK40" s="92"/>
      <c r="BH40" s="2" t="s">
        <v>18</v>
      </c>
      <c r="BI40" s="22">
        <v>73.465085638998687</v>
      </c>
      <c r="BJ40" s="22">
        <f>BK40+BL40</f>
        <v>69.841269841269835</v>
      </c>
      <c r="BK40" s="22">
        <v>25.396825396825395</v>
      </c>
      <c r="BL40" s="22">
        <v>44.444444444444443</v>
      </c>
      <c r="BM40" s="22">
        <v>22.222222222222221</v>
      </c>
      <c r="BN40" s="22">
        <v>7.9365079365079358</v>
      </c>
      <c r="BO40" s="22">
        <v>0</v>
      </c>
    </row>
    <row r="41" spans="2:67" ht="15" customHeight="1">
      <c r="B41" s="25"/>
      <c r="C41" s="25"/>
      <c r="D41" s="26" t="s">
        <v>28</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93" t="s">
        <v>15</v>
      </c>
      <c r="E42" s="94"/>
      <c r="F42" s="94"/>
      <c r="G42" s="94"/>
      <c r="H42" s="94"/>
      <c r="I42" s="95"/>
      <c r="J42" s="88">
        <f>BI42</f>
        <v>54.569677591260323</v>
      </c>
      <c r="K42" s="88"/>
      <c r="L42" s="88"/>
      <c r="M42" s="88"/>
      <c r="N42" s="88">
        <f>BJ42</f>
        <v>52.459016393442624</v>
      </c>
      <c r="O42" s="88"/>
      <c r="P42" s="88"/>
      <c r="Q42" s="88"/>
      <c r="R42" s="88">
        <f>BK42</f>
        <v>13.114754098360656</v>
      </c>
      <c r="S42" s="88"/>
      <c r="T42" s="88"/>
      <c r="U42" s="88"/>
      <c r="V42" s="88">
        <f>BL42</f>
        <v>39.344262295081968</v>
      </c>
      <c r="W42" s="88"/>
      <c r="X42" s="88"/>
      <c r="Y42" s="88"/>
      <c r="Z42" s="88">
        <f>BM42</f>
        <v>27.868852459016392</v>
      </c>
      <c r="AA42" s="88"/>
      <c r="AB42" s="88"/>
      <c r="AC42" s="88"/>
      <c r="AD42" s="88">
        <f>BN42</f>
        <v>19.672131147540984</v>
      </c>
      <c r="AE42" s="88"/>
      <c r="AF42" s="88"/>
      <c r="AG42" s="88"/>
      <c r="AH42" s="88">
        <f>BO42</f>
        <v>0</v>
      </c>
      <c r="AI42" s="88"/>
      <c r="AJ42" s="88"/>
      <c r="AK42" s="88"/>
      <c r="BG42" s="2">
        <v>5</v>
      </c>
      <c r="BH42" s="2" t="s">
        <v>16</v>
      </c>
      <c r="BI42" s="22">
        <v>54.569677591260323</v>
      </c>
      <c r="BJ42" s="22">
        <f>BK42+BL42</f>
        <v>52.459016393442624</v>
      </c>
      <c r="BK42" s="22">
        <v>13.114754098360656</v>
      </c>
      <c r="BL42" s="22">
        <v>39.344262295081968</v>
      </c>
      <c r="BM42" s="22">
        <v>27.868852459016392</v>
      </c>
      <c r="BN42" s="22">
        <v>19.672131147540984</v>
      </c>
      <c r="BO42" s="22">
        <v>0</v>
      </c>
    </row>
    <row r="43" spans="2:67">
      <c r="D43" s="89" t="s">
        <v>17</v>
      </c>
      <c r="E43" s="90"/>
      <c r="F43" s="90"/>
      <c r="G43" s="90"/>
      <c r="H43" s="90"/>
      <c r="I43" s="91"/>
      <c r="J43" s="92">
        <f>BI43</f>
        <v>56.416337285902507</v>
      </c>
      <c r="K43" s="92"/>
      <c r="L43" s="92"/>
      <c r="M43" s="92"/>
      <c r="N43" s="92">
        <f>BJ43</f>
        <v>58.73015873015872</v>
      </c>
      <c r="O43" s="92"/>
      <c r="P43" s="92"/>
      <c r="Q43" s="92"/>
      <c r="R43" s="92">
        <f>BK43</f>
        <v>23.809523809523807</v>
      </c>
      <c r="S43" s="92"/>
      <c r="T43" s="92"/>
      <c r="U43" s="92"/>
      <c r="V43" s="92">
        <f>BL43</f>
        <v>34.920634920634917</v>
      </c>
      <c r="W43" s="92"/>
      <c r="X43" s="92"/>
      <c r="Y43" s="92"/>
      <c r="Z43" s="92">
        <f>BM43</f>
        <v>22.222222222222221</v>
      </c>
      <c r="AA43" s="92"/>
      <c r="AB43" s="92"/>
      <c r="AC43" s="92"/>
      <c r="AD43" s="92">
        <f>BN43</f>
        <v>17.460317460317459</v>
      </c>
      <c r="AE43" s="92"/>
      <c r="AF43" s="92"/>
      <c r="AG43" s="92"/>
      <c r="AH43" s="92">
        <f>BO43</f>
        <v>1.5873015873015872</v>
      </c>
      <c r="AI43" s="92"/>
      <c r="AJ43" s="92"/>
      <c r="AK43" s="92"/>
      <c r="BH43" s="2" t="s">
        <v>18</v>
      </c>
      <c r="BI43" s="22">
        <v>56.416337285902507</v>
      </c>
      <c r="BJ43" s="22">
        <f>BK43+BL43</f>
        <v>58.73015873015872</v>
      </c>
      <c r="BK43" s="22">
        <v>23.809523809523807</v>
      </c>
      <c r="BL43" s="22">
        <v>34.920634920634917</v>
      </c>
      <c r="BM43" s="22">
        <v>22.222222222222221</v>
      </c>
      <c r="BN43" s="22">
        <v>17.460317460317459</v>
      </c>
      <c r="BO43" s="22">
        <v>1.5873015873015872</v>
      </c>
    </row>
    <row r="44" spans="2:67" ht="15" customHeight="1">
      <c r="B44" s="25"/>
      <c r="C44" s="25"/>
      <c r="D44" s="26" t="s">
        <v>29</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93" t="s">
        <v>15</v>
      </c>
      <c r="E45" s="94"/>
      <c r="F45" s="94"/>
      <c r="G45" s="94"/>
      <c r="H45" s="94"/>
      <c r="I45" s="95"/>
      <c r="J45" s="88">
        <f>BI45</f>
        <v>68.371969091393552</v>
      </c>
      <c r="K45" s="88"/>
      <c r="L45" s="88"/>
      <c r="M45" s="88"/>
      <c r="N45" s="88">
        <f>BJ45</f>
        <v>67.213114754098356</v>
      </c>
      <c r="O45" s="88"/>
      <c r="P45" s="88"/>
      <c r="Q45" s="88"/>
      <c r="R45" s="88">
        <f>BK45</f>
        <v>18.032786885245901</v>
      </c>
      <c r="S45" s="88"/>
      <c r="T45" s="88"/>
      <c r="U45" s="88"/>
      <c r="V45" s="88">
        <f>BL45</f>
        <v>49.180327868852459</v>
      </c>
      <c r="W45" s="88"/>
      <c r="X45" s="88"/>
      <c r="Y45" s="88"/>
      <c r="Z45" s="88">
        <f>BM45</f>
        <v>27.868852459016392</v>
      </c>
      <c r="AA45" s="88"/>
      <c r="AB45" s="88"/>
      <c r="AC45" s="88"/>
      <c r="AD45" s="88">
        <f>BN45</f>
        <v>4.918032786885246</v>
      </c>
      <c r="AE45" s="88"/>
      <c r="AF45" s="88"/>
      <c r="AG45" s="88"/>
      <c r="AH45" s="88">
        <f>BO45</f>
        <v>0</v>
      </c>
      <c r="AI45" s="88"/>
      <c r="AJ45" s="88"/>
      <c r="AK45" s="88"/>
      <c r="BG45" s="2">
        <v>6</v>
      </c>
      <c r="BH45" s="2" t="s">
        <v>16</v>
      </c>
      <c r="BI45" s="22">
        <v>68.371969091393552</v>
      </c>
      <c r="BJ45" s="22">
        <f>BK45+BL45</f>
        <v>67.213114754098356</v>
      </c>
      <c r="BK45" s="22">
        <v>18.032786885245901</v>
      </c>
      <c r="BL45" s="22">
        <v>49.180327868852459</v>
      </c>
      <c r="BM45" s="22">
        <v>27.868852459016392</v>
      </c>
      <c r="BN45" s="22">
        <v>4.918032786885246</v>
      </c>
      <c r="BO45" s="22">
        <v>0</v>
      </c>
    </row>
    <row r="46" spans="2:67">
      <c r="D46" s="89" t="s">
        <v>17</v>
      </c>
      <c r="E46" s="90"/>
      <c r="F46" s="90"/>
      <c r="G46" s="90"/>
      <c r="H46" s="90"/>
      <c r="I46" s="91"/>
      <c r="J46" s="92">
        <f>BI46</f>
        <v>68.194993412384719</v>
      </c>
      <c r="K46" s="92"/>
      <c r="L46" s="92"/>
      <c r="M46" s="92"/>
      <c r="N46" s="92">
        <f>BJ46</f>
        <v>61.904761904761905</v>
      </c>
      <c r="O46" s="92"/>
      <c r="P46" s="92"/>
      <c r="Q46" s="92"/>
      <c r="R46" s="92">
        <f>BK46</f>
        <v>22.222222222222221</v>
      </c>
      <c r="S46" s="92"/>
      <c r="T46" s="92"/>
      <c r="U46" s="92"/>
      <c r="V46" s="92">
        <f>BL46</f>
        <v>39.682539682539684</v>
      </c>
      <c r="W46" s="92"/>
      <c r="X46" s="92"/>
      <c r="Y46" s="92"/>
      <c r="Z46" s="92">
        <f>BM46</f>
        <v>28.571428571428569</v>
      </c>
      <c r="AA46" s="92"/>
      <c r="AB46" s="92"/>
      <c r="AC46" s="92"/>
      <c r="AD46" s="92">
        <f>BN46</f>
        <v>9.5238095238095237</v>
      </c>
      <c r="AE46" s="92"/>
      <c r="AF46" s="92"/>
      <c r="AG46" s="92"/>
      <c r="AH46" s="92">
        <f>BO46</f>
        <v>0</v>
      </c>
      <c r="AI46" s="92"/>
      <c r="AJ46" s="92"/>
      <c r="AK46" s="92"/>
      <c r="BH46" s="2" t="s">
        <v>18</v>
      </c>
      <c r="BI46" s="22">
        <v>68.194993412384719</v>
      </c>
      <c r="BJ46" s="22">
        <f>BK46+BL46</f>
        <v>61.904761904761905</v>
      </c>
      <c r="BK46" s="22">
        <v>22.222222222222221</v>
      </c>
      <c r="BL46" s="22">
        <v>39.682539682539684</v>
      </c>
      <c r="BM46" s="22">
        <v>28.571428571428569</v>
      </c>
      <c r="BN46" s="22">
        <v>9.5238095238095237</v>
      </c>
      <c r="BO46" s="22">
        <v>0</v>
      </c>
    </row>
    <row r="47" spans="2:67" ht="15" customHeight="1">
      <c r="B47" s="25"/>
      <c r="C47" s="25"/>
      <c r="D47" s="26" t="s">
        <v>30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93" t="s">
        <v>15</v>
      </c>
      <c r="E48" s="94"/>
      <c r="F48" s="94"/>
      <c r="G48" s="94"/>
      <c r="H48" s="94"/>
      <c r="I48" s="95"/>
      <c r="J48" s="88">
        <f>BI48</f>
        <v>76.605382360778037</v>
      </c>
      <c r="K48" s="88"/>
      <c r="L48" s="88"/>
      <c r="M48" s="88"/>
      <c r="N48" s="88">
        <f>BJ48</f>
        <v>91.803278688524586</v>
      </c>
      <c r="O48" s="88"/>
      <c r="P48" s="88"/>
      <c r="Q48" s="88"/>
      <c r="R48" s="88">
        <f>BK48</f>
        <v>36.065573770491802</v>
      </c>
      <c r="S48" s="88"/>
      <c r="T48" s="88"/>
      <c r="U48" s="88"/>
      <c r="V48" s="88">
        <f>BL48</f>
        <v>55.737704918032783</v>
      </c>
      <c r="W48" s="88"/>
      <c r="X48" s="88"/>
      <c r="Y48" s="88"/>
      <c r="Z48" s="88">
        <f>BM48</f>
        <v>8.1967213114754092</v>
      </c>
      <c r="AA48" s="88"/>
      <c r="AB48" s="88"/>
      <c r="AC48" s="88"/>
      <c r="AD48" s="88">
        <f>BN48</f>
        <v>0</v>
      </c>
      <c r="AE48" s="88"/>
      <c r="AF48" s="88"/>
      <c r="AG48" s="88"/>
      <c r="AH48" s="88">
        <f>BO48</f>
        <v>0</v>
      </c>
      <c r="AI48" s="88"/>
      <c r="AJ48" s="88"/>
      <c r="AK48" s="88"/>
      <c r="BG48" s="2">
        <v>7</v>
      </c>
      <c r="BH48" s="2" t="s">
        <v>16</v>
      </c>
      <c r="BI48" s="22">
        <v>76.605382360778037</v>
      </c>
      <c r="BJ48" s="22">
        <f>BK48+BL48</f>
        <v>91.803278688524586</v>
      </c>
      <c r="BK48" s="22">
        <v>36.065573770491802</v>
      </c>
      <c r="BL48" s="22">
        <v>55.737704918032783</v>
      </c>
      <c r="BM48" s="22">
        <v>8.1967213114754092</v>
      </c>
      <c r="BN48" s="22">
        <v>0</v>
      </c>
      <c r="BO48" s="22">
        <v>0</v>
      </c>
    </row>
    <row r="49" spans="2:67">
      <c r="D49" s="89" t="s">
        <v>17</v>
      </c>
      <c r="E49" s="90"/>
      <c r="F49" s="90"/>
      <c r="G49" s="90"/>
      <c r="H49" s="90"/>
      <c r="I49" s="91"/>
      <c r="J49" s="92">
        <f>BI49</f>
        <v>76.785243741765484</v>
      </c>
      <c r="K49" s="92"/>
      <c r="L49" s="92"/>
      <c r="M49" s="92"/>
      <c r="N49" s="92">
        <f>BJ49</f>
        <v>71.428571428571431</v>
      </c>
      <c r="O49" s="92"/>
      <c r="P49" s="92"/>
      <c r="Q49" s="92"/>
      <c r="R49" s="92">
        <f>BK49</f>
        <v>25.396825396825395</v>
      </c>
      <c r="S49" s="92"/>
      <c r="T49" s="92"/>
      <c r="U49" s="92"/>
      <c r="V49" s="92">
        <f>BL49</f>
        <v>46.031746031746032</v>
      </c>
      <c r="W49" s="92"/>
      <c r="X49" s="92"/>
      <c r="Y49" s="92"/>
      <c r="Z49" s="92">
        <f>BM49</f>
        <v>19.047619047619047</v>
      </c>
      <c r="AA49" s="92"/>
      <c r="AB49" s="92"/>
      <c r="AC49" s="92"/>
      <c r="AD49" s="92">
        <f>BN49</f>
        <v>9.5238095238095237</v>
      </c>
      <c r="AE49" s="92"/>
      <c r="AF49" s="92"/>
      <c r="AG49" s="92"/>
      <c r="AH49" s="92">
        <f>BO49</f>
        <v>0</v>
      </c>
      <c r="AI49" s="92"/>
      <c r="AJ49" s="92"/>
      <c r="AK49" s="92"/>
      <c r="BH49" s="2" t="s">
        <v>18</v>
      </c>
      <c r="BI49" s="22">
        <v>76.785243741765484</v>
      </c>
      <c r="BJ49" s="22">
        <f>BK49+BL49</f>
        <v>71.428571428571431</v>
      </c>
      <c r="BK49" s="22">
        <v>25.396825396825395</v>
      </c>
      <c r="BL49" s="22">
        <v>46.031746031746032</v>
      </c>
      <c r="BM49" s="22">
        <v>19.047619047619047</v>
      </c>
      <c r="BN49" s="22">
        <v>9.5238095238095237</v>
      </c>
      <c r="BO49" s="22">
        <v>0</v>
      </c>
    </row>
    <row r="50" spans="2:67" ht="15" customHeight="1">
      <c r="B50" s="25"/>
      <c r="C50" s="25"/>
      <c r="D50" s="26" t="s">
        <v>31</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93" t="s">
        <v>15</v>
      </c>
      <c r="E51" s="94"/>
      <c r="F51" s="94"/>
      <c r="G51" s="94"/>
      <c r="H51" s="94"/>
      <c r="I51" s="95"/>
      <c r="J51" s="88">
        <f>BI51</f>
        <v>75.512922994937384</v>
      </c>
      <c r="K51" s="88"/>
      <c r="L51" s="88"/>
      <c r="M51" s="88"/>
      <c r="N51" s="88">
        <f>BJ51</f>
        <v>95.081967213114751</v>
      </c>
      <c r="O51" s="88"/>
      <c r="P51" s="88"/>
      <c r="Q51" s="88"/>
      <c r="R51" s="88">
        <f>BK51</f>
        <v>60.655737704918032</v>
      </c>
      <c r="S51" s="88"/>
      <c r="T51" s="88"/>
      <c r="U51" s="88"/>
      <c r="V51" s="88">
        <f>BL51</f>
        <v>34.42622950819672</v>
      </c>
      <c r="W51" s="88"/>
      <c r="X51" s="88"/>
      <c r="Y51" s="88"/>
      <c r="Z51" s="88">
        <f>BM51</f>
        <v>4.918032786885246</v>
      </c>
      <c r="AA51" s="88"/>
      <c r="AB51" s="88"/>
      <c r="AC51" s="88"/>
      <c r="AD51" s="88">
        <f>BN51</f>
        <v>0</v>
      </c>
      <c r="AE51" s="88"/>
      <c r="AF51" s="88"/>
      <c r="AG51" s="88"/>
      <c r="AH51" s="88">
        <f>BO51</f>
        <v>0</v>
      </c>
      <c r="AI51" s="88"/>
      <c r="AJ51" s="88"/>
      <c r="AK51" s="88"/>
      <c r="BG51" s="2">
        <v>8</v>
      </c>
      <c r="BH51" s="2" t="s">
        <v>16</v>
      </c>
      <c r="BI51" s="22">
        <v>75.512922994937384</v>
      </c>
      <c r="BJ51" s="22">
        <f>BK51+BL51</f>
        <v>95.081967213114751</v>
      </c>
      <c r="BK51" s="22">
        <v>60.655737704918032</v>
      </c>
      <c r="BL51" s="22">
        <v>34.42622950819672</v>
      </c>
      <c r="BM51" s="22">
        <v>4.918032786885246</v>
      </c>
      <c r="BN51" s="22">
        <v>0</v>
      </c>
      <c r="BO51" s="22">
        <v>0</v>
      </c>
    </row>
    <row r="52" spans="2:67">
      <c r="D52" s="89" t="s">
        <v>17</v>
      </c>
      <c r="E52" s="90"/>
      <c r="F52" s="90"/>
      <c r="G52" s="90"/>
      <c r="H52" s="90"/>
      <c r="I52" s="91"/>
      <c r="J52" s="92">
        <f>BI52</f>
        <v>74.86166007905139</v>
      </c>
      <c r="K52" s="92"/>
      <c r="L52" s="92"/>
      <c r="M52" s="92"/>
      <c r="N52" s="92">
        <f>BJ52</f>
        <v>87.30158730158729</v>
      </c>
      <c r="O52" s="92"/>
      <c r="P52" s="92"/>
      <c r="Q52" s="92"/>
      <c r="R52" s="92">
        <f>BK52</f>
        <v>49.206349206349202</v>
      </c>
      <c r="S52" s="92"/>
      <c r="T52" s="92"/>
      <c r="U52" s="92"/>
      <c r="V52" s="92">
        <f>BL52</f>
        <v>38.095238095238095</v>
      </c>
      <c r="W52" s="92"/>
      <c r="X52" s="92"/>
      <c r="Y52" s="92"/>
      <c r="Z52" s="92">
        <f>BM52</f>
        <v>6.3492063492063489</v>
      </c>
      <c r="AA52" s="92"/>
      <c r="AB52" s="92"/>
      <c r="AC52" s="92"/>
      <c r="AD52" s="92">
        <f>BN52</f>
        <v>6.3492063492063489</v>
      </c>
      <c r="AE52" s="92"/>
      <c r="AF52" s="92"/>
      <c r="AG52" s="92"/>
      <c r="AH52" s="92">
        <f>BO52</f>
        <v>0</v>
      </c>
      <c r="AI52" s="92"/>
      <c r="AJ52" s="92"/>
      <c r="AK52" s="92"/>
      <c r="BH52" s="2" t="s">
        <v>18</v>
      </c>
      <c r="BI52" s="22">
        <v>74.86166007905139</v>
      </c>
      <c r="BJ52" s="22">
        <f>BK52+BL52</f>
        <v>87.30158730158729</v>
      </c>
      <c r="BK52" s="22">
        <v>49.206349206349202</v>
      </c>
      <c r="BL52" s="22">
        <v>38.095238095238095</v>
      </c>
      <c r="BM52" s="22">
        <v>6.3492063492063489</v>
      </c>
      <c r="BN52" s="22">
        <v>6.3492063492063489</v>
      </c>
      <c r="BO52" s="22">
        <v>0</v>
      </c>
    </row>
    <row r="53" spans="2:67" ht="15" customHeight="1">
      <c r="B53" s="25"/>
      <c r="C53" s="25"/>
      <c r="D53" s="26" t="s">
        <v>32</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93" t="s">
        <v>15</v>
      </c>
      <c r="E54" s="94"/>
      <c r="F54" s="94"/>
      <c r="G54" s="94"/>
      <c r="H54" s="94"/>
      <c r="I54" s="95"/>
      <c r="J54" s="88">
        <f>BI54</f>
        <v>82.653876898481215</v>
      </c>
      <c r="K54" s="88"/>
      <c r="L54" s="88"/>
      <c r="M54" s="88"/>
      <c r="N54" s="88">
        <f>BJ54</f>
        <v>80.327868852459019</v>
      </c>
      <c r="O54" s="88"/>
      <c r="P54" s="88"/>
      <c r="Q54" s="88"/>
      <c r="R54" s="88">
        <f>BK54</f>
        <v>39.344262295081968</v>
      </c>
      <c r="S54" s="88"/>
      <c r="T54" s="88"/>
      <c r="U54" s="88"/>
      <c r="V54" s="88">
        <f>BL54</f>
        <v>40.983606557377051</v>
      </c>
      <c r="W54" s="88"/>
      <c r="X54" s="88"/>
      <c r="Y54" s="88"/>
      <c r="Z54" s="88">
        <f>BM54</f>
        <v>14.754098360655737</v>
      </c>
      <c r="AA54" s="88"/>
      <c r="AB54" s="88"/>
      <c r="AC54" s="88"/>
      <c r="AD54" s="88">
        <f>BN54</f>
        <v>4.918032786885246</v>
      </c>
      <c r="AE54" s="88"/>
      <c r="AF54" s="88"/>
      <c r="AG54" s="88"/>
      <c r="AH54" s="88">
        <f>BO54</f>
        <v>0</v>
      </c>
      <c r="AI54" s="88"/>
      <c r="AJ54" s="88"/>
      <c r="AK54" s="88"/>
      <c r="BG54" s="2">
        <v>9</v>
      </c>
      <c r="BH54" s="2" t="s">
        <v>16</v>
      </c>
      <c r="BI54" s="22">
        <v>82.653876898481215</v>
      </c>
      <c r="BJ54" s="22">
        <f>BK54+BL54</f>
        <v>80.327868852459019</v>
      </c>
      <c r="BK54" s="22">
        <v>39.344262295081968</v>
      </c>
      <c r="BL54" s="22">
        <v>40.983606557377051</v>
      </c>
      <c r="BM54" s="22">
        <v>14.754098360655737</v>
      </c>
      <c r="BN54" s="22">
        <v>4.918032786885246</v>
      </c>
      <c r="BO54" s="22">
        <v>0</v>
      </c>
    </row>
    <row r="55" spans="2:67">
      <c r="D55" s="89" t="s">
        <v>17</v>
      </c>
      <c r="E55" s="90"/>
      <c r="F55" s="90"/>
      <c r="G55" s="90"/>
      <c r="H55" s="90"/>
      <c r="I55" s="91"/>
      <c r="J55" s="92">
        <f>BI55</f>
        <v>81.370223978919626</v>
      </c>
      <c r="K55" s="92"/>
      <c r="L55" s="92"/>
      <c r="M55" s="92"/>
      <c r="N55" s="92">
        <f>BJ55</f>
        <v>76.19047619047619</v>
      </c>
      <c r="O55" s="92"/>
      <c r="P55" s="92"/>
      <c r="Q55" s="92"/>
      <c r="R55" s="92">
        <f>BK55</f>
        <v>50.793650793650791</v>
      </c>
      <c r="S55" s="92"/>
      <c r="T55" s="92"/>
      <c r="U55" s="92"/>
      <c r="V55" s="92">
        <f>BL55</f>
        <v>25.396825396825395</v>
      </c>
      <c r="W55" s="92"/>
      <c r="X55" s="92"/>
      <c r="Y55" s="92"/>
      <c r="Z55" s="92">
        <f>BM55</f>
        <v>12.698412698412698</v>
      </c>
      <c r="AA55" s="92"/>
      <c r="AB55" s="92"/>
      <c r="AC55" s="92"/>
      <c r="AD55" s="92">
        <f>BN55</f>
        <v>11.111111111111111</v>
      </c>
      <c r="AE55" s="92"/>
      <c r="AF55" s="92"/>
      <c r="AG55" s="92"/>
      <c r="AH55" s="92">
        <f>BO55</f>
        <v>0</v>
      </c>
      <c r="AI55" s="92"/>
      <c r="AJ55" s="92"/>
      <c r="AK55" s="92"/>
      <c r="BH55" s="2" t="s">
        <v>18</v>
      </c>
      <c r="BI55" s="22">
        <v>81.370223978919626</v>
      </c>
      <c r="BJ55" s="22">
        <f>BK55+BL55</f>
        <v>76.19047619047619</v>
      </c>
      <c r="BK55" s="22">
        <v>50.793650793650791</v>
      </c>
      <c r="BL55" s="22">
        <v>25.396825396825395</v>
      </c>
      <c r="BM55" s="22">
        <v>12.698412698412698</v>
      </c>
      <c r="BN55" s="22">
        <v>11.111111111111111</v>
      </c>
      <c r="BO55" s="22">
        <v>0</v>
      </c>
    </row>
    <row r="56" spans="2:67" ht="15" customHeight="1">
      <c r="B56" s="25"/>
      <c r="C56" s="25"/>
      <c r="D56" s="26" t="s">
        <v>33</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93" t="s">
        <v>15</v>
      </c>
      <c r="E57" s="94"/>
      <c r="F57" s="94"/>
      <c r="G57" s="94"/>
      <c r="H57" s="94"/>
      <c r="I57" s="95"/>
      <c r="J57" s="88">
        <f>BI57</f>
        <v>74.313882227551304</v>
      </c>
      <c r="K57" s="88"/>
      <c r="L57" s="88"/>
      <c r="M57" s="88"/>
      <c r="N57" s="88">
        <f>BJ57</f>
        <v>88.52459016393442</v>
      </c>
      <c r="O57" s="88"/>
      <c r="P57" s="88"/>
      <c r="Q57" s="88"/>
      <c r="R57" s="88">
        <f>BK57</f>
        <v>27.868852459016392</v>
      </c>
      <c r="S57" s="88"/>
      <c r="T57" s="88"/>
      <c r="U57" s="88"/>
      <c r="V57" s="88">
        <f>BL57</f>
        <v>60.655737704918032</v>
      </c>
      <c r="W57" s="88"/>
      <c r="X57" s="88"/>
      <c r="Y57" s="88"/>
      <c r="Z57" s="88">
        <f>BM57</f>
        <v>11.475409836065573</v>
      </c>
      <c r="AA57" s="88"/>
      <c r="AB57" s="88"/>
      <c r="AC57" s="88"/>
      <c r="AD57" s="88">
        <f>BN57</f>
        <v>0</v>
      </c>
      <c r="AE57" s="88"/>
      <c r="AF57" s="88"/>
      <c r="AG57" s="88"/>
      <c r="AH57" s="88">
        <f>BO57</f>
        <v>0</v>
      </c>
      <c r="AI57" s="88"/>
      <c r="AJ57" s="88"/>
      <c r="AK57" s="88"/>
      <c r="BG57" s="2">
        <v>10</v>
      </c>
      <c r="BH57" s="2" t="s">
        <v>16</v>
      </c>
      <c r="BI57" s="22">
        <v>74.313882227551304</v>
      </c>
      <c r="BJ57" s="22">
        <f>BK57+BL57</f>
        <v>88.52459016393442</v>
      </c>
      <c r="BK57" s="22">
        <v>27.868852459016392</v>
      </c>
      <c r="BL57" s="22">
        <v>60.655737704918032</v>
      </c>
      <c r="BM57" s="22">
        <v>11.475409836065573</v>
      </c>
      <c r="BN57" s="22">
        <v>0</v>
      </c>
      <c r="BO57" s="22">
        <v>0</v>
      </c>
    </row>
    <row r="58" spans="2:67">
      <c r="D58" s="89" t="s">
        <v>17</v>
      </c>
      <c r="E58" s="90"/>
      <c r="F58" s="90"/>
      <c r="G58" s="90"/>
      <c r="H58" s="90"/>
      <c r="I58" s="91"/>
      <c r="J58" s="92">
        <f>BI58</f>
        <v>74.835309617918313</v>
      </c>
      <c r="K58" s="92"/>
      <c r="L58" s="92"/>
      <c r="M58" s="92"/>
      <c r="N58" s="92">
        <f>BJ58</f>
        <v>69.841269841269835</v>
      </c>
      <c r="O58" s="92"/>
      <c r="P58" s="92"/>
      <c r="Q58" s="92"/>
      <c r="R58" s="92">
        <f>BK58</f>
        <v>22.222222222222221</v>
      </c>
      <c r="S58" s="92"/>
      <c r="T58" s="92"/>
      <c r="U58" s="92"/>
      <c r="V58" s="92">
        <f>BL58</f>
        <v>47.619047619047613</v>
      </c>
      <c r="W58" s="92"/>
      <c r="X58" s="92"/>
      <c r="Y58" s="92"/>
      <c r="Z58" s="92">
        <f>BM58</f>
        <v>23.809523809523807</v>
      </c>
      <c r="AA58" s="92"/>
      <c r="AB58" s="92"/>
      <c r="AC58" s="92"/>
      <c r="AD58" s="92">
        <f>BN58</f>
        <v>6.3492063492063489</v>
      </c>
      <c r="AE58" s="92"/>
      <c r="AF58" s="92"/>
      <c r="AG58" s="92"/>
      <c r="AH58" s="92">
        <f>BO58</f>
        <v>0</v>
      </c>
      <c r="AI58" s="92"/>
      <c r="AJ58" s="92"/>
      <c r="AK58" s="92"/>
      <c r="BH58" s="2" t="s">
        <v>18</v>
      </c>
      <c r="BI58" s="22">
        <v>74.835309617918313</v>
      </c>
      <c r="BJ58" s="22">
        <f>BK58+BL58</f>
        <v>69.841269841269835</v>
      </c>
      <c r="BK58" s="22">
        <v>22.222222222222221</v>
      </c>
      <c r="BL58" s="22">
        <v>47.619047619047613</v>
      </c>
      <c r="BM58" s="22">
        <v>23.809523809523807</v>
      </c>
      <c r="BN58" s="22">
        <v>6.3492063492063489</v>
      </c>
      <c r="BO58" s="22">
        <v>0</v>
      </c>
    </row>
    <row r="59" spans="2:67" ht="15" customHeight="1">
      <c r="B59" s="25"/>
      <c r="C59" s="25"/>
      <c r="D59" s="26" t="s">
        <v>34</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93" t="s">
        <v>15</v>
      </c>
      <c r="E60" s="94"/>
      <c r="F60" s="94"/>
      <c r="G60" s="94"/>
      <c r="H60" s="94"/>
      <c r="I60" s="95"/>
      <c r="J60" s="88">
        <f>BI60</f>
        <v>59.046096456168392</v>
      </c>
      <c r="K60" s="88"/>
      <c r="L60" s="88"/>
      <c r="M60" s="88"/>
      <c r="N60" s="88">
        <f>BJ60</f>
        <v>42.622950819672127</v>
      </c>
      <c r="O60" s="88"/>
      <c r="P60" s="88"/>
      <c r="Q60" s="88"/>
      <c r="R60" s="88">
        <f>BK60</f>
        <v>13.114754098360656</v>
      </c>
      <c r="S60" s="88"/>
      <c r="T60" s="88"/>
      <c r="U60" s="88"/>
      <c r="V60" s="88">
        <f>BL60</f>
        <v>29.508196721311474</v>
      </c>
      <c r="W60" s="88"/>
      <c r="X60" s="88"/>
      <c r="Y60" s="88"/>
      <c r="Z60" s="88">
        <f>BM60</f>
        <v>40.983606557377051</v>
      </c>
      <c r="AA60" s="88"/>
      <c r="AB60" s="88"/>
      <c r="AC60" s="88"/>
      <c r="AD60" s="88">
        <f>BN60</f>
        <v>16.393442622950818</v>
      </c>
      <c r="AE60" s="88"/>
      <c r="AF60" s="88"/>
      <c r="AG60" s="88"/>
      <c r="AH60" s="88">
        <f>BO60</f>
        <v>0</v>
      </c>
      <c r="AI60" s="88"/>
      <c r="AJ60" s="88"/>
      <c r="AK60" s="88"/>
      <c r="BG60" s="2">
        <v>11</v>
      </c>
      <c r="BH60" s="2" t="s">
        <v>16</v>
      </c>
      <c r="BI60" s="22">
        <v>59.046096456168392</v>
      </c>
      <c r="BJ60" s="22">
        <f>BK60+BL60</f>
        <v>42.622950819672127</v>
      </c>
      <c r="BK60" s="22">
        <v>13.114754098360656</v>
      </c>
      <c r="BL60" s="22">
        <v>29.508196721311474</v>
      </c>
      <c r="BM60" s="22">
        <v>40.983606557377051</v>
      </c>
      <c r="BN60" s="22">
        <v>16.393442622950818</v>
      </c>
      <c r="BO60" s="22">
        <v>0</v>
      </c>
    </row>
    <row r="61" spans="2:67">
      <c r="D61" s="89" t="s">
        <v>17</v>
      </c>
      <c r="E61" s="90"/>
      <c r="F61" s="90"/>
      <c r="G61" s="90"/>
      <c r="H61" s="90"/>
      <c r="I61" s="91"/>
      <c r="J61" s="92">
        <f>BI61</f>
        <v>60.71146245059289</v>
      </c>
      <c r="K61" s="92"/>
      <c r="L61" s="92"/>
      <c r="M61" s="92"/>
      <c r="N61" s="136">
        <f>BJ61</f>
        <v>50.793650793650791</v>
      </c>
      <c r="O61" s="137"/>
      <c r="P61" s="137"/>
      <c r="Q61" s="138"/>
      <c r="R61" s="92">
        <f>BK61</f>
        <v>15.873015873015872</v>
      </c>
      <c r="S61" s="92"/>
      <c r="T61" s="92"/>
      <c r="U61" s="92"/>
      <c r="V61" s="92">
        <f>BL61</f>
        <v>34.920634920634917</v>
      </c>
      <c r="W61" s="92"/>
      <c r="X61" s="92"/>
      <c r="Y61" s="92"/>
      <c r="Z61" s="92">
        <f>BM61</f>
        <v>36.507936507936506</v>
      </c>
      <c r="AA61" s="92"/>
      <c r="AB61" s="92"/>
      <c r="AC61" s="92"/>
      <c r="AD61" s="92">
        <f>BN61</f>
        <v>12.698412698412698</v>
      </c>
      <c r="AE61" s="92"/>
      <c r="AF61" s="92"/>
      <c r="AG61" s="92"/>
      <c r="AH61" s="92">
        <f>BO61</f>
        <v>0</v>
      </c>
      <c r="AI61" s="92"/>
      <c r="AJ61" s="92"/>
      <c r="AK61" s="92"/>
      <c r="BH61" s="2" t="s">
        <v>18</v>
      </c>
      <c r="BI61" s="22">
        <v>60.71146245059289</v>
      </c>
      <c r="BJ61" s="22">
        <f>BK61+BL61</f>
        <v>50.793650793650791</v>
      </c>
      <c r="BK61" s="22">
        <v>15.873015873015872</v>
      </c>
      <c r="BL61" s="22">
        <v>34.920634920634917</v>
      </c>
      <c r="BM61" s="22">
        <v>36.507936507936506</v>
      </c>
      <c r="BN61" s="22">
        <v>12.698412698412698</v>
      </c>
      <c r="BO61" s="22">
        <v>0</v>
      </c>
    </row>
    <row r="62" spans="2:67" ht="15" customHeight="1">
      <c r="B62" s="25"/>
      <c r="C62" s="25"/>
      <c r="D62" s="26" t="s">
        <v>35</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93" t="s">
        <v>15</v>
      </c>
      <c r="E63" s="94"/>
      <c r="F63" s="94"/>
      <c r="G63" s="94"/>
      <c r="H63" s="94"/>
      <c r="I63" s="95"/>
      <c r="J63" s="88">
        <f>BI63</f>
        <v>78.044231281641345</v>
      </c>
      <c r="K63" s="88"/>
      <c r="L63" s="88"/>
      <c r="M63" s="88"/>
      <c r="N63" s="88">
        <f>BJ63</f>
        <v>83.606557377049171</v>
      </c>
      <c r="O63" s="88"/>
      <c r="P63" s="88"/>
      <c r="Q63" s="88"/>
      <c r="R63" s="88">
        <f>BK63</f>
        <v>21.311475409836063</v>
      </c>
      <c r="S63" s="88"/>
      <c r="T63" s="88"/>
      <c r="U63" s="88"/>
      <c r="V63" s="88">
        <f>BL63</f>
        <v>62.295081967213115</v>
      </c>
      <c r="W63" s="88"/>
      <c r="X63" s="88"/>
      <c r="Y63" s="88"/>
      <c r="Z63" s="88">
        <f>BM63</f>
        <v>16.393442622950818</v>
      </c>
      <c r="AA63" s="88"/>
      <c r="AB63" s="88"/>
      <c r="AC63" s="88"/>
      <c r="AD63" s="88">
        <f>BN63</f>
        <v>0</v>
      </c>
      <c r="AE63" s="88"/>
      <c r="AF63" s="88"/>
      <c r="AG63" s="88"/>
      <c r="AH63" s="88">
        <f>BO63</f>
        <v>0</v>
      </c>
      <c r="AI63" s="88"/>
      <c r="AJ63" s="88"/>
      <c r="AK63" s="88"/>
      <c r="BG63" s="2">
        <v>12</v>
      </c>
      <c r="BH63" s="2" t="s">
        <v>16</v>
      </c>
      <c r="BI63" s="22">
        <v>78.044231281641345</v>
      </c>
      <c r="BJ63" s="22">
        <f>BK63+BL63</f>
        <v>83.606557377049171</v>
      </c>
      <c r="BK63" s="22">
        <v>21.311475409836063</v>
      </c>
      <c r="BL63" s="22">
        <v>62.295081967213115</v>
      </c>
      <c r="BM63" s="22">
        <v>16.393442622950818</v>
      </c>
      <c r="BN63" s="22">
        <v>0</v>
      </c>
      <c r="BO63" s="22">
        <v>0</v>
      </c>
    </row>
    <row r="64" spans="2:67">
      <c r="D64" s="89" t="s">
        <v>17</v>
      </c>
      <c r="E64" s="90"/>
      <c r="F64" s="90"/>
      <c r="G64" s="90"/>
      <c r="H64" s="90"/>
      <c r="I64" s="91"/>
      <c r="J64" s="92">
        <f>BI64</f>
        <v>75.098814229249015</v>
      </c>
      <c r="K64" s="92"/>
      <c r="L64" s="92"/>
      <c r="M64" s="92"/>
      <c r="N64" s="92">
        <f>BJ64</f>
        <v>80.952380952380963</v>
      </c>
      <c r="O64" s="92"/>
      <c r="P64" s="92"/>
      <c r="Q64" s="92"/>
      <c r="R64" s="92">
        <f>BK64</f>
        <v>22.222222222222221</v>
      </c>
      <c r="S64" s="92"/>
      <c r="T64" s="92"/>
      <c r="U64" s="92"/>
      <c r="V64" s="92">
        <f>BL64</f>
        <v>58.730158730158735</v>
      </c>
      <c r="W64" s="92"/>
      <c r="X64" s="92"/>
      <c r="Y64" s="92"/>
      <c r="Z64" s="92">
        <f>BM64</f>
        <v>12.698412698412698</v>
      </c>
      <c r="AA64" s="92"/>
      <c r="AB64" s="92"/>
      <c r="AC64" s="92"/>
      <c r="AD64" s="92">
        <f>BN64</f>
        <v>6.3492063492063489</v>
      </c>
      <c r="AE64" s="92"/>
      <c r="AF64" s="92"/>
      <c r="AG64" s="92"/>
      <c r="AH64" s="92">
        <f>BO64</f>
        <v>0</v>
      </c>
      <c r="AI64" s="92"/>
      <c r="AJ64" s="92"/>
      <c r="AK64" s="92"/>
      <c r="BH64" s="2" t="s">
        <v>18</v>
      </c>
      <c r="BI64" s="22">
        <v>75.098814229249015</v>
      </c>
      <c r="BJ64" s="22">
        <f>BK64+BL64</f>
        <v>80.952380952380963</v>
      </c>
      <c r="BK64" s="22">
        <v>22.222222222222221</v>
      </c>
      <c r="BL64" s="22">
        <v>58.730158730158735</v>
      </c>
      <c r="BM64" s="22">
        <v>12.698412698412698</v>
      </c>
      <c r="BN64" s="22">
        <v>6.3492063492063489</v>
      </c>
      <c r="BO64" s="22">
        <v>0</v>
      </c>
    </row>
    <row r="65" spans="1:96" ht="15" customHeight="1">
      <c r="B65" s="25"/>
      <c r="C65" s="25"/>
      <c r="D65" s="26" t="s">
        <v>36</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93" t="s">
        <v>15</v>
      </c>
      <c r="E66" s="94"/>
      <c r="F66" s="94"/>
      <c r="G66" s="94"/>
      <c r="H66" s="94"/>
      <c r="I66" s="95"/>
      <c r="J66" s="88">
        <f>BI66</f>
        <v>88.702371436184393</v>
      </c>
      <c r="K66" s="88"/>
      <c r="L66" s="88"/>
      <c r="M66" s="88"/>
      <c r="N66" s="88">
        <f>BJ66</f>
        <v>86.885245901639337</v>
      </c>
      <c r="O66" s="88"/>
      <c r="P66" s="88"/>
      <c r="Q66" s="88"/>
      <c r="R66" s="88">
        <f>BK66</f>
        <v>36.065573770491802</v>
      </c>
      <c r="S66" s="88"/>
      <c r="T66" s="88"/>
      <c r="U66" s="88"/>
      <c r="V66" s="88">
        <f>BL66</f>
        <v>50.819672131147541</v>
      </c>
      <c r="W66" s="88"/>
      <c r="X66" s="88"/>
      <c r="Y66" s="88"/>
      <c r="Z66" s="88">
        <f>BM66</f>
        <v>13.114754098360656</v>
      </c>
      <c r="AA66" s="88"/>
      <c r="AB66" s="88"/>
      <c r="AC66" s="88"/>
      <c r="AD66" s="88">
        <f>BN66</f>
        <v>0</v>
      </c>
      <c r="AE66" s="88"/>
      <c r="AF66" s="88"/>
      <c r="AG66" s="88"/>
      <c r="AH66" s="88">
        <f>BO66</f>
        <v>0</v>
      </c>
      <c r="AI66" s="88"/>
      <c r="AJ66" s="88"/>
      <c r="AK66" s="88"/>
      <c r="BG66" s="2">
        <v>13</v>
      </c>
      <c r="BH66" s="2" t="s">
        <v>16</v>
      </c>
      <c r="BI66" s="22">
        <v>88.702371436184393</v>
      </c>
      <c r="BJ66" s="22">
        <f>BK66+BL66</f>
        <v>86.885245901639337</v>
      </c>
      <c r="BK66" s="22">
        <v>36.065573770491802</v>
      </c>
      <c r="BL66" s="22">
        <v>50.819672131147541</v>
      </c>
      <c r="BM66" s="22">
        <v>13.114754098360656</v>
      </c>
      <c r="BN66" s="22">
        <v>0</v>
      </c>
      <c r="BO66" s="22">
        <v>0</v>
      </c>
    </row>
    <row r="67" spans="1:96">
      <c r="D67" s="89" t="s">
        <v>17</v>
      </c>
      <c r="E67" s="90"/>
      <c r="F67" s="90"/>
      <c r="G67" s="90"/>
      <c r="H67" s="90"/>
      <c r="I67" s="91"/>
      <c r="J67" s="92">
        <f>BI67</f>
        <v>88.563899868247702</v>
      </c>
      <c r="K67" s="92"/>
      <c r="L67" s="92"/>
      <c r="M67" s="92"/>
      <c r="N67" s="92">
        <f>BJ67</f>
        <v>92.063492063492049</v>
      </c>
      <c r="O67" s="92"/>
      <c r="P67" s="92"/>
      <c r="Q67" s="92"/>
      <c r="R67" s="92">
        <f>BK67</f>
        <v>47.619047619047613</v>
      </c>
      <c r="S67" s="92"/>
      <c r="T67" s="92"/>
      <c r="U67" s="92"/>
      <c r="V67" s="92">
        <f>BL67</f>
        <v>44.444444444444443</v>
      </c>
      <c r="W67" s="92"/>
      <c r="X67" s="92"/>
      <c r="Y67" s="92"/>
      <c r="Z67" s="92">
        <f>BM67</f>
        <v>3.1746031746031744</v>
      </c>
      <c r="AA67" s="92"/>
      <c r="AB67" s="92"/>
      <c r="AC67" s="92"/>
      <c r="AD67" s="92">
        <f>BN67</f>
        <v>4.7619047619047619</v>
      </c>
      <c r="AE67" s="92"/>
      <c r="AF67" s="92"/>
      <c r="AG67" s="92"/>
      <c r="AH67" s="92">
        <f>BO67</f>
        <v>0</v>
      </c>
      <c r="AI67" s="92"/>
      <c r="AJ67" s="92"/>
      <c r="AK67" s="92"/>
      <c r="BH67" s="2" t="s">
        <v>18</v>
      </c>
      <c r="BI67" s="22">
        <v>88.563899868247702</v>
      </c>
      <c r="BJ67" s="22">
        <f>BK67+BL67</f>
        <v>92.063492063492049</v>
      </c>
      <c r="BK67" s="22">
        <v>47.619047619047613</v>
      </c>
      <c r="BL67" s="22">
        <v>44.444444444444443</v>
      </c>
      <c r="BM67" s="22">
        <v>3.1746031746031744</v>
      </c>
      <c r="BN67" s="22">
        <v>4.7619047619047619</v>
      </c>
      <c r="BO67" s="22">
        <v>0</v>
      </c>
    </row>
    <row r="68" spans="1:96" ht="15" customHeight="1">
      <c r="B68" s="25"/>
      <c r="C68" s="25"/>
      <c r="D68" s="26" t="s">
        <v>37</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93" t="s">
        <v>15</v>
      </c>
      <c r="E69" s="94"/>
      <c r="F69" s="94"/>
      <c r="G69" s="94"/>
      <c r="H69" s="94"/>
      <c r="I69" s="95"/>
      <c r="J69" s="88">
        <f>BI69</f>
        <v>83.826272315480949</v>
      </c>
      <c r="K69" s="88"/>
      <c r="L69" s="88"/>
      <c r="M69" s="88"/>
      <c r="N69" s="88">
        <f>BJ69</f>
        <v>80.327868852459005</v>
      </c>
      <c r="O69" s="88"/>
      <c r="P69" s="88"/>
      <c r="Q69" s="88"/>
      <c r="R69" s="88">
        <f>BK69</f>
        <v>32.786885245901637</v>
      </c>
      <c r="S69" s="88"/>
      <c r="T69" s="88"/>
      <c r="U69" s="88"/>
      <c r="V69" s="88">
        <f>BL69</f>
        <v>47.540983606557376</v>
      </c>
      <c r="W69" s="88"/>
      <c r="X69" s="88"/>
      <c r="Y69" s="88"/>
      <c r="Z69" s="88">
        <f>BM69</f>
        <v>18.032786885245901</v>
      </c>
      <c r="AA69" s="88"/>
      <c r="AB69" s="88"/>
      <c r="AC69" s="88"/>
      <c r="AD69" s="88">
        <f>BN69</f>
        <v>1.639344262295082</v>
      </c>
      <c r="AE69" s="88"/>
      <c r="AF69" s="88"/>
      <c r="AG69" s="88"/>
      <c r="AH69" s="88">
        <f>BO69</f>
        <v>0</v>
      </c>
      <c r="AI69" s="88"/>
      <c r="AJ69" s="88"/>
      <c r="AK69" s="88"/>
      <c r="BG69" s="2">
        <v>14</v>
      </c>
      <c r="BH69" s="2" t="s">
        <v>16</v>
      </c>
      <c r="BI69" s="22">
        <v>83.826272315480949</v>
      </c>
      <c r="BJ69" s="22">
        <f>BK69+BL69</f>
        <v>80.327868852459005</v>
      </c>
      <c r="BK69" s="22">
        <v>32.786885245901637</v>
      </c>
      <c r="BL69" s="22">
        <v>47.540983606557376</v>
      </c>
      <c r="BM69" s="22">
        <v>18.032786885245901</v>
      </c>
      <c r="BN69" s="22">
        <v>1.639344262295082</v>
      </c>
      <c r="BO69" s="22">
        <v>0</v>
      </c>
    </row>
    <row r="70" spans="1:96">
      <c r="D70" s="89" t="s">
        <v>17</v>
      </c>
      <c r="E70" s="90"/>
      <c r="F70" s="90"/>
      <c r="G70" s="90"/>
      <c r="H70" s="90"/>
      <c r="I70" s="91"/>
      <c r="J70" s="92">
        <f>BI70</f>
        <v>84.00527009222661</v>
      </c>
      <c r="K70" s="92"/>
      <c r="L70" s="92"/>
      <c r="M70" s="92"/>
      <c r="N70" s="92">
        <f>BJ70</f>
        <v>77.777777777777771</v>
      </c>
      <c r="O70" s="92"/>
      <c r="P70" s="92"/>
      <c r="Q70" s="92"/>
      <c r="R70" s="92">
        <f>BK70</f>
        <v>30.158730158730158</v>
      </c>
      <c r="S70" s="92"/>
      <c r="T70" s="92"/>
      <c r="U70" s="92"/>
      <c r="V70" s="92">
        <f>BL70</f>
        <v>47.619047619047613</v>
      </c>
      <c r="W70" s="92"/>
      <c r="X70" s="92"/>
      <c r="Y70" s="92"/>
      <c r="Z70" s="92">
        <f>BM70</f>
        <v>17.460317460317459</v>
      </c>
      <c r="AA70" s="92"/>
      <c r="AB70" s="92"/>
      <c r="AC70" s="92"/>
      <c r="AD70" s="92">
        <f>BN70</f>
        <v>4.7619047619047619</v>
      </c>
      <c r="AE70" s="92"/>
      <c r="AF70" s="92"/>
      <c r="AG70" s="92"/>
      <c r="AH70" s="92">
        <f>BO70</f>
        <v>0</v>
      </c>
      <c r="AI70" s="92"/>
      <c r="AJ70" s="92"/>
      <c r="AK70" s="92"/>
      <c r="BH70" s="2" t="s">
        <v>18</v>
      </c>
      <c r="BI70" s="22">
        <v>84.00527009222661</v>
      </c>
      <c r="BJ70" s="22">
        <f>BK70+BL70</f>
        <v>77.777777777777771</v>
      </c>
      <c r="BK70" s="22">
        <v>30.158730158730158</v>
      </c>
      <c r="BL70" s="22">
        <v>47.619047619047613</v>
      </c>
      <c r="BM70" s="22">
        <v>17.460317460317459</v>
      </c>
      <c r="BN70" s="22">
        <v>4.7619047619047619</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80" t="s">
        <v>38</v>
      </c>
      <c r="C72" s="180"/>
      <c r="D72" s="14" t="s">
        <v>216</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26</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102"/>
      <c r="E74" s="103"/>
      <c r="F74" s="103"/>
      <c r="G74" s="103"/>
      <c r="H74" s="103"/>
      <c r="I74" s="104"/>
      <c r="J74" s="108" t="s">
        <v>6</v>
      </c>
      <c r="K74" s="109"/>
      <c r="L74" s="109"/>
      <c r="M74" s="110"/>
      <c r="N74" s="108" t="s">
        <v>7</v>
      </c>
      <c r="O74" s="109"/>
      <c r="P74" s="109"/>
      <c r="Q74" s="110"/>
      <c r="R74" s="96">
        <v>1</v>
      </c>
      <c r="S74" s="97"/>
      <c r="T74" s="97"/>
      <c r="U74" s="98"/>
      <c r="V74" s="96">
        <v>2</v>
      </c>
      <c r="W74" s="97"/>
      <c r="X74" s="97"/>
      <c r="Y74" s="98"/>
      <c r="Z74" s="96">
        <v>3</v>
      </c>
      <c r="AA74" s="97"/>
      <c r="AB74" s="97"/>
      <c r="AC74" s="98"/>
      <c r="AD74" s="96">
        <v>4</v>
      </c>
      <c r="AE74" s="97"/>
      <c r="AF74" s="97"/>
      <c r="AG74" s="98"/>
      <c r="AH74" s="96"/>
      <c r="AI74" s="97"/>
      <c r="AJ74" s="97"/>
      <c r="AK74" s="98"/>
    </row>
    <row r="75" spans="1:96" ht="22.5" customHeight="1">
      <c r="D75" s="105"/>
      <c r="E75" s="106"/>
      <c r="F75" s="106"/>
      <c r="G75" s="106"/>
      <c r="H75" s="106"/>
      <c r="I75" s="107"/>
      <c r="J75" s="111"/>
      <c r="K75" s="112"/>
      <c r="L75" s="112"/>
      <c r="M75" s="113"/>
      <c r="N75" s="111"/>
      <c r="O75" s="112"/>
      <c r="P75" s="112"/>
      <c r="Q75" s="113"/>
      <c r="R75" s="162" t="s">
        <v>39</v>
      </c>
      <c r="S75" s="163"/>
      <c r="T75" s="163"/>
      <c r="U75" s="164"/>
      <c r="V75" s="162" t="s">
        <v>40</v>
      </c>
      <c r="W75" s="163"/>
      <c r="X75" s="163"/>
      <c r="Y75" s="164"/>
      <c r="Z75" s="162" t="s">
        <v>41</v>
      </c>
      <c r="AA75" s="163"/>
      <c r="AB75" s="163"/>
      <c r="AC75" s="164"/>
      <c r="AD75" s="162" t="s">
        <v>42</v>
      </c>
      <c r="AE75" s="163"/>
      <c r="AF75" s="163"/>
      <c r="AG75" s="164"/>
      <c r="AH75" s="99" t="s">
        <v>12</v>
      </c>
      <c r="AI75" s="100"/>
      <c r="AJ75" s="100"/>
      <c r="AK75" s="101"/>
      <c r="BI75" s="30" t="s">
        <v>13</v>
      </c>
      <c r="BJ75" s="30" t="s">
        <v>14</v>
      </c>
      <c r="BK75" s="30">
        <v>1</v>
      </c>
      <c r="BL75" s="30">
        <v>2</v>
      </c>
      <c r="BM75" s="30">
        <v>3</v>
      </c>
      <c r="BN75" s="30">
        <v>4</v>
      </c>
      <c r="BO75" s="30">
        <v>0</v>
      </c>
    </row>
    <row r="76" spans="1:96">
      <c r="D76" s="93" t="s">
        <v>15</v>
      </c>
      <c r="E76" s="94"/>
      <c r="F76" s="94"/>
      <c r="G76" s="94"/>
      <c r="H76" s="94"/>
      <c r="I76" s="95"/>
      <c r="J76" s="88">
        <f>BI76</f>
        <v>94.750865973887556</v>
      </c>
      <c r="K76" s="88"/>
      <c r="L76" s="88"/>
      <c r="M76" s="88"/>
      <c r="N76" s="88">
        <f>BJ76</f>
        <v>98.360655737704917</v>
      </c>
      <c r="O76" s="88"/>
      <c r="P76" s="88"/>
      <c r="Q76" s="88"/>
      <c r="R76" s="88">
        <f>BK76</f>
        <v>78.688524590163937</v>
      </c>
      <c r="S76" s="88"/>
      <c r="T76" s="88"/>
      <c r="U76" s="88"/>
      <c r="V76" s="88">
        <f>BL76</f>
        <v>19.672131147540984</v>
      </c>
      <c r="W76" s="88"/>
      <c r="X76" s="88"/>
      <c r="Y76" s="88"/>
      <c r="Z76" s="88">
        <f>BM76</f>
        <v>0</v>
      </c>
      <c r="AA76" s="88"/>
      <c r="AB76" s="88"/>
      <c r="AC76" s="88"/>
      <c r="AD76" s="88">
        <f>BN76</f>
        <v>0</v>
      </c>
      <c r="AE76" s="88"/>
      <c r="AF76" s="88"/>
      <c r="AG76" s="88"/>
      <c r="AH76" s="88">
        <f>BO76</f>
        <v>1.639344262295082</v>
      </c>
      <c r="AI76" s="88"/>
      <c r="AJ76" s="88"/>
      <c r="AK76" s="88"/>
      <c r="BG76" s="2">
        <v>15</v>
      </c>
      <c r="BH76" s="2" t="s">
        <v>16</v>
      </c>
      <c r="BI76" s="22">
        <v>94.750865973887556</v>
      </c>
      <c r="BJ76" s="22">
        <f>BK76+BL76</f>
        <v>98.360655737704917</v>
      </c>
      <c r="BK76" s="22">
        <v>78.688524590163937</v>
      </c>
      <c r="BL76" s="22">
        <v>19.672131147540984</v>
      </c>
      <c r="BM76" s="22">
        <v>0</v>
      </c>
      <c r="BN76" s="22">
        <v>0</v>
      </c>
      <c r="BO76" s="22">
        <v>1.639344262295082</v>
      </c>
    </row>
    <row r="77" spans="1:96">
      <c r="D77" s="89" t="s">
        <v>17</v>
      </c>
      <c r="E77" s="90"/>
      <c r="F77" s="90"/>
      <c r="G77" s="90"/>
      <c r="H77" s="90"/>
      <c r="I77" s="91"/>
      <c r="J77" s="92">
        <f>BI77</f>
        <v>94.044795783926219</v>
      </c>
      <c r="K77" s="92"/>
      <c r="L77" s="92"/>
      <c r="M77" s="92"/>
      <c r="N77" s="92">
        <f>BJ77</f>
        <v>98.412698412698418</v>
      </c>
      <c r="O77" s="92"/>
      <c r="P77" s="92"/>
      <c r="Q77" s="92"/>
      <c r="R77" s="92">
        <f>BK77</f>
        <v>77.777777777777786</v>
      </c>
      <c r="S77" s="92"/>
      <c r="T77" s="92"/>
      <c r="U77" s="92"/>
      <c r="V77" s="92">
        <f>BL77</f>
        <v>20.634920634920633</v>
      </c>
      <c r="W77" s="92"/>
      <c r="X77" s="92"/>
      <c r="Y77" s="92"/>
      <c r="Z77" s="92">
        <f>BM77</f>
        <v>0</v>
      </c>
      <c r="AA77" s="92"/>
      <c r="AB77" s="92"/>
      <c r="AC77" s="92"/>
      <c r="AD77" s="92">
        <f>BN77</f>
        <v>1.5873015873015872</v>
      </c>
      <c r="AE77" s="92"/>
      <c r="AF77" s="92"/>
      <c r="AG77" s="92"/>
      <c r="AH77" s="92">
        <f>BO77</f>
        <v>0</v>
      </c>
      <c r="AI77" s="92"/>
      <c r="AJ77" s="92"/>
      <c r="AK77" s="92"/>
      <c r="BH77" s="2" t="s">
        <v>18</v>
      </c>
      <c r="BI77" s="22">
        <v>94.044795783926219</v>
      </c>
      <c r="BJ77" s="22">
        <f>BK77+BL77</f>
        <v>98.412698412698418</v>
      </c>
      <c r="BK77" s="22">
        <v>77.777777777777786</v>
      </c>
      <c r="BL77" s="22">
        <v>20.634920634920633</v>
      </c>
      <c r="BM77" s="22">
        <v>0</v>
      </c>
      <c r="BN77" s="22">
        <v>1.5873015873015872</v>
      </c>
      <c r="BO77" s="22">
        <v>0</v>
      </c>
    </row>
    <row r="78" spans="1:96" ht="15" customHeight="1">
      <c r="B78" s="25"/>
      <c r="C78" s="25"/>
      <c r="D78" s="26" t="s">
        <v>27</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93" t="s">
        <v>15</v>
      </c>
      <c r="E79" s="94"/>
      <c r="F79" s="94"/>
      <c r="G79" s="94"/>
      <c r="H79" s="94"/>
      <c r="I79" s="95"/>
      <c r="J79" s="88">
        <f>BI79</f>
        <v>87.929656274980019</v>
      </c>
      <c r="K79" s="88"/>
      <c r="L79" s="88"/>
      <c r="M79" s="88"/>
      <c r="N79" s="88">
        <f>BJ79</f>
        <v>86.885245901639337</v>
      </c>
      <c r="O79" s="88"/>
      <c r="P79" s="88"/>
      <c r="Q79" s="88"/>
      <c r="R79" s="88">
        <f>BK79</f>
        <v>59.016393442622949</v>
      </c>
      <c r="S79" s="88"/>
      <c r="T79" s="88"/>
      <c r="U79" s="88"/>
      <c r="V79" s="88">
        <f>BL79</f>
        <v>27.868852459016392</v>
      </c>
      <c r="W79" s="88"/>
      <c r="X79" s="88"/>
      <c r="Y79" s="88"/>
      <c r="Z79" s="88">
        <f>BM79</f>
        <v>11.475409836065573</v>
      </c>
      <c r="AA79" s="88"/>
      <c r="AB79" s="88"/>
      <c r="AC79" s="88"/>
      <c r="AD79" s="88">
        <f>BN79</f>
        <v>1.639344262295082</v>
      </c>
      <c r="AE79" s="88"/>
      <c r="AF79" s="88"/>
      <c r="AG79" s="88"/>
      <c r="AH79" s="88">
        <f>BO79</f>
        <v>0</v>
      </c>
      <c r="AI79" s="88"/>
      <c r="AJ79" s="88"/>
      <c r="AK79" s="88"/>
      <c r="BG79" s="2">
        <v>16</v>
      </c>
      <c r="BH79" s="2" t="s">
        <v>16</v>
      </c>
      <c r="BI79" s="22">
        <v>87.929656274980019</v>
      </c>
      <c r="BJ79" s="22">
        <f>BK79+BL79</f>
        <v>86.885245901639337</v>
      </c>
      <c r="BK79" s="22">
        <v>59.016393442622949</v>
      </c>
      <c r="BL79" s="22">
        <v>27.868852459016392</v>
      </c>
      <c r="BM79" s="22">
        <v>11.475409836065573</v>
      </c>
      <c r="BN79" s="22">
        <v>1.639344262295082</v>
      </c>
      <c r="BO79" s="22">
        <v>0</v>
      </c>
    </row>
    <row r="80" spans="1:96">
      <c r="D80" s="89" t="s">
        <v>17</v>
      </c>
      <c r="E80" s="90"/>
      <c r="F80" s="90"/>
      <c r="G80" s="90"/>
      <c r="H80" s="90"/>
      <c r="I80" s="91"/>
      <c r="J80" s="92">
        <f>BI80</f>
        <v>87.667984189723327</v>
      </c>
      <c r="K80" s="92"/>
      <c r="L80" s="92"/>
      <c r="M80" s="92"/>
      <c r="N80" s="92">
        <f>BJ80</f>
        <v>85.714285714285708</v>
      </c>
      <c r="O80" s="92"/>
      <c r="P80" s="92"/>
      <c r="Q80" s="92"/>
      <c r="R80" s="92">
        <f>BK80</f>
        <v>57.142857142857139</v>
      </c>
      <c r="S80" s="92"/>
      <c r="T80" s="92"/>
      <c r="U80" s="92"/>
      <c r="V80" s="92">
        <f>BL80</f>
        <v>28.571428571428569</v>
      </c>
      <c r="W80" s="92"/>
      <c r="X80" s="92"/>
      <c r="Y80" s="92"/>
      <c r="Z80" s="92">
        <f>BM80</f>
        <v>11.111111111111111</v>
      </c>
      <c r="AA80" s="92"/>
      <c r="AB80" s="92"/>
      <c r="AC80" s="92"/>
      <c r="AD80" s="92">
        <f>BN80</f>
        <v>3.1746031746031744</v>
      </c>
      <c r="AE80" s="92"/>
      <c r="AF80" s="92"/>
      <c r="AG80" s="92"/>
      <c r="AH80" s="92">
        <f>BO80</f>
        <v>0</v>
      </c>
      <c r="AI80" s="92"/>
      <c r="AJ80" s="92"/>
      <c r="AK80" s="92"/>
      <c r="BH80" s="2" t="s">
        <v>18</v>
      </c>
      <c r="BI80" s="22">
        <v>87.667984189723327</v>
      </c>
      <c r="BJ80" s="22">
        <f>BK80+BL80</f>
        <v>85.714285714285708</v>
      </c>
      <c r="BK80" s="22">
        <v>57.142857142857139</v>
      </c>
      <c r="BL80" s="22">
        <v>28.571428571428569</v>
      </c>
      <c r="BM80" s="22">
        <v>11.111111111111111</v>
      </c>
      <c r="BN80" s="22">
        <v>3.1746031746031744</v>
      </c>
      <c r="BO80" s="22">
        <v>0</v>
      </c>
    </row>
    <row r="81" spans="2:67" ht="15" customHeight="1">
      <c r="B81" s="25"/>
      <c r="C81" s="25"/>
      <c r="D81" s="26" t="s">
        <v>28</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93" t="s">
        <v>15</v>
      </c>
      <c r="E82" s="94"/>
      <c r="F82" s="94"/>
      <c r="G82" s="94"/>
      <c r="H82" s="94"/>
      <c r="I82" s="95"/>
      <c r="J82" s="88">
        <f>BI82</f>
        <v>80.522248867572614</v>
      </c>
      <c r="K82" s="88"/>
      <c r="L82" s="88"/>
      <c r="M82" s="88"/>
      <c r="N82" s="88">
        <f>BJ82</f>
        <v>83.606557377049171</v>
      </c>
      <c r="O82" s="88"/>
      <c r="P82" s="88"/>
      <c r="Q82" s="88"/>
      <c r="R82" s="88">
        <f>BK82</f>
        <v>49.180327868852459</v>
      </c>
      <c r="S82" s="88"/>
      <c r="T82" s="88"/>
      <c r="U82" s="88"/>
      <c r="V82" s="88">
        <f>BL82</f>
        <v>34.42622950819672</v>
      </c>
      <c r="W82" s="88"/>
      <c r="X82" s="88"/>
      <c r="Y82" s="88"/>
      <c r="Z82" s="88">
        <f>BM82</f>
        <v>14.754098360655737</v>
      </c>
      <c r="AA82" s="88"/>
      <c r="AB82" s="88"/>
      <c r="AC82" s="88"/>
      <c r="AD82" s="88">
        <f>BN82</f>
        <v>1.639344262295082</v>
      </c>
      <c r="AE82" s="88"/>
      <c r="AF82" s="88"/>
      <c r="AG82" s="88"/>
      <c r="AH82" s="88">
        <f>BO82</f>
        <v>0</v>
      </c>
      <c r="AI82" s="88"/>
      <c r="AJ82" s="88"/>
      <c r="AK82" s="88"/>
      <c r="BG82" s="2">
        <v>17</v>
      </c>
      <c r="BH82" s="2" t="s">
        <v>16</v>
      </c>
      <c r="BI82" s="22">
        <v>80.522248867572614</v>
      </c>
      <c r="BJ82" s="22">
        <f>BK82+BL82</f>
        <v>83.606557377049171</v>
      </c>
      <c r="BK82" s="22">
        <v>49.180327868852459</v>
      </c>
      <c r="BL82" s="22">
        <v>34.42622950819672</v>
      </c>
      <c r="BM82" s="22">
        <v>14.754098360655737</v>
      </c>
      <c r="BN82" s="22">
        <v>1.639344262295082</v>
      </c>
      <c r="BO82" s="22">
        <v>0</v>
      </c>
    </row>
    <row r="83" spans="2:67">
      <c r="D83" s="89" t="s">
        <v>17</v>
      </c>
      <c r="E83" s="90"/>
      <c r="F83" s="90"/>
      <c r="G83" s="90"/>
      <c r="H83" s="90"/>
      <c r="I83" s="91"/>
      <c r="J83" s="92">
        <f>BI83</f>
        <v>80.685111989459813</v>
      </c>
      <c r="K83" s="92"/>
      <c r="L83" s="92"/>
      <c r="M83" s="92"/>
      <c r="N83" s="92">
        <f>BJ83</f>
        <v>82.539682539682531</v>
      </c>
      <c r="O83" s="92"/>
      <c r="P83" s="92"/>
      <c r="Q83" s="92"/>
      <c r="R83" s="92">
        <f>BK83</f>
        <v>53.968253968253968</v>
      </c>
      <c r="S83" s="92"/>
      <c r="T83" s="92"/>
      <c r="U83" s="92"/>
      <c r="V83" s="92">
        <f>BL83</f>
        <v>28.571428571428569</v>
      </c>
      <c r="W83" s="92"/>
      <c r="X83" s="92"/>
      <c r="Y83" s="92"/>
      <c r="Z83" s="92">
        <f>BM83</f>
        <v>12.698412698412698</v>
      </c>
      <c r="AA83" s="92"/>
      <c r="AB83" s="92"/>
      <c r="AC83" s="92"/>
      <c r="AD83" s="92">
        <f>BN83</f>
        <v>4.7619047619047619</v>
      </c>
      <c r="AE83" s="92"/>
      <c r="AF83" s="92"/>
      <c r="AG83" s="92"/>
      <c r="AH83" s="92">
        <f>BO83</f>
        <v>0</v>
      </c>
      <c r="AI83" s="92"/>
      <c r="AJ83" s="92"/>
      <c r="AK83" s="92"/>
      <c r="BH83" s="2" t="s">
        <v>18</v>
      </c>
      <c r="BI83" s="22">
        <v>80.685111989459813</v>
      </c>
      <c r="BJ83" s="22">
        <f>BK83+BL83</f>
        <v>82.539682539682531</v>
      </c>
      <c r="BK83" s="22">
        <v>53.968253968253968</v>
      </c>
      <c r="BL83" s="22">
        <v>28.571428571428569</v>
      </c>
      <c r="BM83" s="22">
        <v>12.698412698412698</v>
      </c>
      <c r="BN83" s="22">
        <v>4.7619047619047619</v>
      </c>
      <c r="BO83" s="22">
        <v>0</v>
      </c>
    </row>
    <row r="84" spans="2:67" ht="15" customHeight="1">
      <c r="B84" s="25"/>
      <c r="C84" s="25"/>
      <c r="D84" s="26" t="s">
        <v>29</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93" t="s">
        <v>15</v>
      </c>
      <c r="E85" s="94"/>
      <c r="F85" s="94"/>
      <c r="G85" s="94"/>
      <c r="H85" s="94"/>
      <c r="I85" s="95"/>
      <c r="J85" s="88">
        <f>BI85</f>
        <v>69.650945909938713</v>
      </c>
      <c r="K85" s="88"/>
      <c r="L85" s="88"/>
      <c r="M85" s="88"/>
      <c r="N85" s="88">
        <f>BJ85</f>
        <v>67.213114754098356</v>
      </c>
      <c r="O85" s="88"/>
      <c r="P85" s="88"/>
      <c r="Q85" s="88"/>
      <c r="R85" s="88">
        <f>BK85</f>
        <v>37.704918032786885</v>
      </c>
      <c r="S85" s="88"/>
      <c r="T85" s="88"/>
      <c r="U85" s="88"/>
      <c r="V85" s="88">
        <f>BL85</f>
        <v>29.508196721311474</v>
      </c>
      <c r="W85" s="88"/>
      <c r="X85" s="88"/>
      <c r="Y85" s="88"/>
      <c r="Z85" s="88">
        <f>BM85</f>
        <v>27.868852459016392</v>
      </c>
      <c r="AA85" s="88"/>
      <c r="AB85" s="88"/>
      <c r="AC85" s="88"/>
      <c r="AD85" s="88">
        <f>BN85</f>
        <v>4.918032786885246</v>
      </c>
      <c r="AE85" s="88"/>
      <c r="AF85" s="88"/>
      <c r="AG85" s="88"/>
      <c r="AH85" s="88">
        <f>BO85</f>
        <v>0</v>
      </c>
      <c r="AI85" s="88"/>
      <c r="AJ85" s="88"/>
      <c r="AK85" s="88"/>
      <c r="BG85" s="2">
        <v>18</v>
      </c>
      <c r="BH85" s="2" t="s">
        <v>16</v>
      </c>
      <c r="BI85" s="22">
        <v>69.650945909938713</v>
      </c>
      <c r="BJ85" s="22">
        <f>BK85+BL85</f>
        <v>67.213114754098356</v>
      </c>
      <c r="BK85" s="22">
        <v>37.704918032786885</v>
      </c>
      <c r="BL85" s="22">
        <v>29.508196721311474</v>
      </c>
      <c r="BM85" s="22">
        <v>27.868852459016392</v>
      </c>
      <c r="BN85" s="22">
        <v>4.918032786885246</v>
      </c>
      <c r="BO85" s="22">
        <v>0</v>
      </c>
    </row>
    <row r="86" spans="2:67">
      <c r="D86" s="89" t="s">
        <v>17</v>
      </c>
      <c r="E86" s="90"/>
      <c r="F86" s="90"/>
      <c r="G86" s="90"/>
      <c r="H86" s="90"/>
      <c r="I86" s="91"/>
      <c r="J86" s="92">
        <f>BI86</f>
        <v>68.932806324110672</v>
      </c>
      <c r="K86" s="92"/>
      <c r="L86" s="92"/>
      <c r="M86" s="92"/>
      <c r="N86" s="92">
        <f>BJ86</f>
        <v>71.428571428571416</v>
      </c>
      <c r="O86" s="92"/>
      <c r="P86" s="92"/>
      <c r="Q86" s="92"/>
      <c r="R86" s="92">
        <f>BK86</f>
        <v>42.857142857142854</v>
      </c>
      <c r="S86" s="92"/>
      <c r="T86" s="92"/>
      <c r="U86" s="92"/>
      <c r="V86" s="92">
        <f>BL86</f>
        <v>28.571428571428569</v>
      </c>
      <c r="W86" s="92"/>
      <c r="X86" s="92"/>
      <c r="Y86" s="92"/>
      <c r="Z86" s="92">
        <f>BM86</f>
        <v>20.634920634920633</v>
      </c>
      <c r="AA86" s="92"/>
      <c r="AB86" s="92"/>
      <c r="AC86" s="92"/>
      <c r="AD86" s="92">
        <f>BN86</f>
        <v>7.9365079365079358</v>
      </c>
      <c r="AE86" s="92"/>
      <c r="AF86" s="92"/>
      <c r="AG86" s="92"/>
      <c r="AH86" s="92">
        <f>BO86</f>
        <v>0</v>
      </c>
      <c r="AI86" s="92"/>
      <c r="AJ86" s="92"/>
      <c r="AK86" s="92"/>
      <c r="BH86" s="2" t="s">
        <v>18</v>
      </c>
      <c r="BI86" s="22">
        <v>68.932806324110672</v>
      </c>
      <c r="BJ86" s="22">
        <f>BK86+BL86</f>
        <v>71.428571428571416</v>
      </c>
      <c r="BK86" s="22">
        <v>42.857142857142854</v>
      </c>
      <c r="BL86" s="22">
        <v>28.571428571428569</v>
      </c>
      <c r="BM86" s="22">
        <v>20.634920634920633</v>
      </c>
      <c r="BN86" s="22">
        <v>7.9365079365079358</v>
      </c>
      <c r="BO86" s="22">
        <v>0</v>
      </c>
    </row>
    <row r="87" spans="2:67" ht="15" customHeight="1">
      <c r="B87" s="25"/>
      <c r="C87" s="25"/>
      <c r="D87" s="26" t="s">
        <v>30</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93" t="s">
        <v>15</v>
      </c>
      <c r="E88" s="94"/>
      <c r="F88" s="94"/>
      <c r="G88" s="94"/>
      <c r="H88" s="94"/>
      <c r="I88" s="95"/>
      <c r="J88" s="88">
        <f>BI88</f>
        <v>49.107380762057026</v>
      </c>
      <c r="K88" s="88"/>
      <c r="L88" s="88"/>
      <c r="M88" s="88"/>
      <c r="N88" s="88">
        <f>BJ88</f>
        <v>65.573770491803273</v>
      </c>
      <c r="O88" s="88"/>
      <c r="P88" s="88"/>
      <c r="Q88" s="88"/>
      <c r="R88" s="88">
        <f>BK88</f>
        <v>22.950819672131146</v>
      </c>
      <c r="S88" s="88"/>
      <c r="T88" s="88"/>
      <c r="U88" s="88"/>
      <c r="V88" s="88">
        <f>BL88</f>
        <v>42.622950819672127</v>
      </c>
      <c r="W88" s="88"/>
      <c r="X88" s="88"/>
      <c r="Y88" s="88"/>
      <c r="Z88" s="88">
        <f>BM88</f>
        <v>26.229508196721312</v>
      </c>
      <c r="AA88" s="88"/>
      <c r="AB88" s="88"/>
      <c r="AC88" s="88"/>
      <c r="AD88" s="88">
        <f>BN88</f>
        <v>8.1967213114754092</v>
      </c>
      <c r="AE88" s="88"/>
      <c r="AF88" s="88"/>
      <c r="AG88" s="88"/>
      <c r="AH88" s="88">
        <f>BO88</f>
        <v>0</v>
      </c>
      <c r="AI88" s="88"/>
      <c r="AJ88" s="88"/>
      <c r="AK88" s="88"/>
      <c r="BG88" s="2">
        <v>19</v>
      </c>
      <c r="BH88" s="2" t="s">
        <v>16</v>
      </c>
      <c r="BI88" s="22">
        <v>49.107380762057026</v>
      </c>
      <c r="BJ88" s="22">
        <f>BK88+BL88</f>
        <v>65.573770491803273</v>
      </c>
      <c r="BK88" s="22">
        <v>22.950819672131146</v>
      </c>
      <c r="BL88" s="22">
        <v>42.622950819672127</v>
      </c>
      <c r="BM88" s="22">
        <v>26.229508196721312</v>
      </c>
      <c r="BN88" s="22">
        <v>8.1967213114754092</v>
      </c>
      <c r="BO88" s="22">
        <v>0</v>
      </c>
    </row>
    <row r="89" spans="2:67">
      <c r="D89" s="89" t="s">
        <v>17</v>
      </c>
      <c r="E89" s="90"/>
      <c r="F89" s="90"/>
      <c r="G89" s="90"/>
      <c r="H89" s="90"/>
      <c r="I89" s="91"/>
      <c r="J89" s="92">
        <f>BI89</f>
        <v>49.301712779973649</v>
      </c>
      <c r="K89" s="92"/>
      <c r="L89" s="92"/>
      <c r="M89" s="92"/>
      <c r="N89" s="92">
        <f>BJ89</f>
        <v>49.206349206349202</v>
      </c>
      <c r="O89" s="92"/>
      <c r="P89" s="92"/>
      <c r="Q89" s="92"/>
      <c r="R89" s="92">
        <f>BK89</f>
        <v>20.634920634920633</v>
      </c>
      <c r="S89" s="92"/>
      <c r="T89" s="92"/>
      <c r="U89" s="92"/>
      <c r="V89" s="92">
        <f>BL89</f>
        <v>28.571428571428569</v>
      </c>
      <c r="W89" s="92"/>
      <c r="X89" s="92"/>
      <c r="Y89" s="92"/>
      <c r="Z89" s="92">
        <f>BM89</f>
        <v>30.158730158730158</v>
      </c>
      <c r="AA89" s="92"/>
      <c r="AB89" s="92"/>
      <c r="AC89" s="92"/>
      <c r="AD89" s="92">
        <f>BN89</f>
        <v>20.634920634920633</v>
      </c>
      <c r="AE89" s="92"/>
      <c r="AF89" s="92"/>
      <c r="AG89" s="92"/>
      <c r="AH89" s="92">
        <f>BO89</f>
        <v>0</v>
      </c>
      <c r="AI89" s="92"/>
      <c r="AJ89" s="92"/>
      <c r="AK89" s="92"/>
      <c r="BH89" s="2" t="s">
        <v>18</v>
      </c>
      <c r="BI89" s="22">
        <v>49.301712779973649</v>
      </c>
      <c r="BJ89" s="22">
        <f>BK89+BL89</f>
        <v>49.206349206349202</v>
      </c>
      <c r="BK89" s="22">
        <v>20.634920634920633</v>
      </c>
      <c r="BL89" s="22">
        <v>28.571428571428569</v>
      </c>
      <c r="BM89" s="22">
        <v>30.158730158730158</v>
      </c>
      <c r="BN89" s="22">
        <v>20.634920634920633</v>
      </c>
      <c r="BO89" s="22">
        <v>0</v>
      </c>
    </row>
    <row r="90" spans="2:67" ht="15" customHeight="1">
      <c r="B90" s="25"/>
      <c r="C90" s="25"/>
      <c r="D90" s="26" t="s">
        <v>31</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93" t="s">
        <v>15</v>
      </c>
      <c r="E91" s="94"/>
      <c r="F91" s="94"/>
      <c r="G91" s="94"/>
      <c r="H91" s="94"/>
      <c r="I91" s="95"/>
      <c r="J91" s="88">
        <f>BI91</f>
        <v>45.137223554489744</v>
      </c>
      <c r="K91" s="88"/>
      <c r="L91" s="88"/>
      <c r="M91" s="88"/>
      <c r="N91" s="88">
        <f>BJ91</f>
        <v>63.934426229508198</v>
      </c>
      <c r="O91" s="88"/>
      <c r="P91" s="88"/>
      <c r="Q91" s="88"/>
      <c r="R91" s="88">
        <f>BK91</f>
        <v>22.950819672131146</v>
      </c>
      <c r="S91" s="88"/>
      <c r="T91" s="88"/>
      <c r="U91" s="88"/>
      <c r="V91" s="88">
        <f>BL91</f>
        <v>40.983606557377051</v>
      </c>
      <c r="W91" s="88"/>
      <c r="X91" s="88"/>
      <c r="Y91" s="88"/>
      <c r="Z91" s="88">
        <f>BM91</f>
        <v>27.868852459016392</v>
      </c>
      <c r="AA91" s="88"/>
      <c r="AB91" s="88"/>
      <c r="AC91" s="88"/>
      <c r="AD91" s="88">
        <f>BN91</f>
        <v>8.1967213114754092</v>
      </c>
      <c r="AE91" s="88"/>
      <c r="AF91" s="88"/>
      <c r="AG91" s="88"/>
      <c r="AH91" s="88">
        <f>BO91</f>
        <v>0</v>
      </c>
      <c r="AI91" s="88"/>
      <c r="AJ91" s="88"/>
      <c r="AK91" s="88"/>
      <c r="BG91" s="2">
        <v>20</v>
      </c>
      <c r="BH91" s="2" t="s">
        <v>16</v>
      </c>
      <c r="BI91" s="22">
        <v>45.137223554489744</v>
      </c>
      <c r="BJ91" s="22">
        <f>BK91+BL91</f>
        <v>63.934426229508198</v>
      </c>
      <c r="BK91" s="22">
        <v>22.950819672131146</v>
      </c>
      <c r="BL91" s="22">
        <v>40.983606557377051</v>
      </c>
      <c r="BM91" s="22">
        <v>27.868852459016392</v>
      </c>
      <c r="BN91" s="22">
        <v>8.1967213114754092</v>
      </c>
      <c r="BO91" s="22">
        <v>0</v>
      </c>
    </row>
    <row r="92" spans="2:67">
      <c r="D92" s="89" t="s">
        <v>17</v>
      </c>
      <c r="E92" s="90"/>
      <c r="F92" s="90"/>
      <c r="G92" s="90"/>
      <c r="H92" s="90"/>
      <c r="I92" s="91"/>
      <c r="J92" s="92">
        <f>BI92</f>
        <v>47.140974967061922</v>
      </c>
      <c r="K92" s="92"/>
      <c r="L92" s="92"/>
      <c r="M92" s="92"/>
      <c r="N92" s="92">
        <f>BJ92</f>
        <v>46.031746031746032</v>
      </c>
      <c r="O92" s="92"/>
      <c r="P92" s="92"/>
      <c r="Q92" s="92"/>
      <c r="R92" s="92">
        <f>BK92</f>
        <v>19.047619047619047</v>
      </c>
      <c r="S92" s="92"/>
      <c r="T92" s="92"/>
      <c r="U92" s="92"/>
      <c r="V92" s="92">
        <f>BL92</f>
        <v>26.984126984126984</v>
      </c>
      <c r="W92" s="92"/>
      <c r="X92" s="92"/>
      <c r="Y92" s="92"/>
      <c r="Z92" s="92">
        <f>BM92</f>
        <v>28.571428571428569</v>
      </c>
      <c r="AA92" s="92"/>
      <c r="AB92" s="92"/>
      <c r="AC92" s="92"/>
      <c r="AD92" s="92">
        <f>BN92</f>
        <v>25.396825396825395</v>
      </c>
      <c r="AE92" s="92"/>
      <c r="AF92" s="92"/>
      <c r="AG92" s="92"/>
      <c r="AH92" s="92">
        <f>BO92</f>
        <v>0</v>
      </c>
      <c r="AI92" s="92"/>
      <c r="AJ92" s="92"/>
      <c r="AK92" s="92"/>
      <c r="BH92" s="2" t="s">
        <v>18</v>
      </c>
      <c r="BI92" s="22">
        <v>47.140974967061922</v>
      </c>
      <c r="BJ92" s="22">
        <f>BK92+BL92</f>
        <v>46.031746031746032</v>
      </c>
      <c r="BK92" s="22">
        <v>19.047619047619047</v>
      </c>
      <c r="BL92" s="22">
        <v>26.984126984126984</v>
      </c>
      <c r="BM92" s="22">
        <v>28.571428571428569</v>
      </c>
      <c r="BN92" s="22">
        <v>25.396825396825395</v>
      </c>
      <c r="BO92" s="22">
        <v>0</v>
      </c>
    </row>
    <row r="93" spans="2:67" ht="15" customHeight="1">
      <c r="B93" s="25"/>
      <c r="C93" s="25"/>
      <c r="D93" s="26" t="s">
        <v>32</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93" t="s">
        <v>15</v>
      </c>
      <c r="E94" s="94"/>
      <c r="F94" s="94"/>
      <c r="G94" s="94"/>
      <c r="H94" s="94"/>
      <c r="I94" s="95"/>
      <c r="J94" s="88">
        <f>BI94</f>
        <v>88.755662136957099</v>
      </c>
      <c r="K94" s="88"/>
      <c r="L94" s="88"/>
      <c r="M94" s="88"/>
      <c r="N94" s="88">
        <f>BJ94</f>
        <v>86.885245901639337</v>
      </c>
      <c r="O94" s="88"/>
      <c r="P94" s="88"/>
      <c r="Q94" s="88"/>
      <c r="R94" s="88">
        <f>BK94</f>
        <v>47.540983606557376</v>
      </c>
      <c r="S94" s="88"/>
      <c r="T94" s="88"/>
      <c r="U94" s="88"/>
      <c r="V94" s="88">
        <f>BL94</f>
        <v>39.344262295081968</v>
      </c>
      <c r="W94" s="88"/>
      <c r="X94" s="88"/>
      <c r="Y94" s="88"/>
      <c r="Z94" s="88">
        <f>BM94</f>
        <v>11.475409836065573</v>
      </c>
      <c r="AA94" s="88"/>
      <c r="AB94" s="88"/>
      <c r="AC94" s="88"/>
      <c r="AD94" s="88">
        <f>BN94</f>
        <v>1.639344262295082</v>
      </c>
      <c r="AE94" s="88"/>
      <c r="AF94" s="88"/>
      <c r="AG94" s="88"/>
      <c r="AH94" s="88">
        <f>BO94</f>
        <v>0</v>
      </c>
      <c r="AI94" s="88"/>
      <c r="AJ94" s="88"/>
      <c r="AK94" s="88"/>
      <c r="BG94" s="2">
        <v>21</v>
      </c>
      <c r="BH94" s="2" t="s">
        <v>16</v>
      </c>
      <c r="BI94" s="22">
        <v>88.755662136957099</v>
      </c>
      <c r="BJ94" s="22">
        <f>BK94+BL94</f>
        <v>86.885245901639337</v>
      </c>
      <c r="BK94" s="22">
        <v>47.540983606557376</v>
      </c>
      <c r="BL94" s="22">
        <v>39.344262295081968</v>
      </c>
      <c r="BM94" s="22">
        <v>11.475409836065573</v>
      </c>
      <c r="BN94" s="22">
        <v>1.639344262295082</v>
      </c>
      <c r="BO94" s="22">
        <v>0</v>
      </c>
    </row>
    <row r="95" spans="2:67">
      <c r="D95" s="89" t="s">
        <v>17</v>
      </c>
      <c r="E95" s="90"/>
      <c r="F95" s="90"/>
      <c r="G95" s="90"/>
      <c r="H95" s="90"/>
      <c r="I95" s="91"/>
      <c r="J95" s="92">
        <f>BI95</f>
        <v>88.748353096179173</v>
      </c>
      <c r="K95" s="92"/>
      <c r="L95" s="92"/>
      <c r="M95" s="92"/>
      <c r="N95" s="92">
        <f>BJ95</f>
        <v>80.952380952380949</v>
      </c>
      <c r="O95" s="92"/>
      <c r="P95" s="92"/>
      <c r="Q95" s="92"/>
      <c r="R95" s="92">
        <f>BK95</f>
        <v>55.555555555555557</v>
      </c>
      <c r="S95" s="92"/>
      <c r="T95" s="92"/>
      <c r="U95" s="92"/>
      <c r="V95" s="92">
        <f>BL95</f>
        <v>25.396825396825395</v>
      </c>
      <c r="W95" s="92"/>
      <c r="X95" s="92"/>
      <c r="Y95" s="92"/>
      <c r="Z95" s="92">
        <f>BM95</f>
        <v>14.285714285714285</v>
      </c>
      <c r="AA95" s="92"/>
      <c r="AB95" s="92"/>
      <c r="AC95" s="92"/>
      <c r="AD95" s="92">
        <f>BN95</f>
        <v>4.7619047619047619</v>
      </c>
      <c r="AE95" s="92"/>
      <c r="AF95" s="92"/>
      <c r="AG95" s="92"/>
      <c r="AH95" s="92">
        <f>BO95</f>
        <v>0</v>
      </c>
      <c r="AI95" s="92"/>
      <c r="AJ95" s="92"/>
      <c r="AK95" s="92"/>
      <c r="BH95" s="2" t="s">
        <v>18</v>
      </c>
      <c r="BI95" s="22">
        <v>88.748353096179173</v>
      </c>
      <c r="BJ95" s="22">
        <f>BK95+BL95</f>
        <v>80.952380952380949</v>
      </c>
      <c r="BK95" s="22">
        <v>55.555555555555557</v>
      </c>
      <c r="BL95" s="22">
        <v>25.396825396825395</v>
      </c>
      <c r="BM95" s="22">
        <v>14.285714285714285</v>
      </c>
      <c r="BN95" s="22">
        <v>4.7619047619047619</v>
      </c>
      <c r="BO95" s="22">
        <v>0</v>
      </c>
    </row>
    <row r="96" spans="2:67" ht="15" customHeight="1">
      <c r="B96" s="25"/>
      <c r="C96" s="25"/>
      <c r="D96" s="26" t="s">
        <v>33</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93" t="s">
        <v>15</v>
      </c>
      <c r="E97" s="94"/>
      <c r="F97" s="94"/>
      <c r="G97" s="94"/>
      <c r="H97" s="94"/>
      <c r="I97" s="95"/>
      <c r="J97" s="88">
        <f>BI97</f>
        <v>90.807354116706634</v>
      </c>
      <c r="K97" s="88"/>
      <c r="L97" s="88"/>
      <c r="M97" s="88"/>
      <c r="N97" s="88">
        <f>BJ97</f>
        <v>93.442622950819668</v>
      </c>
      <c r="O97" s="88"/>
      <c r="P97" s="88"/>
      <c r="Q97" s="88"/>
      <c r="R97" s="88">
        <f>BK97</f>
        <v>62.295081967213115</v>
      </c>
      <c r="S97" s="88"/>
      <c r="T97" s="88"/>
      <c r="U97" s="88"/>
      <c r="V97" s="88">
        <f>BL97</f>
        <v>31.147540983606557</v>
      </c>
      <c r="W97" s="88"/>
      <c r="X97" s="88"/>
      <c r="Y97" s="88"/>
      <c r="Z97" s="88">
        <f>BM97</f>
        <v>4.918032786885246</v>
      </c>
      <c r="AA97" s="88"/>
      <c r="AB97" s="88"/>
      <c r="AC97" s="88"/>
      <c r="AD97" s="88">
        <f>BN97</f>
        <v>1.639344262295082</v>
      </c>
      <c r="AE97" s="88"/>
      <c r="AF97" s="88"/>
      <c r="AG97" s="88"/>
      <c r="AH97" s="88">
        <f>BO97</f>
        <v>0</v>
      </c>
      <c r="AI97" s="88"/>
      <c r="AJ97" s="88"/>
      <c r="AK97" s="88"/>
      <c r="BG97" s="2">
        <v>22</v>
      </c>
      <c r="BH97" s="2" t="s">
        <v>16</v>
      </c>
      <c r="BI97" s="22">
        <v>90.807354116706634</v>
      </c>
      <c r="BJ97" s="22">
        <f>BK97+BL97</f>
        <v>93.442622950819668</v>
      </c>
      <c r="BK97" s="22">
        <v>62.295081967213115</v>
      </c>
      <c r="BL97" s="22">
        <v>31.147540983606557</v>
      </c>
      <c r="BM97" s="22">
        <v>4.918032786885246</v>
      </c>
      <c r="BN97" s="22">
        <v>1.639344262295082</v>
      </c>
      <c r="BO97" s="22">
        <v>0</v>
      </c>
    </row>
    <row r="98" spans="1:96">
      <c r="D98" s="89" t="s">
        <v>17</v>
      </c>
      <c r="E98" s="90"/>
      <c r="F98" s="90"/>
      <c r="G98" s="90"/>
      <c r="H98" s="90"/>
      <c r="I98" s="91"/>
      <c r="J98" s="92">
        <f>BI98</f>
        <v>92.200263504611328</v>
      </c>
      <c r="K98" s="92"/>
      <c r="L98" s="92"/>
      <c r="M98" s="92"/>
      <c r="N98" s="92">
        <f>BJ98</f>
        <v>92.063492063492063</v>
      </c>
      <c r="O98" s="92"/>
      <c r="P98" s="92"/>
      <c r="Q98" s="92"/>
      <c r="R98" s="92">
        <f>BK98</f>
        <v>61.904761904761905</v>
      </c>
      <c r="S98" s="92"/>
      <c r="T98" s="92"/>
      <c r="U98" s="92"/>
      <c r="V98" s="92">
        <f>BL98</f>
        <v>30.158730158730158</v>
      </c>
      <c r="W98" s="92"/>
      <c r="X98" s="92"/>
      <c r="Y98" s="92"/>
      <c r="Z98" s="92">
        <f>BM98</f>
        <v>4.7619047619047619</v>
      </c>
      <c r="AA98" s="92"/>
      <c r="AB98" s="92"/>
      <c r="AC98" s="92"/>
      <c r="AD98" s="92">
        <f>BN98</f>
        <v>3.1746031746031744</v>
      </c>
      <c r="AE98" s="92"/>
      <c r="AF98" s="92"/>
      <c r="AG98" s="92"/>
      <c r="AH98" s="92">
        <f>BO98</f>
        <v>0</v>
      </c>
      <c r="AI98" s="92"/>
      <c r="AJ98" s="92"/>
      <c r="AK98" s="92"/>
      <c r="BH98" s="2" t="s">
        <v>18</v>
      </c>
      <c r="BI98" s="22">
        <v>92.200263504611328</v>
      </c>
      <c r="BJ98" s="22">
        <f>BK98+BL98</f>
        <v>92.063492063492063</v>
      </c>
      <c r="BK98" s="22">
        <v>61.904761904761905</v>
      </c>
      <c r="BL98" s="22">
        <v>30.158730158730158</v>
      </c>
      <c r="BM98" s="22">
        <v>4.7619047619047619</v>
      </c>
      <c r="BN98" s="22">
        <v>3.1746031746031744</v>
      </c>
      <c r="BO98" s="22">
        <v>0</v>
      </c>
    </row>
    <row r="99" spans="1:96" ht="15" customHeight="1">
      <c r="B99" s="25"/>
      <c r="C99" s="25"/>
      <c r="D99" s="26" t="s">
        <v>34</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93" t="s">
        <v>15</v>
      </c>
      <c r="E100" s="94"/>
      <c r="F100" s="94"/>
      <c r="G100" s="94"/>
      <c r="H100" s="94"/>
      <c r="I100" s="95"/>
      <c r="J100" s="88">
        <f>BI100</f>
        <v>90.993871569411127</v>
      </c>
      <c r="K100" s="88"/>
      <c r="L100" s="88"/>
      <c r="M100" s="88"/>
      <c r="N100" s="88">
        <f>BJ100</f>
        <v>93.442622950819668</v>
      </c>
      <c r="O100" s="88"/>
      <c r="P100" s="88"/>
      <c r="Q100" s="88"/>
      <c r="R100" s="88">
        <f>BK100</f>
        <v>68.852459016393439</v>
      </c>
      <c r="S100" s="88"/>
      <c r="T100" s="88"/>
      <c r="U100" s="88"/>
      <c r="V100" s="88">
        <f>BL100</f>
        <v>24.590163934426229</v>
      </c>
      <c r="W100" s="88"/>
      <c r="X100" s="88"/>
      <c r="Y100" s="88"/>
      <c r="Z100" s="88">
        <f>BM100</f>
        <v>4.918032786885246</v>
      </c>
      <c r="AA100" s="88"/>
      <c r="AB100" s="88"/>
      <c r="AC100" s="88"/>
      <c r="AD100" s="88">
        <f>BN100</f>
        <v>1.639344262295082</v>
      </c>
      <c r="AE100" s="88"/>
      <c r="AF100" s="88"/>
      <c r="AG100" s="88"/>
      <c r="AH100" s="88">
        <f>BO100</f>
        <v>0</v>
      </c>
      <c r="AI100" s="88"/>
      <c r="AJ100" s="88"/>
      <c r="AK100" s="88"/>
      <c r="BG100" s="2">
        <v>23</v>
      </c>
      <c r="BH100" s="2" t="s">
        <v>16</v>
      </c>
      <c r="BI100" s="22">
        <v>90.993871569411127</v>
      </c>
      <c r="BJ100" s="22">
        <f>BK100+BL100</f>
        <v>93.442622950819668</v>
      </c>
      <c r="BK100" s="22">
        <v>68.852459016393439</v>
      </c>
      <c r="BL100" s="22">
        <v>24.590163934426229</v>
      </c>
      <c r="BM100" s="22">
        <v>4.918032786885246</v>
      </c>
      <c r="BN100" s="22">
        <v>1.639344262295082</v>
      </c>
      <c r="BO100" s="22">
        <v>0</v>
      </c>
    </row>
    <row r="101" spans="1:96">
      <c r="D101" s="89" t="s">
        <v>17</v>
      </c>
      <c r="E101" s="90"/>
      <c r="F101" s="90"/>
      <c r="G101" s="90"/>
      <c r="H101" s="90"/>
      <c r="I101" s="91"/>
      <c r="J101" s="92">
        <f>BI101</f>
        <v>91.436100131752312</v>
      </c>
      <c r="K101" s="92"/>
      <c r="L101" s="92"/>
      <c r="M101" s="92"/>
      <c r="N101" s="136">
        <f>BJ101</f>
        <v>93.650793650793645</v>
      </c>
      <c r="O101" s="137"/>
      <c r="P101" s="137"/>
      <c r="Q101" s="138"/>
      <c r="R101" s="92">
        <f>BK101</f>
        <v>69.841269841269835</v>
      </c>
      <c r="S101" s="92"/>
      <c r="T101" s="92"/>
      <c r="U101" s="92"/>
      <c r="V101" s="92">
        <f>BL101</f>
        <v>23.809523809523807</v>
      </c>
      <c r="W101" s="92"/>
      <c r="X101" s="92"/>
      <c r="Y101" s="92"/>
      <c r="Z101" s="92">
        <f>BM101</f>
        <v>3.1746031746031744</v>
      </c>
      <c r="AA101" s="92"/>
      <c r="AB101" s="92"/>
      <c r="AC101" s="92"/>
      <c r="AD101" s="92">
        <f>BN101</f>
        <v>3.1746031746031744</v>
      </c>
      <c r="AE101" s="92"/>
      <c r="AF101" s="92"/>
      <c r="AG101" s="92"/>
      <c r="AH101" s="92">
        <f>BO101</f>
        <v>0</v>
      </c>
      <c r="AI101" s="92"/>
      <c r="AJ101" s="92"/>
      <c r="AK101" s="92"/>
      <c r="BH101" s="2" t="s">
        <v>18</v>
      </c>
      <c r="BI101" s="22">
        <v>91.436100131752312</v>
      </c>
      <c r="BJ101" s="22">
        <f>BK101+BL101</f>
        <v>93.650793650793645</v>
      </c>
      <c r="BK101" s="22">
        <v>69.841269841269835</v>
      </c>
      <c r="BL101" s="22">
        <v>23.809523809523807</v>
      </c>
      <c r="BM101" s="22">
        <v>3.1746031746031744</v>
      </c>
      <c r="BN101" s="22">
        <v>3.1746031746031744</v>
      </c>
      <c r="BO101" s="22">
        <v>0</v>
      </c>
    </row>
    <row r="102" spans="1:96" ht="15" customHeight="1">
      <c r="B102" s="25"/>
      <c r="C102" s="25"/>
      <c r="D102" s="26" t="s">
        <v>35</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93" t="s">
        <v>15</v>
      </c>
      <c r="E103" s="94"/>
      <c r="F103" s="94"/>
      <c r="G103" s="94"/>
      <c r="H103" s="94"/>
      <c r="I103" s="95"/>
      <c r="J103" s="88">
        <f>BI103</f>
        <v>93.205435651478822</v>
      </c>
      <c r="K103" s="88"/>
      <c r="L103" s="88"/>
      <c r="M103" s="88"/>
      <c r="N103" s="88">
        <f>BJ103</f>
        <v>98.360655737704917</v>
      </c>
      <c r="O103" s="88"/>
      <c r="P103" s="88"/>
      <c r="Q103" s="88"/>
      <c r="R103" s="88">
        <f>BK103</f>
        <v>78.688524590163937</v>
      </c>
      <c r="S103" s="88"/>
      <c r="T103" s="88"/>
      <c r="U103" s="88"/>
      <c r="V103" s="88">
        <f>BL103</f>
        <v>19.672131147540984</v>
      </c>
      <c r="W103" s="88"/>
      <c r="X103" s="88"/>
      <c r="Y103" s="88"/>
      <c r="Z103" s="88">
        <f>BM103</f>
        <v>1.639344262295082</v>
      </c>
      <c r="AA103" s="88"/>
      <c r="AB103" s="88"/>
      <c r="AC103" s="88"/>
      <c r="AD103" s="88">
        <f>BN103</f>
        <v>0</v>
      </c>
      <c r="AE103" s="88"/>
      <c r="AF103" s="88"/>
      <c r="AG103" s="88"/>
      <c r="AH103" s="88">
        <f>BO103</f>
        <v>0</v>
      </c>
      <c r="AI103" s="88"/>
      <c r="AJ103" s="88"/>
      <c r="AK103" s="88"/>
      <c r="BG103" s="2">
        <v>24</v>
      </c>
      <c r="BH103" s="2" t="s">
        <v>16</v>
      </c>
      <c r="BI103" s="22">
        <v>93.205435651478822</v>
      </c>
      <c r="BJ103" s="22">
        <f>BK103+BL103</f>
        <v>98.360655737704917</v>
      </c>
      <c r="BK103" s="22">
        <v>78.688524590163937</v>
      </c>
      <c r="BL103" s="22">
        <v>19.672131147540984</v>
      </c>
      <c r="BM103" s="22">
        <v>1.639344262295082</v>
      </c>
      <c r="BN103" s="22">
        <v>0</v>
      </c>
      <c r="BO103" s="22">
        <v>0</v>
      </c>
    </row>
    <row r="104" spans="1:96">
      <c r="D104" s="89" t="s">
        <v>17</v>
      </c>
      <c r="E104" s="90"/>
      <c r="F104" s="90"/>
      <c r="G104" s="90"/>
      <c r="H104" s="90"/>
      <c r="I104" s="91"/>
      <c r="J104" s="92">
        <f>BI104</f>
        <v>91.567852437417656</v>
      </c>
      <c r="K104" s="92"/>
      <c r="L104" s="92"/>
      <c r="M104" s="92"/>
      <c r="N104" s="92">
        <f>BJ104</f>
        <v>93.650793650793659</v>
      </c>
      <c r="O104" s="92"/>
      <c r="P104" s="92"/>
      <c r="Q104" s="92"/>
      <c r="R104" s="92">
        <f>BK104</f>
        <v>77.777777777777786</v>
      </c>
      <c r="S104" s="92"/>
      <c r="T104" s="92"/>
      <c r="U104" s="92"/>
      <c r="V104" s="92">
        <f>BL104</f>
        <v>15.873015873015872</v>
      </c>
      <c r="W104" s="92"/>
      <c r="X104" s="92"/>
      <c r="Y104" s="92"/>
      <c r="Z104" s="92">
        <f>BM104</f>
        <v>1.5873015873015872</v>
      </c>
      <c r="AA104" s="92"/>
      <c r="AB104" s="92"/>
      <c r="AC104" s="92"/>
      <c r="AD104" s="92">
        <f>BN104</f>
        <v>4.7619047619047619</v>
      </c>
      <c r="AE104" s="92"/>
      <c r="AF104" s="92"/>
      <c r="AG104" s="92"/>
      <c r="AH104" s="92">
        <f>BO104</f>
        <v>0</v>
      </c>
      <c r="AI104" s="92"/>
      <c r="AJ104" s="92"/>
      <c r="AK104" s="92"/>
      <c r="BH104" s="2" t="s">
        <v>18</v>
      </c>
      <c r="BI104" s="22">
        <v>91.567852437417656</v>
      </c>
      <c r="BJ104" s="22">
        <f>BK104+BL104</f>
        <v>93.650793650793659</v>
      </c>
      <c r="BK104" s="22">
        <v>77.777777777777786</v>
      </c>
      <c r="BL104" s="22">
        <v>15.873015873015872</v>
      </c>
      <c r="BM104" s="22">
        <v>1.5873015873015872</v>
      </c>
      <c r="BN104" s="22">
        <v>4.7619047619047619</v>
      </c>
      <c r="BO104" s="22">
        <v>0</v>
      </c>
    </row>
    <row r="105" spans="1:96" ht="15" customHeight="1">
      <c r="B105" s="25"/>
      <c r="C105" s="25"/>
      <c r="D105" s="26" t="s">
        <v>36</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93" t="s">
        <v>15</v>
      </c>
      <c r="E106" s="94"/>
      <c r="F106" s="94"/>
      <c r="G106" s="94"/>
      <c r="H106" s="94"/>
      <c r="I106" s="95"/>
      <c r="J106" s="88">
        <f>BI106</f>
        <v>81.108446576072481</v>
      </c>
      <c r="K106" s="88"/>
      <c r="L106" s="88"/>
      <c r="M106" s="88"/>
      <c r="N106" s="88">
        <f>BJ106</f>
        <v>90.163934426229503</v>
      </c>
      <c r="O106" s="88"/>
      <c r="P106" s="88"/>
      <c r="Q106" s="88"/>
      <c r="R106" s="88">
        <f>BK106</f>
        <v>54.098360655737707</v>
      </c>
      <c r="S106" s="88"/>
      <c r="T106" s="88"/>
      <c r="U106" s="88"/>
      <c r="V106" s="88">
        <f>BL106</f>
        <v>36.065573770491802</v>
      </c>
      <c r="W106" s="88"/>
      <c r="X106" s="88"/>
      <c r="Y106" s="88"/>
      <c r="Z106" s="88">
        <f>BM106</f>
        <v>8.1967213114754092</v>
      </c>
      <c r="AA106" s="88"/>
      <c r="AB106" s="88"/>
      <c r="AC106" s="88"/>
      <c r="AD106" s="88">
        <f>BN106</f>
        <v>1.639344262295082</v>
      </c>
      <c r="AE106" s="88"/>
      <c r="AF106" s="88"/>
      <c r="AG106" s="88"/>
      <c r="AH106" s="88">
        <f>BO106</f>
        <v>0</v>
      </c>
      <c r="AI106" s="88"/>
      <c r="AJ106" s="88"/>
      <c r="AK106" s="88"/>
      <c r="BG106" s="2">
        <v>25</v>
      </c>
      <c r="BH106" s="2" t="s">
        <v>16</v>
      </c>
      <c r="BI106" s="22">
        <v>81.108446576072481</v>
      </c>
      <c r="BJ106" s="22">
        <f>BK106+BL106</f>
        <v>90.163934426229503</v>
      </c>
      <c r="BK106" s="22">
        <v>54.098360655737707</v>
      </c>
      <c r="BL106" s="22">
        <v>36.065573770491802</v>
      </c>
      <c r="BM106" s="22">
        <v>8.1967213114754092</v>
      </c>
      <c r="BN106" s="22">
        <v>1.639344262295082</v>
      </c>
      <c r="BO106" s="22">
        <v>0</v>
      </c>
    </row>
    <row r="107" spans="1:96">
      <c r="D107" s="89" t="s">
        <v>17</v>
      </c>
      <c r="E107" s="90"/>
      <c r="F107" s="90"/>
      <c r="G107" s="90"/>
      <c r="H107" s="90"/>
      <c r="I107" s="91"/>
      <c r="J107" s="92">
        <f>BI107</f>
        <v>79.472990777338609</v>
      </c>
      <c r="K107" s="92"/>
      <c r="L107" s="92"/>
      <c r="M107" s="92"/>
      <c r="N107" s="92">
        <f>BJ107</f>
        <v>79.365079365079367</v>
      </c>
      <c r="O107" s="92"/>
      <c r="P107" s="92"/>
      <c r="Q107" s="92"/>
      <c r="R107" s="92">
        <f>BK107</f>
        <v>57.142857142857139</v>
      </c>
      <c r="S107" s="92"/>
      <c r="T107" s="92"/>
      <c r="U107" s="92"/>
      <c r="V107" s="92">
        <f>BL107</f>
        <v>22.222222222222221</v>
      </c>
      <c r="W107" s="92"/>
      <c r="X107" s="92"/>
      <c r="Y107" s="92"/>
      <c r="Z107" s="92">
        <f>BM107</f>
        <v>14.285714285714285</v>
      </c>
      <c r="AA107" s="92"/>
      <c r="AB107" s="92"/>
      <c r="AC107" s="92"/>
      <c r="AD107" s="92">
        <f>BN107</f>
        <v>6.3492063492063489</v>
      </c>
      <c r="AE107" s="92"/>
      <c r="AF107" s="92"/>
      <c r="AG107" s="92"/>
      <c r="AH107" s="92">
        <f>BO107</f>
        <v>0</v>
      </c>
      <c r="AI107" s="92"/>
      <c r="AJ107" s="92"/>
      <c r="AK107" s="92"/>
      <c r="BH107" s="2" t="s">
        <v>18</v>
      </c>
      <c r="BI107" s="22">
        <v>79.472990777338609</v>
      </c>
      <c r="BJ107" s="22">
        <f>BK107+BL107</f>
        <v>79.365079365079367</v>
      </c>
      <c r="BK107" s="22">
        <v>57.142857142857139</v>
      </c>
      <c r="BL107" s="22">
        <v>22.222222222222221</v>
      </c>
      <c r="BM107" s="22">
        <v>14.285714285714285</v>
      </c>
      <c r="BN107" s="22">
        <v>6.3492063492063489</v>
      </c>
      <c r="BO107" s="22">
        <v>0</v>
      </c>
    </row>
    <row r="108" spans="1:96" ht="15" customHeight="1">
      <c r="B108" s="25"/>
      <c r="C108" s="25"/>
      <c r="D108" s="26" t="s">
        <v>37</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93" t="s">
        <v>15</v>
      </c>
      <c r="E109" s="94"/>
      <c r="F109" s="94"/>
      <c r="G109" s="94"/>
      <c r="H109" s="94"/>
      <c r="I109" s="95"/>
      <c r="J109" s="88">
        <f>BI109</f>
        <v>78.950173194777506</v>
      </c>
      <c r="K109" s="88"/>
      <c r="L109" s="88"/>
      <c r="M109" s="88"/>
      <c r="N109" s="88">
        <f>BJ109</f>
        <v>91.803278688524586</v>
      </c>
      <c r="O109" s="88"/>
      <c r="P109" s="88"/>
      <c r="Q109" s="88"/>
      <c r="R109" s="88">
        <f>BK109</f>
        <v>50.819672131147541</v>
      </c>
      <c r="S109" s="88"/>
      <c r="T109" s="88"/>
      <c r="U109" s="88"/>
      <c r="V109" s="88">
        <f>BL109</f>
        <v>40.983606557377051</v>
      </c>
      <c r="W109" s="88"/>
      <c r="X109" s="88"/>
      <c r="Y109" s="88"/>
      <c r="Z109" s="88">
        <f>BM109</f>
        <v>8.1967213114754092</v>
      </c>
      <c r="AA109" s="88"/>
      <c r="AB109" s="88"/>
      <c r="AC109" s="88"/>
      <c r="AD109" s="88">
        <f>BN109</f>
        <v>0</v>
      </c>
      <c r="AE109" s="88"/>
      <c r="AF109" s="88"/>
      <c r="AG109" s="88"/>
      <c r="AH109" s="88">
        <f>BO109</f>
        <v>0</v>
      </c>
      <c r="AI109" s="88"/>
      <c r="AJ109" s="88"/>
      <c r="AK109" s="88"/>
      <c r="BG109" s="2">
        <v>26</v>
      </c>
      <c r="BH109" s="2" t="s">
        <v>16</v>
      </c>
      <c r="BI109" s="22">
        <v>78.950173194777506</v>
      </c>
      <c r="BJ109" s="22">
        <f>BK109+BL109</f>
        <v>91.803278688524586</v>
      </c>
      <c r="BK109" s="22">
        <v>50.819672131147541</v>
      </c>
      <c r="BL109" s="22">
        <v>40.983606557377051</v>
      </c>
      <c r="BM109" s="22">
        <v>8.1967213114754092</v>
      </c>
      <c r="BN109" s="22">
        <v>0</v>
      </c>
      <c r="BO109" s="22">
        <v>0</v>
      </c>
    </row>
    <row r="110" spans="1:96">
      <c r="D110" s="89" t="s">
        <v>17</v>
      </c>
      <c r="E110" s="90"/>
      <c r="F110" s="90"/>
      <c r="G110" s="90"/>
      <c r="H110" s="90"/>
      <c r="I110" s="91"/>
      <c r="J110" s="92">
        <f>BI110</f>
        <v>78.62977602108036</v>
      </c>
      <c r="K110" s="92"/>
      <c r="L110" s="92"/>
      <c r="M110" s="92"/>
      <c r="N110" s="92">
        <f>BJ110</f>
        <v>82.539682539682545</v>
      </c>
      <c r="O110" s="92"/>
      <c r="P110" s="92"/>
      <c r="Q110" s="92"/>
      <c r="R110" s="92">
        <f>BK110</f>
        <v>58.730158730158735</v>
      </c>
      <c r="S110" s="92"/>
      <c r="T110" s="92"/>
      <c r="U110" s="92"/>
      <c r="V110" s="92">
        <f>BL110</f>
        <v>23.809523809523807</v>
      </c>
      <c r="W110" s="92"/>
      <c r="X110" s="92"/>
      <c r="Y110" s="92"/>
      <c r="Z110" s="92">
        <f>BM110</f>
        <v>14.285714285714285</v>
      </c>
      <c r="AA110" s="92"/>
      <c r="AB110" s="92"/>
      <c r="AC110" s="92"/>
      <c r="AD110" s="92">
        <f>BN110</f>
        <v>3.1746031746031744</v>
      </c>
      <c r="AE110" s="92"/>
      <c r="AF110" s="92"/>
      <c r="AG110" s="92"/>
      <c r="AH110" s="92">
        <f>BO110</f>
        <v>0</v>
      </c>
      <c r="AI110" s="92"/>
      <c r="AJ110" s="92"/>
      <c r="AK110" s="92"/>
      <c r="BH110" s="2" t="s">
        <v>18</v>
      </c>
      <c r="BI110" s="22">
        <v>78.62977602108036</v>
      </c>
      <c r="BJ110" s="22">
        <f>BK110+BL110</f>
        <v>82.539682539682545</v>
      </c>
      <c r="BK110" s="22">
        <v>58.730158730158735</v>
      </c>
      <c r="BL110" s="22">
        <v>23.809523809523807</v>
      </c>
      <c r="BM110" s="22">
        <v>14.285714285714285</v>
      </c>
      <c r="BN110" s="22">
        <v>3.1746031746031744</v>
      </c>
      <c r="BO110" s="22">
        <v>0</v>
      </c>
    </row>
    <row r="111" spans="1:96" s="35" customFormat="1" ht="3.75" customHeight="1">
      <c r="BW111" s="2"/>
    </row>
    <row r="112" spans="1:96" s="18" customFormat="1" ht="11.25" customHeight="1">
      <c r="A112" s="35"/>
      <c r="B112" s="151" t="s">
        <v>43</v>
      </c>
      <c r="C112" s="151"/>
      <c r="D112" s="14" t="s">
        <v>217</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151"/>
      <c r="C113" s="151"/>
      <c r="D113" s="26" t="s">
        <v>44</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23"/>
      <c r="E114" s="124"/>
      <c r="F114" s="124"/>
      <c r="G114" s="124"/>
      <c r="H114" s="124"/>
      <c r="I114" s="125"/>
      <c r="J114" s="96">
        <v>1</v>
      </c>
      <c r="K114" s="97"/>
      <c r="L114" s="98"/>
      <c r="M114" s="96">
        <v>2</v>
      </c>
      <c r="N114" s="97"/>
      <c r="O114" s="98"/>
      <c r="P114" s="96">
        <v>3</v>
      </c>
      <c r="Q114" s="97"/>
      <c r="R114" s="98"/>
      <c r="S114" s="96">
        <v>4</v>
      </c>
      <c r="T114" s="97"/>
      <c r="U114" s="98"/>
      <c r="V114" s="96">
        <v>5</v>
      </c>
      <c r="W114" s="97"/>
      <c r="X114" s="98"/>
      <c r="Y114" s="96">
        <v>6</v>
      </c>
      <c r="Z114" s="97"/>
      <c r="AA114" s="98"/>
      <c r="AB114" s="96">
        <v>7</v>
      </c>
      <c r="AC114" s="97"/>
      <c r="AD114" s="98"/>
      <c r="AE114" s="96">
        <v>8</v>
      </c>
      <c r="AF114" s="97"/>
      <c r="AG114" s="98"/>
      <c r="AH114" s="96">
        <v>9</v>
      </c>
      <c r="AI114" s="97"/>
      <c r="AJ114" s="98"/>
      <c r="AK114" s="96"/>
      <c r="AL114" s="97"/>
      <c r="AM114" s="98"/>
      <c r="AN114" s="39"/>
      <c r="AO114" s="39"/>
      <c r="AP114" s="39"/>
      <c r="AQ114" s="39"/>
      <c r="AR114" s="39"/>
      <c r="AS114" s="39"/>
      <c r="AT114" s="39"/>
      <c r="AU114" s="39"/>
      <c r="BW114" s="2"/>
    </row>
    <row r="115" spans="2:75" s="35" customFormat="1" ht="22.5" customHeight="1">
      <c r="D115" s="126"/>
      <c r="E115" s="127"/>
      <c r="F115" s="127"/>
      <c r="G115" s="127"/>
      <c r="H115" s="127"/>
      <c r="I115" s="128"/>
      <c r="J115" s="162" t="s">
        <v>45</v>
      </c>
      <c r="K115" s="163"/>
      <c r="L115" s="164"/>
      <c r="M115" s="162" t="s">
        <v>46</v>
      </c>
      <c r="N115" s="163"/>
      <c r="O115" s="164"/>
      <c r="P115" s="162" t="s">
        <v>47</v>
      </c>
      <c r="Q115" s="163"/>
      <c r="R115" s="164"/>
      <c r="S115" s="162" t="s">
        <v>48</v>
      </c>
      <c r="T115" s="163"/>
      <c r="U115" s="164"/>
      <c r="V115" s="162" t="s">
        <v>49</v>
      </c>
      <c r="W115" s="163"/>
      <c r="X115" s="164"/>
      <c r="Y115" s="162" t="s">
        <v>50</v>
      </c>
      <c r="Z115" s="163"/>
      <c r="AA115" s="164"/>
      <c r="AB115" s="162" t="s">
        <v>51</v>
      </c>
      <c r="AC115" s="163"/>
      <c r="AD115" s="164"/>
      <c r="AE115" s="162" t="s">
        <v>52</v>
      </c>
      <c r="AF115" s="163"/>
      <c r="AG115" s="164"/>
      <c r="AH115" s="162" t="s">
        <v>53</v>
      </c>
      <c r="AI115" s="163"/>
      <c r="AJ115" s="164"/>
      <c r="AK115" s="162" t="s">
        <v>12</v>
      </c>
      <c r="AL115" s="163"/>
      <c r="AM115" s="164"/>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20" t="s">
        <v>15</v>
      </c>
      <c r="E116" s="120"/>
      <c r="F116" s="121" t="s">
        <v>54</v>
      </c>
      <c r="G116" s="121"/>
      <c r="H116" s="121"/>
      <c r="I116" s="121"/>
      <c r="J116" s="167">
        <f>BK116</f>
        <v>3.4106048494537702</v>
      </c>
      <c r="K116" s="168"/>
      <c r="L116" s="169"/>
      <c r="M116" s="167">
        <f>BL116</f>
        <v>1.1191047162270185</v>
      </c>
      <c r="N116" s="168"/>
      <c r="O116" s="169"/>
      <c r="P116" s="167">
        <f>BM116</f>
        <v>0.77271516120436989</v>
      </c>
      <c r="Q116" s="168"/>
      <c r="R116" s="169"/>
      <c r="S116" s="167">
        <f>BN116</f>
        <v>3.3306687982946976</v>
      </c>
      <c r="T116" s="168"/>
      <c r="U116" s="169"/>
      <c r="V116" s="167">
        <f>BO116</f>
        <v>8.1801225686117771</v>
      </c>
      <c r="W116" s="168"/>
      <c r="X116" s="169"/>
      <c r="Y116" s="167">
        <f>BP116</f>
        <v>9.965361044497735</v>
      </c>
      <c r="Z116" s="168"/>
      <c r="AA116" s="169"/>
      <c r="AB116" s="167">
        <f>BQ116</f>
        <v>18.971489475086596</v>
      </c>
      <c r="AC116" s="168"/>
      <c r="AD116" s="169"/>
      <c r="AE116" s="167">
        <f>BR116</f>
        <v>19.82414068745004</v>
      </c>
      <c r="AF116" s="168"/>
      <c r="AG116" s="169"/>
      <c r="AH116" s="167">
        <f>BS116</f>
        <v>34.399147348787636</v>
      </c>
      <c r="AI116" s="168"/>
      <c r="AJ116" s="169"/>
      <c r="AK116" s="167">
        <f>BT116</f>
        <v>2.664535038635758E-2</v>
      </c>
      <c r="AL116" s="168"/>
      <c r="AM116" s="169"/>
      <c r="AN116" s="41"/>
      <c r="AO116" s="41"/>
      <c r="AP116" s="41"/>
      <c r="AQ116" s="41"/>
      <c r="AR116" s="41"/>
      <c r="AS116" s="41"/>
      <c r="AT116" s="41"/>
      <c r="AU116" s="41"/>
      <c r="BG116" s="35">
        <v>27</v>
      </c>
      <c r="BH116" s="35" t="s">
        <v>55</v>
      </c>
      <c r="BK116" s="42">
        <v>3.4106048494537702</v>
      </c>
      <c r="BL116" s="42">
        <v>1.1191047162270185</v>
      </c>
      <c r="BM116" s="42">
        <v>0.77271516120436989</v>
      </c>
      <c r="BN116" s="42">
        <v>3.3306687982946976</v>
      </c>
      <c r="BO116" s="42">
        <v>8.1801225686117771</v>
      </c>
      <c r="BP116" s="42">
        <v>9.965361044497735</v>
      </c>
      <c r="BQ116" s="42">
        <v>18.971489475086596</v>
      </c>
      <c r="BR116" s="42">
        <v>19.82414068745004</v>
      </c>
      <c r="BS116" s="42">
        <v>34.399147348787636</v>
      </c>
      <c r="BT116" s="42">
        <v>2.664535038635758E-2</v>
      </c>
      <c r="BW116" s="2"/>
    </row>
    <row r="117" spans="2:75" s="35" customFormat="1">
      <c r="D117" s="120"/>
      <c r="E117" s="120"/>
      <c r="F117" s="118" t="s">
        <v>56</v>
      </c>
      <c r="G117" s="118"/>
      <c r="H117" s="118"/>
      <c r="I117" s="118"/>
      <c r="J117" s="170">
        <f>BK117</f>
        <v>0</v>
      </c>
      <c r="K117" s="171"/>
      <c r="L117" s="172"/>
      <c r="M117" s="170">
        <f>BL117</f>
        <v>0</v>
      </c>
      <c r="N117" s="171"/>
      <c r="O117" s="172"/>
      <c r="P117" s="170">
        <f>BM117</f>
        <v>0</v>
      </c>
      <c r="Q117" s="171"/>
      <c r="R117" s="172"/>
      <c r="S117" s="170">
        <f>BN117</f>
        <v>1.639344262295082</v>
      </c>
      <c r="T117" s="171"/>
      <c r="U117" s="172"/>
      <c r="V117" s="170">
        <f>BO117</f>
        <v>4.918032786885246</v>
      </c>
      <c r="W117" s="171"/>
      <c r="X117" s="172"/>
      <c r="Y117" s="170">
        <f>BP117</f>
        <v>8.1967213114754092</v>
      </c>
      <c r="Z117" s="171"/>
      <c r="AA117" s="172"/>
      <c r="AB117" s="170">
        <f>BQ117</f>
        <v>18.032786885245901</v>
      </c>
      <c r="AC117" s="171"/>
      <c r="AD117" s="172"/>
      <c r="AE117" s="170">
        <f>BR117</f>
        <v>19.672131147540984</v>
      </c>
      <c r="AF117" s="171"/>
      <c r="AG117" s="172"/>
      <c r="AH117" s="170">
        <f>BS117</f>
        <v>47.540983606557376</v>
      </c>
      <c r="AI117" s="171"/>
      <c r="AJ117" s="172"/>
      <c r="AK117" s="170">
        <f>BT117</f>
        <v>0</v>
      </c>
      <c r="AL117" s="171"/>
      <c r="AM117" s="172"/>
      <c r="AN117" s="41"/>
      <c r="AO117" s="41"/>
      <c r="AP117" s="41"/>
      <c r="AQ117" s="41"/>
      <c r="AR117" s="41"/>
      <c r="AS117" s="41"/>
      <c r="AT117" s="41"/>
      <c r="AU117" s="41"/>
      <c r="BH117" s="35" t="s">
        <v>57</v>
      </c>
      <c r="BK117" s="42">
        <v>0</v>
      </c>
      <c r="BL117" s="42">
        <v>0</v>
      </c>
      <c r="BM117" s="42">
        <v>0</v>
      </c>
      <c r="BN117" s="42">
        <v>1.639344262295082</v>
      </c>
      <c r="BO117" s="42">
        <v>4.918032786885246</v>
      </c>
      <c r="BP117" s="42">
        <v>8.1967213114754092</v>
      </c>
      <c r="BQ117" s="42">
        <v>18.032786885245901</v>
      </c>
      <c r="BR117" s="42">
        <v>19.672131147540984</v>
      </c>
      <c r="BS117" s="42">
        <v>47.540983606557376</v>
      </c>
      <c r="BT117" s="42">
        <v>0</v>
      </c>
      <c r="BW117" s="2"/>
    </row>
    <row r="118" spans="2:75" s="35" customFormat="1">
      <c r="D118" s="120" t="s">
        <v>17</v>
      </c>
      <c r="E118" s="120"/>
      <c r="F118" s="121" t="s">
        <v>54</v>
      </c>
      <c r="G118" s="121"/>
      <c r="H118" s="121"/>
      <c r="I118" s="121"/>
      <c r="J118" s="167">
        <f>BK118</f>
        <v>2.766798418972332</v>
      </c>
      <c r="K118" s="168"/>
      <c r="L118" s="169"/>
      <c r="M118" s="167">
        <f>BL118</f>
        <v>0.7378129117259552</v>
      </c>
      <c r="N118" s="168"/>
      <c r="O118" s="169"/>
      <c r="P118" s="167">
        <f>BM118</f>
        <v>0.89591567852437404</v>
      </c>
      <c r="Q118" s="168"/>
      <c r="R118" s="169"/>
      <c r="S118" s="167">
        <f>BN118</f>
        <v>2.924901185770751</v>
      </c>
      <c r="T118" s="168"/>
      <c r="U118" s="169"/>
      <c r="V118" s="167">
        <f>BO118</f>
        <v>8.115942028985506</v>
      </c>
      <c r="W118" s="168"/>
      <c r="X118" s="169"/>
      <c r="Y118" s="167">
        <f>BP118</f>
        <v>9.8023715415019765</v>
      </c>
      <c r="Z118" s="168"/>
      <c r="AA118" s="169"/>
      <c r="AB118" s="167">
        <f>BQ118</f>
        <v>21.106719367588934</v>
      </c>
      <c r="AC118" s="168"/>
      <c r="AD118" s="169"/>
      <c r="AE118" s="167">
        <f>BR118</f>
        <v>18.52437417654809</v>
      </c>
      <c r="AF118" s="168"/>
      <c r="AG118" s="169"/>
      <c r="AH118" s="167">
        <f>BS118</f>
        <v>35.125164690382086</v>
      </c>
      <c r="AI118" s="168"/>
      <c r="AJ118" s="169"/>
      <c r="AK118" s="167">
        <f>BT118</f>
        <v>0</v>
      </c>
      <c r="AL118" s="168"/>
      <c r="AM118" s="169"/>
      <c r="AN118" s="41"/>
      <c r="AO118" s="41"/>
      <c r="AP118" s="41"/>
      <c r="AQ118" s="41"/>
      <c r="AR118" s="41"/>
      <c r="AS118" s="41"/>
      <c r="AT118" s="41"/>
      <c r="AU118" s="41"/>
      <c r="BH118" s="35" t="s">
        <v>55</v>
      </c>
      <c r="BK118" s="42">
        <v>2.766798418972332</v>
      </c>
      <c r="BL118" s="42">
        <v>0.7378129117259552</v>
      </c>
      <c r="BM118" s="42">
        <v>0.89591567852437404</v>
      </c>
      <c r="BN118" s="42">
        <v>2.924901185770751</v>
      </c>
      <c r="BO118" s="42">
        <v>8.115942028985506</v>
      </c>
      <c r="BP118" s="42">
        <v>9.8023715415019765</v>
      </c>
      <c r="BQ118" s="42">
        <v>21.106719367588934</v>
      </c>
      <c r="BR118" s="42">
        <v>18.52437417654809</v>
      </c>
      <c r="BS118" s="42">
        <v>35.125164690382086</v>
      </c>
      <c r="BT118" s="42">
        <v>0</v>
      </c>
      <c r="BW118" s="2"/>
    </row>
    <row r="119" spans="2:75" s="35" customFormat="1">
      <c r="D119" s="120"/>
      <c r="E119" s="120"/>
      <c r="F119" s="118" t="s">
        <v>56</v>
      </c>
      <c r="G119" s="118"/>
      <c r="H119" s="118"/>
      <c r="I119" s="118"/>
      <c r="J119" s="170">
        <f>BK119</f>
        <v>3.1746031746031744</v>
      </c>
      <c r="K119" s="171"/>
      <c r="L119" s="172"/>
      <c r="M119" s="170">
        <f>BL119</f>
        <v>0</v>
      </c>
      <c r="N119" s="171"/>
      <c r="O119" s="172"/>
      <c r="P119" s="170">
        <f>BM119</f>
        <v>0</v>
      </c>
      <c r="Q119" s="171"/>
      <c r="R119" s="172"/>
      <c r="S119" s="170">
        <f>BN119</f>
        <v>0</v>
      </c>
      <c r="T119" s="171"/>
      <c r="U119" s="172"/>
      <c r="V119" s="170">
        <f>BO119</f>
        <v>6.3492063492063489</v>
      </c>
      <c r="W119" s="171"/>
      <c r="X119" s="172"/>
      <c r="Y119" s="170">
        <f>BP119</f>
        <v>12.698412698412698</v>
      </c>
      <c r="Z119" s="171"/>
      <c r="AA119" s="172"/>
      <c r="AB119" s="170">
        <f>BQ119</f>
        <v>15.873015873015872</v>
      </c>
      <c r="AC119" s="171"/>
      <c r="AD119" s="172"/>
      <c r="AE119" s="170">
        <f>BR119</f>
        <v>20.634920634920633</v>
      </c>
      <c r="AF119" s="171"/>
      <c r="AG119" s="172"/>
      <c r="AH119" s="170">
        <f>BS119</f>
        <v>41.269841269841265</v>
      </c>
      <c r="AI119" s="171"/>
      <c r="AJ119" s="172"/>
      <c r="AK119" s="170">
        <f>BT119</f>
        <v>0</v>
      </c>
      <c r="AL119" s="171"/>
      <c r="AM119" s="172"/>
      <c r="AN119" s="41"/>
      <c r="AO119" s="41"/>
      <c r="AP119" s="41"/>
      <c r="AQ119" s="41"/>
      <c r="AR119" s="41"/>
      <c r="AS119" s="41"/>
      <c r="AT119" s="41"/>
      <c r="AU119" s="41"/>
      <c r="BH119" s="35" t="s">
        <v>57</v>
      </c>
      <c r="BK119" s="42">
        <v>3.1746031746031744</v>
      </c>
      <c r="BL119" s="42">
        <v>0</v>
      </c>
      <c r="BM119" s="42">
        <v>0</v>
      </c>
      <c r="BN119" s="42">
        <v>0</v>
      </c>
      <c r="BO119" s="42">
        <v>6.3492063492063489</v>
      </c>
      <c r="BP119" s="42">
        <v>12.698412698412698</v>
      </c>
      <c r="BQ119" s="42">
        <v>15.873015873015872</v>
      </c>
      <c r="BR119" s="42">
        <v>20.634920634920633</v>
      </c>
      <c r="BS119" s="42">
        <v>41.269841269841265</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151"/>
      <c r="C127" s="151"/>
      <c r="D127" s="26" t="s">
        <v>218</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23" t="s">
        <v>58</v>
      </c>
      <c r="E128" s="124"/>
      <c r="F128" s="124"/>
      <c r="G128" s="124"/>
      <c r="H128" s="124"/>
      <c r="I128" s="125"/>
      <c r="J128" s="96">
        <v>1</v>
      </c>
      <c r="K128" s="97"/>
      <c r="L128" s="98"/>
      <c r="M128" s="96">
        <v>2</v>
      </c>
      <c r="N128" s="97"/>
      <c r="O128" s="98"/>
      <c r="P128" s="96">
        <v>3</v>
      </c>
      <c r="Q128" s="97"/>
      <c r="R128" s="98"/>
      <c r="S128" s="96">
        <v>4</v>
      </c>
      <c r="T128" s="97"/>
      <c r="U128" s="98"/>
      <c r="V128" s="96">
        <v>5</v>
      </c>
      <c r="W128" s="97"/>
      <c r="X128" s="98"/>
      <c r="Y128" s="96">
        <v>6</v>
      </c>
      <c r="Z128" s="97"/>
      <c r="AA128" s="98"/>
      <c r="AB128" s="96">
        <v>7</v>
      </c>
      <c r="AC128" s="97"/>
      <c r="AD128" s="98"/>
      <c r="AE128" s="96">
        <v>8</v>
      </c>
      <c r="AF128" s="97"/>
      <c r="AG128" s="98"/>
      <c r="AH128" s="96">
        <v>9</v>
      </c>
      <c r="AI128" s="97"/>
      <c r="AJ128" s="98"/>
      <c r="AK128" s="96"/>
      <c r="AL128" s="97"/>
      <c r="AM128" s="98"/>
      <c r="AN128" s="39"/>
      <c r="AO128" s="39"/>
      <c r="AP128" s="39"/>
      <c r="AQ128" s="39"/>
      <c r="AR128" s="39"/>
      <c r="AS128" s="39"/>
      <c r="AT128" s="39"/>
      <c r="AU128" s="39"/>
      <c r="BW128" s="2"/>
    </row>
    <row r="129" spans="1:96" s="35" customFormat="1" ht="22.5" customHeight="1">
      <c r="D129" s="126"/>
      <c r="E129" s="127"/>
      <c r="F129" s="127"/>
      <c r="G129" s="127"/>
      <c r="H129" s="127"/>
      <c r="I129" s="128"/>
      <c r="J129" s="162" t="s">
        <v>45</v>
      </c>
      <c r="K129" s="163"/>
      <c r="L129" s="164"/>
      <c r="M129" s="162" t="s">
        <v>46</v>
      </c>
      <c r="N129" s="163"/>
      <c r="O129" s="164"/>
      <c r="P129" s="162" t="s">
        <v>47</v>
      </c>
      <c r="Q129" s="163"/>
      <c r="R129" s="164"/>
      <c r="S129" s="162" t="s">
        <v>48</v>
      </c>
      <c r="T129" s="163"/>
      <c r="U129" s="164"/>
      <c r="V129" s="162" t="s">
        <v>49</v>
      </c>
      <c r="W129" s="163"/>
      <c r="X129" s="164"/>
      <c r="Y129" s="162" t="s">
        <v>50</v>
      </c>
      <c r="Z129" s="163"/>
      <c r="AA129" s="164"/>
      <c r="AB129" s="162" t="s">
        <v>51</v>
      </c>
      <c r="AC129" s="163"/>
      <c r="AD129" s="164"/>
      <c r="AE129" s="162" t="s">
        <v>52</v>
      </c>
      <c r="AF129" s="163"/>
      <c r="AG129" s="164"/>
      <c r="AH129" s="162" t="s">
        <v>53</v>
      </c>
      <c r="AI129" s="163"/>
      <c r="AJ129" s="164"/>
      <c r="AK129" s="162" t="s">
        <v>12</v>
      </c>
      <c r="AL129" s="163"/>
      <c r="AM129" s="164"/>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20" t="s">
        <v>15</v>
      </c>
      <c r="E130" s="120"/>
      <c r="F130" s="121" t="s">
        <v>54</v>
      </c>
      <c r="G130" s="121"/>
      <c r="H130" s="121"/>
      <c r="I130" s="121"/>
      <c r="J130" s="167">
        <f>BK130</f>
        <v>4.5297095656807889</v>
      </c>
      <c r="K130" s="168"/>
      <c r="L130" s="169"/>
      <c r="M130" s="167">
        <f>BL130</f>
        <v>1.0658140154543032</v>
      </c>
      <c r="N130" s="168"/>
      <c r="O130" s="169"/>
      <c r="P130" s="167">
        <f>BM130</f>
        <v>0.77271516120436989</v>
      </c>
      <c r="Q130" s="168"/>
      <c r="R130" s="169"/>
      <c r="S130" s="167">
        <f>BN130</f>
        <v>2.3181454836131095</v>
      </c>
      <c r="T130" s="168"/>
      <c r="U130" s="169"/>
      <c r="V130" s="167">
        <f>BO130</f>
        <v>6.2616573407940317</v>
      </c>
      <c r="W130" s="168"/>
      <c r="X130" s="169"/>
      <c r="Y130" s="167">
        <f>BP130</f>
        <v>5.06261657340794</v>
      </c>
      <c r="Z130" s="168"/>
      <c r="AA130" s="169"/>
      <c r="AB130" s="167">
        <f>BQ130</f>
        <v>11.217692512656541</v>
      </c>
      <c r="AC130" s="168"/>
      <c r="AD130" s="169"/>
      <c r="AE130" s="167">
        <f>BR130</f>
        <v>9.1127098321342928</v>
      </c>
      <c r="AF130" s="168"/>
      <c r="AG130" s="169"/>
      <c r="AH130" s="167">
        <f>BS130</f>
        <v>59.65893951505462</v>
      </c>
      <c r="AI130" s="168"/>
      <c r="AJ130" s="169"/>
      <c r="AK130" s="167">
        <f>BT130</f>
        <v>0</v>
      </c>
      <c r="AL130" s="168"/>
      <c r="AM130" s="169"/>
      <c r="AN130" s="41"/>
      <c r="AO130" s="41"/>
      <c r="AP130" s="41"/>
      <c r="AQ130" s="41"/>
      <c r="AR130" s="41"/>
      <c r="AS130" s="41"/>
      <c r="AT130" s="41"/>
      <c r="AU130" s="41"/>
      <c r="BG130" s="35">
        <v>28</v>
      </c>
      <c r="BH130" s="35" t="s">
        <v>55</v>
      </c>
      <c r="BK130" s="42">
        <v>4.5297095656807889</v>
      </c>
      <c r="BL130" s="42">
        <v>1.0658140154543032</v>
      </c>
      <c r="BM130" s="42">
        <v>0.77271516120436989</v>
      </c>
      <c r="BN130" s="42">
        <v>2.3181454836131095</v>
      </c>
      <c r="BO130" s="42">
        <v>6.2616573407940317</v>
      </c>
      <c r="BP130" s="42">
        <v>5.06261657340794</v>
      </c>
      <c r="BQ130" s="42">
        <v>11.217692512656541</v>
      </c>
      <c r="BR130" s="42">
        <v>9.1127098321342928</v>
      </c>
      <c r="BS130" s="42">
        <v>59.65893951505462</v>
      </c>
      <c r="BT130" s="42">
        <v>0</v>
      </c>
      <c r="BW130" s="2"/>
    </row>
    <row r="131" spans="1:96" s="35" customFormat="1">
      <c r="D131" s="120"/>
      <c r="E131" s="120"/>
      <c r="F131" s="118" t="s">
        <v>56</v>
      </c>
      <c r="G131" s="118"/>
      <c r="H131" s="118"/>
      <c r="I131" s="118"/>
      <c r="J131" s="170">
        <f>BK131</f>
        <v>0</v>
      </c>
      <c r="K131" s="171"/>
      <c r="L131" s="172"/>
      <c r="M131" s="170">
        <f>BL131</f>
        <v>1.639344262295082</v>
      </c>
      <c r="N131" s="171"/>
      <c r="O131" s="172"/>
      <c r="P131" s="170">
        <f>BM131</f>
        <v>1.639344262295082</v>
      </c>
      <c r="Q131" s="171"/>
      <c r="R131" s="172"/>
      <c r="S131" s="170">
        <f>BN131</f>
        <v>0</v>
      </c>
      <c r="T131" s="171"/>
      <c r="U131" s="172"/>
      <c r="V131" s="170">
        <f>BO131</f>
        <v>4.918032786885246</v>
      </c>
      <c r="W131" s="171"/>
      <c r="X131" s="172"/>
      <c r="Y131" s="170">
        <f>BP131</f>
        <v>1.639344262295082</v>
      </c>
      <c r="Z131" s="171"/>
      <c r="AA131" s="172"/>
      <c r="AB131" s="170">
        <f>BQ131</f>
        <v>14.754098360655737</v>
      </c>
      <c r="AC131" s="171"/>
      <c r="AD131" s="172"/>
      <c r="AE131" s="170">
        <f>BR131</f>
        <v>9.8360655737704921</v>
      </c>
      <c r="AF131" s="171"/>
      <c r="AG131" s="172"/>
      <c r="AH131" s="170">
        <f>BS131</f>
        <v>65.573770491803273</v>
      </c>
      <c r="AI131" s="171"/>
      <c r="AJ131" s="172"/>
      <c r="AK131" s="170">
        <f>BT131</f>
        <v>0</v>
      </c>
      <c r="AL131" s="171"/>
      <c r="AM131" s="172"/>
      <c r="AN131" s="41"/>
      <c r="AO131" s="41"/>
      <c r="AP131" s="41"/>
      <c r="AQ131" s="41"/>
      <c r="AR131" s="41"/>
      <c r="AS131" s="41"/>
      <c r="AT131" s="41"/>
      <c r="AU131" s="41"/>
      <c r="BH131" s="35" t="s">
        <v>57</v>
      </c>
      <c r="BK131" s="42">
        <v>0</v>
      </c>
      <c r="BL131" s="42">
        <v>1.639344262295082</v>
      </c>
      <c r="BM131" s="42">
        <v>1.639344262295082</v>
      </c>
      <c r="BN131" s="42">
        <v>0</v>
      </c>
      <c r="BO131" s="42">
        <v>4.918032786885246</v>
      </c>
      <c r="BP131" s="42">
        <v>1.639344262295082</v>
      </c>
      <c r="BQ131" s="42">
        <v>14.754098360655737</v>
      </c>
      <c r="BR131" s="42">
        <v>9.8360655737704921</v>
      </c>
      <c r="BS131" s="42">
        <v>65.573770491803273</v>
      </c>
      <c r="BT131" s="42">
        <v>0</v>
      </c>
      <c r="BW131" s="2"/>
    </row>
    <row r="132" spans="1:96" s="35" customFormat="1">
      <c r="D132" s="120" t="s">
        <v>17</v>
      </c>
      <c r="E132" s="120"/>
      <c r="F132" s="121" t="s">
        <v>54</v>
      </c>
      <c r="G132" s="121"/>
      <c r="H132" s="121"/>
      <c r="I132" s="121"/>
      <c r="J132" s="167">
        <f>BK132</f>
        <v>4.4268774703557314</v>
      </c>
      <c r="K132" s="168"/>
      <c r="L132" s="169"/>
      <c r="M132" s="167">
        <f>BL132</f>
        <v>0.76416337285902503</v>
      </c>
      <c r="N132" s="168"/>
      <c r="O132" s="169"/>
      <c r="P132" s="167">
        <f>BM132</f>
        <v>0.7378129117259552</v>
      </c>
      <c r="Q132" s="168"/>
      <c r="R132" s="169"/>
      <c r="S132" s="167">
        <f>BN132</f>
        <v>2.766798418972332</v>
      </c>
      <c r="T132" s="168"/>
      <c r="U132" s="169"/>
      <c r="V132" s="167">
        <f>BO132</f>
        <v>5.5862977602108037</v>
      </c>
      <c r="W132" s="168"/>
      <c r="X132" s="169"/>
      <c r="Y132" s="167">
        <f>BP132</f>
        <v>4.795783926218709</v>
      </c>
      <c r="Z132" s="168"/>
      <c r="AA132" s="169"/>
      <c r="AB132" s="167">
        <f>BQ132</f>
        <v>11.594202898550725</v>
      </c>
      <c r="AC132" s="168"/>
      <c r="AD132" s="169"/>
      <c r="AE132" s="167">
        <f>BR132</f>
        <v>8.036890645586297</v>
      </c>
      <c r="AF132" s="168"/>
      <c r="AG132" s="169"/>
      <c r="AH132" s="167">
        <f>BS132</f>
        <v>61.291172595520429</v>
      </c>
      <c r="AI132" s="168"/>
      <c r="AJ132" s="169"/>
      <c r="AK132" s="167">
        <f>BT132</f>
        <v>0</v>
      </c>
      <c r="AL132" s="168"/>
      <c r="AM132" s="169"/>
      <c r="AN132" s="41"/>
      <c r="AO132" s="41"/>
      <c r="AP132" s="41"/>
      <c r="AQ132" s="41"/>
      <c r="AR132" s="41"/>
      <c r="AS132" s="41"/>
      <c r="AT132" s="41"/>
      <c r="AU132" s="41"/>
      <c r="BH132" s="35" t="s">
        <v>55</v>
      </c>
      <c r="BK132" s="42">
        <v>4.4268774703557314</v>
      </c>
      <c r="BL132" s="42">
        <v>0.76416337285902503</v>
      </c>
      <c r="BM132" s="42">
        <v>0.7378129117259552</v>
      </c>
      <c r="BN132" s="42">
        <v>2.766798418972332</v>
      </c>
      <c r="BO132" s="42">
        <v>5.5862977602108037</v>
      </c>
      <c r="BP132" s="42">
        <v>4.795783926218709</v>
      </c>
      <c r="BQ132" s="42">
        <v>11.594202898550725</v>
      </c>
      <c r="BR132" s="42">
        <v>8.036890645586297</v>
      </c>
      <c r="BS132" s="42">
        <v>61.291172595520429</v>
      </c>
      <c r="BT132" s="42">
        <v>0</v>
      </c>
      <c r="BW132" s="2"/>
    </row>
    <row r="133" spans="1:96" s="35" customFormat="1">
      <c r="D133" s="120"/>
      <c r="E133" s="120"/>
      <c r="F133" s="118" t="s">
        <v>56</v>
      </c>
      <c r="G133" s="118"/>
      <c r="H133" s="118"/>
      <c r="I133" s="118"/>
      <c r="J133" s="170">
        <f>BK133</f>
        <v>4.7619047619047619</v>
      </c>
      <c r="K133" s="171"/>
      <c r="L133" s="172"/>
      <c r="M133" s="170">
        <f>BL133</f>
        <v>0</v>
      </c>
      <c r="N133" s="171"/>
      <c r="O133" s="172"/>
      <c r="P133" s="170">
        <f>BM133</f>
        <v>0</v>
      </c>
      <c r="Q133" s="171"/>
      <c r="R133" s="172"/>
      <c r="S133" s="170">
        <f>BN133</f>
        <v>0</v>
      </c>
      <c r="T133" s="171"/>
      <c r="U133" s="172"/>
      <c r="V133" s="170">
        <f>BO133</f>
        <v>11.111111111111111</v>
      </c>
      <c r="W133" s="171"/>
      <c r="X133" s="172"/>
      <c r="Y133" s="170">
        <f>BP133</f>
        <v>3.1746031746031744</v>
      </c>
      <c r="Z133" s="171"/>
      <c r="AA133" s="172"/>
      <c r="AB133" s="170">
        <f>BQ133</f>
        <v>7.9365079365079358</v>
      </c>
      <c r="AC133" s="171"/>
      <c r="AD133" s="172"/>
      <c r="AE133" s="170">
        <f>BR133</f>
        <v>6.3492063492063489</v>
      </c>
      <c r="AF133" s="171"/>
      <c r="AG133" s="172"/>
      <c r="AH133" s="170">
        <f>BS133</f>
        <v>66.666666666666657</v>
      </c>
      <c r="AI133" s="171"/>
      <c r="AJ133" s="172"/>
      <c r="AK133" s="170">
        <f>BT133</f>
        <v>0</v>
      </c>
      <c r="AL133" s="171"/>
      <c r="AM133" s="172"/>
      <c r="AN133" s="41"/>
      <c r="AO133" s="41"/>
      <c r="AP133" s="41"/>
      <c r="AQ133" s="41"/>
      <c r="AR133" s="41"/>
      <c r="AS133" s="41"/>
      <c r="AT133" s="41"/>
      <c r="AU133" s="41"/>
      <c r="BH133" s="35" t="s">
        <v>57</v>
      </c>
      <c r="BK133" s="42">
        <v>4.7619047619047619</v>
      </c>
      <c r="BL133" s="42">
        <v>0</v>
      </c>
      <c r="BM133" s="42">
        <v>0</v>
      </c>
      <c r="BN133" s="42">
        <v>0</v>
      </c>
      <c r="BO133" s="42">
        <v>11.111111111111111</v>
      </c>
      <c r="BP133" s="42">
        <v>3.1746031746031744</v>
      </c>
      <c r="BQ133" s="42">
        <v>7.9365079365079358</v>
      </c>
      <c r="BR133" s="42">
        <v>6.3492063492063489</v>
      </c>
      <c r="BS133" s="42">
        <v>66.666666666666657</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80" t="s">
        <v>59</v>
      </c>
      <c r="C135" s="180"/>
      <c r="D135" s="14" t="s">
        <v>60</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80"/>
      <c r="C136" s="180"/>
      <c r="D136" s="26" t="s">
        <v>61</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23"/>
      <c r="E137" s="124"/>
      <c r="F137" s="124"/>
      <c r="G137" s="124"/>
      <c r="H137" s="124"/>
      <c r="I137" s="125"/>
      <c r="J137" s="108" t="s">
        <v>6</v>
      </c>
      <c r="K137" s="109"/>
      <c r="L137" s="109"/>
      <c r="M137" s="110"/>
      <c r="N137" s="108" t="s">
        <v>7</v>
      </c>
      <c r="O137" s="109"/>
      <c r="P137" s="109"/>
      <c r="Q137" s="110"/>
      <c r="R137" s="96">
        <v>1</v>
      </c>
      <c r="S137" s="97"/>
      <c r="T137" s="97"/>
      <c r="U137" s="98"/>
      <c r="V137" s="96">
        <v>2</v>
      </c>
      <c r="W137" s="97"/>
      <c r="X137" s="97"/>
      <c r="Y137" s="98"/>
      <c r="Z137" s="96">
        <v>3</v>
      </c>
      <c r="AA137" s="97"/>
      <c r="AB137" s="97"/>
      <c r="AC137" s="98"/>
      <c r="AD137" s="96">
        <v>4</v>
      </c>
      <c r="AE137" s="97"/>
      <c r="AF137" s="97"/>
      <c r="AG137" s="98"/>
      <c r="AH137" s="96"/>
      <c r="AI137" s="97"/>
      <c r="AJ137" s="97"/>
      <c r="AK137" s="98"/>
    </row>
    <row r="138" spans="1:96" s="35" customFormat="1" ht="22.5" customHeight="1">
      <c r="D138" s="126"/>
      <c r="E138" s="127"/>
      <c r="F138" s="127"/>
      <c r="G138" s="127"/>
      <c r="H138" s="127"/>
      <c r="I138" s="128"/>
      <c r="J138" s="111"/>
      <c r="K138" s="112"/>
      <c r="L138" s="112"/>
      <c r="M138" s="113"/>
      <c r="N138" s="111"/>
      <c r="O138" s="112"/>
      <c r="P138" s="112"/>
      <c r="Q138" s="113"/>
      <c r="R138" s="99" t="s">
        <v>62</v>
      </c>
      <c r="S138" s="100"/>
      <c r="T138" s="100"/>
      <c r="U138" s="101"/>
      <c r="V138" s="99" t="s">
        <v>63</v>
      </c>
      <c r="W138" s="100"/>
      <c r="X138" s="100"/>
      <c r="Y138" s="101"/>
      <c r="Z138" s="99" t="s">
        <v>64</v>
      </c>
      <c r="AA138" s="100"/>
      <c r="AB138" s="100"/>
      <c r="AC138" s="101"/>
      <c r="AD138" s="99" t="s">
        <v>65</v>
      </c>
      <c r="AE138" s="100"/>
      <c r="AF138" s="100"/>
      <c r="AG138" s="101"/>
      <c r="AH138" s="99" t="s">
        <v>12</v>
      </c>
      <c r="AI138" s="100"/>
      <c r="AJ138" s="100"/>
      <c r="AK138" s="101"/>
      <c r="BI138" s="37" t="s">
        <v>13</v>
      </c>
      <c r="BJ138" s="35" t="s">
        <v>14</v>
      </c>
      <c r="BK138" s="35">
        <v>1</v>
      </c>
      <c r="BL138" s="35">
        <v>2</v>
      </c>
      <c r="BM138" s="35">
        <v>3</v>
      </c>
      <c r="BN138" s="35">
        <v>4</v>
      </c>
      <c r="BO138" s="35">
        <v>0</v>
      </c>
    </row>
    <row r="139" spans="1:96" s="35" customFormat="1">
      <c r="D139" s="139" t="s">
        <v>15</v>
      </c>
      <c r="E139" s="140"/>
      <c r="F139" s="140"/>
      <c r="G139" s="140"/>
      <c r="H139" s="140"/>
      <c r="I139" s="141"/>
      <c r="J139" s="88">
        <f>BI139</f>
        <v>96.322941646682665</v>
      </c>
      <c r="K139" s="88"/>
      <c r="L139" s="88"/>
      <c r="M139" s="88"/>
      <c r="N139" s="88">
        <f>BJ139</f>
        <v>100</v>
      </c>
      <c r="O139" s="88"/>
      <c r="P139" s="88"/>
      <c r="Q139" s="88"/>
      <c r="R139" s="88">
        <f>BK139</f>
        <v>83.606557377049185</v>
      </c>
      <c r="S139" s="88"/>
      <c r="T139" s="88"/>
      <c r="U139" s="88"/>
      <c r="V139" s="88">
        <f>BL139</f>
        <v>16.393442622950818</v>
      </c>
      <c r="W139" s="88"/>
      <c r="X139" s="88"/>
      <c r="Y139" s="88"/>
      <c r="Z139" s="88">
        <f>BM139</f>
        <v>0</v>
      </c>
      <c r="AA139" s="88"/>
      <c r="AB139" s="88"/>
      <c r="AC139" s="88"/>
      <c r="AD139" s="88">
        <f>BN139</f>
        <v>0</v>
      </c>
      <c r="AE139" s="88"/>
      <c r="AF139" s="88"/>
      <c r="AG139" s="88"/>
      <c r="AH139" s="88">
        <f>BO139</f>
        <v>0</v>
      </c>
      <c r="AI139" s="88"/>
      <c r="AJ139" s="88"/>
      <c r="AK139" s="88"/>
      <c r="BG139" s="35">
        <v>29</v>
      </c>
      <c r="BH139" s="35" t="s">
        <v>16</v>
      </c>
      <c r="BI139" s="42">
        <v>96.322941646682665</v>
      </c>
      <c r="BJ139" s="42">
        <f>BK139+BL139</f>
        <v>100</v>
      </c>
      <c r="BK139" s="42">
        <v>83.606557377049185</v>
      </c>
      <c r="BL139" s="42">
        <v>16.393442622950818</v>
      </c>
      <c r="BM139" s="42">
        <v>0</v>
      </c>
      <c r="BN139" s="42">
        <v>0</v>
      </c>
      <c r="BO139" s="42">
        <v>0</v>
      </c>
    </row>
    <row r="140" spans="1:96" s="35" customFormat="1">
      <c r="D140" s="133" t="s">
        <v>17</v>
      </c>
      <c r="E140" s="134"/>
      <c r="F140" s="134"/>
      <c r="G140" s="134"/>
      <c r="H140" s="134"/>
      <c r="I140" s="135"/>
      <c r="J140" s="92">
        <f>BI140</f>
        <v>96.073781291172594</v>
      </c>
      <c r="K140" s="92"/>
      <c r="L140" s="92"/>
      <c r="M140" s="92"/>
      <c r="N140" s="92">
        <f>BJ140</f>
        <v>95.238095238095227</v>
      </c>
      <c r="O140" s="92"/>
      <c r="P140" s="92"/>
      <c r="Q140" s="92"/>
      <c r="R140" s="92">
        <f>BK140</f>
        <v>63.492063492063487</v>
      </c>
      <c r="S140" s="92"/>
      <c r="T140" s="92"/>
      <c r="U140" s="92"/>
      <c r="V140" s="92">
        <f>BL140</f>
        <v>31.746031746031743</v>
      </c>
      <c r="W140" s="92"/>
      <c r="X140" s="92"/>
      <c r="Y140" s="92"/>
      <c r="Z140" s="92">
        <f>BM140</f>
        <v>4.7619047619047619</v>
      </c>
      <c r="AA140" s="92"/>
      <c r="AB140" s="92"/>
      <c r="AC140" s="92"/>
      <c r="AD140" s="92">
        <f>BN140</f>
        <v>0</v>
      </c>
      <c r="AE140" s="92"/>
      <c r="AF140" s="92"/>
      <c r="AG140" s="92"/>
      <c r="AH140" s="92">
        <f>BO140</f>
        <v>0</v>
      </c>
      <c r="AI140" s="92"/>
      <c r="AJ140" s="92"/>
      <c r="AK140" s="92"/>
      <c r="BH140" s="35" t="s">
        <v>18</v>
      </c>
      <c r="BI140" s="42">
        <v>96.073781291172594</v>
      </c>
      <c r="BJ140" s="42">
        <f>BK140+BL140</f>
        <v>95.238095238095227</v>
      </c>
      <c r="BK140" s="42">
        <v>63.492063492063487</v>
      </c>
      <c r="BL140" s="42">
        <v>31.746031746031743</v>
      </c>
      <c r="BM140" s="42">
        <v>4.7619047619047619</v>
      </c>
      <c r="BN140" s="42">
        <v>0</v>
      </c>
      <c r="BO140" s="42">
        <v>0</v>
      </c>
    </row>
    <row r="141" spans="1:96" s="35" customFormat="1" ht="15" customHeight="1">
      <c r="D141" s="26" t="s">
        <v>66</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39" t="s">
        <v>15</v>
      </c>
      <c r="E142" s="140"/>
      <c r="F142" s="140"/>
      <c r="G142" s="140"/>
      <c r="H142" s="140"/>
      <c r="I142" s="141"/>
      <c r="J142" s="88">
        <f>BI142</f>
        <v>96.402877697841731</v>
      </c>
      <c r="K142" s="88"/>
      <c r="L142" s="88"/>
      <c r="M142" s="88"/>
      <c r="N142" s="88">
        <f>BJ142</f>
        <v>100</v>
      </c>
      <c r="O142" s="88"/>
      <c r="P142" s="88"/>
      <c r="Q142" s="88"/>
      <c r="R142" s="88">
        <f>BK142</f>
        <v>57.377049180327866</v>
      </c>
      <c r="S142" s="88"/>
      <c r="T142" s="88"/>
      <c r="U142" s="88"/>
      <c r="V142" s="88">
        <f>BL142</f>
        <v>42.622950819672127</v>
      </c>
      <c r="W142" s="88"/>
      <c r="X142" s="88"/>
      <c r="Y142" s="88"/>
      <c r="Z142" s="88">
        <f>BM142</f>
        <v>0</v>
      </c>
      <c r="AA142" s="88"/>
      <c r="AB142" s="88"/>
      <c r="AC142" s="88"/>
      <c r="AD142" s="88">
        <f>BN142</f>
        <v>0</v>
      </c>
      <c r="AE142" s="88"/>
      <c r="AF142" s="88"/>
      <c r="AG142" s="88"/>
      <c r="AH142" s="88">
        <f>BO142</f>
        <v>0</v>
      </c>
      <c r="AI142" s="88"/>
      <c r="AJ142" s="88"/>
      <c r="AK142" s="88"/>
      <c r="BG142" s="35">
        <v>30</v>
      </c>
      <c r="BH142" s="35" t="s">
        <v>16</v>
      </c>
      <c r="BI142" s="42">
        <v>96.402877697841731</v>
      </c>
      <c r="BJ142" s="42">
        <f>BK142+BL142</f>
        <v>100</v>
      </c>
      <c r="BK142" s="42">
        <v>57.377049180327866</v>
      </c>
      <c r="BL142" s="42">
        <v>42.622950819672127</v>
      </c>
      <c r="BM142" s="42">
        <v>0</v>
      </c>
      <c r="BN142" s="42">
        <v>0</v>
      </c>
      <c r="BO142" s="42">
        <v>0</v>
      </c>
    </row>
    <row r="143" spans="1:96" s="35" customFormat="1">
      <c r="D143" s="133" t="s">
        <v>17</v>
      </c>
      <c r="E143" s="134"/>
      <c r="F143" s="134"/>
      <c r="G143" s="134"/>
      <c r="H143" s="134"/>
      <c r="I143" s="135"/>
      <c r="J143" s="92">
        <f>BI143</f>
        <v>95.757575757575751</v>
      </c>
      <c r="K143" s="92"/>
      <c r="L143" s="92"/>
      <c r="M143" s="92"/>
      <c r="N143" s="92">
        <f>BJ143</f>
        <v>96.825396825396822</v>
      </c>
      <c r="O143" s="92"/>
      <c r="P143" s="92"/>
      <c r="Q143" s="92"/>
      <c r="R143" s="92">
        <f>BK143</f>
        <v>57.142857142857139</v>
      </c>
      <c r="S143" s="92"/>
      <c r="T143" s="92"/>
      <c r="U143" s="92"/>
      <c r="V143" s="92">
        <f>BL143</f>
        <v>39.682539682539684</v>
      </c>
      <c r="W143" s="92"/>
      <c r="X143" s="92"/>
      <c r="Y143" s="92"/>
      <c r="Z143" s="92">
        <f>BM143</f>
        <v>3.1746031746031744</v>
      </c>
      <c r="AA143" s="92"/>
      <c r="AB143" s="92"/>
      <c r="AC143" s="92"/>
      <c r="AD143" s="92">
        <f>BN143</f>
        <v>0</v>
      </c>
      <c r="AE143" s="92"/>
      <c r="AF143" s="92"/>
      <c r="AG143" s="92"/>
      <c r="AH143" s="92">
        <f>BO143</f>
        <v>0</v>
      </c>
      <c r="AI143" s="92"/>
      <c r="AJ143" s="92"/>
      <c r="AK143" s="92"/>
      <c r="BH143" s="35" t="s">
        <v>18</v>
      </c>
      <c r="BI143" s="42">
        <v>95.757575757575751</v>
      </c>
      <c r="BJ143" s="42">
        <f>BK143+BL143</f>
        <v>96.825396825396822</v>
      </c>
      <c r="BK143" s="42">
        <v>57.142857142857139</v>
      </c>
      <c r="BL143" s="42">
        <v>39.682539682539684</v>
      </c>
      <c r="BM143" s="42">
        <v>3.1746031746031744</v>
      </c>
      <c r="BN143" s="42">
        <v>0</v>
      </c>
      <c r="BO143" s="42">
        <v>0</v>
      </c>
    </row>
    <row r="144" spans="1:96" s="35" customFormat="1" ht="15" customHeight="1">
      <c r="D144" s="26" t="s">
        <v>219</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39" t="s">
        <v>15</v>
      </c>
      <c r="E145" s="140"/>
      <c r="F145" s="140"/>
      <c r="G145" s="140"/>
      <c r="H145" s="140"/>
      <c r="I145" s="141"/>
      <c r="J145" s="88">
        <f>BI145</f>
        <v>96.589395150546238</v>
      </c>
      <c r="K145" s="88"/>
      <c r="L145" s="88"/>
      <c r="M145" s="88"/>
      <c r="N145" s="88">
        <f>BJ145</f>
        <v>100</v>
      </c>
      <c r="O145" s="88"/>
      <c r="P145" s="88"/>
      <c r="Q145" s="88"/>
      <c r="R145" s="88">
        <f>BK145</f>
        <v>55.737704918032783</v>
      </c>
      <c r="S145" s="88"/>
      <c r="T145" s="88"/>
      <c r="U145" s="88"/>
      <c r="V145" s="88">
        <f>BL145</f>
        <v>44.26229508196721</v>
      </c>
      <c r="W145" s="88"/>
      <c r="X145" s="88"/>
      <c r="Y145" s="88"/>
      <c r="Z145" s="88">
        <f>BM145</f>
        <v>0</v>
      </c>
      <c r="AA145" s="88"/>
      <c r="AB145" s="88"/>
      <c r="AC145" s="88"/>
      <c r="AD145" s="88">
        <f>BN145</f>
        <v>0</v>
      </c>
      <c r="AE145" s="88"/>
      <c r="AF145" s="88"/>
      <c r="AG145" s="88"/>
      <c r="AH145" s="88">
        <f>BO145</f>
        <v>0</v>
      </c>
      <c r="AI145" s="88"/>
      <c r="AJ145" s="88"/>
      <c r="AK145" s="88"/>
      <c r="BG145" s="35">
        <v>31</v>
      </c>
      <c r="BH145" s="35" t="s">
        <v>16</v>
      </c>
      <c r="BI145" s="42">
        <v>96.589395150546238</v>
      </c>
      <c r="BJ145" s="42">
        <f>BK145+BL145</f>
        <v>100</v>
      </c>
      <c r="BK145" s="42">
        <v>55.737704918032783</v>
      </c>
      <c r="BL145" s="42">
        <v>44.26229508196721</v>
      </c>
      <c r="BM145" s="42">
        <v>0</v>
      </c>
      <c r="BN145" s="42">
        <v>0</v>
      </c>
      <c r="BO145" s="42">
        <v>0</v>
      </c>
    </row>
    <row r="146" spans="4:67" s="35" customFormat="1">
      <c r="D146" s="133" t="s">
        <v>17</v>
      </c>
      <c r="E146" s="134"/>
      <c r="F146" s="134"/>
      <c r="G146" s="134"/>
      <c r="H146" s="134"/>
      <c r="I146" s="135"/>
      <c r="J146" s="92">
        <f>BI146</f>
        <v>95.362318840579704</v>
      </c>
      <c r="K146" s="92"/>
      <c r="L146" s="92"/>
      <c r="M146" s="92"/>
      <c r="N146" s="92">
        <f>BJ146</f>
        <v>98.412698412698404</v>
      </c>
      <c r="O146" s="92"/>
      <c r="P146" s="92"/>
      <c r="Q146" s="92"/>
      <c r="R146" s="92">
        <f>BK146</f>
        <v>65.079365079365076</v>
      </c>
      <c r="S146" s="92"/>
      <c r="T146" s="92"/>
      <c r="U146" s="92"/>
      <c r="V146" s="92">
        <f>BL146</f>
        <v>33.333333333333329</v>
      </c>
      <c r="W146" s="92"/>
      <c r="X146" s="92"/>
      <c r="Y146" s="92"/>
      <c r="Z146" s="92">
        <f>BM146</f>
        <v>1.5873015873015872</v>
      </c>
      <c r="AA146" s="92"/>
      <c r="AB146" s="92"/>
      <c r="AC146" s="92"/>
      <c r="AD146" s="92">
        <f>BN146</f>
        <v>0</v>
      </c>
      <c r="AE146" s="92"/>
      <c r="AF146" s="92"/>
      <c r="AG146" s="92"/>
      <c r="AH146" s="92">
        <f>BO146</f>
        <v>0</v>
      </c>
      <c r="AI146" s="92"/>
      <c r="AJ146" s="92"/>
      <c r="AK146" s="92"/>
      <c r="BH146" s="35" t="s">
        <v>18</v>
      </c>
      <c r="BI146" s="42">
        <v>95.362318840579704</v>
      </c>
      <c r="BJ146" s="42">
        <f>BK146+BL146</f>
        <v>98.412698412698404</v>
      </c>
      <c r="BK146" s="42">
        <v>65.079365079365076</v>
      </c>
      <c r="BL146" s="42">
        <v>33.333333333333329</v>
      </c>
      <c r="BM146" s="42">
        <v>1.5873015873015872</v>
      </c>
      <c r="BN146" s="42">
        <v>0</v>
      </c>
      <c r="BO146" s="42">
        <v>0</v>
      </c>
    </row>
    <row r="147" spans="4:67" s="35" customFormat="1" ht="15" customHeight="1">
      <c r="D147" s="26" t="s">
        <v>67</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39" t="s">
        <v>15</v>
      </c>
      <c r="E148" s="140"/>
      <c r="F148" s="140"/>
      <c r="G148" s="140"/>
      <c r="H148" s="140"/>
      <c r="I148" s="141"/>
      <c r="J148" s="88">
        <f>BI148</f>
        <v>83.240074606981082</v>
      </c>
      <c r="K148" s="88"/>
      <c r="L148" s="88"/>
      <c r="M148" s="88"/>
      <c r="N148" s="88">
        <f>BJ148</f>
        <v>85.245901639344254</v>
      </c>
      <c r="O148" s="88"/>
      <c r="P148" s="88"/>
      <c r="Q148" s="88"/>
      <c r="R148" s="88">
        <f>BK148</f>
        <v>47.540983606557376</v>
      </c>
      <c r="S148" s="88"/>
      <c r="T148" s="88"/>
      <c r="U148" s="88"/>
      <c r="V148" s="88">
        <f>BL148</f>
        <v>37.704918032786885</v>
      </c>
      <c r="W148" s="88"/>
      <c r="X148" s="88"/>
      <c r="Y148" s="88"/>
      <c r="Z148" s="88">
        <f>BM148</f>
        <v>14.754098360655737</v>
      </c>
      <c r="AA148" s="88"/>
      <c r="AB148" s="88"/>
      <c r="AC148" s="88"/>
      <c r="AD148" s="88">
        <f>BN148</f>
        <v>0</v>
      </c>
      <c r="AE148" s="88"/>
      <c r="AF148" s="88"/>
      <c r="AG148" s="88"/>
      <c r="AH148" s="88">
        <f>BO148</f>
        <v>0</v>
      </c>
      <c r="AI148" s="88"/>
      <c r="AJ148" s="88"/>
      <c r="AK148" s="88"/>
      <c r="BG148" s="35">
        <v>32</v>
      </c>
      <c r="BH148" s="35" t="s">
        <v>16</v>
      </c>
      <c r="BI148" s="42">
        <v>83.240074606981082</v>
      </c>
      <c r="BJ148" s="42">
        <f>BK148+BL148</f>
        <v>85.245901639344254</v>
      </c>
      <c r="BK148" s="42">
        <v>47.540983606557376</v>
      </c>
      <c r="BL148" s="42">
        <v>37.704918032786885</v>
      </c>
      <c r="BM148" s="42">
        <v>14.754098360655737</v>
      </c>
      <c r="BN148" s="42">
        <v>0</v>
      </c>
      <c r="BO148" s="42">
        <v>0</v>
      </c>
    </row>
    <row r="149" spans="4:67" s="35" customFormat="1">
      <c r="D149" s="133" t="s">
        <v>17</v>
      </c>
      <c r="E149" s="134"/>
      <c r="F149" s="134"/>
      <c r="G149" s="134"/>
      <c r="H149" s="134"/>
      <c r="I149" s="135"/>
      <c r="J149" s="92">
        <f>BI149</f>
        <v>82.134387351778656</v>
      </c>
      <c r="K149" s="92"/>
      <c r="L149" s="92"/>
      <c r="M149" s="92"/>
      <c r="N149" s="92">
        <f>BJ149</f>
        <v>84.126984126984127</v>
      </c>
      <c r="O149" s="92"/>
      <c r="P149" s="92"/>
      <c r="Q149" s="92"/>
      <c r="R149" s="92">
        <f>BK149</f>
        <v>46.031746031746032</v>
      </c>
      <c r="S149" s="92"/>
      <c r="T149" s="92"/>
      <c r="U149" s="92"/>
      <c r="V149" s="92">
        <f>BL149</f>
        <v>38.095238095238095</v>
      </c>
      <c r="W149" s="92"/>
      <c r="X149" s="92"/>
      <c r="Y149" s="92"/>
      <c r="Z149" s="92">
        <f>BM149</f>
        <v>15.873015873015872</v>
      </c>
      <c r="AA149" s="92"/>
      <c r="AB149" s="92"/>
      <c r="AC149" s="92"/>
      <c r="AD149" s="92">
        <f>BN149</f>
        <v>0</v>
      </c>
      <c r="AE149" s="92"/>
      <c r="AF149" s="92"/>
      <c r="AG149" s="92"/>
      <c r="AH149" s="92">
        <f>BO149</f>
        <v>0</v>
      </c>
      <c r="AI149" s="92"/>
      <c r="AJ149" s="92"/>
      <c r="AK149" s="92"/>
      <c r="BH149" s="35" t="s">
        <v>18</v>
      </c>
      <c r="BI149" s="42">
        <v>82.134387351778656</v>
      </c>
      <c r="BJ149" s="42">
        <f>BK149+BL149</f>
        <v>84.126984126984127</v>
      </c>
      <c r="BK149" s="42">
        <v>46.031746031746032</v>
      </c>
      <c r="BL149" s="42">
        <v>38.095238095238095</v>
      </c>
      <c r="BM149" s="42">
        <v>15.873015873015872</v>
      </c>
      <c r="BN149" s="42">
        <v>0</v>
      </c>
      <c r="BO149" s="42">
        <v>0</v>
      </c>
    </row>
    <row r="150" spans="4:67" s="35" customFormat="1" ht="15" customHeight="1">
      <c r="D150" s="26" t="s">
        <v>220</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39" t="s">
        <v>15</v>
      </c>
      <c r="E151" s="140"/>
      <c r="F151" s="140"/>
      <c r="G151" s="140"/>
      <c r="H151" s="140"/>
      <c r="I151" s="141"/>
      <c r="J151" s="88">
        <f>BI151</f>
        <v>78.284039435118572</v>
      </c>
      <c r="K151" s="88"/>
      <c r="L151" s="88"/>
      <c r="M151" s="88"/>
      <c r="N151" s="88">
        <f>BJ151</f>
        <v>81.967213114754088</v>
      </c>
      <c r="O151" s="88"/>
      <c r="P151" s="88"/>
      <c r="Q151" s="88"/>
      <c r="R151" s="88">
        <f>BK151</f>
        <v>24.590163934426229</v>
      </c>
      <c r="S151" s="88"/>
      <c r="T151" s="88"/>
      <c r="U151" s="88"/>
      <c r="V151" s="88">
        <f>BL151</f>
        <v>57.377049180327866</v>
      </c>
      <c r="W151" s="88"/>
      <c r="X151" s="88"/>
      <c r="Y151" s="88"/>
      <c r="Z151" s="88">
        <f>BM151</f>
        <v>18.032786885245901</v>
      </c>
      <c r="AA151" s="88"/>
      <c r="AB151" s="88"/>
      <c r="AC151" s="88"/>
      <c r="AD151" s="88">
        <f>BN151</f>
        <v>0</v>
      </c>
      <c r="AE151" s="88"/>
      <c r="AF151" s="88"/>
      <c r="AG151" s="88"/>
      <c r="AH151" s="88">
        <f>BO151</f>
        <v>0</v>
      </c>
      <c r="AI151" s="88"/>
      <c r="AJ151" s="88"/>
      <c r="AK151" s="88"/>
      <c r="BG151" s="35">
        <v>33</v>
      </c>
      <c r="BH151" s="35" t="s">
        <v>16</v>
      </c>
      <c r="BI151" s="42">
        <v>78.284039435118572</v>
      </c>
      <c r="BJ151" s="42">
        <f>BK151+BL151</f>
        <v>81.967213114754088</v>
      </c>
      <c r="BK151" s="42">
        <v>24.590163934426229</v>
      </c>
      <c r="BL151" s="42">
        <v>57.377049180327866</v>
      </c>
      <c r="BM151" s="42">
        <v>18.032786885245901</v>
      </c>
      <c r="BN151" s="42">
        <v>0</v>
      </c>
      <c r="BO151" s="42">
        <v>0</v>
      </c>
    </row>
    <row r="152" spans="4:67" s="35" customFormat="1">
      <c r="D152" s="133" t="s">
        <v>17</v>
      </c>
      <c r="E152" s="134"/>
      <c r="F152" s="134"/>
      <c r="G152" s="134"/>
      <c r="H152" s="134"/>
      <c r="I152" s="135"/>
      <c r="J152" s="92">
        <f>BI152</f>
        <v>76.70619235836628</v>
      </c>
      <c r="K152" s="92"/>
      <c r="L152" s="92"/>
      <c r="M152" s="92"/>
      <c r="N152" s="92">
        <f>BJ152</f>
        <v>76.190476190476176</v>
      </c>
      <c r="O152" s="92"/>
      <c r="P152" s="92"/>
      <c r="Q152" s="92"/>
      <c r="R152" s="92">
        <f>BK152</f>
        <v>34.920634920634917</v>
      </c>
      <c r="S152" s="92"/>
      <c r="T152" s="92"/>
      <c r="U152" s="92"/>
      <c r="V152" s="92">
        <f>BL152</f>
        <v>41.269841269841265</v>
      </c>
      <c r="W152" s="92"/>
      <c r="X152" s="92"/>
      <c r="Y152" s="92"/>
      <c r="Z152" s="92">
        <f>BM152</f>
        <v>20.634920634920633</v>
      </c>
      <c r="AA152" s="92"/>
      <c r="AB152" s="92"/>
      <c r="AC152" s="92"/>
      <c r="AD152" s="92">
        <f>BN152</f>
        <v>3.1746031746031744</v>
      </c>
      <c r="AE152" s="92"/>
      <c r="AF152" s="92"/>
      <c r="AG152" s="92"/>
      <c r="AH152" s="92">
        <f>BO152</f>
        <v>0</v>
      </c>
      <c r="AI152" s="92"/>
      <c r="AJ152" s="92"/>
      <c r="AK152" s="92"/>
      <c r="BH152" s="35" t="s">
        <v>18</v>
      </c>
      <c r="BI152" s="42">
        <v>76.70619235836628</v>
      </c>
      <c r="BJ152" s="42">
        <f>BK152+BL152</f>
        <v>76.190476190476176</v>
      </c>
      <c r="BK152" s="42">
        <v>34.920634920634917</v>
      </c>
      <c r="BL152" s="42">
        <v>41.269841269841265</v>
      </c>
      <c r="BM152" s="42">
        <v>20.634920634920633</v>
      </c>
      <c r="BN152" s="42">
        <v>3.1746031746031744</v>
      </c>
      <c r="BO152" s="42">
        <v>0</v>
      </c>
    </row>
    <row r="153" spans="4:67" s="35" customFormat="1" ht="15" customHeight="1">
      <c r="D153" s="26" t="s">
        <v>68</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39" t="s">
        <v>15</v>
      </c>
      <c r="E154" s="140"/>
      <c r="F154" s="140"/>
      <c r="G154" s="140"/>
      <c r="H154" s="140"/>
      <c r="I154" s="141"/>
      <c r="J154" s="88">
        <f>BI154</f>
        <v>83.852917665867309</v>
      </c>
      <c r="K154" s="88"/>
      <c r="L154" s="88"/>
      <c r="M154" s="88"/>
      <c r="N154" s="88">
        <f>BJ154</f>
        <v>85.245901639344268</v>
      </c>
      <c r="O154" s="88"/>
      <c r="P154" s="88"/>
      <c r="Q154" s="88"/>
      <c r="R154" s="88">
        <f>BK154</f>
        <v>31.147540983606557</v>
      </c>
      <c r="S154" s="88"/>
      <c r="T154" s="88"/>
      <c r="U154" s="88"/>
      <c r="V154" s="88">
        <f>BL154</f>
        <v>54.098360655737707</v>
      </c>
      <c r="W154" s="88"/>
      <c r="X154" s="88"/>
      <c r="Y154" s="88"/>
      <c r="Z154" s="88">
        <f>BM154</f>
        <v>14.754098360655737</v>
      </c>
      <c r="AA154" s="88"/>
      <c r="AB154" s="88"/>
      <c r="AC154" s="88"/>
      <c r="AD154" s="88">
        <f>BN154</f>
        <v>0</v>
      </c>
      <c r="AE154" s="88"/>
      <c r="AF154" s="88"/>
      <c r="AG154" s="88"/>
      <c r="AH154" s="88">
        <f>BO154</f>
        <v>0</v>
      </c>
      <c r="AI154" s="88"/>
      <c r="AJ154" s="88"/>
      <c r="AK154" s="88"/>
      <c r="BG154" s="35">
        <v>34</v>
      </c>
      <c r="BH154" s="35" t="s">
        <v>16</v>
      </c>
      <c r="BI154" s="42">
        <v>83.852917665867309</v>
      </c>
      <c r="BJ154" s="42">
        <f>BK154+BL154</f>
        <v>85.245901639344268</v>
      </c>
      <c r="BK154" s="42">
        <v>31.147540983606557</v>
      </c>
      <c r="BL154" s="42">
        <v>54.098360655737707</v>
      </c>
      <c r="BM154" s="42">
        <v>14.754098360655737</v>
      </c>
      <c r="BN154" s="42">
        <v>0</v>
      </c>
      <c r="BO154" s="42">
        <v>0</v>
      </c>
    </row>
    <row r="155" spans="4:67" s="35" customFormat="1">
      <c r="D155" s="133" t="s">
        <v>17</v>
      </c>
      <c r="E155" s="134"/>
      <c r="F155" s="134"/>
      <c r="G155" s="134"/>
      <c r="H155" s="134"/>
      <c r="I155" s="135"/>
      <c r="J155" s="92">
        <f>BI155</f>
        <v>83.873517786561266</v>
      </c>
      <c r="K155" s="92"/>
      <c r="L155" s="92"/>
      <c r="M155" s="92"/>
      <c r="N155" s="92">
        <f>BJ155</f>
        <v>84.126984126984127</v>
      </c>
      <c r="O155" s="92"/>
      <c r="P155" s="92"/>
      <c r="Q155" s="92"/>
      <c r="R155" s="92">
        <f>BK155</f>
        <v>41.269841269841265</v>
      </c>
      <c r="S155" s="92"/>
      <c r="T155" s="92"/>
      <c r="U155" s="92"/>
      <c r="V155" s="92">
        <f>BL155</f>
        <v>42.857142857142854</v>
      </c>
      <c r="W155" s="92"/>
      <c r="X155" s="92"/>
      <c r="Y155" s="92"/>
      <c r="Z155" s="92">
        <f>BM155</f>
        <v>14.285714285714285</v>
      </c>
      <c r="AA155" s="92"/>
      <c r="AB155" s="92"/>
      <c r="AC155" s="92"/>
      <c r="AD155" s="92">
        <f>BN155</f>
        <v>1.5873015873015872</v>
      </c>
      <c r="AE155" s="92"/>
      <c r="AF155" s="92"/>
      <c r="AG155" s="92"/>
      <c r="AH155" s="92">
        <f>BO155</f>
        <v>0</v>
      </c>
      <c r="AI155" s="92"/>
      <c r="AJ155" s="92"/>
      <c r="AK155" s="92"/>
      <c r="BH155" s="35" t="s">
        <v>18</v>
      </c>
      <c r="BI155" s="42">
        <v>83.873517786561266</v>
      </c>
      <c r="BJ155" s="42">
        <f>BK155+BL155</f>
        <v>84.126984126984127</v>
      </c>
      <c r="BK155" s="42">
        <v>41.269841269841265</v>
      </c>
      <c r="BL155" s="42">
        <v>42.857142857142854</v>
      </c>
      <c r="BM155" s="42">
        <v>14.285714285714285</v>
      </c>
      <c r="BN155" s="42">
        <v>1.5873015873015872</v>
      </c>
      <c r="BO155" s="42">
        <v>0</v>
      </c>
    </row>
    <row r="156" spans="4:67" s="35" customFormat="1" ht="15" customHeight="1">
      <c r="D156" s="26" t="s">
        <v>69</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39" t="s">
        <v>15</v>
      </c>
      <c r="E157" s="140"/>
      <c r="F157" s="140"/>
      <c r="G157" s="140"/>
      <c r="H157" s="140"/>
      <c r="I157" s="141"/>
      <c r="J157" s="88">
        <f>BI157</f>
        <v>89.341859845456966</v>
      </c>
      <c r="K157" s="88"/>
      <c r="L157" s="88"/>
      <c r="M157" s="88"/>
      <c r="N157" s="88">
        <f>BJ157</f>
        <v>93.442622950819668</v>
      </c>
      <c r="O157" s="88"/>
      <c r="P157" s="88"/>
      <c r="Q157" s="88"/>
      <c r="R157" s="88">
        <f>BK157</f>
        <v>40.983606557377051</v>
      </c>
      <c r="S157" s="88"/>
      <c r="T157" s="88"/>
      <c r="U157" s="88"/>
      <c r="V157" s="88">
        <f>BL157</f>
        <v>52.459016393442624</v>
      </c>
      <c r="W157" s="88"/>
      <c r="X157" s="88"/>
      <c r="Y157" s="88"/>
      <c r="Z157" s="88">
        <f>BM157</f>
        <v>6.557377049180328</v>
      </c>
      <c r="AA157" s="88"/>
      <c r="AB157" s="88"/>
      <c r="AC157" s="88"/>
      <c r="AD157" s="88">
        <f>BN157</f>
        <v>0</v>
      </c>
      <c r="AE157" s="88"/>
      <c r="AF157" s="88"/>
      <c r="AG157" s="88"/>
      <c r="AH157" s="88">
        <f>BO157</f>
        <v>0</v>
      </c>
      <c r="AI157" s="88"/>
      <c r="AJ157" s="88"/>
      <c r="AK157" s="88"/>
      <c r="BG157" s="35">
        <v>35</v>
      </c>
      <c r="BH157" s="35" t="s">
        <v>16</v>
      </c>
      <c r="BI157" s="42">
        <v>89.341859845456966</v>
      </c>
      <c r="BJ157" s="42">
        <f>BK157+BL157</f>
        <v>93.442622950819668</v>
      </c>
      <c r="BK157" s="42">
        <v>40.983606557377051</v>
      </c>
      <c r="BL157" s="42">
        <v>52.459016393442624</v>
      </c>
      <c r="BM157" s="42">
        <v>6.557377049180328</v>
      </c>
      <c r="BN157" s="42">
        <v>0</v>
      </c>
      <c r="BO157" s="42">
        <v>0</v>
      </c>
    </row>
    <row r="158" spans="4:67" s="35" customFormat="1">
      <c r="D158" s="133" t="s">
        <v>17</v>
      </c>
      <c r="E158" s="134"/>
      <c r="F158" s="134"/>
      <c r="G158" s="134"/>
      <c r="H158" s="134"/>
      <c r="I158" s="135"/>
      <c r="J158" s="92">
        <f>BI158</f>
        <v>89.249011857707501</v>
      </c>
      <c r="K158" s="92"/>
      <c r="L158" s="92"/>
      <c r="M158" s="92"/>
      <c r="N158" s="92">
        <f>BJ158</f>
        <v>85.714285714285708</v>
      </c>
      <c r="O158" s="92"/>
      <c r="P158" s="92"/>
      <c r="Q158" s="92"/>
      <c r="R158" s="92">
        <f>BK158</f>
        <v>41.269841269841265</v>
      </c>
      <c r="S158" s="92"/>
      <c r="T158" s="92"/>
      <c r="U158" s="92"/>
      <c r="V158" s="92">
        <f>BL158</f>
        <v>44.444444444444443</v>
      </c>
      <c r="W158" s="92"/>
      <c r="X158" s="92"/>
      <c r="Y158" s="92"/>
      <c r="Z158" s="92">
        <f>BM158</f>
        <v>12.698412698412698</v>
      </c>
      <c r="AA158" s="92"/>
      <c r="AB158" s="92"/>
      <c r="AC158" s="92"/>
      <c r="AD158" s="92">
        <f>BN158</f>
        <v>1.5873015873015872</v>
      </c>
      <c r="AE158" s="92"/>
      <c r="AF158" s="92"/>
      <c r="AG158" s="92"/>
      <c r="AH158" s="92">
        <f>BO158</f>
        <v>0</v>
      </c>
      <c r="AI158" s="92"/>
      <c r="AJ158" s="92"/>
      <c r="AK158" s="92"/>
      <c r="BH158" s="35" t="s">
        <v>18</v>
      </c>
      <c r="BI158" s="42">
        <v>89.249011857707501</v>
      </c>
      <c r="BJ158" s="42">
        <f>BK158+BL158</f>
        <v>85.714285714285708</v>
      </c>
      <c r="BK158" s="42">
        <v>41.269841269841265</v>
      </c>
      <c r="BL158" s="42">
        <v>44.444444444444443</v>
      </c>
      <c r="BM158" s="42">
        <v>12.698412698412698</v>
      </c>
      <c r="BN158" s="42">
        <v>1.5873015873015872</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70</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221</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23"/>
      <c r="E165" s="124"/>
      <c r="F165" s="124"/>
      <c r="G165" s="124"/>
      <c r="H165" s="124"/>
      <c r="I165" s="125"/>
      <c r="J165" s="108" t="s">
        <v>6</v>
      </c>
      <c r="K165" s="109"/>
      <c r="L165" s="109"/>
      <c r="M165" s="110"/>
      <c r="N165" s="108" t="s">
        <v>7</v>
      </c>
      <c r="O165" s="109"/>
      <c r="P165" s="109"/>
      <c r="Q165" s="110"/>
      <c r="R165" s="96">
        <v>1</v>
      </c>
      <c r="S165" s="97"/>
      <c r="T165" s="97"/>
      <c r="U165" s="98"/>
      <c r="V165" s="96">
        <v>2</v>
      </c>
      <c r="W165" s="97"/>
      <c r="X165" s="97"/>
      <c r="Y165" s="98"/>
      <c r="Z165" s="96">
        <v>3</v>
      </c>
      <c r="AA165" s="97"/>
      <c r="AB165" s="97"/>
      <c r="AC165" s="98"/>
      <c r="AD165" s="96">
        <v>4</v>
      </c>
      <c r="AE165" s="97"/>
      <c r="AF165" s="97"/>
      <c r="AG165" s="98"/>
      <c r="AH165" s="96"/>
      <c r="AI165" s="97"/>
      <c r="AJ165" s="97"/>
      <c r="AK165" s="98"/>
    </row>
    <row r="166" spans="1:96" s="35" customFormat="1" ht="22.5" customHeight="1">
      <c r="D166" s="126"/>
      <c r="E166" s="127"/>
      <c r="F166" s="127"/>
      <c r="G166" s="127"/>
      <c r="H166" s="127"/>
      <c r="I166" s="128"/>
      <c r="J166" s="111"/>
      <c r="K166" s="112"/>
      <c r="L166" s="112"/>
      <c r="M166" s="113"/>
      <c r="N166" s="111"/>
      <c r="O166" s="112"/>
      <c r="P166" s="112"/>
      <c r="Q166" s="113"/>
      <c r="R166" s="99" t="s">
        <v>62</v>
      </c>
      <c r="S166" s="100"/>
      <c r="T166" s="100"/>
      <c r="U166" s="101"/>
      <c r="V166" s="99" t="s">
        <v>63</v>
      </c>
      <c r="W166" s="100"/>
      <c r="X166" s="100"/>
      <c r="Y166" s="101"/>
      <c r="Z166" s="99" t="s">
        <v>64</v>
      </c>
      <c r="AA166" s="100"/>
      <c r="AB166" s="100"/>
      <c r="AC166" s="101"/>
      <c r="AD166" s="99" t="s">
        <v>65</v>
      </c>
      <c r="AE166" s="100"/>
      <c r="AF166" s="100"/>
      <c r="AG166" s="101"/>
      <c r="AH166" s="99" t="s">
        <v>12</v>
      </c>
      <c r="AI166" s="100"/>
      <c r="AJ166" s="100"/>
      <c r="AK166" s="101"/>
      <c r="BI166" s="37" t="s">
        <v>13</v>
      </c>
      <c r="BJ166" s="35" t="s">
        <v>14</v>
      </c>
      <c r="BK166" s="35">
        <v>1</v>
      </c>
      <c r="BL166" s="35">
        <v>2</v>
      </c>
      <c r="BM166" s="35">
        <v>3</v>
      </c>
      <c r="BN166" s="35">
        <v>4</v>
      </c>
      <c r="BO166" s="35">
        <v>0</v>
      </c>
    </row>
    <row r="167" spans="1:96" s="35" customFormat="1">
      <c r="D167" s="139" t="s">
        <v>15</v>
      </c>
      <c r="E167" s="140"/>
      <c r="F167" s="140"/>
      <c r="G167" s="140"/>
      <c r="H167" s="140"/>
      <c r="I167" s="141"/>
      <c r="J167" s="88">
        <f>BI167</f>
        <v>76.392219557687184</v>
      </c>
      <c r="K167" s="88"/>
      <c r="L167" s="88"/>
      <c r="M167" s="88"/>
      <c r="N167" s="88">
        <f>BJ167</f>
        <v>77.049180327868854</v>
      </c>
      <c r="O167" s="88"/>
      <c r="P167" s="88"/>
      <c r="Q167" s="88"/>
      <c r="R167" s="88">
        <f>BK167</f>
        <v>24.590163934426229</v>
      </c>
      <c r="S167" s="88"/>
      <c r="T167" s="88"/>
      <c r="U167" s="88"/>
      <c r="V167" s="88">
        <f>BL167</f>
        <v>52.459016393442624</v>
      </c>
      <c r="W167" s="88"/>
      <c r="X167" s="88"/>
      <c r="Y167" s="88"/>
      <c r="Z167" s="88">
        <f>BM167</f>
        <v>21.311475409836063</v>
      </c>
      <c r="AA167" s="88"/>
      <c r="AB167" s="88"/>
      <c r="AC167" s="88"/>
      <c r="AD167" s="88">
        <f>BN167</f>
        <v>1.639344262295082</v>
      </c>
      <c r="AE167" s="88"/>
      <c r="AF167" s="88"/>
      <c r="AG167" s="88"/>
      <c r="AH167" s="88">
        <f>BO167</f>
        <v>0</v>
      </c>
      <c r="AI167" s="88"/>
      <c r="AJ167" s="88"/>
      <c r="AK167" s="88"/>
      <c r="BG167" s="35">
        <v>36</v>
      </c>
      <c r="BH167" s="35" t="s">
        <v>16</v>
      </c>
      <c r="BI167" s="42">
        <v>76.392219557687184</v>
      </c>
      <c r="BJ167" s="42">
        <f>BK167+BL167</f>
        <v>77.049180327868854</v>
      </c>
      <c r="BK167" s="42">
        <v>24.590163934426229</v>
      </c>
      <c r="BL167" s="42">
        <v>52.459016393442624</v>
      </c>
      <c r="BM167" s="42">
        <v>21.311475409836063</v>
      </c>
      <c r="BN167" s="42">
        <v>1.639344262295082</v>
      </c>
      <c r="BO167" s="42">
        <v>0</v>
      </c>
    </row>
    <row r="168" spans="1:96" s="35" customFormat="1">
      <c r="D168" s="133" t="s">
        <v>17</v>
      </c>
      <c r="E168" s="134"/>
      <c r="F168" s="134"/>
      <c r="G168" s="134"/>
      <c r="H168" s="134"/>
      <c r="I168" s="135"/>
      <c r="J168" s="92">
        <f>BI168</f>
        <v>78.708827404479578</v>
      </c>
      <c r="K168" s="92"/>
      <c r="L168" s="92"/>
      <c r="M168" s="92"/>
      <c r="N168" s="92">
        <f>BJ168</f>
        <v>82.539682539682531</v>
      </c>
      <c r="O168" s="92"/>
      <c r="P168" s="92"/>
      <c r="Q168" s="92"/>
      <c r="R168" s="92">
        <f>BK168</f>
        <v>36.507936507936506</v>
      </c>
      <c r="S168" s="92"/>
      <c r="T168" s="92"/>
      <c r="U168" s="92"/>
      <c r="V168" s="92">
        <f>BL168</f>
        <v>46.031746031746032</v>
      </c>
      <c r="W168" s="92"/>
      <c r="X168" s="92"/>
      <c r="Y168" s="92"/>
      <c r="Z168" s="92">
        <f>BM168</f>
        <v>14.285714285714285</v>
      </c>
      <c r="AA168" s="92"/>
      <c r="AB168" s="92"/>
      <c r="AC168" s="92"/>
      <c r="AD168" s="92">
        <f>BN168</f>
        <v>3.1746031746031744</v>
      </c>
      <c r="AE168" s="92"/>
      <c r="AF168" s="92"/>
      <c r="AG168" s="92"/>
      <c r="AH168" s="92">
        <f>BO168</f>
        <v>0</v>
      </c>
      <c r="AI168" s="92"/>
      <c r="AJ168" s="92"/>
      <c r="AK168" s="92"/>
      <c r="BH168" s="35" t="s">
        <v>18</v>
      </c>
      <c r="BI168" s="42">
        <v>78.708827404479578</v>
      </c>
      <c r="BJ168" s="42">
        <f>BK168+BL168</f>
        <v>82.539682539682531</v>
      </c>
      <c r="BK168" s="42">
        <v>36.507936507936506</v>
      </c>
      <c r="BL168" s="42">
        <v>46.031746031746032</v>
      </c>
      <c r="BM168" s="42">
        <v>14.285714285714285</v>
      </c>
      <c r="BN168" s="42">
        <v>3.1746031746031744</v>
      </c>
      <c r="BO168" s="42">
        <v>0</v>
      </c>
    </row>
    <row r="169" spans="1:96" s="35" customFormat="1" ht="15" customHeight="1">
      <c r="D169" s="26" t="s">
        <v>71</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39" t="s">
        <v>15</v>
      </c>
      <c r="E170" s="140"/>
      <c r="F170" s="140"/>
      <c r="G170" s="140"/>
      <c r="H170" s="140"/>
      <c r="I170" s="141"/>
      <c r="J170" s="88">
        <f>BI170</f>
        <v>77.164934718891558</v>
      </c>
      <c r="K170" s="88"/>
      <c r="L170" s="88"/>
      <c r="M170" s="88"/>
      <c r="N170" s="88">
        <f>BJ170</f>
        <v>80.327868852459005</v>
      </c>
      <c r="O170" s="88"/>
      <c r="P170" s="88"/>
      <c r="Q170" s="88"/>
      <c r="R170" s="88">
        <f>BK170</f>
        <v>37.704918032786885</v>
      </c>
      <c r="S170" s="88"/>
      <c r="T170" s="88"/>
      <c r="U170" s="88"/>
      <c r="V170" s="88">
        <f>BL170</f>
        <v>42.622950819672127</v>
      </c>
      <c r="W170" s="88"/>
      <c r="X170" s="88"/>
      <c r="Y170" s="88"/>
      <c r="Z170" s="88">
        <f>BM170</f>
        <v>18.032786885245901</v>
      </c>
      <c r="AA170" s="88"/>
      <c r="AB170" s="88"/>
      <c r="AC170" s="88"/>
      <c r="AD170" s="88">
        <f>BN170</f>
        <v>1.639344262295082</v>
      </c>
      <c r="AE170" s="88"/>
      <c r="AF170" s="88"/>
      <c r="AG170" s="88"/>
      <c r="AH170" s="88">
        <f>BO170</f>
        <v>0</v>
      </c>
      <c r="AI170" s="88"/>
      <c r="AJ170" s="88"/>
      <c r="AK170" s="88"/>
      <c r="BG170" s="35">
        <v>37</v>
      </c>
      <c r="BH170" s="35" t="s">
        <v>16</v>
      </c>
      <c r="BI170" s="42">
        <v>77.164934718891558</v>
      </c>
      <c r="BJ170" s="42">
        <f>BK170+BL170</f>
        <v>80.327868852459005</v>
      </c>
      <c r="BK170" s="42">
        <v>37.704918032786885</v>
      </c>
      <c r="BL170" s="42">
        <v>42.622950819672127</v>
      </c>
      <c r="BM170" s="42">
        <v>18.032786885245901</v>
      </c>
      <c r="BN170" s="42">
        <v>1.639344262295082</v>
      </c>
      <c r="BO170" s="42">
        <v>0</v>
      </c>
    </row>
    <row r="171" spans="1:96" s="35" customFormat="1">
      <c r="D171" s="133" t="s">
        <v>17</v>
      </c>
      <c r="E171" s="134"/>
      <c r="F171" s="134"/>
      <c r="G171" s="134"/>
      <c r="H171" s="134"/>
      <c r="I171" s="135"/>
      <c r="J171" s="92">
        <f>BI171</f>
        <v>77.997364953886688</v>
      </c>
      <c r="K171" s="92"/>
      <c r="L171" s="92"/>
      <c r="M171" s="92"/>
      <c r="N171" s="92">
        <f>BJ171</f>
        <v>79.365079365079353</v>
      </c>
      <c r="O171" s="92"/>
      <c r="P171" s="92"/>
      <c r="Q171" s="92"/>
      <c r="R171" s="92">
        <f>BK171</f>
        <v>47.619047619047613</v>
      </c>
      <c r="S171" s="92"/>
      <c r="T171" s="92"/>
      <c r="U171" s="92"/>
      <c r="V171" s="92">
        <f>BL171</f>
        <v>31.746031746031743</v>
      </c>
      <c r="W171" s="92"/>
      <c r="X171" s="92"/>
      <c r="Y171" s="92"/>
      <c r="Z171" s="92">
        <f>BM171</f>
        <v>17.460317460317459</v>
      </c>
      <c r="AA171" s="92"/>
      <c r="AB171" s="92"/>
      <c r="AC171" s="92"/>
      <c r="AD171" s="92">
        <f>BN171</f>
        <v>3.1746031746031744</v>
      </c>
      <c r="AE171" s="92"/>
      <c r="AF171" s="92"/>
      <c r="AG171" s="92"/>
      <c r="AH171" s="92">
        <f>BO171</f>
        <v>0</v>
      </c>
      <c r="AI171" s="92"/>
      <c r="AJ171" s="92"/>
      <c r="AK171" s="92"/>
      <c r="BH171" s="35" t="s">
        <v>18</v>
      </c>
      <c r="BI171" s="42">
        <v>77.997364953886688</v>
      </c>
      <c r="BJ171" s="42">
        <f>BK171+BL171</f>
        <v>79.365079365079353</v>
      </c>
      <c r="BK171" s="42">
        <v>47.619047619047613</v>
      </c>
      <c r="BL171" s="42">
        <v>31.746031746031743</v>
      </c>
      <c r="BM171" s="42">
        <v>17.460317460317459</v>
      </c>
      <c r="BN171" s="42">
        <v>3.1746031746031744</v>
      </c>
      <c r="BO171" s="42">
        <v>0</v>
      </c>
    </row>
    <row r="172" spans="1:96" s="35" customFormat="1" ht="15" customHeight="1">
      <c r="D172" s="26" t="s">
        <v>222</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39" t="s">
        <v>15</v>
      </c>
      <c r="E173" s="140"/>
      <c r="F173" s="140"/>
      <c r="G173" s="140"/>
      <c r="H173" s="140"/>
      <c r="I173" s="141"/>
      <c r="J173" s="88">
        <f>BI173</f>
        <v>85.93125499600319</v>
      </c>
      <c r="K173" s="88"/>
      <c r="L173" s="88"/>
      <c r="M173" s="88"/>
      <c r="N173" s="88">
        <f>BJ173</f>
        <v>85.245901639344254</v>
      </c>
      <c r="O173" s="88"/>
      <c r="P173" s="88"/>
      <c r="Q173" s="88"/>
      <c r="R173" s="88">
        <f>BK173</f>
        <v>47.540983606557376</v>
      </c>
      <c r="S173" s="88"/>
      <c r="T173" s="88"/>
      <c r="U173" s="88"/>
      <c r="V173" s="88">
        <f>BL173</f>
        <v>37.704918032786885</v>
      </c>
      <c r="W173" s="88"/>
      <c r="X173" s="88"/>
      <c r="Y173" s="88"/>
      <c r="Z173" s="88">
        <f>BM173</f>
        <v>11.475409836065573</v>
      </c>
      <c r="AA173" s="88"/>
      <c r="AB173" s="88"/>
      <c r="AC173" s="88"/>
      <c r="AD173" s="88">
        <f>BN173</f>
        <v>3.278688524590164</v>
      </c>
      <c r="AE173" s="88"/>
      <c r="AF173" s="88"/>
      <c r="AG173" s="88"/>
      <c r="AH173" s="88">
        <f>BO173</f>
        <v>0</v>
      </c>
      <c r="AI173" s="88"/>
      <c r="AJ173" s="88"/>
      <c r="AK173" s="88"/>
      <c r="BG173" s="35">
        <v>38</v>
      </c>
      <c r="BH173" s="35" t="s">
        <v>16</v>
      </c>
      <c r="BI173" s="42">
        <v>85.93125499600319</v>
      </c>
      <c r="BJ173" s="42">
        <f>BK173+BL173</f>
        <v>85.245901639344254</v>
      </c>
      <c r="BK173" s="42">
        <v>47.540983606557376</v>
      </c>
      <c r="BL173" s="42">
        <v>37.704918032786885</v>
      </c>
      <c r="BM173" s="42">
        <v>11.475409836065573</v>
      </c>
      <c r="BN173" s="42">
        <v>3.278688524590164</v>
      </c>
      <c r="BO173" s="42">
        <v>0</v>
      </c>
    </row>
    <row r="174" spans="1:96" s="35" customFormat="1">
      <c r="D174" s="133" t="s">
        <v>17</v>
      </c>
      <c r="E174" s="134"/>
      <c r="F174" s="134"/>
      <c r="G174" s="134"/>
      <c r="H174" s="134"/>
      <c r="I174" s="135"/>
      <c r="J174" s="92">
        <f>BI174</f>
        <v>86.192358366271407</v>
      </c>
      <c r="K174" s="92"/>
      <c r="L174" s="92"/>
      <c r="M174" s="92"/>
      <c r="N174" s="92">
        <f>BJ174</f>
        <v>85.714285714285708</v>
      </c>
      <c r="O174" s="92"/>
      <c r="P174" s="92"/>
      <c r="Q174" s="92"/>
      <c r="R174" s="92">
        <f>BK174</f>
        <v>61.904761904761905</v>
      </c>
      <c r="S174" s="92"/>
      <c r="T174" s="92"/>
      <c r="U174" s="92"/>
      <c r="V174" s="92">
        <f>BL174</f>
        <v>23.809523809523807</v>
      </c>
      <c r="W174" s="92"/>
      <c r="X174" s="92"/>
      <c r="Y174" s="92"/>
      <c r="Z174" s="92">
        <f>BM174</f>
        <v>11.111111111111111</v>
      </c>
      <c r="AA174" s="92"/>
      <c r="AB174" s="92"/>
      <c r="AC174" s="92"/>
      <c r="AD174" s="92">
        <f>BN174</f>
        <v>3.1746031746031744</v>
      </c>
      <c r="AE174" s="92"/>
      <c r="AF174" s="92"/>
      <c r="AG174" s="92"/>
      <c r="AH174" s="92">
        <f>BO174</f>
        <v>0</v>
      </c>
      <c r="AI174" s="92"/>
      <c r="AJ174" s="92"/>
      <c r="AK174" s="92"/>
      <c r="BH174" s="35" t="s">
        <v>18</v>
      </c>
      <c r="BI174" s="42">
        <v>86.192358366271407</v>
      </c>
      <c r="BJ174" s="42">
        <f>BK174+BL174</f>
        <v>85.714285714285708</v>
      </c>
      <c r="BK174" s="42">
        <v>61.904761904761905</v>
      </c>
      <c r="BL174" s="42">
        <v>23.809523809523807</v>
      </c>
      <c r="BM174" s="42">
        <v>11.111111111111111</v>
      </c>
      <c r="BN174" s="42">
        <v>3.1746031746031744</v>
      </c>
      <c r="BO174" s="42">
        <v>0</v>
      </c>
    </row>
    <row r="175" spans="1:96" s="35" customFormat="1" ht="15" customHeight="1">
      <c r="D175" s="26" t="s">
        <v>223</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39" t="s">
        <v>15</v>
      </c>
      <c r="E176" s="140"/>
      <c r="F176" s="140"/>
      <c r="G176" s="140"/>
      <c r="H176" s="140"/>
      <c r="I176" s="141"/>
      <c r="J176" s="88">
        <f>BI176</f>
        <v>92.965627498001595</v>
      </c>
      <c r="K176" s="88"/>
      <c r="L176" s="88"/>
      <c r="M176" s="88"/>
      <c r="N176" s="88">
        <f>BJ176</f>
        <v>95.081967213114751</v>
      </c>
      <c r="O176" s="88"/>
      <c r="P176" s="88"/>
      <c r="Q176" s="88"/>
      <c r="R176" s="88">
        <f>BK176</f>
        <v>62.295081967213115</v>
      </c>
      <c r="S176" s="88"/>
      <c r="T176" s="88"/>
      <c r="U176" s="88"/>
      <c r="V176" s="88">
        <f>BL176</f>
        <v>32.786885245901637</v>
      </c>
      <c r="W176" s="88"/>
      <c r="X176" s="88"/>
      <c r="Y176" s="88"/>
      <c r="Z176" s="88">
        <f>BM176</f>
        <v>3.278688524590164</v>
      </c>
      <c r="AA176" s="88"/>
      <c r="AB176" s="88"/>
      <c r="AC176" s="88"/>
      <c r="AD176" s="88">
        <f>BN176</f>
        <v>1.639344262295082</v>
      </c>
      <c r="AE176" s="88"/>
      <c r="AF176" s="88"/>
      <c r="AG176" s="88"/>
      <c r="AH176" s="88">
        <f>BO176</f>
        <v>0</v>
      </c>
      <c r="AI176" s="88"/>
      <c r="AJ176" s="88"/>
      <c r="AK176" s="88"/>
      <c r="BG176" s="35">
        <v>39</v>
      </c>
      <c r="BH176" s="35" t="s">
        <v>16</v>
      </c>
      <c r="BI176" s="42">
        <v>92.965627498001595</v>
      </c>
      <c r="BJ176" s="42">
        <f>BK176+BL176</f>
        <v>95.081967213114751</v>
      </c>
      <c r="BK176" s="42">
        <v>62.295081967213115</v>
      </c>
      <c r="BL176" s="42">
        <v>32.786885245901637</v>
      </c>
      <c r="BM176" s="42">
        <v>3.278688524590164</v>
      </c>
      <c r="BN176" s="42">
        <v>1.639344262295082</v>
      </c>
      <c r="BO176" s="42">
        <v>0</v>
      </c>
    </row>
    <row r="177" spans="1:96" s="35" customFormat="1">
      <c r="D177" s="133" t="s">
        <v>17</v>
      </c>
      <c r="E177" s="134"/>
      <c r="F177" s="134"/>
      <c r="G177" s="134"/>
      <c r="H177" s="134"/>
      <c r="I177" s="135"/>
      <c r="J177" s="92">
        <f>BI177</f>
        <v>92.463768115942031</v>
      </c>
      <c r="K177" s="92"/>
      <c r="L177" s="92"/>
      <c r="M177" s="92"/>
      <c r="N177" s="92">
        <f>BJ177</f>
        <v>95.238095238095241</v>
      </c>
      <c r="O177" s="92"/>
      <c r="P177" s="92"/>
      <c r="Q177" s="92"/>
      <c r="R177" s="92">
        <f>BK177</f>
        <v>68.253968253968253</v>
      </c>
      <c r="S177" s="92"/>
      <c r="T177" s="92"/>
      <c r="U177" s="92"/>
      <c r="V177" s="92">
        <f>BL177</f>
        <v>26.984126984126984</v>
      </c>
      <c r="W177" s="92"/>
      <c r="X177" s="92"/>
      <c r="Y177" s="92"/>
      <c r="Z177" s="92">
        <f>BM177</f>
        <v>3.1746031746031744</v>
      </c>
      <c r="AA177" s="92"/>
      <c r="AB177" s="92"/>
      <c r="AC177" s="92"/>
      <c r="AD177" s="92">
        <f>BN177</f>
        <v>1.5873015873015872</v>
      </c>
      <c r="AE177" s="92"/>
      <c r="AF177" s="92"/>
      <c r="AG177" s="92"/>
      <c r="AH177" s="92">
        <f>BO177</f>
        <v>0</v>
      </c>
      <c r="AI177" s="92"/>
      <c r="AJ177" s="92"/>
      <c r="AK177" s="92"/>
      <c r="BH177" s="35" t="s">
        <v>18</v>
      </c>
      <c r="BI177" s="42">
        <v>92.463768115942031</v>
      </c>
      <c r="BJ177" s="42">
        <f>BK177+BL177</f>
        <v>95.238095238095241</v>
      </c>
      <c r="BK177" s="42">
        <v>68.253968253968253</v>
      </c>
      <c r="BL177" s="42">
        <v>26.984126984126984</v>
      </c>
      <c r="BM177" s="42">
        <v>3.1746031746031744</v>
      </c>
      <c r="BN177" s="42">
        <v>1.5873015873015872</v>
      </c>
      <c r="BO177" s="42">
        <v>0</v>
      </c>
    </row>
    <row r="178" spans="1:96" s="35" customFormat="1" ht="15" customHeight="1">
      <c r="D178" s="26" t="s">
        <v>224</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39" t="s">
        <v>15</v>
      </c>
      <c r="E179" s="140"/>
      <c r="F179" s="140"/>
      <c r="G179" s="140"/>
      <c r="H179" s="140"/>
      <c r="I179" s="141"/>
      <c r="J179" s="88">
        <f>BI179</f>
        <v>92.459365840660794</v>
      </c>
      <c r="K179" s="88"/>
      <c r="L179" s="88"/>
      <c r="M179" s="88"/>
      <c r="N179" s="88">
        <f>BJ179</f>
        <v>98.360655737704917</v>
      </c>
      <c r="O179" s="88"/>
      <c r="P179" s="88"/>
      <c r="Q179" s="88"/>
      <c r="R179" s="88">
        <f>BK179</f>
        <v>57.377049180327866</v>
      </c>
      <c r="S179" s="88"/>
      <c r="T179" s="88"/>
      <c r="U179" s="88"/>
      <c r="V179" s="88">
        <f>BL179</f>
        <v>40.983606557377051</v>
      </c>
      <c r="W179" s="88"/>
      <c r="X179" s="88"/>
      <c r="Y179" s="88"/>
      <c r="Z179" s="88">
        <f>BM179</f>
        <v>1.639344262295082</v>
      </c>
      <c r="AA179" s="88"/>
      <c r="AB179" s="88"/>
      <c r="AC179" s="88"/>
      <c r="AD179" s="88">
        <f>BN179</f>
        <v>0</v>
      </c>
      <c r="AE179" s="88"/>
      <c r="AF179" s="88"/>
      <c r="AG179" s="88"/>
      <c r="AH179" s="88">
        <f>BO179</f>
        <v>0</v>
      </c>
      <c r="AI179" s="88"/>
      <c r="AJ179" s="88"/>
      <c r="AK179" s="88"/>
      <c r="BG179" s="35">
        <v>40</v>
      </c>
      <c r="BH179" s="35" t="s">
        <v>16</v>
      </c>
      <c r="BI179" s="42">
        <v>92.459365840660794</v>
      </c>
      <c r="BJ179" s="42">
        <f>BK179+BL179</f>
        <v>98.360655737704917</v>
      </c>
      <c r="BK179" s="42">
        <v>57.377049180327866</v>
      </c>
      <c r="BL179" s="42">
        <v>40.983606557377051</v>
      </c>
      <c r="BM179" s="42">
        <v>1.639344262295082</v>
      </c>
      <c r="BN179" s="42">
        <v>0</v>
      </c>
      <c r="BO179" s="42">
        <v>0</v>
      </c>
    </row>
    <row r="180" spans="1:96" s="35" customFormat="1">
      <c r="D180" s="133" t="s">
        <v>17</v>
      </c>
      <c r="E180" s="134"/>
      <c r="F180" s="134"/>
      <c r="G180" s="134"/>
      <c r="H180" s="134"/>
      <c r="I180" s="135"/>
      <c r="J180" s="92">
        <f>BI180</f>
        <v>92.569169960474312</v>
      </c>
      <c r="K180" s="92"/>
      <c r="L180" s="92"/>
      <c r="M180" s="92"/>
      <c r="N180" s="92">
        <f>BJ180</f>
        <v>93.650793650793645</v>
      </c>
      <c r="O180" s="92"/>
      <c r="P180" s="92"/>
      <c r="Q180" s="92"/>
      <c r="R180" s="92">
        <f>BK180</f>
        <v>66.666666666666657</v>
      </c>
      <c r="S180" s="92"/>
      <c r="T180" s="92"/>
      <c r="U180" s="92"/>
      <c r="V180" s="92">
        <f>BL180</f>
        <v>26.984126984126984</v>
      </c>
      <c r="W180" s="92"/>
      <c r="X180" s="92"/>
      <c r="Y180" s="92"/>
      <c r="Z180" s="92">
        <f>BM180</f>
        <v>4.7619047619047619</v>
      </c>
      <c r="AA180" s="92"/>
      <c r="AB180" s="92"/>
      <c r="AC180" s="92"/>
      <c r="AD180" s="92">
        <f>BN180</f>
        <v>1.5873015873015872</v>
      </c>
      <c r="AE180" s="92"/>
      <c r="AF180" s="92"/>
      <c r="AG180" s="92"/>
      <c r="AH180" s="92">
        <f>BO180</f>
        <v>0</v>
      </c>
      <c r="AI180" s="92"/>
      <c r="AJ180" s="92"/>
      <c r="AK180" s="92"/>
      <c r="BH180" s="35" t="s">
        <v>18</v>
      </c>
      <c r="BI180" s="42">
        <v>92.569169960474312</v>
      </c>
      <c r="BJ180" s="42">
        <f>BK180+BL180</f>
        <v>93.650793650793645</v>
      </c>
      <c r="BK180" s="42">
        <v>66.666666666666657</v>
      </c>
      <c r="BL180" s="42">
        <v>26.984126984126984</v>
      </c>
      <c r="BM180" s="42">
        <v>4.7619047619047619</v>
      </c>
      <c r="BN180" s="42">
        <v>1.5873015873015872</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151"/>
      <c r="C182" s="151"/>
      <c r="D182" s="14" t="s">
        <v>72</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151"/>
      <c r="C183" s="151"/>
      <c r="D183" s="26" t="s">
        <v>225</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23"/>
      <c r="E184" s="124"/>
      <c r="F184" s="124"/>
      <c r="G184" s="124"/>
      <c r="H184" s="124"/>
      <c r="I184" s="125"/>
      <c r="J184" s="108" t="s">
        <v>6</v>
      </c>
      <c r="K184" s="109"/>
      <c r="L184" s="109"/>
      <c r="M184" s="110"/>
      <c r="N184" s="108" t="s">
        <v>7</v>
      </c>
      <c r="O184" s="109"/>
      <c r="P184" s="109"/>
      <c r="Q184" s="110"/>
      <c r="R184" s="96">
        <v>1</v>
      </c>
      <c r="S184" s="97"/>
      <c r="T184" s="97"/>
      <c r="U184" s="98"/>
      <c r="V184" s="96">
        <v>2</v>
      </c>
      <c r="W184" s="97"/>
      <c r="X184" s="97"/>
      <c r="Y184" s="98"/>
      <c r="Z184" s="96">
        <v>3</v>
      </c>
      <c r="AA184" s="97"/>
      <c r="AB184" s="97"/>
      <c r="AC184" s="98"/>
      <c r="AD184" s="96">
        <v>4</v>
      </c>
      <c r="AE184" s="97"/>
      <c r="AF184" s="97"/>
      <c r="AG184" s="98"/>
      <c r="AH184" s="96"/>
      <c r="AI184" s="97"/>
      <c r="AJ184" s="97"/>
      <c r="AK184" s="98"/>
    </row>
    <row r="185" spans="1:96" ht="22.5" customHeight="1">
      <c r="D185" s="126"/>
      <c r="E185" s="127"/>
      <c r="F185" s="127"/>
      <c r="G185" s="127"/>
      <c r="H185" s="127"/>
      <c r="I185" s="128"/>
      <c r="J185" s="111"/>
      <c r="K185" s="112"/>
      <c r="L185" s="112"/>
      <c r="M185" s="113"/>
      <c r="N185" s="111"/>
      <c r="O185" s="112"/>
      <c r="P185" s="112"/>
      <c r="Q185" s="113"/>
      <c r="R185" s="162" t="s">
        <v>62</v>
      </c>
      <c r="S185" s="163"/>
      <c r="T185" s="163"/>
      <c r="U185" s="164"/>
      <c r="V185" s="162" t="s">
        <v>63</v>
      </c>
      <c r="W185" s="163"/>
      <c r="X185" s="163"/>
      <c r="Y185" s="164"/>
      <c r="Z185" s="162" t="s">
        <v>64</v>
      </c>
      <c r="AA185" s="163"/>
      <c r="AB185" s="163"/>
      <c r="AC185" s="164"/>
      <c r="AD185" s="162" t="s">
        <v>65</v>
      </c>
      <c r="AE185" s="163"/>
      <c r="AF185" s="163"/>
      <c r="AG185" s="164"/>
      <c r="AH185" s="99" t="s">
        <v>12</v>
      </c>
      <c r="AI185" s="100"/>
      <c r="AJ185" s="100"/>
      <c r="AK185" s="101"/>
      <c r="BI185" s="5" t="s">
        <v>13</v>
      </c>
      <c r="BJ185" s="2" t="s">
        <v>14</v>
      </c>
      <c r="BK185" s="2">
        <v>1</v>
      </c>
      <c r="BL185" s="2">
        <v>2</v>
      </c>
      <c r="BM185" s="2">
        <v>3</v>
      </c>
      <c r="BN185" s="2">
        <v>4</v>
      </c>
      <c r="BO185" s="2">
        <v>0</v>
      </c>
    </row>
    <row r="186" spans="1:96">
      <c r="D186" s="93" t="s">
        <v>15</v>
      </c>
      <c r="E186" s="94"/>
      <c r="F186" s="94"/>
      <c r="G186" s="94"/>
      <c r="H186" s="94"/>
      <c r="I186" s="95"/>
      <c r="J186" s="88">
        <f>BI186</f>
        <v>71.835864641620034</v>
      </c>
      <c r="K186" s="88"/>
      <c r="L186" s="88"/>
      <c r="M186" s="88"/>
      <c r="N186" s="88">
        <f>BJ186</f>
        <v>65.573770491803288</v>
      </c>
      <c r="O186" s="88"/>
      <c r="P186" s="88"/>
      <c r="Q186" s="88"/>
      <c r="R186" s="88">
        <f>BK186</f>
        <v>24.590163934426229</v>
      </c>
      <c r="S186" s="88"/>
      <c r="T186" s="88"/>
      <c r="U186" s="88"/>
      <c r="V186" s="88">
        <f>BL186</f>
        <v>40.983606557377051</v>
      </c>
      <c r="W186" s="88"/>
      <c r="X186" s="88"/>
      <c r="Y186" s="88"/>
      <c r="Z186" s="88">
        <f>BM186</f>
        <v>31.147540983606557</v>
      </c>
      <c r="AA186" s="88"/>
      <c r="AB186" s="88"/>
      <c r="AC186" s="88"/>
      <c r="AD186" s="88">
        <f>BN186</f>
        <v>3.278688524590164</v>
      </c>
      <c r="AE186" s="88"/>
      <c r="AF186" s="88"/>
      <c r="AG186" s="88"/>
      <c r="AH186" s="88">
        <f>BO186</f>
        <v>0</v>
      </c>
      <c r="AI186" s="88"/>
      <c r="AJ186" s="88"/>
      <c r="AK186" s="88"/>
      <c r="BG186" s="2">
        <v>41</v>
      </c>
      <c r="BH186" s="2" t="s">
        <v>16</v>
      </c>
      <c r="BI186" s="22">
        <v>71.835864641620034</v>
      </c>
      <c r="BJ186" s="22">
        <f>BK186+BL186</f>
        <v>65.573770491803288</v>
      </c>
      <c r="BK186" s="22">
        <v>24.590163934426229</v>
      </c>
      <c r="BL186" s="22">
        <v>40.983606557377051</v>
      </c>
      <c r="BM186" s="22">
        <v>31.147540983606557</v>
      </c>
      <c r="BN186" s="22">
        <v>3.278688524590164</v>
      </c>
      <c r="BO186" s="22">
        <v>0</v>
      </c>
    </row>
    <row r="187" spans="1:96">
      <c r="D187" s="89" t="s">
        <v>17</v>
      </c>
      <c r="E187" s="90"/>
      <c r="F187" s="90"/>
      <c r="G187" s="90"/>
      <c r="H187" s="90"/>
      <c r="I187" s="91"/>
      <c r="J187" s="92">
        <f>BI187</f>
        <v>70.645586297760204</v>
      </c>
      <c r="K187" s="92"/>
      <c r="L187" s="92"/>
      <c r="M187" s="92"/>
      <c r="N187" s="92">
        <f>BJ187</f>
        <v>66.666666666666657</v>
      </c>
      <c r="O187" s="92"/>
      <c r="P187" s="92"/>
      <c r="Q187" s="92"/>
      <c r="R187" s="92">
        <f>BK187</f>
        <v>25.396825396825395</v>
      </c>
      <c r="S187" s="92"/>
      <c r="T187" s="92"/>
      <c r="U187" s="92"/>
      <c r="V187" s="92">
        <f>BL187</f>
        <v>41.269841269841265</v>
      </c>
      <c r="W187" s="92"/>
      <c r="X187" s="92"/>
      <c r="Y187" s="92"/>
      <c r="Z187" s="92">
        <f>BM187</f>
        <v>22.222222222222221</v>
      </c>
      <c r="AA187" s="92"/>
      <c r="AB187" s="92"/>
      <c r="AC187" s="92"/>
      <c r="AD187" s="92">
        <f>BN187</f>
        <v>11.111111111111111</v>
      </c>
      <c r="AE187" s="92"/>
      <c r="AF187" s="92"/>
      <c r="AG187" s="92"/>
      <c r="AH187" s="92">
        <f>BO187</f>
        <v>0</v>
      </c>
      <c r="AI187" s="92"/>
      <c r="AJ187" s="92"/>
      <c r="AK187" s="92"/>
      <c r="BH187" s="2" t="s">
        <v>18</v>
      </c>
      <c r="BI187" s="22">
        <v>70.645586297760204</v>
      </c>
      <c r="BJ187" s="22">
        <f>BK187+BL187</f>
        <v>66.666666666666657</v>
      </c>
      <c r="BK187" s="22">
        <v>25.396825396825395</v>
      </c>
      <c r="BL187" s="22">
        <v>41.269841269841265</v>
      </c>
      <c r="BM187" s="22">
        <v>22.222222222222221</v>
      </c>
      <c r="BN187" s="22">
        <v>11.111111111111111</v>
      </c>
      <c r="BO187" s="22">
        <v>0</v>
      </c>
    </row>
    <row r="188" spans="1:96" ht="15" customHeight="1">
      <c r="D188" s="26" t="s">
        <v>226</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93" t="s">
        <v>15</v>
      </c>
      <c r="E189" s="94"/>
      <c r="F189" s="94"/>
      <c r="G189" s="94"/>
      <c r="H189" s="94"/>
      <c r="I189" s="95"/>
      <c r="J189" s="88">
        <f>BI189</f>
        <v>65.70743405275779</v>
      </c>
      <c r="K189" s="88"/>
      <c r="L189" s="88"/>
      <c r="M189" s="88"/>
      <c r="N189" s="88">
        <f>BJ189</f>
        <v>72.131147540983605</v>
      </c>
      <c r="O189" s="88"/>
      <c r="P189" s="88"/>
      <c r="Q189" s="88"/>
      <c r="R189" s="88">
        <f>BK189</f>
        <v>27.868852459016392</v>
      </c>
      <c r="S189" s="88"/>
      <c r="T189" s="88"/>
      <c r="U189" s="88"/>
      <c r="V189" s="88">
        <f>BL189</f>
        <v>44.26229508196721</v>
      </c>
      <c r="W189" s="88"/>
      <c r="X189" s="88"/>
      <c r="Y189" s="88"/>
      <c r="Z189" s="88">
        <f>BM189</f>
        <v>22.950819672131146</v>
      </c>
      <c r="AA189" s="88"/>
      <c r="AB189" s="88"/>
      <c r="AC189" s="88"/>
      <c r="AD189" s="88">
        <f>BN189</f>
        <v>4.918032786885246</v>
      </c>
      <c r="AE189" s="88"/>
      <c r="AF189" s="88"/>
      <c r="AG189" s="88"/>
      <c r="AH189" s="88">
        <f>BO189</f>
        <v>0</v>
      </c>
      <c r="AI189" s="88"/>
      <c r="AJ189" s="88"/>
      <c r="AK189" s="88"/>
      <c r="BG189" s="2">
        <v>42</v>
      </c>
      <c r="BH189" s="2" t="s">
        <v>16</v>
      </c>
      <c r="BI189" s="22">
        <v>65.70743405275779</v>
      </c>
      <c r="BJ189" s="22">
        <f>BK189+BL189</f>
        <v>72.131147540983605</v>
      </c>
      <c r="BK189" s="22">
        <v>27.868852459016392</v>
      </c>
      <c r="BL189" s="22">
        <v>44.26229508196721</v>
      </c>
      <c r="BM189" s="22">
        <v>22.950819672131146</v>
      </c>
      <c r="BN189" s="22">
        <v>4.918032786885246</v>
      </c>
      <c r="BO189" s="22">
        <v>0</v>
      </c>
    </row>
    <row r="190" spans="1:96">
      <c r="D190" s="89" t="s">
        <v>17</v>
      </c>
      <c r="E190" s="90"/>
      <c r="F190" s="90"/>
      <c r="G190" s="90"/>
      <c r="H190" s="90"/>
      <c r="I190" s="91"/>
      <c r="J190" s="92">
        <f>BI190</f>
        <v>66.113306982872203</v>
      </c>
      <c r="K190" s="92"/>
      <c r="L190" s="92"/>
      <c r="M190" s="92"/>
      <c r="N190" s="92">
        <f>BJ190</f>
        <v>73.015873015873012</v>
      </c>
      <c r="O190" s="92"/>
      <c r="P190" s="92"/>
      <c r="Q190" s="92"/>
      <c r="R190" s="92">
        <f>BK190</f>
        <v>36.507936507936506</v>
      </c>
      <c r="S190" s="92"/>
      <c r="T190" s="92"/>
      <c r="U190" s="92"/>
      <c r="V190" s="92">
        <f>BL190</f>
        <v>36.507936507936506</v>
      </c>
      <c r="W190" s="92"/>
      <c r="X190" s="92"/>
      <c r="Y190" s="92"/>
      <c r="Z190" s="92">
        <f>BM190</f>
        <v>23.809523809523807</v>
      </c>
      <c r="AA190" s="92"/>
      <c r="AB190" s="92"/>
      <c r="AC190" s="92"/>
      <c r="AD190" s="92">
        <f>BN190</f>
        <v>3.1746031746031744</v>
      </c>
      <c r="AE190" s="92"/>
      <c r="AF190" s="92"/>
      <c r="AG190" s="92"/>
      <c r="AH190" s="92">
        <f>BO190</f>
        <v>0</v>
      </c>
      <c r="AI190" s="92"/>
      <c r="AJ190" s="92"/>
      <c r="AK190" s="92"/>
      <c r="BH190" s="2" t="s">
        <v>18</v>
      </c>
      <c r="BI190" s="22">
        <v>66.113306982872203</v>
      </c>
      <c r="BJ190" s="22">
        <f>BK190+BL190</f>
        <v>73.015873015873012</v>
      </c>
      <c r="BK190" s="22">
        <v>36.507936507936506</v>
      </c>
      <c r="BL190" s="22">
        <v>36.507936507936506</v>
      </c>
      <c r="BM190" s="22">
        <v>23.809523809523807</v>
      </c>
      <c r="BN190" s="22">
        <v>3.1746031746031744</v>
      </c>
      <c r="BO190" s="22">
        <v>0</v>
      </c>
    </row>
    <row r="191" spans="1:96" ht="15" customHeight="1">
      <c r="D191" s="26" t="s">
        <v>227</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93" t="s">
        <v>15</v>
      </c>
      <c r="E192" s="94"/>
      <c r="F192" s="94"/>
      <c r="G192" s="94"/>
      <c r="H192" s="94"/>
      <c r="I192" s="95"/>
      <c r="J192" s="88">
        <f>BI192</f>
        <v>69.997335464961367</v>
      </c>
      <c r="K192" s="88"/>
      <c r="L192" s="88"/>
      <c r="M192" s="88"/>
      <c r="N192" s="88">
        <f>BJ192</f>
        <v>68.852459016393439</v>
      </c>
      <c r="O192" s="88"/>
      <c r="P192" s="88"/>
      <c r="Q192" s="88"/>
      <c r="R192" s="88">
        <f>BK192</f>
        <v>24.590163934426229</v>
      </c>
      <c r="S192" s="88"/>
      <c r="T192" s="88"/>
      <c r="U192" s="88"/>
      <c r="V192" s="88">
        <f>BL192</f>
        <v>44.26229508196721</v>
      </c>
      <c r="W192" s="88"/>
      <c r="X192" s="88"/>
      <c r="Y192" s="88"/>
      <c r="Z192" s="88">
        <f>BM192</f>
        <v>26.229508196721312</v>
      </c>
      <c r="AA192" s="88"/>
      <c r="AB192" s="88"/>
      <c r="AC192" s="88"/>
      <c r="AD192" s="88">
        <f>BN192</f>
        <v>4.918032786885246</v>
      </c>
      <c r="AE192" s="88"/>
      <c r="AF192" s="88"/>
      <c r="AG192" s="88"/>
      <c r="AH192" s="88">
        <f>BO192</f>
        <v>0</v>
      </c>
      <c r="AI192" s="88"/>
      <c r="AJ192" s="88"/>
      <c r="AK192" s="88"/>
      <c r="BG192" s="2">
        <v>43</v>
      </c>
      <c r="BH192" s="2" t="s">
        <v>16</v>
      </c>
      <c r="BI192" s="22">
        <v>69.997335464961367</v>
      </c>
      <c r="BJ192" s="22">
        <f>BK192+BL192</f>
        <v>68.852459016393439</v>
      </c>
      <c r="BK192" s="22">
        <v>24.590163934426229</v>
      </c>
      <c r="BL192" s="22">
        <v>44.26229508196721</v>
      </c>
      <c r="BM192" s="22">
        <v>26.229508196721312</v>
      </c>
      <c r="BN192" s="22">
        <v>4.918032786885246</v>
      </c>
      <c r="BO192" s="22">
        <v>0</v>
      </c>
    </row>
    <row r="193" spans="4:67">
      <c r="D193" s="89" t="s">
        <v>17</v>
      </c>
      <c r="E193" s="90"/>
      <c r="F193" s="90"/>
      <c r="G193" s="90"/>
      <c r="H193" s="90"/>
      <c r="I193" s="91"/>
      <c r="J193" s="92">
        <f>BI193</f>
        <v>70.461133069828719</v>
      </c>
      <c r="K193" s="92"/>
      <c r="L193" s="92"/>
      <c r="M193" s="92"/>
      <c r="N193" s="92">
        <f>BJ193</f>
        <v>76.19047619047619</v>
      </c>
      <c r="O193" s="92"/>
      <c r="P193" s="92"/>
      <c r="Q193" s="92"/>
      <c r="R193" s="92">
        <f>BK193</f>
        <v>38.095238095238095</v>
      </c>
      <c r="S193" s="92"/>
      <c r="T193" s="92"/>
      <c r="U193" s="92"/>
      <c r="V193" s="92">
        <f>BL193</f>
        <v>38.095238095238095</v>
      </c>
      <c r="W193" s="92"/>
      <c r="X193" s="92"/>
      <c r="Y193" s="92"/>
      <c r="Z193" s="92">
        <f>BM193</f>
        <v>19.047619047619047</v>
      </c>
      <c r="AA193" s="92"/>
      <c r="AB193" s="92"/>
      <c r="AC193" s="92"/>
      <c r="AD193" s="92">
        <f>BN193</f>
        <v>4.7619047619047619</v>
      </c>
      <c r="AE193" s="92"/>
      <c r="AF193" s="92"/>
      <c r="AG193" s="92"/>
      <c r="AH193" s="92">
        <f>BO193</f>
        <v>0</v>
      </c>
      <c r="AI193" s="92"/>
      <c r="AJ193" s="92"/>
      <c r="AK193" s="92"/>
      <c r="BH193" s="2" t="s">
        <v>18</v>
      </c>
      <c r="BI193" s="22">
        <v>70.461133069828719</v>
      </c>
      <c r="BJ193" s="22">
        <f>BK193+BL193</f>
        <v>76.19047619047619</v>
      </c>
      <c r="BK193" s="22">
        <v>38.095238095238095</v>
      </c>
      <c r="BL193" s="22">
        <v>38.095238095238095</v>
      </c>
      <c r="BM193" s="22">
        <v>19.047619047619047</v>
      </c>
      <c r="BN193" s="22">
        <v>4.7619047619047619</v>
      </c>
      <c r="BO193" s="22">
        <v>0</v>
      </c>
    </row>
    <row r="194" spans="4:67" ht="15" customHeight="1">
      <c r="D194" s="26" t="s">
        <v>228</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93" t="s">
        <v>15</v>
      </c>
      <c r="E195" s="94"/>
      <c r="F195" s="94"/>
      <c r="G195" s="94"/>
      <c r="H195" s="94"/>
      <c r="I195" s="95"/>
      <c r="J195" s="88">
        <f>BI195</f>
        <v>35.731414868105517</v>
      </c>
      <c r="K195" s="88"/>
      <c r="L195" s="88"/>
      <c r="M195" s="88"/>
      <c r="N195" s="88">
        <f>BJ195</f>
        <v>27.868852459016392</v>
      </c>
      <c r="O195" s="88"/>
      <c r="P195" s="88"/>
      <c r="Q195" s="88"/>
      <c r="R195" s="88">
        <f>BK195</f>
        <v>11.475409836065573</v>
      </c>
      <c r="S195" s="88"/>
      <c r="T195" s="88"/>
      <c r="U195" s="88"/>
      <c r="V195" s="88">
        <f>BL195</f>
        <v>16.393442622950818</v>
      </c>
      <c r="W195" s="88"/>
      <c r="X195" s="88"/>
      <c r="Y195" s="88"/>
      <c r="Z195" s="88">
        <f>BM195</f>
        <v>37.704918032786885</v>
      </c>
      <c r="AA195" s="88"/>
      <c r="AB195" s="88"/>
      <c r="AC195" s="88"/>
      <c r="AD195" s="88">
        <f>BN195</f>
        <v>34.42622950819672</v>
      </c>
      <c r="AE195" s="88"/>
      <c r="AF195" s="88"/>
      <c r="AG195" s="88"/>
      <c r="AH195" s="88">
        <f>BO195</f>
        <v>0</v>
      </c>
      <c r="AI195" s="88"/>
      <c r="AJ195" s="88"/>
      <c r="AK195" s="88"/>
      <c r="BG195" s="2">
        <v>44</v>
      </c>
      <c r="BH195" s="2" t="s">
        <v>16</v>
      </c>
      <c r="BI195" s="22">
        <v>35.731414868105517</v>
      </c>
      <c r="BJ195" s="22">
        <f>BK195+BL195</f>
        <v>27.868852459016392</v>
      </c>
      <c r="BK195" s="22">
        <v>11.475409836065573</v>
      </c>
      <c r="BL195" s="22">
        <v>16.393442622950818</v>
      </c>
      <c r="BM195" s="22">
        <v>37.704918032786885</v>
      </c>
      <c r="BN195" s="22">
        <v>34.42622950819672</v>
      </c>
      <c r="BO195" s="22">
        <v>0</v>
      </c>
    </row>
    <row r="196" spans="4:67">
      <c r="D196" s="89" t="s">
        <v>17</v>
      </c>
      <c r="E196" s="90"/>
      <c r="F196" s="90"/>
      <c r="G196" s="90"/>
      <c r="H196" s="90"/>
      <c r="I196" s="91"/>
      <c r="J196" s="92">
        <f>BI196</f>
        <v>36.205533596837945</v>
      </c>
      <c r="K196" s="92"/>
      <c r="L196" s="92"/>
      <c r="M196" s="92"/>
      <c r="N196" s="92">
        <f>BJ196</f>
        <v>39.682539682539684</v>
      </c>
      <c r="O196" s="92"/>
      <c r="P196" s="92"/>
      <c r="Q196" s="92"/>
      <c r="R196" s="92">
        <f>BK196</f>
        <v>9.5238095238095237</v>
      </c>
      <c r="S196" s="92"/>
      <c r="T196" s="92"/>
      <c r="U196" s="92"/>
      <c r="V196" s="92">
        <f>BL196</f>
        <v>30.158730158730158</v>
      </c>
      <c r="W196" s="92"/>
      <c r="X196" s="92"/>
      <c r="Y196" s="92"/>
      <c r="Z196" s="92">
        <f>BM196</f>
        <v>28.571428571428569</v>
      </c>
      <c r="AA196" s="92"/>
      <c r="AB196" s="92"/>
      <c r="AC196" s="92"/>
      <c r="AD196" s="92">
        <f>BN196</f>
        <v>31.746031746031743</v>
      </c>
      <c r="AE196" s="92"/>
      <c r="AF196" s="92"/>
      <c r="AG196" s="92"/>
      <c r="AH196" s="92">
        <f>BO196</f>
        <v>0</v>
      </c>
      <c r="AI196" s="92"/>
      <c r="AJ196" s="92"/>
      <c r="AK196" s="92"/>
      <c r="BH196" s="2" t="s">
        <v>18</v>
      </c>
      <c r="BI196" s="22">
        <v>36.205533596837945</v>
      </c>
      <c r="BJ196" s="22">
        <f>BK196+BL196</f>
        <v>39.682539682539684</v>
      </c>
      <c r="BK196" s="22">
        <v>9.5238095238095237</v>
      </c>
      <c r="BL196" s="22">
        <v>30.158730158730158</v>
      </c>
      <c r="BM196" s="22">
        <v>28.571428571428569</v>
      </c>
      <c r="BN196" s="22">
        <v>31.746031746031743</v>
      </c>
      <c r="BO196" s="22">
        <v>0</v>
      </c>
    </row>
    <row r="197" spans="4:67" ht="15" customHeight="1">
      <c r="D197" s="26" t="s">
        <v>229</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93" t="s">
        <v>15</v>
      </c>
      <c r="E198" s="94"/>
      <c r="F198" s="94"/>
      <c r="G198" s="94"/>
      <c r="H198" s="94"/>
      <c r="I198" s="95"/>
      <c r="J198" s="88">
        <f>BI198</f>
        <v>83.932853717026376</v>
      </c>
      <c r="K198" s="88"/>
      <c r="L198" s="88"/>
      <c r="M198" s="88"/>
      <c r="N198" s="88">
        <f>BJ198</f>
        <v>78.688524590163937</v>
      </c>
      <c r="O198" s="88"/>
      <c r="P198" s="88"/>
      <c r="Q198" s="88"/>
      <c r="R198" s="88">
        <f>BK198</f>
        <v>39.344262295081968</v>
      </c>
      <c r="S198" s="88"/>
      <c r="T198" s="88"/>
      <c r="U198" s="88"/>
      <c r="V198" s="88">
        <f>BL198</f>
        <v>39.344262295081968</v>
      </c>
      <c r="W198" s="88"/>
      <c r="X198" s="88"/>
      <c r="Y198" s="88"/>
      <c r="Z198" s="88">
        <f>BM198</f>
        <v>21.311475409836063</v>
      </c>
      <c r="AA198" s="88"/>
      <c r="AB198" s="88"/>
      <c r="AC198" s="88"/>
      <c r="AD198" s="88">
        <f>BN198</f>
        <v>0</v>
      </c>
      <c r="AE198" s="88"/>
      <c r="AF198" s="88"/>
      <c r="AG198" s="88"/>
      <c r="AH198" s="88">
        <f>BO198</f>
        <v>0</v>
      </c>
      <c r="AI198" s="88"/>
      <c r="AJ198" s="88"/>
      <c r="AK198" s="88"/>
      <c r="BG198" s="2">
        <v>45</v>
      </c>
      <c r="BH198" s="2" t="s">
        <v>16</v>
      </c>
      <c r="BI198" s="22">
        <v>83.932853717026376</v>
      </c>
      <c r="BJ198" s="22">
        <f>BK198+BL198</f>
        <v>78.688524590163937</v>
      </c>
      <c r="BK198" s="22">
        <v>39.344262295081968</v>
      </c>
      <c r="BL198" s="22">
        <v>39.344262295081968</v>
      </c>
      <c r="BM198" s="22">
        <v>21.311475409836063</v>
      </c>
      <c r="BN198" s="22">
        <v>0</v>
      </c>
      <c r="BO198" s="22">
        <v>0</v>
      </c>
    </row>
    <row r="199" spans="4:67">
      <c r="D199" s="89" t="s">
        <v>17</v>
      </c>
      <c r="E199" s="90"/>
      <c r="F199" s="90"/>
      <c r="G199" s="90"/>
      <c r="H199" s="90"/>
      <c r="I199" s="91"/>
      <c r="J199" s="92">
        <f>BI199</f>
        <v>82.318840579710141</v>
      </c>
      <c r="K199" s="92"/>
      <c r="L199" s="92"/>
      <c r="M199" s="92"/>
      <c r="N199" s="92">
        <f>BJ199</f>
        <v>93.650793650793645</v>
      </c>
      <c r="O199" s="92"/>
      <c r="P199" s="92"/>
      <c r="Q199" s="92"/>
      <c r="R199" s="92">
        <f>BK199</f>
        <v>61.904761904761905</v>
      </c>
      <c r="S199" s="92"/>
      <c r="T199" s="92"/>
      <c r="U199" s="92"/>
      <c r="V199" s="92">
        <f>BL199</f>
        <v>31.746031746031743</v>
      </c>
      <c r="W199" s="92"/>
      <c r="X199" s="92"/>
      <c r="Y199" s="92"/>
      <c r="Z199" s="92">
        <f>BM199</f>
        <v>3.1746031746031744</v>
      </c>
      <c r="AA199" s="92"/>
      <c r="AB199" s="92"/>
      <c r="AC199" s="92"/>
      <c r="AD199" s="92">
        <f>BN199</f>
        <v>3.1746031746031744</v>
      </c>
      <c r="AE199" s="92"/>
      <c r="AF199" s="92"/>
      <c r="AG199" s="92"/>
      <c r="AH199" s="92">
        <f>BO199</f>
        <v>0</v>
      </c>
      <c r="AI199" s="92"/>
      <c r="AJ199" s="92"/>
      <c r="AK199" s="92"/>
      <c r="BH199" s="2" t="s">
        <v>18</v>
      </c>
      <c r="BI199" s="22">
        <v>82.318840579710141</v>
      </c>
      <c r="BJ199" s="22">
        <f>BK199+BL199</f>
        <v>93.650793650793645</v>
      </c>
      <c r="BK199" s="22">
        <v>61.904761904761905</v>
      </c>
      <c r="BL199" s="22">
        <v>31.746031746031743</v>
      </c>
      <c r="BM199" s="22">
        <v>3.1746031746031744</v>
      </c>
      <c r="BN199" s="22">
        <v>3.1746031746031744</v>
      </c>
      <c r="BO199" s="22">
        <v>0</v>
      </c>
    </row>
    <row r="200" spans="4:67" ht="15" customHeight="1">
      <c r="D200" s="26" t="s">
        <v>230</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93" t="s">
        <v>15</v>
      </c>
      <c r="E201" s="94"/>
      <c r="F201" s="94"/>
      <c r="G201" s="94"/>
      <c r="H201" s="94"/>
      <c r="I201" s="95"/>
      <c r="J201" s="88">
        <f>BI201</f>
        <v>94.004796163069543</v>
      </c>
      <c r="K201" s="88"/>
      <c r="L201" s="88"/>
      <c r="M201" s="88"/>
      <c r="N201" s="88">
        <f>BJ201</f>
        <v>93.442622950819668</v>
      </c>
      <c r="O201" s="88"/>
      <c r="P201" s="88"/>
      <c r="Q201" s="88"/>
      <c r="R201" s="88">
        <f>BK201</f>
        <v>52.459016393442624</v>
      </c>
      <c r="S201" s="88"/>
      <c r="T201" s="88"/>
      <c r="U201" s="88"/>
      <c r="V201" s="88">
        <f>BL201</f>
        <v>40.983606557377051</v>
      </c>
      <c r="W201" s="88"/>
      <c r="X201" s="88"/>
      <c r="Y201" s="88"/>
      <c r="Z201" s="88">
        <f>BM201</f>
        <v>4.918032786885246</v>
      </c>
      <c r="AA201" s="88"/>
      <c r="AB201" s="88"/>
      <c r="AC201" s="88"/>
      <c r="AD201" s="88">
        <f>BN201</f>
        <v>1.639344262295082</v>
      </c>
      <c r="AE201" s="88"/>
      <c r="AF201" s="88"/>
      <c r="AG201" s="88"/>
      <c r="AH201" s="88">
        <f>BO201</f>
        <v>0</v>
      </c>
      <c r="AI201" s="88"/>
      <c r="AJ201" s="88"/>
      <c r="AK201" s="88"/>
      <c r="BG201" s="2">
        <v>46</v>
      </c>
      <c r="BH201" s="2" t="s">
        <v>16</v>
      </c>
      <c r="BI201" s="22">
        <v>94.004796163069543</v>
      </c>
      <c r="BJ201" s="22">
        <f>BK201+BL201</f>
        <v>93.442622950819668</v>
      </c>
      <c r="BK201" s="22">
        <v>52.459016393442624</v>
      </c>
      <c r="BL201" s="22">
        <v>40.983606557377051</v>
      </c>
      <c r="BM201" s="22">
        <v>4.918032786885246</v>
      </c>
      <c r="BN201" s="22">
        <v>1.639344262295082</v>
      </c>
      <c r="BO201" s="22">
        <v>0</v>
      </c>
    </row>
    <row r="202" spans="4:67">
      <c r="D202" s="89" t="s">
        <v>17</v>
      </c>
      <c r="E202" s="90"/>
      <c r="F202" s="90"/>
      <c r="G202" s="90"/>
      <c r="H202" s="90"/>
      <c r="I202" s="91"/>
      <c r="J202" s="92">
        <f>BI202</f>
        <v>93.0171277997365</v>
      </c>
      <c r="K202" s="92"/>
      <c r="L202" s="92"/>
      <c r="M202" s="92"/>
      <c r="N202" s="92">
        <f>BJ202</f>
        <v>99.999999999999986</v>
      </c>
      <c r="O202" s="92"/>
      <c r="P202" s="92"/>
      <c r="Q202" s="92"/>
      <c r="R202" s="92">
        <f>BK202</f>
        <v>66.666666666666657</v>
      </c>
      <c r="S202" s="92"/>
      <c r="T202" s="92"/>
      <c r="U202" s="92"/>
      <c r="V202" s="92">
        <f>BL202</f>
        <v>33.333333333333329</v>
      </c>
      <c r="W202" s="92"/>
      <c r="X202" s="92"/>
      <c r="Y202" s="92"/>
      <c r="Z202" s="92">
        <f>BM202</f>
        <v>0</v>
      </c>
      <c r="AA202" s="92"/>
      <c r="AB202" s="92"/>
      <c r="AC202" s="92"/>
      <c r="AD202" s="92">
        <f>BN202</f>
        <v>0</v>
      </c>
      <c r="AE202" s="92"/>
      <c r="AF202" s="92"/>
      <c r="AG202" s="92"/>
      <c r="AH202" s="92">
        <f>BO202</f>
        <v>0</v>
      </c>
      <c r="AI202" s="92"/>
      <c r="AJ202" s="92"/>
      <c r="AK202" s="92"/>
      <c r="BH202" s="2" t="s">
        <v>18</v>
      </c>
      <c r="BI202" s="22">
        <v>93.0171277997365</v>
      </c>
      <c r="BJ202" s="22">
        <f>BK202+BL202</f>
        <v>99.999999999999986</v>
      </c>
      <c r="BK202" s="22">
        <v>66.666666666666657</v>
      </c>
      <c r="BL202" s="22">
        <v>33.333333333333329</v>
      </c>
      <c r="BM202" s="22">
        <v>0</v>
      </c>
      <c r="BN202" s="22">
        <v>0</v>
      </c>
      <c r="BO202" s="22">
        <v>0</v>
      </c>
    </row>
    <row r="203" spans="4:67" ht="15" customHeight="1">
      <c r="D203" s="26" t="s">
        <v>231</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93" t="s">
        <v>15</v>
      </c>
      <c r="E204" s="94"/>
      <c r="F204" s="94"/>
      <c r="G204" s="94"/>
      <c r="H204" s="94"/>
      <c r="I204" s="95"/>
      <c r="J204" s="88">
        <f>BI204</f>
        <v>97.974953370636825</v>
      </c>
      <c r="K204" s="88"/>
      <c r="L204" s="88"/>
      <c r="M204" s="88"/>
      <c r="N204" s="88">
        <f>BJ204</f>
        <v>100</v>
      </c>
      <c r="O204" s="88"/>
      <c r="P204" s="88"/>
      <c r="Q204" s="88"/>
      <c r="R204" s="88">
        <f>BK204</f>
        <v>83.606557377049185</v>
      </c>
      <c r="S204" s="88"/>
      <c r="T204" s="88"/>
      <c r="U204" s="88"/>
      <c r="V204" s="88">
        <f>BL204</f>
        <v>16.393442622950818</v>
      </c>
      <c r="W204" s="88"/>
      <c r="X204" s="88"/>
      <c r="Y204" s="88"/>
      <c r="Z204" s="88">
        <f>BM204</f>
        <v>0</v>
      </c>
      <c r="AA204" s="88"/>
      <c r="AB204" s="88"/>
      <c r="AC204" s="88"/>
      <c r="AD204" s="88">
        <f>BN204</f>
        <v>0</v>
      </c>
      <c r="AE204" s="88"/>
      <c r="AF204" s="88"/>
      <c r="AG204" s="88"/>
      <c r="AH204" s="88">
        <f>BO204</f>
        <v>0</v>
      </c>
      <c r="AI204" s="88"/>
      <c r="AJ204" s="88"/>
      <c r="AK204" s="88"/>
      <c r="BG204" s="2">
        <v>47</v>
      </c>
      <c r="BH204" s="2" t="s">
        <v>16</v>
      </c>
      <c r="BI204" s="22">
        <v>97.974953370636825</v>
      </c>
      <c r="BJ204" s="22">
        <f>BK204+BL204</f>
        <v>100</v>
      </c>
      <c r="BK204" s="22">
        <v>83.606557377049185</v>
      </c>
      <c r="BL204" s="22">
        <v>16.393442622950818</v>
      </c>
      <c r="BM204" s="22">
        <v>0</v>
      </c>
      <c r="BN204" s="22">
        <v>0</v>
      </c>
      <c r="BO204" s="22">
        <v>0</v>
      </c>
    </row>
    <row r="205" spans="4:67">
      <c r="D205" s="89" t="s">
        <v>17</v>
      </c>
      <c r="E205" s="90"/>
      <c r="F205" s="90"/>
      <c r="G205" s="90"/>
      <c r="H205" s="90"/>
      <c r="I205" s="91"/>
      <c r="J205" s="92">
        <f>BI205</f>
        <v>97.048748353096187</v>
      </c>
      <c r="K205" s="92"/>
      <c r="L205" s="92"/>
      <c r="M205" s="92"/>
      <c r="N205" s="92">
        <f>BJ205</f>
        <v>100</v>
      </c>
      <c r="O205" s="92"/>
      <c r="P205" s="92"/>
      <c r="Q205" s="92"/>
      <c r="R205" s="92">
        <f>BK205</f>
        <v>77.777777777777786</v>
      </c>
      <c r="S205" s="92"/>
      <c r="T205" s="92"/>
      <c r="U205" s="92"/>
      <c r="V205" s="92">
        <f>BL205</f>
        <v>22.222222222222221</v>
      </c>
      <c r="W205" s="92"/>
      <c r="X205" s="92"/>
      <c r="Y205" s="92"/>
      <c r="Z205" s="92">
        <f>BM205</f>
        <v>0</v>
      </c>
      <c r="AA205" s="92"/>
      <c r="AB205" s="92"/>
      <c r="AC205" s="92"/>
      <c r="AD205" s="92">
        <f>BN205</f>
        <v>0</v>
      </c>
      <c r="AE205" s="92"/>
      <c r="AF205" s="92"/>
      <c r="AG205" s="92"/>
      <c r="AH205" s="92">
        <f>BO205</f>
        <v>0</v>
      </c>
      <c r="AI205" s="92"/>
      <c r="AJ205" s="92"/>
      <c r="AK205" s="92"/>
      <c r="BH205" s="2" t="s">
        <v>18</v>
      </c>
      <c r="BI205" s="22">
        <v>97.048748353096187</v>
      </c>
      <c r="BJ205" s="22">
        <f>BK205+BL205</f>
        <v>100</v>
      </c>
      <c r="BK205" s="22">
        <v>77.777777777777786</v>
      </c>
      <c r="BL205" s="22">
        <v>22.222222222222221</v>
      </c>
      <c r="BM205" s="22">
        <v>0</v>
      </c>
      <c r="BN205" s="22">
        <v>0</v>
      </c>
      <c r="BO205" s="22">
        <v>0</v>
      </c>
    </row>
    <row r="206" spans="4:67" ht="15" customHeight="1">
      <c r="D206" s="26" t="s">
        <v>73</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93" t="s">
        <v>15</v>
      </c>
      <c r="E207" s="94"/>
      <c r="F207" s="94"/>
      <c r="G207" s="94"/>
      <c r="H207" s="94"/>
      <c r="I207" s="95"/>
      <c r="J207" s="88">
        <f>BI207</f>
        <v>94.511057820410343</v>
      </c>
      <c r="K207" s="88"/>
      <c r="L207" s="88"/>
      <c r="M207" s="88"/>
      <c r="N207" s="88">
        <f>BJ207</f>
        <v>98.360655737704917</v>
      </c>
      <c r="O207" s="88"/>
      <c r="P207" s="88"/>
      <c r="Q207" s="88"/>
      <c r="R207" s="88">
        <f>BK207</f>
        <v>62.295081967213115</v>
      </c>
      <c r="S207" s="88"/>
      <c r="T207" s="88"/>
      <c r="U207" s="88"/>
      <c r="V207" s="88">
        <f>BL207</f>
        <v>36.065573770491802</v>
      </c>
      <c r="W207" s="88"/>
      <c r="X207" s="88"/>
      <c r="Y207" s="88"/>
      <c r="Z207" s="88">
        <f>BM207</f>
        <v>1.639344262295082</v>
      </c>
      <c r="AA207" s="88"/>
      <c r="AB207" s="88"/>
      <c r="AC207" s="88"/>
      <c r="AD207" s="88">
        <f>BN207</f>
        <v>0</v>
      </c>
      <c r="AE207" s="88"/>
      <c r="AF207" s="88"/>
      <c r="AG207" s="88"/>
      <c r="AH207" s="88">
        <f>BO207</f>
        <v>0</v>
      </c>
      <c r="AI207" s="88"/>
      <c r="AJ207" s="88"/>
      <c r="AK207" s="88"/>
      <c r="BG207" s="2">
        <v>48</v>
      </c>
      <c r="BH207" s="2" t="s">
        <v>16</v>
      </c>
      <c r="BI207" s="22">
        <v>94.511057820410343</v>
      </c>
      <c r="BJ207" s="22">
        <f>BK207+BL207</f>
        <v>98.360655737704917</v>
      </c>
      <c r="BK207" s="22">
        <v>62.295081967213115</v>
      </c>
      <c r="BL207" s="22">
        <v>36.065573770491802</v>
      </c>
      <c r="BM207" s="22">
        <v>1.639344262295082</v>
      </c>
      <c r="BN207" s="22">
        <v>0</v>
      </c>
      <c r="BO207" s="22">
        <v>0</v>
      </c>
    </row>
    <row r="208" spans="4:67">
      <c r="D208" s="89" t="s">
        <v>17</v>
      </c>
      <c r="E208" s="90"/>
      <c r="F208" s="90"/>
      <c r="G208" s="90"/>
      <c r="H208" s="90"/>
      <c r="I208" s="91"/>
      <c r="J208" s="92">
        <f>BI208</f>
        <v>92.885375494071141</v>
      </c>
      <c r="K208" s="92"/>
      <c r="L208" s="92"/>
      <c r="M208" s="92"/>
      <c r="N208" s="92">
        <f>BJ208</f>
        <v>98.412698412698404</v>
      </c>
      <c r="O208" s="92"/>
      <c r="P208" s="92"/>
      <c r="Q208" s="92"/>
      <c r="R208" s="92">
        <f>BK208</f>
        <v>69.841269841269835</v>
      </c>
      <c r="S208" s="92"/>
      <c r="T208" s="92"/>
      <c r="U208" s="92"/>
      <c r="V208" s="92">
        <f>BL208</f>
        <v>28.571428571428569</v>
      </c>
      <c r="W208" s="92"/>
      <c r="X208" s="92"/>
      <c r="Y208" s="92"/>
      <c r="Z208" s="92">
        <f>BM208</f>
        <v>1.5873015873015872</v>
      </c>
      <c r="AA208" s="92"/>
      <c r="AB208" s="92"/>
      <c r="AC208" s="92"/>
      <c r="AD208" s="92">
        <f>BN208</f>
        <v>0</v>
      </c>
      <c r="AE208" s="92"/>
      <c r="AF208" s="92"/>
      <c r="AG208" s="92"/>
      <c r="AH208" s="92">
        <f>BO208</f>
        <v>0</v>
      </c>
      <c r="AI208" s="92"/>
      <c r="AJ208" s="92"/>
      <c r="AK208" s="92"/>
      <c r="BH208" s="2" t="s">
        <v>18</v>
      </c>
      <c r="BI208" s="22">
        <v>92.885375494071141</v>
      </c>
      <c r="BJ208" s="22">
        <f>BK208+BL208</f>
        <v>98.412698412698404</v>
      </c>
      <c r="BK208" s="22">
        <v>69.841269841269835</v>
      </c>
      <c r="BL208" s="22">
        <v>28.571428571428569</v>
      </c>
      <c r="BM208" s="22">
        <v>1.5873015873015872</v>
      </c>
      <c r="BN208" s="22">
        <v>0</v>
      </c>
      <c r="BO208" s="22">
        <v>0</v>
      </c>
    </row>
    <row r="209" spans="1:96" ht="15" customHeight="1">
      <c r="D209" s="26" t="s">
        <v>232</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93" t="s">
        <v>15</v>
      </c>
      <c r="E210" s="94"/>
      <c r="F210" s="94"/>
      <c r="G210" s="94"/>
      <c r="H210" s="94"/>
      <c r="I210" s="95"/>
      <c r="J210" s="88">
        <f>BI210</f>
        <v>89.341859845456966</v>
      </c>
      <c r="K210" s="88"/>
      <c r="L210" s="88"/>
      <c r="M210" s="88"/>
      <c r="N210" s="88">
        <f>BJ210</f>
        <v>88.52459016393442</v>
      </c>
      <c r="O210" s="88"/>
      <c r="P210" s="88"/>
      <c r="Q210" s="88"/>
      <c r="R210" s="88">
        <f>BK210</f>
        <v>45.901639344262293</v>
      </c>
      <c r="S210" s="88"/>
      <c r="T210" s="88"/>
      <c r="U210" s="88"/>
      <c r="V210" s="88">
        <f>BL210</f>
        <v>42.622950819672127</v>
      </c>
      <c r="W210" s="88"/>
      <c r="X210" s="88"/>
      <c r="Y210" s="88"/>
      <c r="Z210" s="88">
        <f>BM210</f>
        <v>11.475409836065573</v>
      </c>
      <c r="AA210" s="88"/>
      <c r="AB210" s="88"/>
      <c r="AC210" s="88"/>
      <c r="AD210" s="88">
        <f>BN210</f>
        <v>0</v>
      </c>
      <c r="AE210" s="88"/>
      <c r="AF210" s="88"/>
      <c r="AG210" s="88"/>
      <c r="AH210" s="88">
        <f>BO210</f>
        <v>0</v>
      </c>
      <c r="AI210" s="88"/>
      <c r="AJ210" s="88"/>
      <c r="AK210" s="88"/>
      <c r="BG210" s="2">
        <v>49</v>
      </c>
      <c r="BH210" s="2" t="s">
        <v>16</v>
      </c>
      <c r="BI210" s="22">
        <v>89.341859845456966</v>
      </c>
      <c r="BJ210" s="22">
        <f>BK210+BL210</f>
        <v>88.52459016393442</v>
      </c>
      <c r="BK210" s="22">
        <v>45.901639344262293</v>
      </c>
      <c r="BL210" s="22">
        <v>42.622950819672127</v>
      </c>
      <c r="BM210" s="22">
        <v>11.475409836065573</v>
      </c>
      <c r="BN210" s="22">
        <v>0</v>
      </c>
      <c r="BO210" s="22">
        <v>0</v>
      </c>
    </row>
    <row r="211" spans="1:96">
      <c r="D211" s="89" t="s">
        <v>17</v>
      </c>
      <c r="E211" s="90"/>
      <c r="F211" s="90"/>
      <c r="G211" s="90"/>
      <c r="H211" s="90"/>
      <c r="I211" s="91"/>
      <c r="J211" s="92">
        <f>BI211</f>
        <v>85.8498023715415</v>
      </c>
      <c r="K211" s="92"/>
      <c r="L211" s="92"/>
      <c r="M211" s="92"/>
      <c r="N211" s="92">
        <f>BJ211</f>
        <v>93.650793650793645</v>
      </c>
      <c r="O211" s="92"/>
      <c r="P211" s="92"/>
      <c r="Q211" s="92"/>
      <c r="R211" s="92">
        <f>BK211</f>
        <v>60.317460317460316</v>
      </c>
      <c r="S211" s="92"/>
      <c r="T211" s="92"/>
      <c r="U211" s="92"/>
      <c r="V211" s="92">
        <f>BL211</f>
        <v>33.333333333333329</v>
      </c>
      <c r="W211" s="92"/>
      <c r="X211" s="92"/>
      <c r="Y211" s="92"/>
      <c r="Z211" s="92">
        <f>BM211</f>
        <v>6.3492063492063489</v>
      </c>
      <c r="AA211" s="92"/>
      <c r="AB211" s="92"/>
      <c r="AC211" s="92"/>
      <c r="AD211" s="92">
        <f>BN211</f>
        <v>0</v>
      </c>
      <c r="AE211" s="92"/>
      <c r="AF211" s="92"/>
      <c r="AG211" s="92"/>
      <c r="AH211" s="92">
        <f>BO211</f>
        <v>0</v>
      </c>
      <c r="AI211" s="92"/>
      <c r="AJ211" s="92"/>
      <c r="AK211" s="92"/>
      <c r="BH211" s="2" t="s">
        <v>18</v>
      </c>
      <c r="BI211" s="22">
        <v>85.8498023715415</v>
      </c>
      <c r="BJ211" s="22">
        <f>BK211+BL211</f>
        <v>93.650793650793645</v>
      </c>
      <c r="BK211" s="22">
        <v>60.317460317460316</v>
      </c>
      <c r="BL211" s="22">
        <v>33.333333333333329</v>
      </c>
      <c r="BM211" s="22">
        <v>6.3492063492063489</v>
      </c>
      <c r="BN211" s="22">
        <v>0</v>
      </c>
      <c r="BO211" s="22">
        <v>0</v>
      </c>
    </row>
    <row r="213" spans="1:96" s="18" customFormat="1" ht="11.25" customHeight="1">
      <c r="A213" s="2"/>
      <c r="B213" s="151"/>
      <c r="C213" s="151"/>
      <c r="D213" s="14" t="s">
        <v>74</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151"/>
      <c r="C214" s="151"/>
      <c r="D214" s="26" t="s">
        <v>233</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23"/>
      <c r="E215" s="124"/>
      <c r="F215" s="124"/>
      <c r="G215" s="124"/>
      <c r="H215" s="124"/>
      <c r="I215" s="125"/>
      <c r="J215" s="108" t="s">
        <v>6</v>
      </c>
      <c r="K215" s="109"/>
      <c r="L215" s="109"/>
      <c r="M215" s="110"/>
      <c r="N215" s="108" t="s">
        <v>7</v>
      </c>
      <c r="O215" s="109"/>
      <c r="P215" s="109"/>
      <c r="Q215" s="110"/>
      <c r="R215" s="96">
        <v>1</v>
      </c>
      <c r="S215" s="97"/>
      <c r="T215" s="97"/>
      <c r="U215" s="98"/>
      <c r="V215" s="96">
        <v>2</v>
      </c>
      <c r="W215" s="97"/>
      <c r="X215" s="97"/>
      <c r="Y215" s="98"/>
      <c r="Z215" s="96">
        <v>3</v>
      </c>
      <c r="AA215" s="97"/>
      <c r="AB215" s="97"/>
      <c r="AC215" s="98"/>
      <c r="AD215" s="96">
        <v>4</v>
      </c>
      <c r="AE215" s="97"/>
      <c r="AF215" s="97"/>
      <c r="AG215" s="98"/>
      <c r="AH215" s="96"/>
      <c r="AI215" s="97"/>
      <c r="AJ215" s="97"/>
      <c r="AK215" s="98"/>
    </row>
    <row r="216" spans="1:96" ht="22.5" customHeight="1">
      <c r="D216" s="126"/>
      <c r="E216" s="127"/>
      <c r="F216" s="127"/>
      <c r="G216" s="127"/>
      <c r="H216" s="127"/>
      <c r="I216" s="128"/>
      <c r="J216" s="111"/>
      <c r="K216" s="112"/>
      <c r="L216" s="112"/>
      <c r="M216" s="113"/>
      <c r="N216" s="111"/>
      <c r="O216" s="112"/>
      <c r="P216" s="112"/>
      <c r="Q216" s="113"/>
      <c r="R216" s="162" t="s">
        <v>62</v>
      </c>
      <c r="S216" s="163"/>
      <c r="T216" s="163"/>
      <c r="U216" s="164"/>
      <c r="V216" s="162" t="s">
        <v>63</v>
      </c>
      <c r="W216" s="163"/>
      <c r="X216" s="163"/>
      <c r="Y216" s="164"/>
      <c r="Z216" s="162" t="s">
        <v>64</v>
      </c>
      <c r="AA216" s="163"/>
      <c r="AB216" s="163"/>
      <c r="AC216" s="164"/>
      <c r="AD216" s="162" t="s">
        <v>65</v>
      </c>
      <c r="AE216" s="163"/>
      <c r="AF216" s="163"/>
      <c r="AG216" s="164"/>
      <c r="AH216" s="99" t="s">
        <v>12</v>
      </c>
      <c r="AI216" s="100"/>
      <c r="AJ216" s="100"/>
      <c r="AK216" s="101"/>
      <c r="BI216" s="5" t="s">
        <v>13</v>
      </c>
      <c r="BJ216" s="2" t="s">
        <v>14</v>
      </c>
      <c r="BK216" s="2">
        <v>1</v>
      </c>
      <c r="BL216" s="2">
        <v>2</v>
      </c>
      <c r="BM216" s="2">
        <v>3</v>
      </c>
      <c r="BN216" s="2">
        <v>4</v>
      </c>
      <c r="BO216" s="2">
        <v>0</v>
      </c>
    </row>
    <row r="217" spans="1:96">
      <c r="D217" s="93" t="s">
        <v>15</v>
      </c>
      <c r="E217" s="94"/>
      <c r="F217" s="94"/>
      <c r="G217" s="94"/>
      <c r="H217" s="94"/>
      <c r="I217" s="95"/>
      <c r="J217" s="88">
        <f>BI217</f>
        <v>86.171063149480418</v>
      </c>
      <c r="K217" s="88"/>
      <c r="L217" s="88"/>
      <c r="M217" s="88"/>
      <c r="N217" s="88">
        <f>BJ217</f>
        <v>93.442622950819668</v>
      </c>
      <c r="O217" s="88"/>
      <c r="P217" s="88"/>
      <c r="Q217" s="88"/>
      <c r="R217" s="88">
        <f>BK217</f>
        <v>72.131147540983605</v>
      </c>
      <c r="S217" s="88"/>
      <c r="T217" s="88"/>
      <c r="U217" s="88"/>
      <c r="V217" s="88">
        <f>BL217</f>
        <v>21.311475409836063</v>
      </c>
      <c r="W217" s="88"/>
      <c r="X217" s="88"/>
      <c r="Y217" s="88"/>
      <c r="Z217" s="88">
        <f>BM217</f>
        <v>4.918032786885246</v>
      </c>
      <c r="AA217" s="88"/>
      <c r="AB217" s="88"/>
      <c r="AC217" s="88"/>
      <c r="AD217" s="88">
        <f>BN217</f>
        <v>1.639344262295082</v>
      </c>
      <c r="AE217" s="88"/>
      <c r="AF217" s="88"/>
      <c r="AG217" s="88"/>
      <c r="AH217" s="88">
        <f>BO217</f>
        <v>0</v>
      </c>
      <c r="AI217" s="88"/>
      <c r="AJ217" s="88"/>
      <c r="AK217" s="88"/>
      <c r="BG217" s="2">
        <v>50</v>
      </c>
      <c r="BH217" s="2" t="s">
        <v>16</v>
      </c>
      <c r="BI217" s="22">
        <v>86.171063149480418</v>
      </c>
      <c r="BJ217" s="22">
        <f>BK217+BL217</f>
        <v>93.442622950819668</v>
      </c>
      <c r="BK217" s="22">
        <v>72.131147540983605</v>
      </c>
      <c r="BL217" s="22">
        <v>21.311475409836063</v>
      </c>
      <c r="BM217" s="22">
        <v>4.918032786885246</v>
      </c>
      <c r="BN217" s="22">
        <v>1.639344262295082</v>
      </c>
      <c r="BO217" s="22">
        <v>0</v>
      </c>
    </row>
    <row r="218" spans="1:96">
      <c r="D218" s="89" t="s">
        <v>17</v>
      </c>
      <c r="E218" s="90"/>
      <c r="F218" s="90"/>
      <c r="G218" s="90"/>
      <c r="H218" s="90"/>
      <c r="I218" s="91"/>
      <c r="J218" s="92">
        <f>BI218</f>
        <v>86.297760210803688</v>
      </c>
      <c r="K218" s="92"/>
      <c r="L218" s="92"/>
      <c r="M218" s="92"/>
      <c r="N218" s="92">
        <f>BJ218</f>
        <v>96.825396825396837</v>
      </c>
      <c r="O218" s="92"/>
      <c r="P218" s="92"/>
      <c r="Q218" s="92"/>
      <c r="R218" s="92">
        <f>BK218</f>
        <v>90.476190476190482</v>
      </c>
      <c r="S218" s="92"/>
      <c r="T218" s="92"/>
      <c r="U218" s="92"/>
      <c r="V218" s="92">
        <f>BL218</f>
        <v>6.3492063492063489</v>
      </c>
      <c r="W218" s="92"/>
      <c r="X218" s="92"/>
      <c r="Y218" s="92"/>
      <c r="Z218" s="92">
        <f>BM218</f>
        <v>1.5873015873015872</v>
      </c>
      <c r="AA218" s="92"/>
      <c r="AB218" s="92"/>
      <c r="AC218" s="92"/>
      <c r="AD218" s="92">
        <f>BN218</f>
        <v>1.5873015873015872</v>
      </c>
      <c r="AE218" s="92"/>
      <c r="AF218" s="92"/>
      <c r="AG218" s="92"/>
      <c r="AH218" s="92">
        <f>BO218</f>
        <v>0</v>
      </c>
      <c r="AI218" s="92"/>
      <c r="AJ218" s="92"/>
      <c r="AK218" s="92"/>
      <c r="BH218" s="2" t="s">
        <v>18</v>
      </c>
      <c r="BI218" s="22">
        <v>86.297760210803688</v>
      </c>
      <c r="BJ218" s="22">
        <f>BK218+BL218</f>
        <v>96.825396825396837</v>
      </c>
      <c r="BK218" s="22">
        <v>90.476190476190482</v>
      </c>
      <c r="BL218" s="22">
        <v>6.3492063492063489</v>
      </c>
      <c r="BM218" s="22">
        <v>1.5873015873015872</v>
      </c>
      <c r="BN218" s="22">
        <v>1.5873015873015872</v>
      </c>
      <c r="BO218" s="22">
        <v>0</v>
      </c>
    </row>
    <row r="219" spans="1:96" ht="15" customHeight="1">
      <c r="D219" s="26" t="s">
        <v>234</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93" t="s">
        <v>15</v>
      </c>
      <c r="E220" s="94"/>
      <c r="F220" s="94"/>
      <c r="G220" s="94"/>
      <c r="H220" s="94"/>
      <c r="I220" s="95"/>
      <c r="J220" s="88">
        <f>BI220</f>
        <v>82.600586197708509</v>
      </c>
      <c r="K220" s="88"/>
      <c r="L220" s="88"/>
      <c r="M220" s="88"/>
      <c r="N220" s="88">
        <f>BJ220</f>
        <v>86.885245901639337</v>
      </c>
      <c r="O220" s="88"/>
      <c r="P220" s="88"/>
      <c r="Q220" s="88"/>
      <c r="R220" s="88">
        <f>BK220</f>
        <v>47.540983606557376</v>
      </c>
      <c r="S220" s="88"/>
      <c r="T220" s="88"/>
      <c r="U220" s="88"/>
      <c r="V220" s="88">
        <f>BL220</f>
        <v>39.344262295081968</v>
      </c>
      <c r="W220" s="88"/>
      <c r="X220" s="88"/>
      <c r="Y220" s="88"/>
      <c r="Z220" s="88">
        <f>BM220</f>
        <v>13.114754098360656</v>
      </c>
      <c r="AA220" s="88"/>
      <c r="AB220" s="88"/>
      <c r="AC220" s="88"/>
      <c r="AD220" s="88">
        <f>BN220</f>
        <v>0</v>
      </c>
      <c r="AE220" s="88"/>
      <c r="AF220" s="88"/>
      <c r="AG220" s="88"/>
      <c r="AH220" s="88">
        <f>BO220</f>
        <v>0</v>
      </c>
      <c r="AI220" s="88"/>
      <c r="AJ220" s="88"/>
      <c r="AK220" s="88"/>
      <c r="BG220" s="2">
        <v>51</v>
      </c>
      <c r="BH220" s="2" t="s">
        <v>16</v>
      </c>
      <c r="BI220" s="22">
        <v>82.600586197708509</v>
      </c>
      <c r="BJ220" s="22">
        <f>BK220+BL220</f>
        <v>86.885245901639337</v>
      </c>
      <c r="BK220" s="22">
        <v>47.540983606557376</v>
      </c>
      <c r="BL220" s="22">
        <v>39.344262295081968</v>
      </c>
      <c r="BM220" s="22">
        <v>13.114754098360656</v>
      </c>
      <c r="BN220" s="22">
        <v>0</v>
      </c>
      <c r="BO220" s="22">
        <v>0</v>
      </c>
    </row>
    <row r="221" spans="1:96">
      <c r="D221" s="89" t="s">
        <v>17</v>
      </c>
      <c r="E221" s="90"/>
      <c r="F221" s="90"/>
      <c r="G221" s="90"/>
      <c r="H221" s="90"/>
      <c r="I221" s="91"/>
      <c r="J221" s="92">
        <f>BI221</f>
        <v>83.372859025032938</v>
      </c>
      <c r="K221" s="92"/>
      <c r="L221" s="92"/>
      <c r="M221" s="92"/>
      <c r="N221" s="92">
        <f>BJ221</f>
        <v>87.301587301587304</v>
      </c>
      <c r="O221" s="92"/>
      <c r="P221" s="92"/>
      <c r="Q221" s="92"/>
      <c r="R221" s="92">
        <f>BK221</f>
        <v>52.380952380952387</v>
      </c>
      <c r="S221" s="92"/>
      <c r="T221" s="92"/>
      <c r="U221" s="92"/>
      <c r="V221" s="92">
        <f>BL221</f>
        <v>34.920634920634917</v>
      </c>
      <c r="W221" s="92"/>
      <c r="X221" s="92"/>
      <c r="Y221" s="92"/>
      <c r="Z221" s="92">
        <f>BM221</f>
        <v>9.5238095238095237</v>
      </c>
      <c r="AA221" s="92"/>
      <c r="AB221" s="92"/>
      <c r="AC221" s="92"/>
      <c r="AD221" s="92">
        <f>BN221</f>
        <v>3.1746031746031744</v>
      </c>
      <c r="AE221" s="92"/>
      <c r="AF221" s="92"/>
      <c r="AG221" s="92"/>
      <c r="AH221" s="92">
        <f>BO221</f>
        <v>0</v>
      </c>
      <c r="AI221" s="92"/>
      <c r="AJ221" s="92"/>
      <c r="AK221" s="92"/>
      <c r="BH221" s="2" t="s">
        <v>18</v>
      </c>
      <c r="BI221" s="22">
        <v>83.372859025032938</v>
      </c>
      <c r="BJ221" s="22">
        <f>BK221+BL221</f>
        <v>87.301587301587304</v>
      </c>
      <c r="BK221" s="22">
        <v>52.380952380952387</v>
      </c>
      <c r="BL221" s="22">
        <v>34.920634920634917</v>
      </c>
      <c r="BM221" s="22">
        <v>9.5238095238095237</v>
      </c>
      <c r="BN221" s="22">
        <v>3.1746031746031744</v>
      </c>
      <c r="BO221" s="22">
        <v>0</v>
      </c>
    </row>
    <row r="222" spans="1:96" ht="15" customHeight="1">
      <c r="D222" s="26" t="s">
        <v>235</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93" t="s">
        <v>15</v>
      </c>
      <c r="E223" s="94"/>
      <c r="F223" s="94"/>
      <c r="G223" s="94"/>
      <c r="H223" s="94"/>
      <c r="I223" s="95"/>
      <c r="J223" s="88">
        <f>BI223</f>
        <v>37.596589395150545</v>
      </c>
      <c r="K223" s="88"/>
      <c r="L223" s="88"/>
      <c r="M223" s="88"/>
      <c r="N223" s="88">
        <f>BJ223</f>
        <v>55.737704918032783</v>
      </c>
      <c r="O223" s="88"/>
      <c r="P223" s="88"/>
      <c r="Q223" s="88"/>
      <c r="R223" s="88">
        <f>BK223</f>
        <v>8.1967213114754092</v>
      </c>
      <c r="S223" s="88"/>
      <c r="T223" s="88"/>
      <c r="U223" s="88"/>
      <c r="V223" s="88">
        <f>BL223</f>
        <v>47.540983606557376</v>
      </c>
      <c r="W223" s="88"/>
      <c r="X223" s="88"/>
      <c r="Y223" s="88"/>
      <c r="Z223" s="88">
        <f>BM223</f>
        <v>36.065573770491802</v>
      </c>
      <c r="AA223" s="88"/>
      <c r="AB223" s="88"/>
      <c r="AC223" s="88"/>
      <c r="AD223" s="88">
        <f>BN223</f>
        <v>8.1967213114754092</v>
      </c>
      <c r="AE223" s="88"/>
      <c r="AF223" s="88"/>
      <c r="AG223" s="88"/>
      <c r="AH223" s="88">
        <f>BO223</f>
        <v>0</v>
      </c>
      <c r="AI223" s="88"/>
      <c r="AJ223" s="88"/>
      <c r="AK223" s="88"/>
      <c r="BG223" s="2">
        <v>52</v>
      </c>
      <c r="BH223" s="2" t="s">
        <v>16</v>
      </c>
      <c r="BI223" s="22">
        <v>37.596589395150545</v>
      </c>
      <c r="BJ223" s="22">
        <f>BK223+BL223</f>
        <v>55.737704918032783</v>
      </c>
      <c r="BK223" s="22">
        <v>8.1967213114754092</v>
      </c>
      <c r="BL223" s="22">
        <v>47.540983606557376</v>
      </c>
      <c r="BM223" s="22">
        <v>36.065573770491802</v>
      </c>
      <c r="BN223" s="22">
        <v>8.1967213114754092</v>
      </c>
      <c r="BO223" s="22">
        <v>0</v>
      </c>
    </row>
    <row r="224" spans="1:96">
      <c r="D224" s="89" t="s">
        <v>17</v>
      </c>
      <c r="E224" s="90"/>
      <c r="F224" s="90"/>
      <c r="G224" s="90"/>
      <c r="H224" s="90"/>
      <c r="I224" s="91"/>
      <c r="J224" s="92">
        <f>BI224</f>
        <v>41.212121212121211</v>
      </c>
      <c r="K224" s="92"/>
      <c r="L224" s="92"/>
      <c r="M224" s="92"/>
      <c r="N224" s="92">
        <f>BJ224</f>
        <v>50.793650793650791</v>
      </c>
      <c r="O224" s="92"/>
      <c r="P224" s="92"/>
      <c r="Q224" s="92"/>
      <c r="R224" s="92">
        <f>BK224</f>
        <v>9.5238095238095237</v>
      </c>
      <c r="S224" s="92"/>
      <c r="T224" s="92"/>
      <c r="U224" s="92"/>
      <c r="V224" s="92">
        <f>BL224</f>
        <v>41.269841269841265</v>
      </c>
      <c r="W224" s="92"/>
      <c r="X224" s="92"/>
      <c r="Y224" s="92"/>
      <c r="Z224" s="92">
        <f>BM224</f>
        <v>39.682539682539684</v>
      </c>
      <c r="AA224" s="92"/>
      <c r="AB224" s="92"/>
      <c r="AC224" s="92"/>
      <c r="AD224" s="92">
        <f>BN224</f>
        <v>9.5238095238095237</v>
      </c>
      <c r="AE224" s="92"/>
      <c r="AF224" s="92"/>
      <c r="AG224" s="92"/>
      <c r="AH224" s="92">
        <f>BO224</f>
        <v>0</v>
      </c>
      <c r="AI224" s="92"/>
      <c r="AJ224" s="92"/>
      <c r="AK224" s="92"/>
      <c r="BH224" s="2" t="s">
        <v>18</v>
      </c>
      <c r="BI224" s="22">
        <v>41.212121212121211</v>
      </c>
      <c r="BJ224" s="22">
        <f>BK224+BL224</f>
        <v>50.793650793650791</v>
      </c>
      <c r="BK224" s="22">
        <v>9.5238095238095237</v>
      </c>
      <c r="BL224" s="22">
        <v>41.269841269841265</v>
      </c>
      <c r="BM224" s="22">
        <v>39.682539682539684</v>
      </c>
      <c r="BN224" s="22">
        <v>9.5238095238095237</v>
      </c>
      <c r="BO224" s="22">
        <v>0</v>
      </c>
    </row>
    <row r="225" spans="1:96" ht="15" customHeight="1">
      <c r="D225" s="26" t="s">
        <v>236</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93" t="s">
        <v>15</v>
      </c>
      <c r="E226" s="94"/>
      <c r="F226" s="94"/>
      <c r="G226" s="94"/>
      <c r="H226" s="94"/>
      <c r="I226" s="95"/>
      <c r="J226" s="88">
        <f>BI226</f>
        <v>62.536637356781242</v>
      </c>
      <c r="K226" s="88"/>
      <c r="L226" s="88"/>
      <c r="M226" s="88"/>
      <c r="N226" s="88">
        <f>BJ226</f>
        <v>78.688524590163937</v>
      </c>
      <c r="O226" s="88"/>
      <c r="P226" s="88"/>
      <c r="Q226" s="88"/>
      <c r="R226" s="88">
        <f>BK226</f>
        <v>31.147540983606557</v>
      </c>
      <c r="S226" s="88"/>
      <c r="T226" s="88"/>
      <c r="U226" s="88"/>
      <c r="V226" s="88">
        <f>BL226</f>
        <v>47.540983606557376</v>
      </c>
      <c r="W226" s="88"/>
      <c r="X226" s="88"/>
      <c r="Y226" s="88"/>
      <c r="Z226" s="88">
        <f>BM226</f>
        <v>14.754098360655737</v>
      </c>
      <c r="AA226" s="88"/>
      <c r="AB226" s="88"/>
      <c r="AC226" s="88"/>
      <c r="AD226" s="88">
        <f>BN226</f>
        <v>6.557377049180328</v>
      </c>
      <c r="AE226" s="88"/>
      <c r="AF226" s="88"/>
      <c r="AG226" s="88"/>
      <c r="AH226" s="88">
        <f>BO226</f>
        <v>0</v>
      </c>
      <c r="AI226" s="88"/>
      <c r="AJ226" s="88"/>
      <c r="AK226" s="88"/>
      <c r="BG226" s="2">
        <v>53</v>
      </c>
      <c r="BH226" s="2" t="s">
        <v>16</v>
      </c>
      <c r="BI226" s="22">
        <v>62.536637356781242</v>
      </c>
      <c r="BJ226" s="22">
        <f>BK226+BL226</f>
        <v>78.688524590163937</v>
      </c>
      <c r="BK226" s="22">
        <v>31.147540983606557</v>
      </c>
      <c r="BL226" s="22">
        <v>47.540983606557376</v>
      </c>
      <c r="BM226" s="22">
        <v>14.754098360655737</v>
      </c>
      <c r="BN226" s="22">
        <v>6.557377049180328</v>
      </c>
      <c r="BO226" s="22">
        <v>0</v>
      </c>
    </row>
    <row r="227" spans="1:96">
      <c r="D227" s="89" t="s">
        <v>17</v>
      </c>
      <c r="E227" s="90"/>
      <c r="F227" s="90"/>
      <c r="G227" s="90"/>
      <c r="H227" s="90"/>
      <c r="I227" s="91"/>
      <c r="J227" s="92">
        <f>BI227</f>
        <v>62.292490118577071</v>
      </c>
      <c r="K227" s="92"/>
      <c r="L227" s="92"/>
      <c r="M227" s="92"/>
      <c r="N227" s="92">
        <f>BJ227</f>
        <v>61.904761904761898</v>
      </c>
      <c r="O227" s="92"/>
      <c r="P227" s="92"/>
      <c r="Q227" s="92"/>
      <c r="R227" s="92">
        <f>BK227</f>
        <v>33.333333333333329</v>
      </c>
      <c r="S227" s="92"/>
      <c r="T227" s="92"/>
      <c r="U227" s="92"/>
      <c r="V227" s="92">
        <f>BL227</f>
        <v>28.571428571428569</v>
      </c>
      <c r="W227" s="92"/>
      <c r="X227" s="92"/>
      <c r="Y227" s="92"/>
      <c r="Z227" s="92">
        <f>BM227</f>
        <v>31.746031746031743</v>
      </c>
      <c r="AA227" s="92"/>
      <c r="AB227" s="92"/>
      <c r="AC227" s="92"/>
      <c r="AD227" s="92">
        <f>BN227</f>
        <v>6.3492063492063489</v>
      </c>
      <c r="AE227" s="92"/>
      <c r="AF227" s="92"/>
      <c r="AG227" s="92"/>
      <c r="AH227" s="92">
        <f>BO227</f>
        <v>0</v>
      </c>
      <c r="AI227" s="92"/>
      <c r="AJ227" s="92"/>
      <c r="AK227" s="92"/>
      <c r="BH227" s="2" t="s">
        <v>18</v>
      </c>
      <c r="BI227" s="22">
        <v>62.292490118577071</v>
      </c>
      <c r="BJ227" s="22">
        <f>BK227+BL227</f>
        <v>61.904761904761898</v>
      </c>
      <c r="BK227" s="22">
        <v>33.333333333333329</v>
      </c>
      <c r="BL227" s="22">
        <v>28.571428571428569</v>
      </c>
      <c r="BM227" s="22">
        <v>31.746031746031743</v>
      </c>
      <c r="BN227" s="22">
        <v>6.3492063492063489</v>
      </c>
      <c r="BO227" s="22">
        <v>0</v>
      </c>
    </row>
    <row r="228" spans="1:96" ht="15" customHeight="1">
      <c r="D228" s="26" t="s">
        <v>237</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93" t="s">
        <v>15</v>
      </c>
      <c r="E229" s="94"/>
      <c r="F229" s="94"/>
      <c r="G229" s="94"/>
      <c r="H229" s="94"/>
      <c r="I229" s="95"/>
      <c r="J229" s="88">
        <f>BI229</f>
        <v>72.688515853983489</v>
      </c>
      <c r="K229" s="88"/>
      <c r="L229" s="88"/>
      <c r="M229" s="88"/>
      <c r="N229" s="88">
        <f>BJ229</f>
        <v>83.606557377049171</v>
      </c>
      <c r="O229" s="88"/>
      <c r="P229" s="88"/>
      <c r="Q229" s="88"/>
      <c r="R229" s="88">
        <f>BK229</f>
        <v>39.344262295081968</v>
      </c>
      <c r="S229" s="88"/>
      <c r="T229" s="88"/>
      <c r="U229" s="88"/>
      <c r="V229" s="88">
        <f>BL229</f>
        <v>44.26229508196721</v>
      </c>
      <c r="W229" s="88"/>
      <c r="X229" s="88"/>
      <c r="Y229" s="88"/>
      <c r="Z229" s="88">
        <f>BM229</f>
        <v>13.114754098360656</v>
      </c>
      <c r="AA229" s="88"/>
      <c r="AB229" s="88"/>
      <c r="AC229" s="88"/>
      <c r="AD229" s="88">
        <f>BN229</f>
        <v>3.278688524590164</v>
      </c>
      <c r="AE229" s="88"/>
      <c r="AF229" s="88"/>
      <c r="AG229" s="88"/>
      <c r="AH229" s="88">
        <f>BO229</f>
        <v>0</v>
      </c>
      <c r="AI229" s="88"/>
      <c r="AJ229" s="88"/>
      <c r="AK229" s="88"/>
      <c r="BG229" s="2">
        <v>54</v>
      </c>
      <c r="BH229" s="2" t="s">
        <v>16</v>
      </c>
      <c r="BI229" s="22">
        <v>72.688515853983489</v>
      </c>
      <c r="BJ229" s="22">
        <f>BK229+BL229</f>
        <v>83.606557377049171</v>
      </c>
      <c r="BK229" s="22">
        <v>39.344262295081968</v>
      </c>
      <c r="BL229" s="22">
        <v>44.26229508196721</v>
      </c>
      <c r="BM229" s="22">
        <v>13.114754098360656</v>
      </c>
      <c r="BN229" s="22">
        <v>3.278688524590164</v>
      </c>
      <c r="BO229" s="22">
        <v>0</v>
      </c>
    </row>
    <row r="230" spans="1:96">
      <c r="D230" s="89" t="s">
        <v>17</v>
      </c>
      <c r="E230" s="90"/>
      <c r="F230" s="90"/>
      <c r="G230" s="90"/>
      <c r="H230" s="90"/>
      <c r="I230" s="91"/>
      <c r="J230" s="92">
        <f>BI230</f>
        <v>73.06982872200264</v>
      </c>
      <c r="K230" s="92"/>
      <c r="L230" s="92"/>
      <c r="M230" s="92"/>
      <c r="N230" s="92">
        <f>BJ230</f>
        <v>80.952380952380949</v>
      </c>
      <c r="O230" s="92"/>
      <c r="P230" s="92"/>
      <c r="Q230" s="92"/>
      <c r="R230" s="92">
        <f>BK230</f>
        <v>42.857142857142854</v>
      </c>
      <c r="S230" s="92"/>
      <c r="T230" s="92"/>
      <c r="U230" s="92"/>
      <c r="V230" s="92">
        <f>BL230</f>
        <v>38.095238095238095</v>
      </c>
      <c r="W230" s="92"/>
      <c r="X230" s="92"/>
      <c r="Y230" s="92"/>
      <c r="Z230" s="92">
        <f>BM230</f>
        <v>15.873015873015872</v>
      </c>
      <c r="AA230" s="92"/>
      <c r="AB230" s="92"/>
      <c r="AC230" s="92"/>
      <c r="AD230" s="92">
        <f>BN230</f>
        <v>3.1746031746031744</v>
      </c>
      <c r="AE230" s="92"/>
      <c r="AF230" s="92"/>
      <c r="AG230" s="92"/>
      <c r="AH230" s="92">
        <f>BO230</f>
        <v>0</v>
      </c>
      <c r="AI230" s="92"/>
      <c r="AJ230" s="92"/>
      <c r="AK230" s="92"/>
      <c r="BH230" s="2" t="s">
        <v>18</v>
      </c>
      <c r="BI230" s="22">
        <v>73.06982872200264</v>
      </c>
      <c r="BJ230" s="22">
        <f>BK230+BL230</f>
        <v>80.952380952380949</v>
      </c>
      <c r="BK230" s="22">
        <v>42.857142857142854</v>
      </c>
      <c r="BL230" s="22">
        <v>38.095238095238095</v>
      </c>
      <c r="BM230" s="22">
        <v>15.873015873015872</v>
      </c>
      <c r="BN230" s="22">
        <v>3.1746031746031744</v>
      </c>
      <c r="BO230" s="22">
        <v>0</v>
      </c>
    </row>
    <row r="231" spans="1:96" ht="15" customHeight="1">
      <c r="D231" s="26" t="s">
        <v>238</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93" t="s">
        <v>15</v>
      </c>
      <c r="E232" s="94"/>
      <c r="F232" s="94"/>
      <c r="G232" s="94"/>
      <c r="H232" s="94"/>
      <c r="I232" s="95"/>
      <c r="J232" s="88">
        <f>BI232</f>
        <v>71.889155342392755</v>
      </c>
      <c r="K232" s="88"/>
      <c r="L232" s="88"/>
      <c r="M232" s="88"/>
      <c r="N232" s="88">
        <f>BJ232</f>
        <v>75.409836065573771</v>
      </c>
      <c r="O232" s="88"/>
      <c r="P232" s="88"/>
      <c r="Q232" s="88"/>
      <c r="R232" s="88">
        <f>BK232</f>
        <v>57.377049180327866</v>
      </c>
      <c r="S232" s="88"/>
      <c r="T232" s="88"/>
      <c r="U232" s="88"/>
      <c r="V232" s="88">
        <f>BL232</f>
        <v>18.032786885245901</v>
      </c>
      <c r="W232" s="88"/>
      <c r="X232" s="88"/>
      <c r="Y232" s="88"/>
      <c r="Z232" s="88">
        <f>BM232</f>
        <v>9.8360655737704921</v>
      </c>
      <c r="AA232" s="88"/>
      <c r="AB232" s="88"/>
      <c r="AC232" s="88"/>
      <c r="AD232" s="88">
        <f>BN232</f>
        <v>14.754098360655737</v>
      </c>
      <c r="AE232" s="88"/>
      <c r="AF232" s="88"/>
      <c r="AG232" s="88"/>
      <c r="AH232" s="88">
        <f>BO232</f>
        <v>0</v>
      </c>
      <c r="AI232" s="88"/>
      <c r="AJ232" s="88"/>
      <c r="AK232" s="88"/>
      <c r="BG232" s="2">
        <v>55</v>
      </c>
      <c r="BH232" s="2" t="s">
        <v>16</v>
      </c>
      <c r="BI232" s="22">
        <v>71.889155342392755</v>
      </c>
      <c r="BJ232" s="22">
        <f>BK232+BL232</f>
        <v>75.409836065573771</v>
      </c>
      <c r="BK232" s="22">
        <v>57.377049180327866</v>
      </c>
      <c r="BL232" s="22">
        <v>18.032786885245901</v>
      </c>
      <c r="BM232" s="22">
        <v>9.8360655737704921</v>
      </c>
      <c r="BN232" s="22">
        <v>14.754098360655737</v>
      </c>
      <c r="BO232" s="22">
        <v>0</v>
      </c>
    </row>
    <row r="233" spans="1:96">
      <c r="D233" s="89" t="s">
        <v>17</v>
      </c>
      <c r="E233" s="90"/>
      <c r="F233" s="90"/>
      <c r="G233" s="90"/>
      <c r="H233" s="90"/>
      <c r="I233" s="91"/>
      <c r="J233" s="92">
        <f>BI233</f>
        <v>71.936758893280626</v>
      </c>
      <c r="K233" s="92"/>
      <c r="L233" s="92"/>
      <c r="M233" s="92"/>
      <c r="N233" s="92">
        <f>BJ233</f>
        <v>65.079365079365076</v>
      </c>
      <c r="O233" s="92"/>
      <c r="P233" s="92"/>
      <c r="Q233" s="92"/>
      <c r="R233" s="92">
        <f>BK233</f>
        <v>42.857142857142854</v>
      </c>
      <c r="S233" s="92"/>
      <c r="T233" s="92"/>
      <c r="U233" s="92"/>
      <c r="V233" s="92">
        <f>BL233</f>
        <v>22.222222222222221</v>
      </c>
      <c r="W233" s="92"/>
      <c r="X233" s="92"/>
      <c r="Y233" s="92"/>
      <c r="Z233" s="92">
        <f>BM233</f>
        <v>17.460317460317459</v>
      </c>
      <c r="AA233" s="92"/>
      <c r="AB233" s="92"/>
      <c r="AC233" s="92"/>
      <c r="AD233" s="92">
        <f>BN233</f>
        <v>17.460317460317459</v>
      </c>
      <c r="AE233" s="92"/>
      <c r="AF233" s="92"/>
      <c r="AG233" s="92"/>
      <c r="AH233" s="92">
        <f>BO233</f>
        <v>0</v>
      </c>
      <c r="AI233" s="92"/>
      <c r="AJ233" s="92"/>
      <c r="AK233" s="92"/>
      <c r="BH233" s="2" t="s">
        <v>18</v>
      </c>
      <c r="BI233" s="22">
        <v>71.936758893280626</v>
      </c>
      <c r="BJ233" s="22">
        <f>BK233+BL233</f>
        <v>65.079365079365076</v>
      </c>
      <c r="BK233" s="22">
        <v>42.857142857142854</v>
      </c>
      <c r="BL233" s="22">
        <v>22.222222222222221</v>
      </c>
      <c r="BM233" s="22">
        <v>17.460317460317459</v>
      </c>
      <c r="BN233" s="22">
        <v>17.460317460317459</v>
      </c>
      <c r="BO233" s="22">
        <v>0</v>
      </c>
    </row>
    <row r="234" spans="1:96" ht="15" customHeight="1">
      <c r="D234" s="26" t="s">
        <v>239</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93" t="s">
        <v>15</v>
      </c>
      <c r="E235" s="94"/>
      <c r="F235" s="94"/>
      <c r="G235" s="94"/>
      <c r="H235" s="94"/>
      <c r="I235" s="95"/>
      <c r="J235" s="88">
        <f>BI235</f>
        <v>85.105249134026124</v>
      </c>
      <c r="K235" s="88"/>
      <c r="L235" s="88"/>
      <c r="M235" s="88"/>
      <c r="N235" s="88">
        <f>BJ235</f>
        <v>78.688524590163922</v>
      </c>
      <c r="O235" s="88"/>
      <c r="P235" s="88"/>
      <c r="Q235" s="88"/>
      <c r="R235" s="88">
        <f>BK235</f>
        <v>44.26229508196721</v>
      </c>
      <c r="S235" s="88"/>
      <c r="T235" s="88"/>
      <c r="U235" s="88"/>
      <c r="V235" s="88">
        <f>BL235</f>
        <v>34.42622950819672</v>
      </c>
      <c r="W235" s="88"/>
      <c r="X235" s="88"/>
      <c r="Y235" s="88"/>
      <c r="Z235" s="88">
        <f>BM235</f>
        <v>19.672131147540984</v>
      </c>
      <c r="AA235" s="88"/>
      <c r="AB235" s="88"/>
      <c r="AC235" s="88"/>
      <c r="AD235" s="88">
        <f>BN235</f>
        <v>1.639344262295082</v>
      </c>
      <c r="AE235" s="88"/>
      <c r="AF235" s="88"/>
      <c r="AG235" s="88"/>
      <c r="AH235" s="88">
        <f>BO235</f>
        <v>0</v>
      </c>
      <c r="AI235" s="88"/>
      <c r="AJ235" s="88"/>
      <c r="AK235" s="88"/>
      <c r="BG235" s="2">
        <v>56</v>
      </c>
      <c r="BH235" s="2" t="s">
        <v>16</v>
      </c>
      <c r="BI235" s="22">
        <v>85.105249134026124</v>
      </c>
      <c r="BJ235" s="22">
        <f>BK235+BL235</f>
        <v>78.688524590163922</v>
      </c>
      <c r="BK235" s="22">
        <v>44.26229508196721</v>
      </c>
      <c r="BL235" s="22">
        <v>34.42622950819672</v>
      </c>
      <c r="BM235" s="22">
        <v>19.672131147540984</v>
      </c>
      <c r="BN235" s="22">
        <v>1.639344262295082</v>
      </c>
      <c r="BO235" s="22">
        <v>0</v>
      </c>
    </row>
    <row r="236" spans="1:96">
      <c r="D236" s="89" t="s">
        <v>17</v>
      </c>
      <c r="E236" s="90"/>
      <c r="F236" s="90"/>
      <c r="G236" s="90"/>
      <c r="H236" s="90"/>
      <c r="I236" s="91"/>
      <c r="J236" s="92">
        <f>BI236</f>
        <v>82.476943346508563</v>
      </c>
      <c r="K236" s="92"/>
      <c r="L236" s="92"/>
      <c r="M236" s="92"/>
      <c r="N236" s="92">
        <f>BJ236</f>
        <v>79.365079365079367</v>
      </c>
      <c r="O236" s="92"/>
      <c r="P236" s="92"/>
      <c r="Q236" s="92"/>
      <c r="R236" s="92">
        <f>BK236</f>
        <v>41.269841269841265</v>
      </c>
      <c r="S236" s="92"/>
      <c r="T236" s="92"/>
      <c r="U236" s="92"/>
      <c r="V236" s="92">
        <f>BL236</f>
        <v>38.095238095238095</v>
      </c>
      <c r="W236" s="92"/>
      <c r="X236" s="92"/>
      <c r="Y236" s="92"/>
      <c r="Z236" s="92">
        <f>BM236</f>
        <v>17.460317460317459</v>
      </c>
      <c r="AA236" s="92"/>
      <c r="AB236" s="92"/>
      <c r="AC236" s="92"/>
      <c r="AD236" s="92">
        <f>BN236</f>
        <v>3.1746031746031744</v>
      </c>
      <c r="AE236" s="92"/>
      <c r="AF236" s="92"/>
      <c r="AG236" s="92"/>
      <c r="AH236" s="92">
        <f>BO236</f>
        <v>0</v>
      </c>
      <c r="AI236" s="92"/>
      <c r="AJ236" s="92"/>
      <c r="AK236" s="92"/>
      <c r="BH236" s="2" t="s">
        <v>18</v>
      </c>
      <c r="BI236" s="22">
        <v>82.476943346508563</v>
      </c>
      <c r="BJ236" s="22">
        <f>BK236+BL236</f>
        <v>79.365079365079367</v>
      </c>
      <c r="BK236" s="22">
        <v>41.269841269841265</v>
      </c>
      <c r="BL236" s="22">
        <v>38.095238095238095</v>
      </c>
      <c r="BM236" s="22">
        <v>17.460317460317459</v>
      </c>
      <c r="BN236" s="22">
        <v>3.1746031746031744</v>
      </c>
      <c r="BO236" s="22">
        <v>0</v>
      </c>
    </row>
    <row r="238" spans="1:96" s="18" customFormat="1" ht="11.25" customHeight="1">
      <c r="A238" s="2"/>
      <c r="B238" s="151"/>
      <c r="C238" s="151"/>
      <c r="D238" s="14" t="s">
        <v>75</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151"/>
      <c r="C239" s="151"/>
      <c r="D239" s="26" t="s">
        <v>240</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23"/>
      <c r="E240" s="124"/>
      <c r="F240" s="124"/>
      <c r="G240" s="124"/>
      <c r="H240" s="124"/>
      <c r="I240" s="125"/>
      <c r="J240" s="108" t="s">
        <v>6</v>
      </c>
      <c r="K240" s="109"/>
      <c r="L240" s="109"/>
      <c r="M240" s="110"/>
      <c r="N240" s="108" t="s">
        <v>7</v>
      </c>
      <c r="O240" s="109"/>
      <c r="P240" s="109"/>
      <c r="Q240" s="110"/>
      <c r="R240" s="96">
        <v>1</v>
      </c>
      <c r="S240" s="97"/>
      <c r="T240" s="97"/>
      <c r="U240" s="98"/>
      <c r="V240" s="96">
        <v>2</v>
      </c>
      <c r="W240" s="97"/>
      <c r="X240" s="97"/>
      <c r="Y240" s="98"/>
      <c r="Z240" s="96">
        <v>3</v>
      </c>
      <c r="AA240" s="97"/>
      <c r="AB240" s="97"/>
      <c r="AC240" s="98"/>
      <c r="AD240" s="96">
        <v>4</v>
      </c>
      <c r="AE240" s="97"/>
      <c r="AF240" s="97"/>
      <c r="AG240" s="98"/>
      <c r="AH240" s="96"/>
      <c r="AI240" s="97"/>
      <c r="AJ240" s="97"/>
      <c r="AK240" s="98"/>
    </row>
    <row r="241" spans="4:67" ht="22.5" customHeight="1">
      <c r="D241" s="126"/>
      <c r="E241" s="127"/>
      <c r="F241" s="127"/>
      <c r="G241" s="127"/>
      <c r="H241" s="127"/>
      <c r="I241" s="128"/>
      <c r="J241" s="111"/>
      <c r="K241" s="112"/>
      <c r="L241" s="112"/>
      <c r="M241" s="113"/>
      <c r="N241" s="111"/>
      <c r="O241" s="112"/>
      <c r="P241" s="112"/>
      <c r="Q241" s="113"/>
      <c r="R241" s="99" t="s">
        <v>62</v>
      </c>
      <c r="S241" s="100"/>
      <c r="T241" s="100"/>
      <c r="U241" s="101"/>
      <c r="V241" s="99" t="s">
        <v>63</v>
      </c>
      <c r="W241" s="100"/>
      <c r="X241" s="100"/>
      <c r="Y241" s="101"/>
      <c r="Z241" s="99" t="s">
        <v>64</v>
      </c>
      <c r="AA241" s="100"/>
      <c r="AB241" s="100"/>
      <c r="AC241" s="101"/>
      <c r="AD241" s="99" t="s">
        <v>65</v>
      </c>
      <c r="AE241" s="100"/>
      <c r="AF241" s="100"/>
      <c r="AG241" s="101"/>
      <c r="AH241" s="99" t="s">
        <v>12</v>
      </c>
      <c r="AI241" s="100"/>
      <c r="AJ241" s="100"/>
      <c r="AK241" s="101"/>
      <c r="BI241" s="5" t="s">
        <v>13</v>
      </c>
      <c r="BJ241" s="2" t="s">
        <v>14</v>
      </c>
      <c r="BK241" s="2">
        <v>1</v>
      </c>
      <c r="BL241" s="2">
        <v>2</v>
      </c>
      <c r="BM241" s="2">
        <v>3</v>
      </c>
      <c r="BN241" s="2">
        <v>4</v>
      </c>
      <c r="BO241" s="2">
        <v>0</v>
      </c>
    </row>
    <row r="242" spans="4:67">
      <c r="D242" s="93" t="s">
        <v>15</v>
      </c>
      <c r="E242" s="94"/>
      <c r="F242" s="94"/>
      <c r="G242" s="94"/>
      <c r="H242" s="94"/>
      <c r="I242" s="95"/>
      <c r="J242" s="88">
        <f>BI242</f>
        <v>68.931521449507059</v>
      </c>
      <c r="K242" s="88"/>
      <c r="L242" s="88"/>
      <c r="M242" s="88"/>
      <c r="N242" s="88">
        <f>BJ242</f>
        <v>59.016393442622956</v>
      </c>
      <c r="O242" s="88"/>
      <c r="P242" s="88"/>
      <c r="Q242" s="88"/>
      <c r="R242" s="88">
        <f>BK242</f>
        <v>18.032786885245901</v>
      </c>
      <c r="S242" s="88"/>
      <c r="T242" s="88"/>
      <c r="U242" s="88"/>
      <c r="V242" s="88">
        <f>BL242</f>
        <v>40.983606557377051</v>
      </c>
      <c r="W242" s="88"/>
      <c r="X242" s="88"/>
      <c r="Y242" s="88"/>
      <c r="Z242" s="88">
        <f>BM242</f>
        <v>34.42622950819672</v>
      </c>
      <c r="AA242" s="88"/>
      <c r="AB242" s="88"/>
      <c r="AC242" s="88"/>
      <c r="AD242" s="88">
        <f>BN242</f>
        <v>6.557377049180328</v>
      </c>
      <c r="AE242" s="88"/>
      <c r="AF242" s="88"/>
      <c r="AG242" s="88"/>
      <c r="AH242" s="88">
        <f>BO242</f>
        <v>0</v>
      </c>
      <c r="AI242" s="88"/>
      <c r="AJ242" s="88"/>
      <c r="AK242" s="88"/>
      <c r="BG242" s="2">
        <v>57</v>
      </c>
      <c r="BH242" s="2" t="s">
        <v>16</v>
      </c>
      <c r="BI242" s="22">
        <v>68.931521449507059</v>
      </c>
      <c r="BJ242" s="22">
        <f>BK242+BL242</f>
        <v>59.016393442622956</v>
      </c>
      <c r="BK242" s="22">
        <v>18.032786885245901</v>
      </c>
      <c r="BL242" s="22">
        <v>40.983606557377051</v>
      </c>
      <c r="BM242" s="22">
        <v>34.42622950819672</v>
      </c>
      <c r="BN242" s="22">
        <v>6.557377049180328</v>
      </c>
      <c r="BO242" s="22">
        <v>0</v>
      </c>
    </row>
    <row r="243" spans="4:67">
      <c r="D243" s="89" t="s">
        <v>17</v>
      </c>
      <c r="E243" s="90"/>
      <c r="F243" s="90"/>
      <c r="G243" s="90"/>
      <c r="H243" s="90"/>
      <c r="I243" s="91"/>
      <c r="J243" s="92">
        <f>BI243</f>
        <v>67.351778656126484</v>
      </c>
      <c r="K243" s="92"/>
      <c r="L243" s="92"/>
      <c r="M243" s="92"/>
      <c r="N243" s="92">
        <f>BJ243</f>
        <v>65.079365079365076</v>
      </c>
      <c r="O243" s="92"/>
      <c r="P243" s="92"/>
      <c r="Q243" s="92"/>
      <c r="R243" s="92">
        <f>BK243</f>
        <v>26.984126984126984</v>
      </c>
      <c r="S243" s="92"/>
      <c r="T243" s="92"/>
      <c r="U243" s="92"/>
      <c r="V243" s="92">
        <f>BL243</f>
        <v>38.095238095238095</v>
      </c>
      <c r="W243" s="92"/>
      <c r="X243" s="92"/>
      <c r="Y243" s="92"/>
      <c r="Z243" s="92">
        <f>BM243</f>
        <v>33.333333333333329</v>
      </c>
      <c r="AA243" s="92"/>
      <c r="AB243" s="92"/>
      <c r="AC243" s="92"/>
      <c r="AD243" s="92">
        <f>BN243</f>
        <v>1.5873015873015872</v>
      </c>
      <c r="AE243" s="92"/>
      <c r="AF243" s="92"/>
      <c r="AG243" s="92"/>
      <c r="AH243" s="92">
        <f>BO243</f>
        <v>0</v>
      </c>
      <c r="AI243" s="92"/>
      <c r="AJ243" s="92"/>
      <c r="AK243" s="92"/>
      <c r="BH243" s="2" t="s">
        <v>18</v>
      </c>
      <c r="BI243" s="22">
        <v>67.351778656126484</v>
      </c>
      <c r="BJ243" s="22">
        <f>BK243+BL243</f>
        <v>65.079365079365076</v>
      </c>
      <c r="BK243" s="22">
        <v>26.984126984126984</v>
      </c>
      <c r="BL243" s="22">
        <v>38.095238095238095</v>
      </c>
      <c r="BM243" s="22">
        <v>33.333333333333329</v>
      </c>
      <c r="BN243" s="22">
        <v>1.5873015873015872</v>
      </c>
      <c r="BO243" s="22">
        <v>0</v>
      </c>
    </row>
    <row r="244" spans="4:67" ht="15" customHeight="1">
      <c r="D244" s="26" t="s">
        <v>241</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93" t="s">
        <v>15</v>
      </c>
      <c r="E245" s="94"/>
      <c r="F245" s="94"/>
      <c r="G245" s="94"/>
      <c r="H245" s="94"/>
      <c r="I245" s="95"/>
      <c r="J245" s="88">
        <f>BI245</f>
        <v>71.08979483080202</v>
      </c>
      <c r="K245" s="88"/>
      <c r="L245" s="88"/>
      <c r="M245" s="88"/>
      <c r="N245" s="88">
        <f>BJ245</f>
        <v>54.098360655737707</v>
      </c>
      <c r="O245" s="88"/>
      <c r="P245" s="88"/>
      <c r="Q245" s="88"/>
      <c r="R245" s="88">
        <f>BK245</f>
        <v>29.508196721311474</v>
      </c>
      <c r="S245" s="88"/>
      <c r="T245" s="88"/>
      <c r="U245" s="88"/>
      <c r="V245" s="88">
        <f>BL245</f>
        <v>24.590163934426229</v>
      </c>
      <c r="W245" s="88"/>
      <c r="X245" s="88"/>
      <c r="Y245" s="88"/>
      <c r="Z245" s="88">
        <f>BM245</f>
        <v>39.344262295081968</v>
      </c>
      <c r="AA245" s="88"/>
      <c r="AB245" s="88"/>
      <c r="AC245" s="88"/>
      <c r="AD245" s="88">
        <f>BN245</f>
        <v>6.557377049180328</v>
      </c>
      <c r="AE245" s="88"/>
      <c r="AF245" s="88"/>
      <c r="AG245" s="88"/>
      <c r="AH245" s="88">
        <f>BO245</f>
        <v>0</v>
      </c>
      <c r="AI245" s="88"/>
      <c r="AJ245" s="88"/>
      <c r="AK245" s="88"/>
      <c r="BG245" s="2">
        <v>58</v>
      </c>
      <c r="BH245" s="2" t="s">
        <v>16</v>
      </c>
      <c r="BI245" s="22">
        <v>71.08979483080202</v>
      </c>
      <c r="BJ245" s="22">
        <f>BK245+BL245</f>
        <v>54.098360655737707</v>
      </c>
      <c r="BK245" s="22">
        <v>29.508196721311474</v>
      </c>
      <c r="BL245" s="22">
        <v>24.590163934426229</v>
      </c>
      <c r="BM245" s="22">
        <v>39.344262295081968</v>
      </c>
      <c r="BN245" s="22">
        <v>6.557377049180328</v>
      </c>
      <c r="BO245" s="22">
        <v>0</v>
      </c>
    </row>
    <row r="246" spans="4:67">
      <c r="D246" s="89" t="s">
        <v>17</v>
      </c>
      <c r="E246" s="90"/>
      <c r="F246" s="90"/>
      <c r="G246" s="90"/>
      <c r="H246" s="90"/>
      <c r="I246" s="91"/>
      <c r="J246" s="92">
        <f>BI246</f>
        <v>70.909090909090907</v>
      </c>
      <c r="K246" s="92"/>
      <c r="L246" s="92"/>
      <c r="M246" s="92"/>
      <c r="N246" s="92">
        <f>BJ246</f>
        <v>73.015873015873012</v>
      </c>
      <c r="O246" s="92"/>
      <c r="P246" s="92"/>
      <c r="Q246" s="92"/>
      <c r="R246" s="92">
        <f>BK246</f>
        <v>39.682539682539684</v>
      </c>
      <c r="S246" s="92"/>
      <c r="T246" s="92"/>
      <c r="U246" s="92"/>
      <c r="V246" s="92">
        <f>BL246</f>
        <v>33.333333333333329</v>
      </c>
      <c r="W246" s="92"/>
      <c r="X246" s="92"/>
      <c r="Y246" s="92"/>
      <c r="Z246" s="92">
        <f>BM246</f>
        <v>22.222222222222221</v>
      </c>
      <c r="AA246" s="92"/>
      <c r="AB246" s="92"/>
      <c r="AC246" s="92"/>
      <c r="AD246" s="92">
        <f>BN246</f>
        <v>4.7619047619047619</v>
      </c>
      <c r="AE246" s="92"/>
      <c r="AF246" s="92"/>
      <c r="AG246" s="92"/>
      <c r="AH246" s="92">
        <f>BO246</f>
        <v>0</v>
      </c>
      <c r="AI246" s="92"/>
      <c r="AJ246" s="92"/>
      <c r="AK246" s="92"/>
      <c r="BH246" s="2" t="s">
        <v>18</v>
      </c>
      <c r="BI246" s="22">
        <v>70.909090909090907</v>
      </c>
      <c r="BJ246" s="22">
        <f>BK246+BL246</f>
        <v>73.015873015873012</v>
      </c>
      <c r="BK246" s="22">
        <v>39.682539682539684</v>
      </c>
      <c r="BL246" s="22">
        <v>33.333333333333329</v>
      </c>
      <c r="BM246" s="22">
        <v>22.222222222222221</v>
      </c>
      <c r="BN246" s="22">
        <v>4.7619047619047619</v>
      </c>
      <c r="BO246" s="22">
        <v>0</v>
      </c>
    </row>
    <row r="247" spans="4:67" ht="15" customHeight="1">
      <c r="D247" s="26" t="s">
        <v>242</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93" t="s">
        <v>15</v>
      </c>
      <c r="E248" s="94"/>
      <c r="F248" s="94"/>
      <c r="G248" s="94"/>
      <c r="H248" s="94"/>
      <c r="I248" s="95"/>
      <c r="J248" s="88">
        <f>BI248</f>
        <v>85.345057287503337</v>
      </c>
      <c r="K248" s="88"/>
      <c r="L248" s="88"/>
      <c r="M248" s="88"/>
      <c r="N248" s="88">
        <f>BJ248</f>
        <v>72.131147540983605</v>
      </c>
      <c r="O248" s="88"/>
      <c r="P248" s="88"/>
      <c r="Q248" s="88"/>
      <c r="R248" s="88">
        <f>BK248</f>
        <v>36.065573770491802</v>
      </c>
      <c r="S248" s="88"/>
      <c r="T248" s="88"/>
      <c r="U248" s="88"/>
      <c r="V248" s="88">
        <f>BL248</f>
        <v>36.065573770491802</v>
      </c>
      <c r="W248" s="88"/>
      <c r="X248" s="88"/>
      <c r="Y248" s="88"/>
      <c r="Z248" s="88">
        <f>BM248</f>
        <v>21.311475409836063</v>
      </c>
      <c r="AA248" s="88"/>
      <c r="AB248" s="88"/>
      <c r="AC248" s="88"/>
      <c r="AD248" s="88">
        <f>BN248</f>
        <v>4.918032786885246</v>
      </c>
      <c r="AE248" s="88"/>
      <c r="AF248" s="88"/>
      <c r="AG248" s="88"/>
      <c r="AH248" s="88">
        <f>BO248</f>
        <v>1.639344262295082</v>
      </c>
      <c r="AI248" s="88"/>
      <c r="AJ248" s="88"/>
      <c r="AK248" s="88"/>
      <c r="BG248" s="2">
        <v>59</v>
      </c>
      <c r="BH248" s="2" t="s">
        <v>16</v>
      </c>
      <c r="BI248" s="22">
        <v>85.345057287503337</v>
      </c>
      <c r="BJ248" s="22">
        <f>BK248+BL248</f>
        <v>72.131147540983605</v>
      </c>
      <c r="BK248" s="22">
        <v>36.065573770491802</v>
      </c>
      <c r="BL248" s="22">
        <v>36.065573770491802</v>
      </c>
      <c r="BM248" s="22">
        <v>21.311475409836063</v>
      </c>
      <c r="BN248" s="22">
        <v>4.918032786885246</v>
      </c>
      <c r="BO248" s="22">
        <v>1.639344262295082</v>
      </c>
    </row>
    <row r="249" spans="4:67">
      <c r="D249" s="89" t="s">
        <v>17</v>
      </c>
      <c r="E249" s="90"/>
      <c r="F249" s="90"/>
      <c r="G249" s="90"/>
      <c r="H249" s="90"/>
      <c r="I249" s="91"/>
      <c r="J249" s="92">
        <f>BI249</f>
        <v>85.902503293807641</v>
      </c>
      <c r="K249" s="92"/>
      <c r="L249" s="92"/>
      <c r="M249" s="92"/>
      <c r="N249" s="92">
        <f>BJ249</f>
        <v>80.952380952380935</v>
      </c>
      <c r="O249" s="92"/>
      <c r="P249" s="92"/>
      <c r="Q249" s="92"/>
      <c r="R249" s="92">
        <f>BK249</f>
        <v>47.619047619047613</v>
      </c>
      <c r="S249" s="92"/>
      <c r="T249" s="92"/>
      <c r="U249" s="92"/>
      <c r="V249" s="92">
        <f>BL249</f>
        <v>33.333333333333329</v>
      </c>
      <c r="W249" s="92"/>
      <c r="X249" s="92"/>
      <c r="Y249" s="92"/>
      <c r="Z249" s="92">
        <f>BM249</f>
        <v>14.285714285714285</v>
      </c>
      <c r="AA249" s="92"/>
      <c r="AB249" s="92"/>
      <c r="AC249" s="92"/>
      <c r="AD249" s="92">
        <f>BN249</f>
        <v>4.7619047619047619</v>
      </c>
      <c r="AE249" s="92"/>
      <c r="AF249" s="92"/>
      <c r="AG249" s="92"/>
      <c r="AH249" s="92">
        <f>BO249</f>
        <v>0</v>
      </c>
      <c r="AI249" s="92"/>
      <c r="AJ249" s="92"/>
      <c r="AK249" s="92"/>
      <c r="BH249" s="2" t="s">
        <v>18</v>
      </c>
      <c r="BI249" s="22">
        <v>85.902503293807641</v>
      </c>
      <c r="BJ249" s="22">
        <f>BK249+BL249</f>
        <v>80.952380952380935</v>
      </c>
      <c r="BK249" s="22">
        <v>47.619047619047613</v>
      </c>
      <c r="BL249" s="22">
        <v>33.333333333333329</v>
      </c>
      <c r="BM249" s="22">
        <v>14.285714285714285</v>
      </c>
      <c r="BN249" s="22">
        <v>4.7619047619047619</v>
      </c>
      <c r="BO249" s="22">
        <v>0</v>
      </c>
    </row>
    <row r="250" spans="4:67" ht="15" customHeight="1">
      <c r="D250" s="26" t="s">
        <v>243</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93" t="s">
        <v>15</v>
      </c>
      <c r="E251" s="94"/>
      <c r="F251" s="94"/>
      <c r="G251" s="94"/>
      <c r="H251" s="94"/>
      <c r="I251" s="95"/>
      <c r="J251" s="88">
        <f>BI251</f>
        <v>56.514788169464424</v>
      </c>
      <c r="K251" s="88"/>
      <c r="L251" s="88"/>
      <c r="M251" s="88"/>
      <c r="N251" s="88">
        <f>BJ251</f>
        <v>73.770491803278688</v>
      </c>
      <c r="O251" s="88"/>
      <c r="P251" s="88"/>
      <c r="Q251" s="88"/>
      <c r="R251" s="88">
        <f>BK251</f>
        <v>44.26229508196721</v>
      </c>
      <c r="S251" s="88"/>
      <c r="T251" s="88"/>
      <c r="U251" s="88"/>
      <c r="V251" s="88">
        <f>BL251</f>
        <v>29.508196721311474</v>
      </c>
      <c r="W251" s="88"/>
      <c r="X251" s="88"/>
      <c r="Y251" s="88"/>
      <c r="Z251" s="88">
        <f>BM251</f>
        <v>16.393442622950818</v>
      </c>
      <c r="AA251" s="88"/>
      <c r="AB251" s="88"/>
      <c r="AC251" s="88"/>
      <c r="AD251" s="88">
        <f>BN251</f>
        <v>8.1967213114754092</v>
      </c>
      <c r="AE251" s="88"/>
      <c r="AF251" s="88"/>
      <c r="AG251" s="88"/>
      <c r="AH251" s="88">
        <f>BO251</f>
        <v>1.639344262295082</v>
      </c>
      <c r="AI251" s="88"/>
      <c r="AJ251" s="88"/>
      <c r="AK251" s="88"/>
      <c r="BG251" s="2">
        <v>60</v>
      </c>
      <c r="BH251" s="2" t="s">
        <v>16</v>
      </c>
      <c r="BI251" s="22">
        <v>56.514788169464424</v>
      </c>
      <c r="BJ251" s="22">
        <f>BK251+BL251</f>
        <v>73.770491803278688</v>
      </c>
      <c r="BK251" s="22">
        <v>44.26229508196721</v>
      </c>
      <c r="BL251" s="22">
        <v>29.508196721311474</v>
      </c>
      <c r="BM251" s="22">
        <v>16.393442622950818</v>
      </c>
      <c r="BN251" s="22">
        <v>8.1967213114754092</v>
      </c>
      <c r="BO251" s="22">
        <v>1.639344262295082</v>
      </c>
    </row>
    <row r="252" spans="4:67">
      <c r="D252" s="89" t="s">
        <v>17</v>
      </c>
      <c r="E252" s="90"/>
      <c r="F252" s="90"/>
      <c r="G252" s="90"/>
      <c r="H252" s="90"/>
      <c r="I252" s="91"/>
      <c r="J252" s="92">
        <f>BI252</f>
        <v>55.125164690382078</v>
      </c>
      <c r="K252" s="92"/>
      <c r="L252" s="92"/>
      <c r="M252" s="92"/>
      <c r="N252" s="92">
        <f>BJ252</f>
        <v>74.603174603174608</v>
      </c>
      <c r="O252" s="92"/>
      <c r="P252" s="92"/>
      <c r="Q252" s="92"/>
      <c r="R252" s="92">
        <f>BK252</f>
        <v>36.507936507936506</v>
      </c>
      <c r="S252" s="92"/>
      <c r="T252" s="92"/>
      <c r="U252" s="92"/>
      <c r="V252" s="92">
        <f>BL252</f>
        <v>38.095238095238095</v>
      </c>
      <c r="W252" s="92"/>
      <c r="X252" s="92"/>
      <c r="Y252" s="92"/>
      <c r="Z252" s="92">
        <f>BM252</f>
        <v>19.047619047619047</v>
      </c>
      <c r="AA252" s="92"/>
      <c r="AB252" s="92"/>
      <c r="AC252" s="92"/>
      <c r="AD252" s="92">
        <f>BN252</f>
        <v>6.3492063492063489</v>
      </c>
      <c r="AE252" s="92"/>
      <c r="AF252" s="92"/>
      <c r="AG252" s="92"/>
      <c r="AH252" s="92">
        <f>BO252</f>
        <v>0</v>
      </c>
      <c r="AI252" s="92"/>
      <c r="AJ252" s="92"/>
      <c r="AK252" s="92"/>
      <c r="BH252" s="2" t="s">
        <v>18</v>
      </c>
      <c r="BI252" s="22">
        <v>55.125164690382078</v>
      </c>
      <c r="BJ252" s="22">
        <f>BK252+BL252</f>
        <v>74.603174603174608</v>
      </c>
      <c r="BK252" s="22">
        <v>36.507936507936506</v>
      </c>
      <c r="BL252" s="22">
        <v>38.095238095238095</v>
      </c>
      <c r="BM252" s="22">
        <v>19.047619047619047</v>
      </c>
      <c r="BN252" s="22">
        <v>6.3492063492063489</v>
      </c>
      <c r="BO252" s="22">
        <v>0</v>
      </c>
    </row>
    <row r="253" spans="4:67" ht="15" customHeight="1">
      <c r="D253" s="26" t="s">
        <v>76</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ht="13.5" customHeight="1">
      <c r="D254" s="93" t="s">
        <v>15</v>
      </c>
      <c r="E254" s="94"/>
      <c r="F254" s="94"/>
      <c r="G254" s="94"/>
      <c r="H254" s="94"/>
      <c r="I254" s="95"/>
      <c r="J254" s="88">
        <f>BI254</f>
        <v>80.20250466293632</v>
      </c>
      <c r="K254" s="88"/>
      <c r="L254" s="88"/>
      <c r="M254" s="88"/>
      <c r="N254" s="88">
        <f>BJ254</f>
        <v>80.327868852459005</v>
      </c>
      <c r="O254" s="88"/>
      <c r="P254" s="88"/>
      <c r="Q254" s="88"/>
      <c r="R254" s="88">
        <f>BK254</f>
        <v>45.901639344262293</v>
      </c>
      <c r="S254" s="88"/>
      <c r="T254" s="88"/>
      <c r="U254" s="88"/>
      <c r="V254" s="88">
        <f>BL254</f>
        <v>34.42622950819672</v>
      </c>
      <c r="W254" s="88"/>
      <c r="X254" s="88"/>
      <c r="Y254" s="88"/>
      <c r="Z254" s="88">
        <f>BM254</f>
        <v>18.032786885245901</v>
      </c>
      <c r="AA254" s="88"/>
      <c r="AB254" s="88"/>
      <c r="AC254" s="88"/>
      <c r="AD254" s="88">
        <f>BN254</f>
        <v>1.639344262295082</v>
      </c>
      <c r="AE254" s="88"/>
      <c r="AF254" s="88"/>
      <c r="AG254" s="88"/>
      <c r="AH254" s="88">
        <f>BO254</f>
        <v>0</v>
      </c>
      <c r="AI254" s="88"/>
      <c r="AJ254" s="88"/>
      <c r="AK254" s="88"/>
      <c r="BG254" s="2">
        <v>61</v>
      </c>
      <c r="BH254" s="2" t="s">
        <v>16</v>
      </c>
      <c r="BI254" s="22">
        <v>80.20250466293632</v>
      </c>
      <c r="BJ254" s="22">
        <f>BK254+BL254</f>
        <v>80.327868852459005</v>
      </c>
      <c r="BK254" s="22">
        <v>45.901639344262293</v>
      </c>
      <c r="BL254" s="22">
        <v>34.42622950819672</v>
      </c>
      <c r="BM254" s="22">
        <v>18.032786885245901</v>
      </c>
      <c r="BN254" s="22">
        <v>1.639344262295082</v>
      </c>
      <c r="BO254" s="22">
        <v>0</v>
      </c>
    </row>
    <row r="255" spans="4:67">
      <c r="D255" s="89" t="s">
        <v>17</v>
      </c>
      <c r="E255" s="90"/>
      <c r="F255" s="90"/>
      <c r="G255" s="90"/>
      <c r="H255" s="90"/>
      <c r="I255" s="91"/>
      <c r="J255" s="92">
        <f>BI255</f>
        <v>79.262187088274047</v>
      </c>
      <c r="K255" s="92"/>
      <c r="L255" s="92"/>
      <c r="M255" s="92"/>
      <c r="N255" s="92">
        <f>BJ255</f>
        <v>80.952380952380949</v>
      </c>
      <c r="O255" s="92"/>
      <c r="P255" s="92"/>
      <c r="Q255" s="92"/>
      <c r="R255" s="92">
        <f>BK255</f>
        <v>55.555555555555557</v>
      </c>
      <c r="S255" s="92"/>
      <c r="T255" s="92"/>
      <c r="U255" s="92"/>
      <c r="V255" s="92">
        <f>BL255</f>
        <v>25.396825396825395</v>
      </c>
      <c r="W255" s="92"/>
      <c r="X255" s="92"/>
      <c r="Y255" s="92"/>
      <c r="Z255" s="92">
        <f>BM255</f>
        <v>15.873015873015872</v>
      </c>
      <c r="AA255" s="92"/>
      <c r="AB255" s="92"/>
      <c r="AC255" s="92"/>
      <c r="AD255" s="92">
        <f>BN255</f>
        <v>3.1746031746031744</v>
      </c>
      <c r="AE255" s="92"/>
      <c r="AF255" s="92"/>
      <c r="AG255" s="92"/>
      <c r="AH255" s="92">
        <f>BO255</f>
        <v>0</v>
      </c>
      <c r="AI255" s="92"/>
      <c r="AJ255" s="92"/>
      <c r="AK255" s="92"/>
      <c r="BH255" s="2" t="s">
        <v>18</v>
      </c>
      <c r="BI255" s="22">
        <v>79.262187088274047</v>
      </c>
      <c r="BJ255" s="22">
        <f>BK255+BL255</f>
        <v>80.952380952380949</v>
      </c>
      <c r="BK255" s="22">
        <v>55.555555555555557</v>
      </c>
      <c r="BL255" s="22">
        <v>25.396825396825395</v>
      </c>
      <c r="BM255" s="22">
        <v>15.873015873015872</v>
      </c>
      <c r="BN255" s="22">
        <v>3.1746031746031744</v>
      </c>
      <c r="BO255" s="22">
        <v>0</v>
      </c>
    </row>
    <row r="256" spans="4:67" ht="15" customHeight="1">
      <c r="D256" s="26" t="s">
        <v>244</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93" t="s">
        <v>15</v>
      </c>
      <c r="E257" s="94"/>
      <c r="F257" s="94"/>
      <c r="G257" s="94"/>
      <c r="H257" s="94"/>
      <c r="I257" s="95"/>
      <c r="J257" s="88">
        <f>BI257</f>
        <v>74.020783373301356</v>
      </c>
      <c r="K257" s="88"/>
      <c r="L257" s="88"/>
      <c r="M257" s="88"/>
      <c r="N257" s="88">
        <f>BJ257</f>
        <v>68.852459016393439</v>
      </c>
      <c r="O257" s="88"/>
      <c r="P257" s="88"/>
      <c r="Q257" s="88"/>
      <c r="R257" s="88">
        <f>BK257</f>
        <v>39.344262295081968</v>
      </c>
      <c r="S257" s="88"/>
      <c r="T257" s="88"/>
      <c r="U257" s="88"/>
      <c r="V257" s="88">
        <f>BL257</f>
        <v>29.508196721311474</v>
      </c>
      <c r="W257" s="88"/>
      <c r="X257" s="88"/>
      <c r="Y257" s="88"/>
      <c r="Z257" s="88">
        <f>BM257</f>
        <v>19.672131147540984</v>
      </c>
      <c r="AA257" s="88"/>
      <c r="AB257" s="88"/>
      <c r="AC257" s="88"/>
      <c r="AD257" s="88">
        <f>BN257</f>
        <v>11.475409836065573</v>
      </c>
      <c r="AE257" s="88"/>
      <c r="AF257" s="88"/>
      <c r="AG257" s="88"/>
      <c r="AH257" s="88">
        <f>BO257</f>
        <v>0</v>
      </c>
      <c r="AI257" s="88"/>
      <c r="AJ257" s="88"/>
      <c r="AK257" s="88"/>
      <c r="BG257" s="2">
        <v>62</v>
      </c>
      <c r="BH257" s="2" t="s">
        <v>16</v>
      </c>
      <c r="BI257" s="22">
        <v>74.020783373301356</v>
      </c>
      <c r="BJ257" s="22">
        <f>BK257+BL257</f>
        <v>68.852459016393439</v>
      </c>
      <c r="BK257" s="22">
        <v>39.344262295081968</v>
      </c>
      <c r="BL257" s="22">
        <v>29.508196721311474</v>
      </c>
      <c r="BM257" s="22">
        <v>19.672131147540984</v>
      </c>
      <c r="BN257" s="22">
        <v>11.475409836065573</v>
      </c>
      <c r="BO257" s="22">
        <v>0</v>
      </c>
    </row>
    <row r="258" spans="1:98">
      <c r="D258" s="89" t="s">
        <v>17</v>
      </c>
      <c r="E258" s="90"/>
      <c r="F258" s="90"/>
      <c r="G258" s="90"/>
      <c r="H258" s="90"/>
      <c r="I258" s="91"/>
      <c r="J258" s="92">
        <f>BI258</f>
        <v>75.046113306982875</v>
      </c>
      <c r="K258" s="92"/>
      <c r="L258" s="92"/>
      <c r="M258" s="92"/>
      <c r="N258" s="92">
        <f>BJ258</f>
        <v>66.666666666666657</v>
      </c>
      <c r="O258" s="92"/>
      <c r="P258" s="92"/>
      <c r="Q258" s="92"/>
      <c r="R258" s="92">
        <f>BK258</f>
        <v>41.269841269841265</v>
      </c>
      <c r="S258" s="92"/>
      <c r="T258" s="92"/>
      <c r="U258" s="92"/>
      <c r="V258" s="92">
        <f>BL258</f>
        <v>25.396825396825395</v>
      </c>
      <c r="W258" s="92"/>
      <c r="X258" s="92"/>
      <c r="Y258" s="92"/>
      <c r="Z258" s="92">
        <f>BM258</f>
        <v>20.634920634920633</v>
      </c>
      <c r="AA258" s="92"/>
      <c r="AB258" s="92"/>
      <c r="AC258" s="92"/>
      <c r="AD258" s="92">
        <f>BN258</f>
        <v>12.698412698412698</v>
      </c>
      <c r="AE258" s="92"/>
      <c r="AF258" s="92"/>
      <c r="AG258" s="92"/>
      <c r="AH258" s="92">
        <f>BO258</f>
        <v>0</v>
      </c>
      <c r="AI258" s="92"/>
      <c r="AJ258" s="92"/>
      <c r="AK258" s="92"/>
      <c r="BH258" s="2" t="s">
        <v>18</v>
      </c>
      <c r="BI258" s="22">
        <v>75.046113306982875</v>
      </c>
      <c r="BJ258" s="22">
        <f>BK258+BL258</f>
        <v>66.666666666666657</v>
      </c>
      <c r="BK258" s="22">
        <v>41.269841269841265</v>
      </c>
      <c r="BL258" s="22">
        <v>25.396825396825395</v>
      </c>
      <c r="BM258" s="22">
        <v>20.634920634920633</v>
      </c>
      <c r="BN258" s="22">
        <v>12.698412698412698</v>
      </c>
      <c r="BO258" s="22">
        <v>0</v>
      </c>
    </row>
    <row r="261" spans="1:98" ht="14.25" thickBot="1">
      <c r="A261" s="49"/>
      <c r="B261" s="50"/>
      <c r="C261" s="51" t="s">
        <v>77</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ht="44.25" customHeight="1">
      <c r="A262" s="49"/>
      <c r="B262" s="52"/>
      <c r="C262" s="85" t="s">
        <v>211</v>
      </c>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6"/>
      <c r="AO262" s="86"/>
      <c r="AP262" s="86"/>
      <c r="AQ262" s="87"/>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ht="45" customHeight="1">
      <c r="A263" s="49"/>
      <c r="B263" s="52"/>
      <c r="C263" s="79" t="s">
        <v>245</v>
      </c>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1"/>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c r="A264" s="49"/>
      <c r="B264" s="52"/>
      <c r="C264" s="174" t="s">
        <v>246</v>
      </c>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c r="AA264" s="175"/>
      <c r="AB264" s="175"/>
      <c r="AC264" s="175"/>
      <c r="AD264" s="175"/>
      <c r="AE264" s="175"/>
      <c r="AF264" s="175"/>
      <c r="AG264" s="175"/>
      <c r="AH264" s="175"/>
      <c r="AI264" s="175"/>
      <c r="AJ264" s="175"/>
      <c r="AK264" s="175"/>
      <c r="AL264" s="175"/>
      <c r="AM264" s="175"/>
      <c r="AN264" s="175"/>
      <c r="AO264" s="175"/>
      <c r="AP264" s="175"/>
      <c r="AQ264" s="176"/>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c r="A265" s="49"/>
      <c r="B265" s="52"/>
      <c r="C265" s="174" t="s">
        <v>212</v>
      </c>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c r="AN265" s="175"/>
      <c r="AO265" s="175"/>
      <c r="AP265" s="175"/>
      <c r="AQ265" s="176"/>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ht="13.5" customHeight="1">
      <c r="A266" s="49"/>
      <c r="B266" s="52"/>
      <c r="C266" s="177" t="s">
        <v>209</v>
      </c>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c r="AQ266" s="179"/>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ht="30.75" customHeight="1">
      <c r="A267" s="49"/>
      <c r="B267" s="52"/>
      <c r="C267" s="177" t="s">
        <v>247</v>
      </c>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c r="AQ267" s="179"/>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c r="BN267" s="50"/>
      <c r="BO267" s="50"/>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ht="43.5" customHeight="1">
      <c r="A268" s="49"/>
      <c r="B268" s="52"/>
      <c r="C268" s="177" t="s">
        <v>213</v>
      </c>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c r="AL268" s="178"/>
      <c r="AM268" s="178"/>
      <c r="AN268" s="178"/>
      <c r="AO268" s="178"/>
      <c r="AP268" s="178"/>
      <c r="AQ268" s="179"/>
      <c r="AR268" s="50"/>
      <c r="AS268" s="50"/>
      <c r="AT268" s="50"/>
      <c r="AU268" s="50"/>
      <c r="AV268" s="50"/>
      <c r="AW268" s="50"/>
      <c r="AX268" s="50"/>
      <c r="AY268" s="50"/>
      <c r="AZ268" s="50"/>
      <c r="BA268" s="50"/>
      <c r="BB268" s="50"/>
      <c r="BC268" s="50"/>
      <c r="BD268" s="50"/>
      <c r="BE268" s="50"/>
      <c r="BF268" s="50"/>
      <c r="BG268" s="50"/>
      <c r="BH268" s="50"/>
      <c r="BI268" s="50"/>
      <c r="BJ268" s="50"/>
      <c r="BK268" s="50"/>
      <c r="BL268" s="50"/>
      <c r="BM268" s="50"/>
      <c r="BN268" s="50"/>
      <c r="BO268" s="50"/>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ht="57" customHeight="1">
      <c r="A269" s="49"/>
      <c r="B269" s="52"/>
      <c r="C269" s="177" t="s">
        <v>248</v>
      </c>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c r="AQ269" s="179"/>
      <c r="AR269" s="50"/>
      <c r="AS269" s="50"/>
      <c r="AT269" s="50"/>
      <c r="AU269" s="50"/>
      <c r="AV269" s="50"/>
      <c r="AW269" s="50"/>
      <c r="AX269" s="50"/>
      <c r="AY269" s="50"/>
      <c r="AZ269" s="50"/>
      <c r="BA269" s="50"/>
      <c r="BB269" s="50"/>
      <c r="BC269" s="50"/>
      <c r="BD269" s="50"/>
      <c r="BE269" s="50"/>
      <c r="BF269" s="50"/>
      <c r="BG269" s="50"/>
      <c r="BH269" s="50"/>
      <c r="BI269" s="50"/>
      <c r="BJ269" s="50"/>
      <c r="BK269" s="50"/>
      <c r="BL269" s="50"/>
      <c r="BM269" s="50"/>
      <c r="BN269" s="50"/>
      <c r="BO269" s="50"/>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c r="A270" s="49"/>
      <c r="B270" s="52"/>
      <c r="C270" s="82"/>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4"/>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row>
    <row r="271" spans="1:98">
      <c r="A271" s="50"/>
      <c r="B271" s="50"/>
      <c r="C271" s="82"/>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4"/>
      <c r="AR271" s="50"/>
      <c r="AS271" s="50"/>
      <c r="AT271" s="50"/>
      <c r="AU271" s="50"/>
      <c r="AV271" s="50"/>
      <c r="AW271" s="50"/>
      <c r="AX271" s="50"/>
      <c r="AY271" s="50"/>
      <c r="AZ271" s="50"/>
      <c r="BA271" s="50"/>
      <c r="BB271" s="50"/>
      <c r="BC271" s="50"/>
      <c r="BD271" s="50"/>
      <c r="BE271" s="50"/>
      <c r="BF271" s="50"/>
      <c r="BG271" s="50"/>
      <c r="BH271" s="50"/>
      <c r="BI271" s="50"/>
      <c r="BJ271" s="50"/>
      <c r="BK271" s="50"/>
      <c r="BL271" s="50"/>
      <c r="BM271" s="50"/>
      <c r="BN271" s="50"/>
      <c r="BO271" s="50"/>
      <c r="BP271" s="50"/>
      <c r="BQ271" s="50"/>
      <c r="BR271" s="50"/>
      <c r="BS271" s="50"/>
      <c r="BT271" s="50"/>
      <c r="BU271" s="50"/>
      <c r="BV271" s="50"/>
      <c r="BW271" s="50"/>
      <c r="BX271" s="50"/>
      <c r="BY271" s="50"/>
      <c r="BZ271" s="50"/>
      <c r="CA271" s="50"/>
      <c r="CB271" s="50"/>
      <c r="CC271" s="50"/>
      <c r="CD271" s="50"/>
      <c r="CE271" s="50"/>
      <c r="CF271" s="50"/>
      <c r="CG271" s="50"/>
      <c r="CH271" s="50"/>
      <c r="CI271" s="50"/>
      <c r="CJ271" s="50"/>
      <c r="CK271" s="50"/>
      <c r="CL271" s="50"/>
      <c r="CM271" s="50"/>
      <c r="CN271" s="50"/>
      <c r="CO271" s="50"/>
      <c r="CP271" s="50"/>
      <c r="CQ271" s="50"/>
      <c r="CR271" s="50"/>
      <c r="CS271" s="49"/>
      <c r="CT271" s="49"/>
    </row>
    <row r="272" spans="1:98">
      <c r="A272" s="50"/>
      <c r="B272" s="50"/>
      <c r="C272" s="82"/>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c r="AN272" s="83"/>
      <c r="AO272" s="83"/>
      <c r="AP272" s="83"/>
      <c r="AQ272" s="84"/>
      <c r="AR272" s="50"/>
      <c r="AS272" s="50"/>
      <c r="AT272" s="50"/>
      <c r="AU272" s="50"/>
      <c r="AV272" s="50"/>
      <c r="AW272" s="50"/>
      <c r="AX272" s="50"/>
      <c r="AY272" s="50"/>
      <c r="AZ272" s="50"/>
      <c r="BA272" s="50"/>
      <c r="BB272" s="50"/>
      <c r="BC272" s="50"/>
      <c r="BD272" s="50"/>
      <c r="BE272" s="50"/>
      <c r="BF272" s="50"/>
      <c r="BG272" s="50"/>
      <c r="BH272" s="50"/>
      <c r="BI272" s="50"/>
      <c r="BJ272" s="50"/>
      <c r="BK272" s="50"/>
      <c r="BL272" s="50"/>
      <c r="BM272" s="50"/>
      <c r="BN272" s="50"/>
      <c r="BO272" s="50"/>
      <c r="BP272" s="50"/>
      <c r="BQ272" s="50"/>
      <c r="BR272" s="50"/>
      <c r="BS272" s="50"/>
      <c r="BT272" s="50"/>
      <c r="BU272" s="50"/>
      <c r="BV272" s="50"/>
      <c r="BW272" s="50"/>
      <c r="BX272" s="50"/>
      <c r="BY272" s="50"/>
      <c r="BZ272" s="50"/>
      <c r="CA272" s="50"/>
      <c r="CB272" s="50"/>
      <c r="CC272" s="50"/>
      <c r="CD272" s="50"/>
      <c r="CE272" s="50"/>
      <c r="CF272" s="50"/>
      <c r="CG272" s="50"/>
      <c r="CH272" s="50"/>
      <c r="CI272" s="50"/>
      <c r="CJ272" s="50"/>
      <c r="CK272" s="50"/>
      <c r="CL272" s="50"/>
      <c r="CM272" s="50"/>
      <c r="CN272" s="50"/>
      <c r="CO272" s="50"/>
      <c r="CP272" s="50"/>
      <c r="CQ272" s="50"/>
      <c r="CR272" s="50"/>
      <c r="CS272" s="49"/>
      <c r="CT272" s="49"/>
    </row>
    <row r="273" spans="1:98" ht="14.25" thickBot="1">
      <c r="A273" s="50"/>
      <c r="B273" s="50"/>
      <c r="C273" s="76"/>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8"/>
      <c r="AR273" s="50"/>
      <c r="AS273" s="50"/>
      <c r="AT273" s="50"/>
      <c r="AU273" s="50"/>
      <c r="AV273" s="50"/>
      <c r="AW273" s="50"/>
      <c r="AX273" s="50"/>
      <c r="AY273" s="50"/>
      <c r="AZ273" s="50"/>
      <c r="BA273" s="50"/>
      <c r="BB273" s="50"/>
      <c r="BC273" s="50"/>
      <c r="BD273" s="50"/>
      <c r="BE273" s="50"/>
      <c r="BF273" s="50"/>
      <c r="BG273" s="50"/>
      <c r="BH273" s="50"/>
      <c r="BI273" s="50"/>
      <c r="BJ273" s="50"/>
      <c r="BK273" s="50"/>
      <c r="BL273" s="50"/>
      <c r="BM273" s="50"/>
      <c r="BN273" s="50"/>
      <c r="BO273" s="50"/>
      <c r="BP273" s="50"/>
      <c r="BQ273" s="50"/>
      <c r="BR273" s="50"/>
      <c r="BS273" s="50"/>
      <c r="BT273" s="50"/>
      <c r="BU273" s="50"/>
      <c r="BV273" s="50"/>
      <c r="BW273" s="50"/>
      <c r="BX273" s="50"/>
      <c r="BY273" s="50"/>
      <c r="BZ273" s="50"/>
      <c r="CA273" s="50"/>
      <c r="CB273" s="50"/>
      <c r="CC273" s="50"/>
      <c r="CD273" s="50"/>
      <c r="CE273" s="50"/>
      <c r="CF273" s="50"/>
      <c r="CG273" s="50"/>
      <c r="CH273" s="50"/>
      <c r="CI273" s="50"/>
      <c r="CJ273" s="50"/>
      <c r="CK273" s="50"/>
      <c r="CL273" s="50"/>
      <c r="CM273" s="50"/>
      <c r="CN273" s="50"/>
      <c r="CO273" s="50"/>
      <c r="CP273" s="50"/>
      <c r="CQ273" s="50"/>
      <c r="CR273" s="50"/>
      <c r="CS273" s="49"/>
      <c r="CT273" s="49"/>
    </row>
    <row r="274" spans="1:98">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s="9" customFormat="1" ht="14.25" customHeight="1">
      <c r="A275" s="8" t="s">
        <v>78</v>
      </c>
      <c r="F275" s="10"/>
      <c r="AD275" s="11"/>
      <c r="AE275" s="11"/>
      <c r="AF275" s="11"/>
      <c r="AG275" s="11"/>
      <c r="AH275" s="11"/>
      <c r="AI275" s="11"/>
      <c r="AJ275" s="11"/>
      <c r="AK275" s="11"/>
      <c r="AL275" s="11"/>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50"/>
      <c r="BM275" s="150"/>
      <c r="BN275" s="150"/>
      <c r="BO275" s="150"/>
      <c r="BP275" s="150"/>
      <c r="BQ275" s="53"/>
      <c r="BR275" s="53"/>
      <c r="BS275" s="53"/>
      <c r="BT275" s="53"/>
      <c r="BU275" s="53"/>
      <c r="BV275" s="53"/>
      <c r="CO275" s="13"/>
    </row>
    <row r="276" spans="1:98" s="18" customFormat="1" ht="11.25" customHeight="1">
      <c r="A276" s="2"/>
      <c r="B276" s="151" t="s">
        <v>79</v>
      </c>
      <c r="C276" s="151"/>
      <c r="D276" s="14" t="s">
        <v>80</v>
      </c>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6"/>
      <c r="AI276" s="16"/>
      <c r="AJ276" s="14"/>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CR276" s="19"/>
    </row>
    <row r="277" spans="1:98" ht="15" customHeight="1">
      <c r="B277" s="151"/>
      <c r="C277" s="151"/>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K277" s="21"/>
    </row>
    <row r="278" spans="1:98" ht="9.75" customHeight="1">
      <c r="D278" s="102"/>
      <c r="E278" s="103"/>
      <c r="F278" s="103"/>
      <c r="G278" s="103"/>
      <c r="H278" s="103"/>
      <c r="I278" s="104"/>
      <c r="J278" s="108" t="s">
        <v>6</v>
      </c>
      <c r="K278" s="109"/>
      <c r="L278" s="109"/>
      <c r="M278" s="110"/>
      <c r="N278" s="108" t="s">
        <v>7</v>
      </c>
      <c r="O278" s="109"/>
      <c r="P278" s="109"/>
      <c r="Q278" s="110"/>
      <c r="R278" s="96">
        <v>1</v>
      </c>
      <c r="S278" s="97"/>
      <c r="T278" s="97"/>
      <c r="U278" s="98"/>
      <c r="V278" s="96">
        <v>2</v>
      </c>
      <c r="W278" s="97"/>
      <c r="X278" s="97"/>
      <c r="Y278" s="98"/>
      <c r="Z278" s="96">
        <v>3</v>
      </c>
      <c r="AA278" s="97"/>
      <c r="AB278" s="97"/>
      <c r="AC278" s="98"/>
      <c r="AD278" s="96">
        <v>4</v>
      </c>
      <c r="AE278" s="97"/>
      <c r="AF278" s="97"/>
      <c r="AG278" s="98"/>
      <c r="AH278" s="96"/>
      <c r="AI278" s="97"/>
      <c r="AJ278" s="97"/>
      <c r="AK278" s="98"/>
    </row>
    <row r="279" spans="1:98" ht="22.5" customHeight="1">
      <c r="D279" s="105"/>
      <c r="E279" s="106"/>
      <c r="F279" s="106"/>
      <c r="G279" s="106"/>
      <c r="H279" s="106"/>
      <c r="I279" s="107"/>
      <c r="J279" s="111"/>
      <c r="K279" s="112"/>
      <c r="L279" s="112"/>
      <c r="M279" s="113"/>
      <c r="N279" s="111"/>
      <c r="O279" s="112"/>
      <c r="P279" s="112"/>
      <c r="Q279" s="113"/>
      <c r="R279" s="99" t="s">
        <v>81</v>
      </c>
      <c r="S279" s="100"/>
      <c r="T279" s="100"/>
      <c r="U279" s="101"/>
      <c r="V279" s="99" t="s">
        <v>82</v>
      </c>
      <c r="W279" s="100"/>
      <c r="X279" s="100"/>
      <c r="Y279" s="101"/>
      <c r="Z279" s="99" t="s">
        <v>83</v>
      </c>
      <c r="AA279" s="100"/>
      <c r="AB279" s="100"/>
      <c r="AC279" s="101"/>
      <c r="AD279" s="99" t="s">
        <v>84</v>
      </c>
      <c r="AE279" s="100"/>
      <c r="AF279" s="100"/>
      <c r="AG279" s="101"/>
      <c r="AH279" s="99" t="s">
        <v>12</v>
      </c>
      <c r="AI279" s="100"/>
      <c r="AJ279" s="100"/>
      <c r="AK279" s="101"/>
      <c r="BI279" s="5" t="s">
        <v>13</v>
      </c>
      <c r="BJ279" s="2" t="s">
        <v>14</v>
      </c>
      <c r="BK279" s="2">
        <v>1</v>
      </c>
      <c r="BL279" s="2">
        <v>2</v>
      </c>
      <c r="BM279" s="2">
        <v>3</v>
      </c>
      <c r="BN279" s="2">
        <v>4</v>
      </c>
      <c r="BO279" s="2">
        <v>0</v>
      </c>
    </row>
    <row r="280" spans="1:98">
      <c r="D280" s="93" t="s">
        <v>15</v>
      </c>
      <c r="E280" s="94"/>
      <c r="F280" s="94"/>
      <c r="G280" s="94"/>
      <c r="H280" s="94"/>
      <c r="I280" s="95"/>
      <c r="J280" s="88">
        <f>BI280</f>
        <v>94.61763922195577</v>
      </c>
      <c r="K280" s="88"/>
      <c r="L280" s="88"/>
      <c r="M280" s="88"/>
      <c r="N280" s="88">
        <f>BJ280</f>
        <v>95.081967213114751</v>
      </c>
      <c r="O280" s="88"/>
      <c r="P280" s="88"/>
      <c r="Q280" s="88"/>
      <c r="R280" s="88">
        <f>BK280</f>
        <v>77.049180327868854</v>
      </c>
      <c r="S280" s="88"/>
      <c r="T280" s="88"/>
      <c r="U280" s="88"/>
      <c r="V280" s="88">
        <f>BL280</f>
        <v>18.032786885245901</v>
      </c>
      <c r="W280" s="88"/>
      <c r="X280" s="88"/>
      <c r="Y280" s="88"/>
      <c r="Z280" s="88">
        <f>BM280</f>
        <v>4.918032786885246</v>
      </c>
      <c r="AA280" s="88"/>
      <c r="AB280" s="88"/>
      <c r="AC280" s="88"/>
      <c r="AD280" s="88">
        <f>BN280</f>
        <v>0</v>
      </c>
      <c r="AE280" s="88"/>
      <c r="AF280" s="88"/>
      <c r="AG280" s="88"/>
      <c r="AH280" s="88">
        <f>BO280</f>
        <v>0</v>
      </c>
      <c r="AI280" s="88"/>
      <c r="AJ280" s="88"/>
      <c r="AK280" s="88"/>
      <c r="BG280" s="2">
        <v>63</v>
      </c>
      <c r="BH280" s="2" t="s">
        <v>16</v>
      </c>
      <c r="BI280" s="22">
        <v>94.61763922195577</v>
      </c>
      <c r="BJ280" s="22">
        <f>BK280+BL280</f>
        <v>95.081967213114751</v>
      </c>
      <c r="BK280" s="22">
        <v>77.049180327868854</v>
      </c>
      <c r="BL280" s="22">
        <v>18.032786885245901</v>
      </c>
      <c r="BM280" s="22">
        <v>4.918032786885246</v>
      </c>
      <c r="BN280" s="22">
        <v>0</v>
      </c>
      <c r="BO280" s="22">
        <v>0</v>
      </c>
    </row>
    <row r="281" spans="1:98">
      <c r="D281" s="89" t="s">
        <v>17</v>
      </c>
      <c r="E281" s="90"/>
      <c r="F281" s="90"/>
      <c r="G281" s="90"/>
      <c r="H281" s="90"/>
      <c r="I281" s="91"/>
      <c r="J281" s="92">
        <f>BI281</f>
        <v>93.333333333333329</v>
      </c>
      <c r="K281" s="92"/>
      <c r="L281" s="92"/>
      <c r="M281" s="92"/>
      <c r="N281" s="92">
        <f>BJ281</f>
        <v>92.063492063492049</v>
      </c>
      <c r="O281" s="92"/>
      <c r="P281" s="92"/>
      <c r="Q281" s="92"/>
      <c r="R281" s="92">
        <f>BK281</f>
        <v>69.841269841269835</v>
      </c>
      <c r="S281" s="92"/>
      <c r="T281" s="92"/>
      <c r="U281" s="92"/>
      <c r="V281" s="92">
        <f>BL281</f>
        <v>22.222222222222221</v>
      </c>
      <c r="W281" s="92"/>
      <c r="X281" s="92"/>
      <c r="Y281" s="92"/>
      <c r="Z281" s="92">
        <f>BM281</f>
        <v>6.3492063492063489</v>
      </c>
      <c r="AA281" s="92"/>
      <c r="AB281" s="92"/>
      <c r="AC281" s="92"/>
      <c r="AD281" s="92">
        <f>BN281</f>
        <v>1.5873015873015872</v>
      </c>
      <c r="AE281" s="92"/>
      <c r="AF281" s="92"/>
      <c r="AG281" s="92"/>
      <c r="AH281" s="92">
        <f>BO281</f>
        <v>0</v>
      </c>
      <c r="AI281" s="92"/>
      <c r="AJ281" s="92"/>
      <c r="AK281" s="92"/>
      <c r="BH281" s="2" t="s">
        <v>18</v>
      </c>
      <c r="BI281" s="22">
        <v>93.333333333333329</v>
      </c>
      <c r="BJ281" s="22">
        <f>BK281+BL281</f>
        <v>92.063492063492049</v>
      </c>
      <c r="BK281" s="22">
        <v>69.841269841269835</v>
      </c>
      <c r="BL281" s="22">
        <v>22.222222222222221</v>
      </c>
      <c r="BM281" s="22">
        <v>6.3492063492063489</v>
      </c>
      <c r="BN281" s="22">
        <v>1.5873015873015872</v>
      </c>
      <c r="BO281" s="22">
        <v>0</v>
      </c>
    </row>
    <row r="282" spans="1:98" ht="13.5" hidden="1" customHeight="1"/>
    <row r="283" spans="1:98" ht="13.5" hidden="1" customHeight="1"/>
    <row r="284" spans="1:98" ht="13.5" hidden="1" customHeight="1"/>
    <row r="285" spans="1:98" ht="3.75" customHeight="1"/>
    <row r="286" spans="1:98" ht="15" customHeight="1"/>
    <row r="287" spans="1:98" s="18" customFormat="1" ht="11.25" customHeight="1">
      <c r="A287" s="2"/>
      <c r="B287" s="151" t="s">
        <v>85</v>
      </c>
      <c r="C287" s="151"/>
      <c r="D287" s="14" t="s">
        <v>249</v>
      </c>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6"/>
      <c r="AI287" s="16"/>
      <c r="AJ287" s="14"/>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V287" s="2"/>
      <c r="CR287" s="19"/>
    </row>
    <row r="288" spans="1:98" ht="15" customHeight="1">
      <c r="B288" s="151"/>
      <c r="C288" s="151"/>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K288" s="21"/>
    </row>
    <row r="289" spans="1:96" ht="9.75" customHeight="1">
      <c r="D289" s="102"/>
      <c r="E289" s="103"/>
      <c r="F289" s="103"/>
      <c r="G289" s="103"/>
      <c r="H289" s="103"/>
      <c r="I289" s="104"/>
      <c r="J289" s="108" t="s">
        <v>6</v>
      </c>
      <c r="K289" s="109"/>
      <c r="L289" s="109"/>
      <c r="M289" s="110"/>
      <c r="N289" s="108" t="s">
        <v>7</v>
      </c>
      <c r="O289" s="109"/>
      <c r="P289" s="109"/>
      <c r="Q289" s="110"/>
      <c r="R289" s="96">
        <v>1</v>
      </c>
      <c r="S289" s="97"/>
      <c r="T289" s="97"/>
      <c r="U289" s="98"/>
      <c r="V289" s="96">
        <v>2</v>
      </c>
      <c r="W289" s="97"/>
      <c r="X289" s="97"/>
      <c r="Y289" s="98"/>
      <c r="Z289" s="96">
        <v>3</v>
      </c>
      <c r="AA289" s="97"/>
      <c r="AB289" s="97"/>
      <c r="AC289" s="98"/>
      <c r="AD289" s="96">
        <v>4</v>
      </c>
      <c r="AE289" s="97"/>
      <c r="AF289" s="97"/>
      <c r="AG289" s="98"/>
      <c r="AH289" s="96"/>
      <c r="AI289" s="97"/>
      <c r="AJ289" s="97"/>
      <c r="AK289" s="98"/>
    </row>
    <row r="290" spans="1:96" ht="22.5" customHeight="1">
      <c r="D290" s="105"/>
      <c r="E290" s="106"/>
      <c r="F290" s="106"/>
      <c r="G290" s="106"/>
      <c r="H290" s="106"/>
      <c r="I290" s="107"/>
      <c r="J290" s="111"/>
      <c r="K290" s="112"/>
      <c r="L290" s="112"/>
      <c r="M290" s="113"/>
      <c r="N290" s="111"/>
      <c r="O290" s="112"/>
      <c r="P290" s="112"/>
      <c r="Q290" s="113"/>
      <c r="R290" s="99" t="s">
        <v>81</v>
      </c>
      <c r="S290" s="100"/>
      <c r="T290" s="100"/>
      <c r="U290" s="101"/>
      <c r="V290" s="99" t="s">
        <v>82</v>
      </c>
      <c r="W290" s="100"/>
      <c r="X290" s="100"/>
      <c r="Y290" s="101"/>
      <c r="Z290" s="99" t="s">
        <v>83</v>
      </c>
      <c r="AA290" s="100"/>
      <c r="AB290" s="100"/>
      <c r="AC290" s="101"/>
      <c r="AD290" s="99" t="s">
        <v>84</v>
      </c>
      <c r="AE290" s="100"/>
      <c r="AF290" s="100"/>
      <c r="AG290" s="101"/>
      <c r="AH290" s="99" t="s">
        <v>12</v>
      </c>
      <c r="AI290" s="100"/>
      <c r="AJ290" s="100"/>
      <c r="AK290" s="101"/>
      <c r="BI290" s="5" t="s">
        <v>13</v>
      </c>
      <c r="BJ290" s="2" t="s">
        <v>14</v>
      </c>
      <c r="BK290" s="2">
        <v>1</v>
      </c>
      <c r="BL290" s="2">
        <v>2</v>
      </c>
      <c r="BM290" s="2">
        <v>3</v>
      </c>
      <c r="BN290" s="2">
        <v>4</v>
      </c>
      <c r="BO290" s="2">
        <v>0</v>
      </c>
    </row>
    <row r="291" spans="1:96">
      <c r="D291" s="93" t="s">
        <v>15</v>
      </c>
      <c r="E291" s="94"/>
      <c r="F291" s="94"/>
      <c r="G291" s="94"/>
      <c r="H291" s="94"/>
      <c r="I291" s="95"/>
      <c r="J291" s="88">
        <f>BI291</f>
        <v>97.308819610977878</v>
      </c>
      <c r="K291" s="88"/>
      <c r="L291" s="88"/>
      <c r="M291" s="88"/>
      <c r="N291" s="88">
        <f>BJ291</f>
        <v>98.360655737704917</v>
      </c>
      <c r="O291" s="88"/>
      <c r="P291" s="88"/>
      <c r="Q291" s="88"/>
      <c r="R291" s="88">
        <f>BK291</f>
        <v>81.967213114754102</v>
      </c>
      <c r="S291" s="88"/>
      <c r="T291" s="88"/>
      <c r="U291" s="88"/>
      <c r="V291" s="88">
        <f>BL291</f>
        <v>16.393442622950818</v>
      </c>
      <c r="W291" s="88"/>
      <c r="X291" s="88"/>
      <c r="Y291" s="88"/>
      <c r="Z291" s="88">
        <f>BM291</f>
        <v>1.639344262295082</v>
      </c>
      <c r="AA291" s="88"/>
      <c r="AB291" s="88"/>
      <c r="AC291" s="88"/>
      <c r="AD291" s="88">
        <f>BN291</f>
        <v>0</v>
      </c>
      <c r="AE291" s="88"/>
      <c r="AF291" s="88"/>
      <c r="AG291" s="88"/>
      <c r="AH291" s="88">
        <f>BO291</f>
        <v>0</v>
      </c>
      <c r="AI291" s="88"/>
      <c r="AJ291" s="88"/>
      <c r="AK291" s="88"/>
      <c r="BG291" s="2">
        <v>64</v>
      </c>
      <c r="BH291" s="2" t="s">
        <v>16</v>
      </c>
      <c r="BI291" s="22">
        <v>97.308819610977878</v>
      </c>
      <c r="BJ291" s="22">
        <f>BK291+BL291</f>
        <v>98.360655737704917</v>
      </c>
      <c r="BK291" s="22">
        <v>81.967213114754102</v>
      </c>
      <c r="BL291" s="22">
        <v>16.393442622950818</v>
      </c>
      <c r="BM291" s="22">
        <v>1.639344262295082</v>
      </c>
      <c r="BN291" s="22">
        <v>0</v>
      </c>
      <c r="BO291" s="22">
        <v>0</v>
      </c>
    </row>
    <row r="292" spans="1:96">
      <c r="D292" s="89" t="s">
        <v>17</v>
      </c>
      <c r="E292" s="90"/>
      <c r="F292" s="90"/>
      <c r="G292" s="90"/>
      <c r="H292" s="90"/>
      <c r="I292" s="91"/>
      <c r="J292" s="92">
        <f>BI292</f>
        <v>97.259552042160735</v>
      </c>
      <c r="K292" s="92"/>
      <c r="L292" s="92"/>
      <c r="M292" s="92"/>
      <c r="N292" s="92">
        <f>BJ292</f>
        <v>100</v>
      </c>
      <c r="O292" s="92"/>
      <c r="P292" s="92"/>
      <c r="Q292" s="92"/>
      <c r="R292" s="92">
        <f>BK292</f>
        <v>85.714285714285708</v>
      </c>
      <c r="S292" s="92"/>
      <c r="T292" s="92"/>
      <c r="U292" s="92"/>
      <c r="V292" s="92">
        <f>BL292</f>
        <v>14.285714285714285</v>
      </c>
      <c r="W292" s="92"/>
      <c r="X292" s="92"/>
      <c r="Y292" s="92"/>
      <c r="Z292" s="92">
        <f>BM292</f>
        <v>0</v>
      </c>
      <c r="AA292" s="92"/>
      <c r="AB292" s="92"/>
      <c r="AC292" s="92"/>
      <c r="AD292" s="92">
        <f>BN292</f>
        <v>0</v>
      </c>
      <c r="AE292" s="92"/>
      <c r="AF292" s="92"/>
      <c r="AG292" s="92"/>
      <c r="AH292" s="92">
        <f>BO292</f>
        <v>0</v>
      </c>
      <c r="AI292" s="92"/>
      <c r="AJ292" s="92"/>
      <c r="AK292" s="92"/>
      <c r="BH292" s="2" t="s">
        <v>18</v>
      </c>
      <c r="BI292" s="22">
        <v>97.259552042160735</v>
      </c>
      <c r="BJ292" s="22">
        <f>BK292+BL292</f>
        <v>100</v>
      </c>
      <c r="BK292" s="22">
        <v>85.714285714285708</v>
      </c>
      <c r="BL292" s="22">
        <v>14.285714285714285</v>
      </c>
      <c r="BM292" s="22">
        <v>0</v>
      </c>
      <c r="BN292" s="22">
        <v>0</v>
      </c>
      <c r="BO292" s="22">
        <v>0</v>
      </c>
    </row>
    <row r="293" spans="1:96" ht="13.5" hidden="1" customHeight="1"/>
    <row r="294" spans="1:96" ht="13.5" hidden="1" customHeight="1"/>
    <row r="295" spans="1:96" ht="13.5" hidden="1" customHeight="1"/>
    <row r="296" spans="1:96" ht="3.75" customHeight="1"/>
    <row r="297" spans="1:96" ht="15" customHeight="1"/>
    <row r="298" spans="1:96" s="18" customFormat="1" ht="11.25" customHeight="1">
      <c r="A298" s="2"/>
      <c r="B298" s="151" t="s">
        <v>86</v>
      </c>
      <c r="C298" s="151"/>
      <c r="D298" s="14" t="s">
        <v>250</v>
      </c>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6"/>
      <c r="AI298" s="16"/>
      <c r="AJ298" s="14"/>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V298" s="2"/>
      <c r="CR298" s="19"/>
    </row>
    <row r="299" spans="1:96" ht="15" customHeight="1">
      <c r="B299" s="151"/>
      <c r="C299" s="151"/>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K299" s="21"/>
    </row>
    <row r="300" spans="1:96" ht="9.75" customHeight="1">
      <c r="D300" s="102"/>
      <c r="E300" s="103"/>
      <c r="F300" s="103"/>
      <c r="G300" s="103"/>
      <c r="H300" s="103"/>
      <c r="I300" s="104"/>
      <c r="J300" s="108" t="s">
        <v>6</v>
      </c>
      <c r="K300" s="109"/>
      <c r="L300" s="109"/>
      <c r="M300" s="110"/>
      <c r="N300" s="108" t="s">
        <v>7</v>
      </c>
      <c r="O300" s="109"/>
      <c r="P300" s="109"/>
      <c r="Q300" s="110"/>
      <c r="R300" s="96">
        <v>1</v>
      </c>
      <c r="S300" s="97"/>
      <c r="T300" s="97"/>
      <c r="U300" s="98"/>
      <c r="V300" s="96">
        <v>2</v>
      </c>
      <c r="W300" s="97"/>
      <c r="X300" s="97"/>
      <c r="Y300" s="98"/>
      <c r="Z300" s="96">
        <v>3</v>
      </c>
      <c r="AA300" s="97"/>
      <c r="AB300" s="97"/>
      <c r="AC300" s="98"/>
      <c r="AD300" s="96">
        <v>4</v>
      </c>
      <c r="AE300" s="97"/>
      <c r="AF300" s="97"/>
      <c r="AG300" s="98"/>
      <c r="AH300" s="96"/>
      <c r="AI300" s="97"/>
      <c r="AJ300" s="97"/>
      <c r="AK300" s="98"/>
    </row>
    <row r="301" spans="1:96" ht="22.5" customHeight="1">
      <c r="D301" s="105"/>
      <c r="E301" s="106"/>
      <c r="F301" s="106"/>
      <c r="G301" s="106"/>
      <c r="H301" s="106"/>
      <c r="I301" s="107"/>
      <c r="J301" s="111"/>
      <c r="K301" s="112"/>
      <c r="L301" s="112"/>
      <c r="M301" s="113"/>
      <c r="N301" s="111"/>
      <c r="O301" s="112"/>
      <c r="P301" s="112"/>
      <c r="Q301" s="113"/>
      <c r="R301" s="99" t="s">
        <v>81</v>
      </c>
      <c r="S301" s="100"/>
      <c r="T301" s="100"/>
      <c r="U301" s="101"/>
      <c r="V301" s="99" t="s">
        <v>82</v>
      </c>
      <c r="W301" s="100"/>
      <c r="X301" s="100"/>
      <c r="Y301" s="101"/>
      <c r="Z301" s="99" t="s">
        <v>83</v>
      </c>
      <c r="AA301" s="100"/>
      <c r="AB301" s="100"/>
      <c r="AC301" s="101"/>
      <c r="AD301" s="99" t="s">
        <v>84</v>
      </c>
      <c r="AE301" s="100"/>
      <c r="AF301" s="100"/>
      <c r="AG301" s="101"/>
      <c r="AH301" s="99" t="s">
        <v>12</v>
      </c>
      <c r="AI301" s="100"/>
      <c r="AJ301" s="100"/>
      <c r="AK301" s="101"/>
      <c r="BI301" s="5" t="s">
        <v>13</v>
      </c>
      <c r="BJ301" s="2" t="s">
        <v>14</v>
      </c>
      <c r="BK301" s="2">
        <v>1</v>
      </c>
      <c r="BL301" s="2">
        <v>2</v>
      </c>
      <c r="BM301" s="2">
        <v>3</v>
      </c>
      <c r="BN301" s="2">
        <v>4</v>
      </c>
      <c r="BO301" s="2">
        <v>0</v>
      </c>
    </row>
    <row r="302" spans="1:96">
      <c r="D302" s="93" t="s">
        <v>15</v>
      </c>
      <c r="E302" s="94"/>
      <c r="F302" s="94"/>
      <c r="G302" s="94"/>
      <c r="H302" s="94"/>
      <c r="I302" s="95"/>
      <c r="J302" s="88">
        <f>BI302</f>
        <v>84.146016520117243</v>
      </c>
      <c r="K302" s="88"/>
      <c r="L302" s="88"/>
      <c r="M302" s="88"/>
      <c r="N302" s="88">
        <f>BJ302</f>
        <v>95.081967213114751</v>
      </c>
      <c r="O302" s="88"/>
      <c r="P302" s="88"/>
      <c r="Q302" s="88"/>
      <c r="R302" s="88">
        <f>BK302</f>
        <v>65.573770491803273</v>
      </c>
      <c r="S302" s="88"/>
      <c r="T302" s="88"/>
      <c r="U302" s="88"/>
      <c r="V302" s="88">
        <f>BL302</f>
        <v>29.508196721311474</v>
      </c>
      <c r="W302" s="88"/>
      <c r="X302" s="88"/>
      <c r="Y302" s="88"/>
      <c r="Z302" s="88">
        <f>BM302</f>
        <v>3.278688524590164</v>
      </c>
      <c r="AA302" s="88"/>
      <c r="AB302" s="88"/>
      <c r="AC302" s="88"/>
      <c r="AD302" s="88">
        <f>BN302</f>
        <v>1.639344262295082</v>
      </c>
      <c r="AE302" s="88"/>
      <c r="AF302" s="88"/>
      <c r="AG302" s="88"/>
      <c r="AH302" s="88">
        <f>BO302</f>
        <v>0</v>
      </c>
      <c r="AI302" s="88"/>
      <c r="AJ302" s="88"/>
      <c r="AK302" s="88"/>
      <c r="BG302" s="2">
        <v>65</v>
      </c>
      <c r="BH302" s="2" t="s">
        <v>16</v>
      </c>
      <c r="BI302" s="22">
        <v>84.146016520117243</v>
      </c>
      <c r="BJ302" s="22">
        <f>BK302+BL302</f>
        <v>95.081967213114751</v>
      </c>
      <c r="BK302" s="22">
        <v>65.573770491803273</v>
      </c>
      <c r="BL302" s="22">
        <v>29.508196721311474</v>
      </c>
      <c r="BM302" s="22">
        <v>3.278688524590164</v>
      </c>
      <c r="BN302" s="22">
        <v>1.639344262295082</v>
      </c>
      <c r="BO302" s="22">
        <v>0</v>
      </c>
    </row>
    <row r="303" spans="1:96">
      <c r="D303" s="89" t="s">
        <v>17</v>
      </c>
      <c r="E303" s="90"/>
      <c r="F303" s="90"/>
      <c r="G303" s="90"/>
      <c r="H303" s="90"/>
      <c r="I303" s="91"/>
      <c r="J303" s="92">
        <f>BI303</f>
        <v>84.953886693017139</v>
      </c>
      <c r="K303" s="92"/>
      <c r="L303" s="92"/>
      <c r="M303" s="92"/>
      <c r="N303" s="92">
        <f>BJ303</f>
        <v>90.476190476190467</v>
      </c>
      <c r="O303" s="92"/>
      <c r="P303" s="92"/>
      <c r="Q303" s="92"/>
      <c r="R303" s="92">
        <f>BK303</f>
        <v>73.015873015873012</v>
      </c>
      <c r="S303" s="92"/>
      <c r="T303" s="92"/>
      <c r="U303" s="92"/>
      <c r="V303" s="92">
        <f>BL303</f>
        <v>17.460317460317459</v>
      </c>
      <c r="W303" s="92"/>
      <c r="X303" s="92"/>
      <c r="Y303" s="92"/>
      <c r="Z303" s="92">
        <f>BM303</f>
        <v>6.3492063492063489</v>
      </c>
      <c r="AA303" s="92"/>
      <c r="AB303" s="92"/>
      <c r="AC303" s="92"/>
      <c r="AD303" s="92">
        <f>BN303</f>
        <v>3.1746031746031744</v>
      </c>
      <c r="AE303" s="92"/>
      <c r="AF303" s="92"/>
      <c r="AG303" s="92"/>
      <c r="AH303" s="92">
        <f>BO303</f>
        <v>0</v>
      </c>
      <c r="AI303" s="92"/>
      <c r="AJ303" s="92"/>
      <c r="AK303" s="92"/>
      <c r="BH303" s="2" t="s">
        <v>18</v>
      </c>
      <c r="BI303" s="22">
        <v>84.953886693017139</v>
      </c>
      <c r="BJ303" s="22">
        <f>BK303+BL303</f>
        <v>90.476190476190467</v>
      </c>
      <c r="BK303" s="22">
        <v>73.015873015873012</v>
      </c>
      <c r="BL303" s="22">
        <v>17.460317460317459</v>
      </c>
      <c r="BM303" s="22">
        <v>6.3492063492063489</v>
      </c>
      <c r="BN303" s="22">
        <v>3.1746031746031744</v>
      </c>
      <c r="BO303" s="22">
        <v>0</v>
      </c>
    </row>
    <row r="304" spans="1:96" ht="13.5" hidden="1" customHeight="1"/>
    <row r="305" spans="1:96" ht="13.5" hidden="1" customHeight="1"/>
    <row r="306" spans="1:96" ht="13.5" hidden="1" customHeight="1"/>
    <row r="307" spans="1:96" ht="3.75" customHeight="1"/>
    <row r="308" spans="1:96" ht="15" customHeight="1"/>
    <row r="309" spans="1:96" s="18" customFormat="1" ht="11.25" customHeight="1">
      <c r="A309" s="2"/>
      <c r="B309" s="151" t="s">
        <v>87</v>
      </c>
      <c r="C309" s="151"/>
      <c r="D309" s="14" t="s">
        <v>88</v>
      </c>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6"/>
      <c r="AI309" s="16"/>
      <c r="AJ309" s="14"/>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V309" s="2"/>
      <c r="CR309" s="19"/>
    </row>
    <row r="310" spans="1:96" ht="15" customHeight="1">
      <c r="B310" s="151"/>
      <c r="C310" s="151"/>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K310" s="21"/>
    </row>
    <row r="311" spans="1:96" ht="9.75" customHeight="1">
      <c r="D311" s="102"/>
      <c r="E311" s="103"/>
      <c r="F311" s="103"/>
      <c r="G311" s="103"/>
      <c r="H311" s="103"/>
      <c r="I311" s="104"/>
      <c r="J311" s="108" t="s">
        <v>6</v>
      </c>
      <c r="K311" s="109"/>
      <c r="L311" s="109"/>
      <c r="M311" s="110"/>
      <c r="N311" s="108" t="s">
        <v>7</v>
      </c>
      <c r="O311" s="109"/>
      <c r="P311" s="109"/>
      <c r="Q311" s="110"/>
      <c r="R311" s="96">
        <v>1</v>
      </c>
      <c r="S311" s="97"/>
      <c r="T311" s="97"/>
      <c r="U311" s="98"/>
      <c r="V311" s="96">
        <v>2</v>
      </c>
      <c r="W311" s="97"/>
      <c r="X311" s="97"/>
      <c r="Y311" s="98"/>
      <c r="Z311" s="96">
        <v>3</v>
      </c>
      <c r="AA311" s="97"/>
      <c r="AB311" s="97"/>
      <c r="AC311" s="98"/>
      <c r="AD311" s="96">
        <v>4</v>
      </c>
      <c r="AE311" s="97"/>
      <c r="AF311" s="97"/>
      <c r="AG311" s="98"/>
      <c r="AH311" s="96"/>
      <c r="AI311" s="97"/>
      <c r="AJ311" s="97"/>
      <c r="AK311" s="98"/>
    </row>
    <row r="312" spans="1:96" ht="22.5" customHeight="1">
      <c r="D312" s="105"/>
      <c r="E312" s="106"/>
      <c r="F312" s="106"/>
      <c r="G312" s="106"/>
      <c r="H312" s="106"/>
      <c r="I312" s="107"/>
      <c r="J312" s="111"/>
      <c r="K312" s="112"/>
      <c r="L312" s="112"/>
      <c r="M312" s="113"/>
      <c r="N312" s="111"/>
      <c r="O312" s="112"/>
      <c r="P312" s="112"/>
      <c r="Q312" s="113"/>
      <c r="R312" s="99" t="s">
        <v>89</v>
      </c>
      <c r="S312" s="100"/>
      <c r="T312" s="100"/>
      <c r="U312" s="101"/>
      <c r="V312" s="99" t="s">
        <v>90</v>
      </c>
      <c r="W312" s="100"/>
      <c r="X312" s="100"/>
      <c r="Y312" s="101"/>
      <c r="Z312" s="99" t="s">
        <v>91</v>
      </c>
      <c r="AA312" s="100"/>
      <c r="AB312" s="100"/>
      <c r="AC312" s="101"/>
      <c r="AD312" s="99" t="s">
        <v>92</v>
      </c>
      <c r="AE312" s="100"/>
      <c r="AF312" s="100"/>
      <c r="AG312" s="101"/>
      <c r="AH312" s="99" t="s">
        <v>12</v>
      </c>
      <c r="AI312" s="100"/>
      <c r="AJ312" s="100"/>
      <c r="AK312" s="101"/>
      <c r="BI312" s="5" t="s">
        <v>13</v>
      </c>
      <c r="BJ312" s="2" t="s">
        <v>14</v>
      </c>
      <c r="BK312" s="2">
        <v>1</v>
      </c>
      <c r="BL312" s="2">
        <v>2</v>
      </c>
      <c r="BM312" s="2">
        <v>3</v>
      </c>
      <c r="BN312" s="2">
        <v>4</v>
      </c>
      <c r="BO312" s="2">
        <v>0</v>
      </c>
    </row>
    <row r="313" spans="1:96">
      <c r="D313" s="93" t="s">
        <v>15</v>
      </c>
      <c r="E313" s="94"/>
      <c r="F313" s="94"/>
      <c r="G313" s="94"/>
      <c r="H313" s="94"/>
      <c r="I313" s="95"/>
      <c r="J313" s="88">
        <f>BI313</f>
        <v>89.2619237942979</v>
      </c>
      <c r="K313" s="88"/>
      <c r="L313" s="88"/>
      <c r="M313" s="88"/>
      <c r="N313" s="88">
        <f>BJ313</f>
        <v>91.803278688524586</v>
      </c>
      <c r="O313" s="88"/>
      <c r="P313" s="88"/>
      <c r="Q313" s="88"/>
      <c r="R313" s="88">
        <f>BK313</f>
        <v>42.622950819672127</v>
      </c>
      <c r="S313" s="88"/>
      <c r="T313" s="88"/>
      <c r="U313" s="88"/>
      <c r="V313" s="88">
        <f>BL313</f>
        <v>49.180327868852459</v>
      </c>
      <c r="W313" s="88"/>
      <c r="X313" s="88"/>
      <c r="Y313" s="88"/>
      <c r="Z313" s="88">
        <f>BM313</f>
        <v>8.1967213114754092</v>
      </c>
      <c r="AA313" s="88"/>
      <c r="AB313" s="88"/>
      <c r="AC313" s="88"/>
      <c r="AD313" s="88">
        <f>BN313</f>
        <v>0</v>
      </c>
      <c r="AE313" s="88"/>
      <c r="AF313" s="88"/>
      <c r="AG313" s="88"/>
      <c r="AH313" s="88">
        <f>BO313</f>
        <v>0</v>
      </c>
      <c r="AI313" s="88"/>
      <c r="AJ313" s="88"/>
      <c r="AK313" s="88"/>
      <c r="BG313" s="2">
        <v>66</v>
      </c>
      <c r="BH313" s="2" t="s">
        <v>16</v>
      </c>
      <c r="BI313" s="22">
        <v>89.2619237942979</v>
      </c>
      <c r="BJ313" s="22">
        <f>BK313+BL313</f>
        <v>91.803278688524586</v>
      </c>
      <c r="BK313" s="22">
        <v>42.622950819672127</v>
      </c>
      <c r="BL313" s="22">
        <v>49.180327868852459</v>
      </c>
      <c r="BM313" s="22">
        <v>8.1967213114754092</v>
      </c>
      <c r="BN313" s="22">
        <v>0</v>
      </c>
      <c r="BO313" s="22">
        <v>0</v>
      </c>
    </row>
    <row r="314" spans="1:96">
      <c r="D314" s="89" t="s">
        <v>17</v>
      </c>
      <c r="E314" s="90"/>
      <c r="F314" s="90"/>
      <c r="G314" s="90"/>
      <c r="H314" s="90"/>
      <c r="I314" s="91"/>
      <c r="J314" s="92">
        <f>BI314</f>
        <v>87.193675889328063</v>
      </c>
      <c r="K314" s="92"/>
      <c r="L314" s="92"/>
      <c r="M314" s="92"/>
      <c r="N314" s="92">
        <f>BJ314</f>
        <v>93.650793650793645</v>
      </c>
      <c r="O314" s="92"/>
      <c r="P314" s="92"/>
      <c r="Q314" s="92"/>
      <c r="R314" s="92">
        <f>BK314</f>
        <v>60.317460317460316</v>
      </c>
      <c r="S314" s="92"/>
      <c r="T314" s="92"/>
      <c r="U314" s="92"/>
      <c r="V314" s="92">
        <f>BL314</f>
        <v>33.333333333333329</v>
      </c>
      <c r="W314" s="92"/>
      <c r="X314" s="92"/>
      <c r="Y314" s="92"/>
      <c r="Z314" s="92">
        <f>BM314</f>
        <v>3.1746031746031744</v>
      </c>
      <c r="AA314" s="92"/>
      <c r="AB314" s="92"/>
      <c r="AC314" s="92"/>
      <c r="AD314" s="92">
        <f>BN314</f>
        <v>3.1746031746031744</v>
      </c>
      <c r="AE314" s="92"/>
      <c r="AF314" s="92"/>
      <c r="AG314" s="92"/>
      <c r="AH314" s="92">
        <f>BO314</f>
        <v>0</v>
      </c>
      <c r="AI314" s="92"/>
      <c r="AJ314" s="92"/>
      <c r="AK314" s="92"/>
      <c r="BH314" s="2" t="s">
        <v>18</v>
      </c>
      <c r="BI314" s="22">
        <v>87.193675889328063</v>
      </c>
      <c r="BJ314" s="22">
        <f>BK314+BL314</f>
        <v>93.650793650793645</v>
      </c>
      <c r="BK314" s="22">
        <v>60.317460317460316</v>
      </c>
      <c r="BL314" s="22">
        <v>33.333333333333329</v>
      </c>
      <c r="BM314" s="22">
        <v>3.1746031746031744</v>
      </c>
      <c r="BN314" s="22">
        <v>3.1746031746031744</v>
      </c>
      <c r="BO314" s="22">
        <v>0</v>
      </c>
    </row>
    <row r="315" spans="1:96" ht="13.5" hidden="1" customHeight="1"/>
    <row r="316" spans="1:96" ht="13.5" hidden="1" customHeight="1"/>
    <row r="317" spans="1:96" ht="13.5" hidden="1" customHeight="1"/>
    <row r="318" spans="1:96" ht="3.75" customHeight="1"/>
    <row r="319" spans="1:96" ht="15" customHeight="1"/>
    <row r="320" spans="1:96" s="18" customFormat="1" ht="11.25" customHeight="1">
      <c r="A320" s="2"/>
      <c r="B320" s="151" t="s">
        <v>93</v>
      </c>
      <c r="C320" s="151"/>
      <c r="D320" s="14" t="s">
        <v>94</v>
      </c>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6"/>
      <c r="AI320" s="16"/>
      <c r="AJ320" s="14"/>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V320" s="2"/>
      <c r="CR320" s="19"/>
    </row>
    <row r="321" spans="1:96" ht="15" customHeight="1">
      <c r="B321" s="151"/>
      <c r="C321" s="151"/>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K321" s="21"/>
    </row>
    <row r="322" spans="1:96" ht="9.75" customHeight="1">
      <c r="D322" s="102"/>
      <c r="E322" s="103"/>
      <c r="F322" s="103"/>
      <c r="G322" s="103"/>
      <c r="H322" s="103"/>
      <c r="I322" s="104"/>
      <c r="J322" s="108" t="s">
        <v>6</v>
      </c>
      <c r="K322" s="109"/>
      <c r="L322" s="109"/>
      <c r="M322" s="110"/>
      <c r="N322" s="108" t="s">
        <v>7</v>
      </c>
      <c r="O322" s="109"/>
      <c r="P322" s="109"/>
      <c r="Q322" s="110"/>
      <c r="R322" s="96">
        <v>1</v>
      </c>
      <c r="S322" s="97"/>
      <c r="T322" s="97"/>
      <c r="U322" s="98"/>
      <c r="V322" s="96">
        <v>2</v>
      </c>
      <c r="W322" s="97"/>
      <c r="X322" s="97"/>
      <c r="Y322" s="98"/>
      <c r="Z322" s="96">
        <v>3</v>
      </c>
      <c r="AA322" s="97"/>
      <c r="AB322" s="97"/>
      <c r="AC322" s="98"/>
      <c r="AD322" s="96">
        <v>4</v>
      </c>
      <c r="AE322" s="97"/>
      <c r="AF322" s="97"/>
      <c r="AG322" s="98"/>
      <c r="AH322" s="96"/>
      <c r="AI322" s="97"/>
      <c r="AJ322" s="97"/>
      <c r="AK322" s="98"/>
    </row>
    <row r="323" spans="1:96" ht="22.5" customHeight="1">
      <c r="D323" s="105"/>
      <c r="E323" s="106"/>
      <c r="F323" s="106"/>
      <c r="G323" s="106"/>
      <c r="H323" s="106"/>
      <c r="I323" s="107"/>
      <c r="J323" s="111"/>
      <c r="K323" s="112"/>
      <c r="L323" s="112"/>
      <c r="M323" s="113"/>
      <c r="N323" s="111"/>
      <c r="O323" s="112"/>
      <c r="P323" s="112"/>
      <c r="Q323" s="113"/>
      <c r="R323" s="99" t="s">
        <v>95</v>
      </c>
      <c r="S323" s="100"/>
      <c r="T323" s="100"/>
      <c r="U323" s="101"/>
      <c r="V323" s="99" t="s">
        <v>96</v>
      </c>
      <c r="W323" s="100"/>
      <c r="X323" s="100"/>
      <c r="Y323" s="101"/>
      <c r="Z323" s="99" t="s">
        <v>97</v>
      </c>
      <c r="AA323" s="100"/>
      <c r="AB323" s="100"/>
      <c r="AC323" s="101"/>
      <c r="AD323" s="99" t="s">
        <v>98</v>
      </c>
      <c r="AE323" s="100"/>
      <c r="AF323" s="100"/>
      <c r="AG323" s="101"/>
      <c r="AH323" s="99" t="s">
        <v>12</v>
      </c>
      <c r="AI323" s="100"/>
      <c r="AJ323" s="100"/>
      <c r="AK323" s="101"/>
      <c r="BI323" s="5" t="s">
        <v>13</v>
      </c>
      <c r="BJ323" s="2" t="s">
        <v>14</v>
      </c>
      <c r="BK323" s="2">
        <v>1</v>
      </c>
      <c r="BL323" s="2">
        <v>2</v>
      </c>
      <c r="BM323" s="2">
        <v>3</v>
      </c>
      <c r="BN323" s="2">
        <v>4</v>
      </c>
      <c r="BO323" s="2">
        <v>0</v>
      </c>
    </row>
    <row r="324" spans="1:96">
      <c r="D324" s="93" t="s">
        <v>15</v>
      </c>
      <c r="E324" s="94"/>
      <c r="F324" s="94"/>
      <c r="G324" s="94"/>
      <c r="H324" s="94"/>
      <c r="I324" s="95"/>
      <c r="J324" s="88">
        <f>BI324</f>
        <v>96.562749800159878</v>
      </c>
      <c r="K324" s="88"/>
      <c r="L324" s="88"/>
      <c r="M324" s="88"/>
      <c r="N324" s="88">
        <f>BJ324</f>
        <v>98.360655737704917</v>
      </c>
      <c r="O324" s="88"/>
      <c r="P324" s="88"/>
      <c r="Q324" s="88"/>
      <c r="R324" s="88">
        <f>BK324</f>
        <v>59.016393442622949</v>
      </c>
      <c r="S324" s="88"/>
      <c r="T324" s="88"/>
      <c r="U324" s="88"/>
      <c r="V324" s="88">
        <f>BL324</f>
        <v>39.344262295081968</v>
      </c>
      <c r="W324" s="88"/>
      <c r="X324" s="88"/>
      <c r="Y324" s="88"/>
      <c r="Z324" s="88">
        <f>BM324</f>
        <v>1.639344262295082</v>
      </c>
      <c r="AA324" s="88"/>
      <c r="AB324" s="88"/>
      <c r="AC324" s="88"/>
      <c r="AD324" s="88">
        <f>BN324</f>
        <v>0</v>
      </c>
      <c r="AE324" s="88"/>
      <c r="AF324" s="88"/>
      <c r="AG324" s="88"/>
      <c r="AH324" s="88">
        <f>BO324</f>
        <v>0</v>
      </c>
      <c r="AI324" s="88"/>
      <c r="AJ324" s="88"/>
      <c r="AK324" s="88"/>
      <c r="BG324" s="2">
        <v>67</v>
      </c>
      <c r="BH324" s="2" t="s">
        <v>16</v>
      </c>
      <c r="BI324" s="22">
        <v>96.562749800159878</v>
      </c>
      <c r="BJ324" s="22">
        <f>BK324+BL324</f>
        <v>98.360655737704917</v>
      </c>
      <c r="BK324" s="22">
        <v>59.016393442622949</v>
      </c>
      <c r="BL324" s="22">
        <v>39.344262295081968</v>
      </c>
      <c r="BM324" s="22">
        <v>1.639344262295082</v>
      </c>
      <c r="BN324" s="22">
        <v>0</v>
      </c>
      <c r="BO324" s="22">
        <v>0</v>
      </c>
    </row>
    <row r="325" spans="1:96">
      <c r="D325" s="89" t="s">
        <v>17</v>
      </c>
      <c r="E325" s="90"/>
      <c r="F325" s="90"/>
      <c r="G325" s="90"/>
      <c r="H325" s="90"/>
      <c r="I325" s="91"/>
      <c r="J325" s="92">
        <f>BI325</f>
        <v>96.389986824769437</v>
      </c>
      <c r="K325" s="92"/>
      <c r="L325" s="92"/>
      <c r="M325" s="92"/>
      <c r="N325" s="92">
        <f>BJ325</f>
        <v>98.412698412698404</v>
      </c>
      <c r="O325" s="92"/>
      <c r="P325" s="92"/>
      <c r="Q325" s="92"/>
      <c r="R325" s="92">
        <f>BK325</f>
        <v>66.666666666666657</v>
      </c>
      <c r="S325" s="92"/>
      <c r="T325" s="92"/>
      <c r="U325" s="92"/>
      <c r="V325" s="92">
        <f>BL325</f>
        <v>31.746031746031743</v>
      </c>
      <c r="W325" s="92"/>
      <c r="X325" s="92"/>
      <c r="Y325" s="92"/>
      <c r="Z325" s="92">
        <f>BM325</f>
        <v>1.5873015873015872</v>
      </c>
      <c r="AA325" s="92"/>
      <c r="AB325" s="92"/>
      <c r="AC325" s="92"/>
      <c r="AD325" s="92">
        <f>BN325</f>
        <v>0</v>
      </c>
      <c r="AE325" s="92"/>
      <c r="AF325" s="92"/>
      <c r="AG325" s="92"/>
      <c r="AH325" s="92">
        <f>BO325</f>
        <v>0</v>
      </c>
      <c r="AI325" s="92"/>
      <c r="AJ325" s="92"/>
      <c r="AK325" s="92"/>
      <c r="BH325" s="2" t="s">
        <v>18</v>
      </c>
      <c r="BI325" s="22">
        <v>96.389986824769437</v>
      </c>
      <c r="BJ325" s="22">
        <f>BK325+BL325</f>
        <v>98.412698412698404</v>
      </c>
      <c r="BK325" s="22">
        <v>66.666666666666657</v>
      </c>
      <c r="BL325" s="22">
        <v>31.746031746031743</v>
      </c>
      <c r="BM325" s="22">
        <v>1.5873015873015872</v>
      </c>
      <c r="BN325" s="22">
        <v>0</v>
      </c>
      <c r="BO325" s="22">
        <v>0</v>
      </c>
    </row>
    <row r="326" spans="1:96" ht="13.5" hidden="1" customHeight="1"/>
    <row r="327" spans="1:96" ht="13.5" hidden="1" customHeight="1"/>
    <row r="328" spans="1:96" ht="13.5" hidden="1" customHeight="1"/>
    <row r="329" spans="1:96" ht="3.75" customHeight="1"/>
    <row r="330" spans="1:96" ht="15" customHeight="1"/>
    <row r="331" spans="1:96" s="18" customFormat="1" ht="11.25" customHeight="1">
      <c r="A331" s="2"/>
      <c r="B331" s="151" t="s">
        <v>99</v>
      </c>
      <c r="C331" s="151"/>
      <c r="D331" s="14" t="s">
        <v>100</v>
      </c>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6"/>
      <c r="AI331" s="16"/>
      <c r="AJ331" s="14"/>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V331" s="2"/>
      <c r="CR331" s="19"/>
    </row>
    <row r="332" spans="1:96" ht="15" customHeight="1">
      <c r="B332" s="151"/>
      <c r="C332" s="151"/>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K332" s="21"/>
    </row>
    <row r="333" spans="1:96" ht="9.75" customHeight="1">
      <c r="D333" s="102"/>
      <c r="E333" s="103"/>
      <c r="F333" s="103"/>
      <c r="G333" s="103"/>
      <c r="H333" s="103"/>
      <c r="I333" s="104"/>
      <c r="J333" s="108" t="s">
        <v>6</v>
      </c>
      <c r="K333" s="109"/>
      <c r="L333" s="109"/>
      <c r="M333" s="110"/>
      <c r="N333" s="108" t="s">
        <v>7</v>
      </c>
      <c r="O333" s="109"/>
      <c r="P333" s="109"/>
      <c r="Q333" s="110"/>
      <c r="R333" s="96">
        <v>1</v>
      </c>
      <c r="S333" s="97"/>
      <c r="T333" s="97"/>
      <c r="U333" s="98"/>
      <c r="V333" s="96">
        <v>2</v>
      </c>
      <c r="W333" s="97"/>
      <c r="X333" s="97"/>
      <c r="Y333" s="98"/>
      <c r="Z333" s="96">
        <v>3</v>
      </c>
      <c r="AA333" s="97"/>
      <c r="AB333" s="97"/>
      <c r="AC333" s="98"/>
      <c r="AD333" s="96">
        <v>4</v>
      </c>
      <c r="AE333" s="97"/>
      <c r="AF333" s="97"/>
      <c r="AG333" s="98"/>
      <c r="AH333" s="96"/>
      <c r="AI333" s="97"/>
      <c r="AJ333" s="97"/>
      <c r="AK333" s="98"/>
    </row>
    <row r="334" spans="1:96" ht="22.5" customHeight="1">
      <c r="D334" s="105"/>
      <c r="E334" s="106"/>
      <c r="F334" s="106"/>
      <c r="G334" s="106"/>
      <c r="H334" s="106"/>
      <c r="I334" s="107"/>
      <c r="J334" s="111"/>
      <c r="K334" s="112"/>
      <c r="L334" s="112"/>
      <c r="M334" s="113"/>
      <c r="N334" s="111"/>
      <c r="O334" s="112"/>
      <c r="P334" s="112"/>
      <c r="Q334" s="113"/>
      <c r="R334" s="99" t="s">
        <v>95</v>
      </c>
      <c r="S334" s="100"/>
      <c r="T334" s="100"/>
      <c r="U334" s="101"/>
      <c r="V334" s="99" t="s">
        <v>96</v>
      </c>
      <c r="W334" s="100"/>
      <c r="X334" s="100"/>
      <c r="Y334" s="101"/>
      <c r="Z334" s="99" t="s">
        <v>97</v>
      </c>
      <c r="AA334" s="100"/>
      <c r="AB334" s="100"/>
      <c r="AC334" s="101"/>
      <c r="AD334" s="99" t="s">
        <v>98</v>
      </c>
      <c r="AE334" s="100"/>
      <c r="AF334" s="100"/>
      <c r="AG334" s="101"/>
      <c r="AH334" s="99" t="s">
        <v>12</v>
      </c>
      <c r="AI334" s="100"/>
      <c r="AJ334" s="100"/>
      <c r="AK334" s="101"/>
      <c r="BI334" s="5" t="s">
        <v>13</v>
      </c>
      <c r="BJ334" s="2" t="s">
        <v>14</v>
      </c>
      <c r="BK334" s="2">
        <v>1</v>
      </c>
      <c r="BL334" s="2">
        <v>2</v>
      </c>
      <c r="BM334" s="2">
        <v>3</v>
      </c>
      <c r="BN334" s="2">
        <v>4</v>
      </c>
      <c r="BO334" s="2">
        <v>0</v>
      </c>
    </row>
    <row r="335" spans="1:96">
      <c r="D335" s="93" t="s">
        <v>15</v>
      </c>
      <c r="E335" s="94"/>
      <c r="F335" s="94"/>
      <c r="G335" s="94"/>
      <c r="H335" s="94"/>
      <c r="I335" s="95"/>
      <c r="J335" s="88">
        <f>BI335</f>
        <v>98.800959232613906</v>
      </c>
      <c r="K335" s="88"/>
      <c r="L335" s="88"/>
      <c r="M335" s="88"/>
      <c r="N335" s="88">
        <f>BJ335</f>
        <v>98.360655737704917</v>
      </c>
      <c r="O335" s="88"/>
      <c r="P335" s="88"/>
      <c r="Q335" s="88"/>
      <c r="R335" s="88">
        <f>BK335</f>
        <v>78.688524590163937</v>
      </c>
      <c r="S335" s="88"/>
      <c r="T335" s="88"/>
      <c r="U335" s="88"/>
      <c r="V335" s="88">
        <f>BL335</f>
        <v>19.672131147540984</v>
      </c>
      <c r="W335" s="88"/>
      <c r="X335" s="88"/>
      <c r="Y335" s="88"/>
      <c r="Z335" s="88">
        <f>BM335</f>
        <v>1.639344262295082</v>
      </c>
      <c r="AA335" s="88"/>
      <c r="AB335" s="88"/>
      <c r="AC335" s="88"/>
      <c r="AD335" s="88">
        <f>BN335</f>
        <v>0</v>
      </c>
      <c r="AE335" s="88"/>
      <c r="AF335" s="88"/>
      <c r="AG335" s="88"/>
      <c r="AH335" s="88">
        <f>BO335</f>
        <v>0</v>
      </c>
      <c r="AI335" s="88"/>
      <c r="AJ335" s="88"/>
      <c r="AK335" s="88"/>
      <c r="BG335" s="2">
        <v>68</v>
      </c>
      <c r="BH335" s="2" t="s">
        <v>16</v>
      </c>
      <c r="BI335" s="22">
        <v>98.800959232613906</v>
      </c>
      <c r="BJ335" s="22">
        <f>BK335+BL335</f>
        <v>98.360655737704917</v>
      </c>
      <c r="BK335" s="22">
        <v>78.688524590163937</v>
      </c>
      <c r="BL335" s="22">
        <v>19.672131147540984</v>
      </c>
      <c r="BM335" s="22">
        <v>1.639344262295082</v>
      </c>
      <c r="BN335" s="22">
        <v>0</v>
      </c>
      <c r="BO335" s="22">
        <v>0</v>
      </c>
    </row>
    <row r="336" spans="1:96">
      <c r="D336" s="89" t="s">
        <v>17</v>
      </c>
      <c r="E336" s="90"/>
      <c r="F336" s="90"/>
      <c r="G336" s="90"/>
      <c r="H336" s="90"/>
      <c r="I336" s="91"/>
      <c r="J336" s="92">
        <f>BI336</f>
        <v>98.840579710144922</v>
      </c>
      <c r="K336" s="92"/>
      <c r="L336" s="92"/>
      <c r="M336" s="92"/>
      <c r="N336" s="92">
        <f>BJ336</f>
        <v>100</v>
      </c>
      <c r="O336" s="92"/>
      <c r="P336" s="92"/>
      <c r="Q336" s="92"/>
      <c r="R336" s="92">
        <f>BK336</f>
        <v>88.888888888888886</v>
      </c>
      <c r="S336" s="92"/>
      <c r="T336" s="92"/>
      <c r="U336" s="92"/>
      <c r="V336" s="92">
        <f>BL336</f>
        <v>11.111111111111111</v>
      </c>
      <c r="W336" s="92"/>
      <c r="X336" s="92"/>
      <c r="Y336" s="92"/>
      <c r="Z336" s="92">
        <f>BM336</f>
        <v>0</v>
      </c>
      <c r="AA336" s="92"/>
      <c r="AB336" s="92"/>
      <c r="AC336" s="92"/>
      <c r="AD336" s="92">
        <f>BN336</f>
        <v>0</v>
      </c>
      <c r="AE336" s="92"/>
      <c r="AF336" s="92"/>
      <c r="AG336" s="92"/>
      <c r="AH336" s="92">
        <f>BO336</f>
        <v>0</v>
      </c>
      <c r="AI336" s="92"/>
      <c r="AJ336" s="92"/>
      <c r="AK336" s="92"/>
      <c r="BH336" s="2" t="s">
        <v>18</v>
      </c>
      <c r="BI336" s="22">
        <v>98.840579710144922</v>
      </c>
      <c r="BJ336" s="22">
        <f>BK336+BL336</f>
        <v>100</v>
      </c>
      <c r="BK336" s="22">
        <v>88.888888888888886</v>
      </c>
      <c r="BL336" s="22">
        <v>11.111111111111111</v>
      </c>
      <c r="BM336" s="22">
        <v>0</v>
      </c>
      <c r="BN336" s="22">
        <v>0</v>
      </c>
      <c r="BO336" s="22">
        <v>0</v>
      </c>
    </row>
    <row r="337" spans="1:96" hidden="1">
      <c r="BV337" s="2">
        <f t="shared" ref="BV337:BV339" si="0">BG337-5</f>
        <v>-5</v>
      </c>
    </row>
    <row r="338" spans="1:96" hidden="1">
      <c r="BV338" s="2">
        <f t="shared" si="0"/>
        <v>-5</v>
      </c>
    </row>
    <row r="339" spans="1:96" hidden="1">
      <c r="BV339" s="2">
        <f t="shared" si="0"/>
        <v>-5</v>
      </c>
    </row>
    <row r="340" spans="1:96" ht="3.75" customHeight="1"/>
    <row r="341" spans="1:96" s="18" customFormat="1" ht="11.25" customHeight="1">
      <c r="A341" s="2"/>
      <c r="B341" s="151" t="s">
        <v>101</v>
      </c>
      <c r="C341" s="151"/>
      <c r="D341" s="14" t="s">
        <v>251</v>
      </c>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6"/>
      <c r="AI341" s="16"/>
      <c r="AJ341" s="14"/>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T341" s="23"/>
      <c r="BV341" s="24"/>
      <c r="CE341" s="19"/>
      <c r="CF341" s="19"/>
      <c r="CG341" s="19"/>
      <c r="CI341" s="24"/>
      <c r="CR341" s="19"/>
    </row>
    <row r="342" spans="1:96" ht="15" customHeight="1">
      <c r="B342" s="151"/>
      <c r="C342" s="151"/>
      <c r="D342" s="26" t="s">
        <v>44</v>
      </c>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M342" s="21"/>
    </row>
    <row r="343" spans="1:96" ht="9.75" customHeight="1">
      <c r="D343" s="102"/>
      <c r="E343" s="103"/>
      <c r="F343" s="103"/>
      <c r="G343" s="103"/>
      <c r="H343" s="103"/>
      <c r="I343" s="104"/>
      <c r="J343" s="96">
        <v>1</v>
      </c>
      <c r="K343" s="97"/>
      <c r="L343" s="98"/>
      <c r="M343" s="96">
        <v>2</v>
      </c>
      <c r="N343" s="97"/>
      <c r="O343" s="98"/>
      <c r="P343" s="96">
        <v>3</v>
      </c>
      <c r="Q343" s="97"/>
      <c r="R343" s="98"/>
      <c r="S343" s="96">
        <v>4</v>
      </c>
      <c r="T343" s="97"/>
      <c r="U343" s="98"/>
      <c r="V343" s="96">
        <v>5</v>
      </c>
      <c r="W343" s="97"/>
      <c r="X343" s="98"/>
      <c r="Y343" s="96">
        <v>6</v>
      </c>
      <c r="Z343" s="97"/>
      <c r="AA343" s="98"/>
      <c r="AB343" s="96">
        <v>7</v>
      </c>
      <c r="AC343" s="97"/>
      <c r="AD343" s="98"/>
      <c r="AE343" s="96">
        <v>8</v>
      </c>
      <c r="AF343" s="97"/>
      <c r="AG343" s="98"/>
      <c r="AH343" s="96">
        <v>9</v>
      </c>
      <c r="AI343" s="97"/>
      <c r="AJ343" s="98"/>
      <c r="AK343" s="96"/>
      <c r="AL343" s="97"/>
      <c r="AM343" s="98"/>
      <c r="AN343" s="39"/>
      <c r="AO343" s="39"/>
      <c r="AP343" s="39"/>
      <c r="AQ343" s="39"/>
      <c r="AR343" s="39"/>
      <c r="AS343" s="39"/>
      <c r="AT343" s="39"/>
      <c r="AU343" s="39"/>
    </row>
    <row r="344" spans="1:96" ht="22.5" customHeight="1">
      <c r="D344" s="105"/>
      <c r="E344" s="106"/>
      <c r="F344" s="106"/>
      <c r="G344" s="106"/>
      <c r="H344" s="106"/>
      <c r="I344" s="107"/>
      <c r="J344" s="162" t="s">
        <v>102</v>
      </c>
      <c r="K344" s="163"/>
      <c r="L344" s="164"/>
      <c r="M344" s="162" t="s">
        <v>46</v>
      </c>
      <c r="N344" s="163"/>
      <c r="O344" s="164"/>
      <c r="P344" s="162" t="s">
        <v>47</v>
      </c>
      <c r="Q344" s="163"/>
      <c r="R344" s="164"/>
      <c r="S344" s="162" t="s">
        <v>48</v>
      </c>
      <c r="T344" s="163"/>
      <c r="U344" s="164"/>
      <c r="V344" s="162" t="s">
        <v>49</v>
      </c>
      <c r="W344" s="163"/>
      <c r="X344" s="164"/>
      <c r="Y344" s="162" t="s">
        <v>50</v>
      </c>
      <c r="Z344" s="163"/>
      <c r="AA344" s="164"/>
      <c r="AB344" s="162" t="s">
        <v>51</v>
      </c>
      <c r="AC344" s="163"/>
      <c r="AD344" s="164"/>
      <c r="AE344" s="162" t="s">
        <v>52</v>
      </c>
      <c r="AF344" s="163"/>
      <c r="AG344" s="164"/>
      <c r="AH344" s="162" t="s">
        <v>53</v>
      </c>
      <c r="AI344" s="163"/>
      <c r="AJ344" s="164"/>
      <c r="AK344" s="162" t="s">
        <v>12</v>
      </c>
      <c r="AL344" s="163"/>
      <c r="AM344" s="164"/>
      <c r="AN344" s="40"/>
      <c r="AO344" s="40"/>
      <c r="AP344" s="40"/>
      <c r="AQ344" s="40"/>
      <c r="AR344" s="40"/>
      <c r="AS344" s="40"/>
      <c r="AT344" s="40"/>
      <c r="AU344" s="40"/>
      <c r="BK344" s="2">
        <v>1</v>
      </c>
      <c r="BL344" s="2">
        <v>2</v>
      </c>
      <c r="BM344" s="2">
        <v>3</v>
      </c>
      <c r="BN344" s="2">
        <v>4</v>
      </c>
      <c r="BO344" s="2">
        <v>5</v>
      </c>
      <c r="BP344" s="2">
        <v>6</v>
      </c>
      <c r="BQ344" s="2">
        <v>7</v>
      </c>
      <c r="BR344" s="2">
        <v>8</v>
      </c>
      <c r="BS344" s="2">
        <v>9</v>
      </c>
      <c r="BT344" s="2">
        <v>0</v>
      </c>
    </row>
    <row r="345" spans="1:96">
      <c r="D345" s="154" t="s">
        <v>15</v>
      </c>
      <c r="E345" s="154"/>
      <c r="F345" s="155" t="s">
        <v>54</v>
      </c>
      <c r="G345" s="155"/>
      <c r="H345" s="155"/>
      <c r="I345" s="155"/>
      <c r="J345" s="167">
        <f>BK345</f>
        <v>28.377298161470822</v>
      </c>
      <c r="K345" s="168"/>
      <c r="L345" s="169"/>
      <c r="M345" s="167">
        <f>BL345</f>
        <v>28.590460964561682</v>
      </c>
      <c r="N345" s="168"/>
      <c r="O345" s="169"/>
      <c r="P345" s="167">
        <f>BM345</f>
        <v>18.571809219291232</v>
      </c>
      <c r="Q345" s="168"/>
      <c r="R345" s="169"/>
      <c r="S345" s="167">
        <f>BN345</f>
        <v>15.027977617905675</v>
      </c>
      <c r="T345" s="168"/>
      <c r="U345" s="169"/>
      <c r="V345" s="167">
        <f>BO345</f>
        <v>5.755395683453238</v>
      </c>
      <c r="W345" s="168"/>
      <c r="X345" s="169"/>
      <c r="Y345" s="167">
        <f>BP345</f>
        <v>1.6786570743405276</v>
      </c>
      <c r="Z345" s="168"/>
      <c r="AA345" s="169"/>
      <c r="AB345" s="167">
        <f>BQ345</f>
        <v>1.2256861177724487</v>
      </c>
      <c r="AC345" s="168"/>
      <c r="AD345" s="169"/>
      <c r="AE345" s="167">
        <f>BR345</f>
        <v>0.10658140154543032</v>
      </c>
      <c r="AF345" s="168"/>
      <c r="AG345" s="169"/>
      <c r="AH345" s="167">
        <f>BS345</f>
        <v>0.66613375965893951</v>
      </c>
      <c r="AI345" s="168"/>
      <c r="AJ345" s="169"/>
      <c r="AK345" s="167">
        <f>BT345</f>
        <v>0</v>
      </c>
      <c r="AL345" s="168"/>
      <c r="AM345" s="169"/>
      <c r="AN345" s="41"/>
      <c r="AO345" s="41"/>
      <c r="AP345" s="41"/>
      <c r="AQ345" s="41"/>
      <c r="AR345" s="41"/>
      <c r="AS345" s="41"/>
      <c r="AT345" s="41"/>
      <c r="AU345" s="41"/>
      <c r="BG345" s="2">
        <v>69</v>
      </c>
      <c r="BH345" s="2" t="s">
        <v>55</v>
      </c>
      <c r="BK345" s="22">
        <v>28.377298161470822</v>
      </c>
      <c r="BL345" s="22">
        <v>28.590460964561682</v>
      </c>
      <c r="BM345" s="22">
        <v>18.571809219291232</v>
      </c>
      <c r="BN345" s="22">
        <v>15.027977617905675</v>
      </c>
      <c r="BO345" s="22">
        <v>5.755395683453238</v>
      </c>
      <c r="BP345" s="22">
        <v>1.6786570743405276</v>
      </c>
      <c r="BQ345" s="22">
        <v>1.2256861177724487</v>
      </c>
      <c r="BR345" s="22">
        <v>0.10658140154543032</v>
      </c>
      <c r="BS345" s="22">
        <v>0.66613375965893951</v>
      </c>
      <c r="BT345" s="22">
        <v>0</v>
      </c>
    </row>
    <row r="346" spans="1:96">
      <c r="D346" s="154"/>
      <c r="E346" s="154"/>
      <c r="F346" s="153" t="s">
        <v>56</v>
      </c>
      <c r="G346" s="153"/>
      <c r="H346" s="153"/>
      <c r="I346" s="153"/>
      <c r="J346" s="170">
        <f>BK346</f>
        <v>52.459016393442624</v>
      </c>
      <c r="K346" s="171"/>
      <c r="L346" s="172"/>
      <c r="M346" s="170">
        <f>BL346</f>
        <v>13.114754098360656</v>
      </c>
      <c r="N346" s="171"/>
      <c r="O346" s="172"/>
      <c r="P346" s="170">
        <f>BM346</f>
        <v>14.754098360655737</v>
      </c>
      <c r="Q346" s="171"/>
      <c r="R346" s="172"/>
      <c r="S346" s="170">
        <f>BN346</f>
        <v>13.114754098360656</v>
      </c>
      <c r="T346" s="171"/>
      <c r="U346" s="172"/>
      <c r="V346" s="170">
        <f>BO346</f>
        <v>3.278688524590164</v>
      </c>
      <c r="W346" s="171"/>
      <c r="X346" s="172"/>
      <c r="Y346" s="170">
        <f>BP346</f>
        <v>1.639344262295082</v>
      </c>
      <c r="Z346" s="171"/>
      <c r="AA346" s="172"/>
      <c r="AB346" s="170">
        <f>BQ346</f>
        <v>0</v>
      </c>
      <c r="AC346" s="171"/>
      <c r="AD346" s="172"/>
      <c r="AE346" s="170">
        <f>BR346</f>
        <v>0</v>
      </c>
      <c r="AF346" s="171"/>
      <c r="AG346" s="172"/>
      <c r="AH346" s="170">
        <f>BS346</f>
        <v>1.639344262295082</v>
      </c>
      <c r="AI346" s="171"/>
      <c r="AJ346" s="172"/>
      <c r="AK346" s="170">
        <f>BT346</f>
        <v>0</v>
      </c>
      <c r="AL346" s="171"/>
      <c r="AM346" s="172"/>
      <c r="AN346" s="41"/>
      <c r="AO346" s="41"/>
      <c r="AP346" s="41"/>
      <c r="AQ346" s="41"/>
      <c r="AR346" s="41"/>
      <c r="AS346" s="41"/>
      <c r="AT346" s="41"/>
      <c r="AU346" s="41"/>
      <c r="BH346" s="2" t="s">
        <v>57</v>
      </c>
      <c r="BK346" s="22">
        <v>52.459016393442624</v>
      </c>
      <c r="BL346" s="22">
        <v>13.114754098360656</v>
      </c>
      <c r="BM346" s="22">
        <v>14.754098360655737</v>
      </c>
      <c r="BN346" s="22">
        <v>13.114754098360656</v>
      </c>
      <c r="BO346" s="22">
        <v>3.278688524590164</v>
      </c>
      <c r="BP346" s="22">
        <v>1.639344262295082</v>
      </c>
      <c r="BQ346" s="22">
        <v>0</v>
      </c>
      <c r="BR346" s="22">
        <v>0</v>
      </c>
      <c r="BS346" s="22">
        <v>1.639344262295082</v>
      </c>
      <c r="BT346" s="22">
        <v>0</v>
      </c>
    </row>
    <row r="347" spans="1:96">
      <c r="D347" s="154" t="s">
        <v>17</v>
      </c>
      <c r="E347" s="154"/>
      <c r="F347" s="155" t="s">
        <v>54</v>
      </c>
      <c r="G347" s="155"/>
      <c r="H347" s="155"/>
      <c r="I347" s="155"/>
      <c r="J347" s="167">
        <f>BK347</f>
        <v>25.006587615283266</v>
      </c>
      <c r="K347" s="168"/>
      <c r="L347" s="169"/>
      <c r="M347" s="167">
        <f>BL347</f>
        <v>28.748353096179187</v>
      </c>
      <c r="N347" s="168"/>
      <c r="O347" s="169"/>
      <c r="P347" s="167">
        <f>BM347</f>
        <v>19.815546772068512</v>
      </c>
      <c r="Q347" s="168"/>
      <c r="R347" s="169"/>
      <c r="S347" s="167">
        <f>BN347</f>
        <v>15.520421607378129</v>
      </c>
      <c r="T347" s="168"/>
      <c r="U347" s="169"/>
      <c r="V347" s="167">
        <f>BO347</f>
        <v>6.7984189723320156</v>
      </c>
      <c r="W347" s="168"/>
      <c r="X347" s="169"/>
      <c r="Y347" s="167">
        <f>BP347</f>
        <v>1.6073781291172595</v>
      </c>
      <c r="Z347" s="168"/>
      <c r="AA347" s="169"/>
      <c r="AB347" s="167">
        <f>BQ347</f>
        <v>1.3175230566534915</v>
      </c>
      <c r="AC347" s="168"/>
      <c r="AD347" s="169"/>
      <c r="AE347" s="167">
        <f>BR347</f>
        <v>0.44795783926218702</v>
      </c>
      <c r="AF347" s="168"/>
      <c r="AG347" s="169"/>
      <c r="AH347" s="167">
        <f>BS347</f>
        <v>0.7378129117259552</v>
      </c>
      <c r="AI347" s="168"/>
      <c r="AJ347" s="169"/>
      <c r="AK347" s="167">
        <f>BT347</f>
        <v>0</v>
      </c>
      <c r="AL347" s="168"/>
      <c r="AM347" s="169"/>
      <c r="AN347" s="41"/>
      <c r="AO347" s="41"/>
      <c r="AP347" s="41"/>
      <c r="AQ347" s="41"/>
      <c r="AR347" s="41"/>
      <c r="AS347" s="41"/>
      <c r="AT347" s="41"/>
      <c r="AU347" s="41"/>
      <c r="BH347" s="2" t="s">
        <v>55</v>
      </c>
      <c r="BK347" s="22">
        <v>25.006587615283266</v>
      </c>
      <c r="BL347" s="22">
        <v>28.748353096179187</v>
      </c>
      <c r="BM347" s="22">
        <v>19.815546772068512</v>
      </c>
      <c r="BN347" s="22">
        <v>15.520421607378129</v>
      </c>
      <c r="BO347" s="22">
        <v>6.7984189723320156</v>
      </c>
      <c r="BP347" s="22">
        <v>1.6073781291172595</v>
      </c>
      <c r="BQ347" s="22">
        <v>1.3175230566534915</v>
      </c>
      <c r="BR347" s="22">
        <v>0.44795783926218702</v>
      </c>
      <c r="BS347" s="22">
        <v>0.7378129117259552</v>
      </c>
      <c r="BT347" s="22">
        <v>0</v>
      </c>
    </row>
    <row r="348" spans="1:96">
      <c r="D348" s="154"/>
      <c r="E348" s="154"/>
      <c r="F348" s="153" t="s">
        <v>56</v>
      </c>
      <c r="G348" s="153"/>
      <c r="H348" s="153"/>
      <c r="I348" s="153"/>
      <c r="J348" s="170">
        <f>BK348</f>
        <v>36.507936507936506</v>
      </c>
      <c r="K348" s="171"/>
      <c r="L348" s="172"/>
      <c r="M348" s="170">
        <f>BL348</f>
        <v>26.984126984126984</v>
      </c>
      <c r="N348" s="171"/>
      <c r="O348" s="172"/>
      <c r="P348" s="170">
        <f>BM348</f>
        <v>20.634920634920633</v>
      </c>
      <c r="Q348" s="171"/>
      <c r="R348" s="172"/>
      <c r="S348" s="170">
        <f>BN348</f>
        <v>9.5238095238095237</v>
      </c>
      <c r="T348" s="171"/>
      <c r="U348" s="172"/>
      <c r="V348" s="170">
        <f>BO348</f>
        <v>1.5873015873015872</v>
      </c>
      <c r="W348" s="171"/>
      <c r="X348" s="172"/>
      <c r="Y348" s="170">
        <f>BP348</f>
        <v>1.5873015873015872</v>
      </c>
      <c r="Z348" s="171"/>
      <c r="AA348" s="172"/>
      <c r="AB348" s="170">
        <f>BQ348</f>
        <v>1.5873015873015872</v>
      </c>
      <c r="AC348" s="171"/>
      <c r="AD348" s="172"/>
      <c r="AE348" s="170">
        <f>BR348</f>
        <v>0</v>
      </c>
      <c r="AF348" s="171"/>
      <c r="AG348" s="172"/>
      <c r="AH348" s="170">
        <f>BS348</f>
        <v>1.5873015873015872</v>
      </c>
      <c r="AI348" s="171"/>
      <c r="AJ348" s="172"/>
      <c r="AK348" s="170">
        <f>BT348</f>
        <v>0</v>
      </c>
      <c r="AL348" s="171"/>
      <c r="AM348" s="172"/>
      <c r="AN348" s="41"/>
      <c r="AO348" s="41"/>
      <c r="AP348" s="41"/>
      <c r="AQ348" s="41"/>
      <c r="AR348" s="41"/>
      <c r="AS348" s="41"/>
      <c r="AT348" s="41"/>
      <c r="AU348" s="41"/>
      <c r="BH348" s="2" t="s">
        <v>57</v>
      </c>
      <c r="BK348" s="22">
        <v>36.507936507936506</v>
      </c>
      <c r="BL348" s="22">
        <v>26.984126984126984</v>
      </c>
      <c r="BM348" s="22">
        <v>20.634920634920633</v>
      </c>
      <c r="BN348" s="22">
        <v>9.5238095238095237</v>
      </c>
      <c r="BO348" s="22">
        <v>1.5873015873015872</v>
      </c>
      <c r="BP348" s="22">
        <v>1.5873015873015872</v>
      </c>
      <c r="BQ348" s="22">
        <v>1.5873015873015872</v>
      </c>
      <c r="BR348" s="22">
        <v>0</v>
      </c>
      <c r="BS348" s="22">
        <v>1.5873015873015872</v>
      </c>
      <c r="BT348" s="22">
        <v>0</v>
      </c>
    </row>
    <row r="349" spans="1:96" ht="15" customHeight="1">
      <c r="D349" s="26" t="s">
        <v>218</v>
      </c>
      <c r="E349" s="34"/>
      <c r="F349" s="34"/>
      <c r="G349" s="34"/>
      <c r="H349" s="34"/>
      <c r="I349" s="34"/>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M349" s="21"/>
    </row>
    <row r="350" spans="1:96" ht="9.75" customHeight="1">
      <c r="D350" s="102"/>
      <c r="E350" s="103"/>
      <c r="F350" s="103"/>
      <c r="G350" s="103"/>
      <c r="H350" s="103"/>
      <c r="I350" s="104"/>
      <c r="J350" s="96">
        <v>1</v>
      </c>
      <c r="K350" s="97"/>
      <c r="L350" s="98"/>
      <c r="M350" s="96">
        <v>2</v>
      </c>
      <c r="N350" s="97"/>
      <c r="O350" s="98"/>
      <c r="P350" s="96">
        <v>3</v>
      </c>
      <c r="Q350" s="97"/>
      <c r="R350" s="98"/>
      <c r="S350" s="96">
        <v>4</v>
      </c>
      <c r="T350" s="97"/>
      <c r="U350" s="98"/>
      <c r="V350" s="96">
        <v>5</v>
      </c>
      <c r="W350" s="97"/>
      <c r="X350" s="98"/>
      <c r="Y350" s="96">
        <v>6</v>
      </c>
      <c r="Z350" s="97"/>
      <c r="AA350" s="98"/>
      <c r="AB350" s="96">
        <v>7</v>
      </c>
      <c r="AC350" s="97"/>
      <c r="AD350" s="98"/>
      <c r="AE350" s="96">
        <v>8</v>
      </c>
      <c r="AF350" s="97"/>
      <c r="AG350" s="98"/>
      <c r="AH350" s="96">
        <v>9</v>
      </c>
      <c r="AI350" s="97"/>
      <c r="AJ350" s="98"/>
      <c r="AK350" s="96"/>
      <c r="AL350" s="97"/>
      <c r="AM350" s="98"/>
      <c r="AN350" s="39"/>
      <c r="AO350" s="39"/>
      <c r="AP350" s="39"/>
      <c r="AQ350" s="39"/>
      <c r="AR350" s="39"/>
      <c r="AS350" s="39"/>
      <c r="AT350" s="39"/>
      <c r="AU350" s="39"/>
    </row>
    <row r="351" spans="1:96" ht="22.5" customHeight="1">
      <c r="D351" s="105"/>
      <c r="E351" s="106"/>
      <c r="F351" s="106"/>
      <c r="G351" s="106"/>
      <c r="H351" s="106"/>
      <c r="I351" s="107"/>
      <c r="J351" s="162" t="s">
        <v>102</v>
      </c>
      <c r="K351" s="163"/>
      <c r="L351" s="164"/>
      <c r="M351" s="162" t="s">
        <v>46</v>
      </c>
      <c r="N351" s="163"/>
      <c r="O351" s="164"/>
      <c r="P351" s="162" t="s">
        <v>47</v>
      </c>
      <c r="Q351" s="163"/>
      <c r="R351" s="164"/>
      <c r="S351" s="162" t="s">
        <v>48</v>
      </c>
      <c r="T351" s="163"/>
      <c r="U351" s="164"/>
      <c r="V351" s="162" t="s">
        <v>49</v>
      </c>
      <c r="W351" s="163"/>
      <c r="X351" s="164"/>
      <c r="Y351" s="162" t="s">
        <v>50</v>
      </c>
      <c r="Z351" s="163"/>
      <c r="AA351" s="164"/>
      <c r="AB351" s="162" t="s">
        <v>51</v>
      </c>
      <c r="AC351" s="163"/>
      <c r="AD351" s="164"/>
      <c r="AE351" s="162" t="s">
        <v>52</v>
      </c>
      <c r="AF351" s="163"/>
      <c r="AG351" s="164"/>
      <c r="AH351" s="162" t="s">
        <v>53</v>
      </c>
      <c r="AI351" s="163"/>
      <c r="AJ351" s="164"/>
      <c r="AK351" s="162" t="s">
        <v>12</v>
      </c>
      <c r="AL351" s="163"/>
      <c r="AM351" s="164"/>
      <c r="AN351" s="40"/>
      <c r="AO351" s="40"/>
      <c r="AP351" s="40"/>
      <c r="AQ351" s="40"/>
      <c r="AR351" s="40"/>
      <c r="AS351" s="40"/>
      <c r="AT351" s="40"/>
      <c r="AU351" s="40"/>
      <c r="BK351" s="2">
        <v>1</v>
      </c>
      <c r="BL351" s="2">
        <v>2</v>
      </c>
      <c r="BM351" s="2">
        <v>3</v>
      </c>
      <c r="BN351" s="2">
        <v>4</v>
      </c>
      <c r="BO351" s="2">
        <v>5</v>
      </c>
      <c r="BP351" s="2">
        <v>6</v>
      </c>
      <c r="BQ351" s="2">
        <v>7</v>
      </c>
      <c r="BR351" s="2">
        <v>8</v>
      </c>
      <c r="BS351" s="2">
        <v>9</v>
      </c>
      <c r="BT351" s="2">
        <v>0</v>
      </c>
    </row>
    <row r="352" spans="1:96">
      <c r="D352" s="154" t="s">
        <v>15</v>
      </c>
      <c r="E352" s="154"/>
      <c r="F352" s="155" t="s">
        <v>54</v>
      </c>
      <c r="G352" s="155"/>
      <c r="H352" s="155"/>
      <c r="I352" s="155"/>
      <c r="J352" s="167">
        <f>BK352</f>
        <v>67.199573674393818</v>
      </c>
      <c r="K352" s="168"/>
      <c r="L352" s="169"/>
      <c r="M352" s="167">
        <f>BL352</f>
        <v>8.2067679189981355</v>
      </c>
      <c r="N352" s="168"/>
      <c r="O352" s="169"/>
      <c r="P352" s="167">
        <f>BM352</f>
        <v>5.8619770849986681</v>
      </c>
      <c r="Q352" s="168"/>
      <c r="R352" s="169"/>
      <c r="S352" s="167">
        <f>BN352</f>
        <v>8.9261923794297893</v>
      </c>
      <c r="T352" s="168"/>
      <c r="U352" s="169"/>
      <c r="V352" s="167">
        <f>BO352</f>
        <v>4.8228084199307224</v>
      </c>
      <c r="W352" s="168"/>
      <c r="X352" s="169"/>
      <c r="Y352" s="167">
        <f>BP352</f>
        <v>1.7585931254996003</v>
      </c>
      <c r="Z352" s="168"/>
      <c r="AA352" s="169"/>
      <c r="AB352" s="167">
        <f>BQ352</f>
        <v>1.3589128697042365</v>
      </c>
      <c r="AC352" s="168"/>
      <c r="AD352" s="169"/>
      <c r="AE352" s="167">
        <f>BR352</f>
        <v>0.66613375965893951</v>
      </c>
      <c r="AF352" s="168"/>
      <c r="AG352" s="169"/>
      <c r="AH352" s="167">
        <f>BS352</f>
        <v>1.1990407673860912</v>
      </c>
      <c r="AI352" s="168"/>
      <c r="AJ352" s="169"/>
      <c r="AK352" s="167">
        <f>BT352</f>
        <v>0</v>
      </c>
      <c r="AL352" s="168"/>
      <c r="AM352" s="169"/>
      <c r="AN352" s="41"/>
      <c r="AO352" s="41"/>
      <c r="AP352" s="41"/>
      <c r="AQ352" s="41"/>
      <c r="AR352" s="41"/>
      <c r="AS352" s="41"/>
      <c r="AT352" s="41"/>
      <c r="AU352" s="41"/>
      <c r="BG352" s="2">
        <v>70</v>
      </c>
      <c r="BH352" s="2" t="s">
        <v>55</v>
      </c>
      <c r="BK352" s="22">
        <v>67.199573674393818</v>
      </c>
      <c r="BL352" s="22">
        <v>8.2067679189981355</v>
      </c>
      <c r="BM352" s="22">
        <v>5.8619770849986681</v>
      </c>
      <c r="BN352" s="22">
        <v>8.9261923794297893</v>
      </c>
      <c r="BO352" s="22">
        <v>4.8228084199307224</v>
      </c>
      <c r="BP352" s="22">
        <v>1.7585931254996003</v>
      </c>
      <c r="BQ352" s="22">
        <v>1.3589128697042365</v>
      </c>
      <c r="BR352" s="22">
        <v>0.66613375965893951</v>
      </c>
      <c r="BS352" s="22">
        <v>1.1990407673860912</v>
      </c>
      <c r="BT352" s="22">
        <v>0</v>
      </c>
    </row>
    <row r="353" spans="1:98">
      <c r="D353" s="154"/>
      <c r="E353" s="154"/>
      <c r="F353" s="153" t="s">
        <v>56</v>
      </c>
      <c r="G353" s="153"/>
      <c r="H353" s="153"/>
      <c r="I353" s="153"/>
      <c r="J353" s="170">
        <f>BK353</f>
        <v>70.491803278688522</v>
      </c>
      <c r="K353" s="171"/>
      <c r="L353" s="172"/>
      <c r="M353" s="170">
        <f>BL353</f>
        <v>4.918032786885246</v>
      </c>
      <c r="N353" s="171"/>
      <c r="O353" s="172"/>
      <c r="P353" s="170">
        <f>BM353</f>
        <v>4.918032786885246</v>
      </c>
      <c r="Q353" s="171"/>
      <c r="R353" s="172"/>
      <c r="S353" s="170">
        <f>BN353</f>
        <v>13.114754098360656</v>
      </c>
      <c r="T353" s="171"/>
      <c r="U353" s="172"/>
      <c r="V353" s="170">
        <f>BO353</f>
        <v>1.639344262295082</v>
      </c>
      <c r="W353" s="171"/>
      <c r="X353" s="172"/>
      <c r="Y353" s="170">
        <f>BP353</f>
        <v>4.918032786885246</v>
      </c>
      <c r="Z353" s="171"/>
      <c r="AA353" s="172"/>
      <c r="AB353" s="170">
        <f>BQ353</f>
        <v>0</v>
      </c>
      <c r="AC353" s="171"/>
      <c r="AD353" s="172"/>
      <c r="AE353" s="170">
        <f>BR353</f>
        <v>0</v>
      </c>
      <c r="AF353" s="171"/>
      <c r="AG353" s="172"/>
      <c r="AH353" s="170">
        <f>BS353</f>
        <v>0</v>
      </c>
      <c r="AI353" s="171"/>
      <c r="AJ353" s="172"/>
      <c r="AK353" s="170">
        <f>BT353</f>
        <v>0</v>
      </c>
      <c r="AL353" s="171"/>
      <c r="AM353" s="172"/>
      <c r="AN353" s="41"/>
      <c r="AO353" s="41"/>
      <c r="AP353" s="41"/>
      <c r="AQ353" s="41"/>
      <c r="AR353" s="41"/>
      <c r="AS353" s="41"/>
      <c r="AT353" s="41"/>
      <c r="AU353" s="41"/>
      <c r="BH353" s="2" t="s">
        <v>57</v>
      </c>
      <c r="BK353" s="22">
        <v>70.491803278688522</v>
      </c>
      <c r="BL353" s="22">
        <v>4.918032786885246</v>
      </c>
      <c r="BM353" s="22">
        <v>4.918032786885246</v>
      </c>
      <c r="BN353" s="22">
        <v>13.114754098360656</v>
      </c>
      <c r="BO353" s="22">
        <v>1.639344262295082</v>
      </c>
      <c r="BP353" s="22">
        <v>4.918032786885246</v>
      </c>
      <c r="BQ353" s="22">
        <v>0</v>
      </c>
      <c r="BR353" s="22">
        <v>0</v>
      </c>
      <c r="BS353" s="22">
        <v>0</v>
      </c>
      <c r="BT353" s="22">
        <v>0</v>
      </c>
    </row>
    <row r="354" spans="1:98">
      <c r="D354" s="154" t="s">
        <v>17</v>
      </c>
      <c r="E354" s="154"/>
      <c r="F354" s="155" t="s">
        <v>54</v>
      </c>
      <c r="G354" s="155"/>
      <c r="H354" s="155"/>
      <c r="I354" s="155"/>
      <c r="J354" s="167">
        <f>BK354</f>
        <v>67.193675889328063</v>
      </c>
      <c r="K354" s="168"/>
      <c r="L354" s="169"/>
      <c r="M354" s="167">
        <f>BL354</f>
        <v>7.1409749670619238</v>
      </c>
      <c r="N354" s="168"/>
      <c r="O354" s="169"/>
      <c r="P354" s="167">
        <f>BM354</f>
        <v>5.1383399209486171</v>
      </c>
      <c r="Q354" s="168"/>
      <c r="R354" s="169"/>
      <c r="S354" s="167">
        <f>BN354</f>
        <v>8.8537549407114629</v>
      </c>
      <c r="T354" s="168"/>
      <c r="U354" s="169"/>
      <c r="V354" s="167">
        <f>BO354</f>
        <v>5.7180500658761524</v>
      </c>
      <c r="W354" s="168"/>
      <c r="X354" s="169"/>
      <c r="Y354" s="167">
        <f>BP354</f>
        <v>1.7127799736495388</v>
      </c>
      <c r="Z354" s="168"/>
      <c r="AA354" s="169"/>
      <c r="AB354" s="167">
        <f>BQ354</f>
        <v>2.1607378129117261</v>
      </c>
      <c r="AC354" s="168"/>
      <c r="AD354" s="169"/>
      <c r="AE354" s="167">
        <f>BR354</f>
        <v>0.50065876152832678</v>
      </c>
      <c r="AF354" s="168"/>
      <c r="AG354" s="169"/>
      <c r="AH354" s="167">
        <f>BS354</f>
        <v>1.5546772068511199</v>
      </c>
      <c r="AI354" s="168"/>
      <c r="AJ354" s="169"/>
      <c r="AK354" s="167">
        <f>BT354</f>
        <v>2.6350461133069828E-2</v>
      </c>
      <c r="AL354" s="168"/>
      <c r="AM354" s="169"/>
      <c r="AN354" s="41"/>
      <c r="AO354" s="41"/>
      <c r="AP354" s="41"/>
      <c r="AQ354" s="41"/>
      <c r="AR354" s="41"/>
      <c r="AS354" s="41"/>
      <c r="AT354" s="41"/>
      <c r="AU354" s="41"/>
      <c r="BH354" s="2" t="s">
        <v>55</v>
      </c>
      <c r="BK354" s="22">
        <v>67.193675889328063</v>
      </c>
      <c r="BL354" s="22">
        <v>7.1409749670619238</v>
      </c>
      <c r="BM354" s="22">
        <v>5.1383399209486171</v>
      </c>
      <c r="BN354" s="22">
        <v>8.8537549407114629</v>
      </c>
      <c r="BO354" s="22">
        <v>5.7180500658761524</v>
      </c>
      <c r="BP354" s="22">
        <v>1.7127799736495388</v>
      </c>
      <c r="BQ354" s="22">
        <v>2.1607378129117261</v>
      </c>
      <c r="BR354" s="22">
        <v>0.50065876152832678</v>
      </c>
      <c r="BS354" s="22">
        <v>1.5546772068511199</v>
      </c>
      <c r="BT354" s="22">
        <v>2.6350461133069828E-2</v>
      </c>
    </row>
    <row r="355" spans="1:98">
      <c r="D355" s="154"/>
      <c r="E355" s="154"/>
      <c r="F355" s="153" t="s">
        <v>56</v>
      </c>
      <c r="G355" s="153"/>
      <c r="H355" s="153"/>
      <c r="I355" s="153"/>
      <c r="J355" s="170">
        <f>BK355</f>
        <v>68.253968253968253</v>
      </c>
      <c r="K355" s="171"/>
      <c r="L355" s="172"/>
      <c r="M355" s="170">
        <f>BL355</f>
        <v>7.9365079365079358</v>
      </c>
      <c r="N355" s="171"/>
      <c r="O355" s="172"/>
      <c r="P355" s="170">
        <f>BM355</f>
        <v>7.9365079365079358</v>
      </c>
      <c r="Q355" s="171"/>
      <c r="R355" s="172"/>
      <c r="S355" s="170">
        <f>BN355</f>
        <v>9.5238095238095237</v>
      </c>
      <c r="T355" s="171"/>
      <c r="U355" s="172"/>
      <c r="V355" s="170">
        <f>BO355</f>
        <v>1.5873015873015872</v>
      </c>
      <c r="W355" s="171"/>
      <c r="X355" s="172"/>
      <c r="Y355" s="170">
        <f>BP355</f>
        <v>1.5873015873015872</v>
      </c>
      <c r="Z355" s="171"/>
      <c r="AA355" s="172"/>
      <c r="AB355" s="170">
        <f>BQ355</f>
        <v>0</v>
      </c>
      <c r="AC355" s="171"/>
      <c r="AD355" s="172"/>
      <c r="AE355" s="170">
        <f>BR355</f>
        <v>0</v>
      </c>
      <c r="AF355" s="171"/>
      <c r="AG355" s="172"/>
      <c r="AH355" s="170">
        <f>BS355</f>
        <v>3.1746031746031744</v>
      </c>
      <c r="AI355" s="171"/>
      <c r="AJ355" s="172"/>
      <c r="AK355" s="170">
        <f>BT355</f>
        <v>0</v>
      </c>
      <c r="AL355" s="171"/>
      <c r="AM355" s="172"/>
      <c r="AN355" s="41"/>
      <c r="AO355" s="41"/>
      <c r="AP355" s="41"/>
      <c r="AQ355" s="41"/>
      <c r="AR355" s="41"/>
      <c r="AS355" s="41"/>
      <c r="AT355" s="41"/>
      <c r="AU355" s="41"/>
      <c r="BH355" s="2" t="s">
        <v>57</v>
      </c>
      <c r="BK355" s="22">
        <v>68.253968253968253</v>
      </c>
      <c r="BL355" s="22">
        <v>7.9365079365079358</v>
      </c>
      <c r="BM355" s="22">
        <v>7.9365079365079358</v>
      </c>
      <c r="BN355" s="22">
        <v>9.5238095238095237</v>
      </c>
      <c r="BO355" s="22">
        <v>1.5873015873015872</v>
      </c>
      <c r="BP355" s="22">
        <v>1.5873015873015872</v>
      </c>
      <c r="BQ355" s="22">
        <v>0</v>
      </c>
      <c r="BR355" s="22">
        <v>0</v>
      </c>
      <c r="BS355" s="22">
        <v>3.1746031746031744</v>
      </c>
      <c r="BT355" s="22">
        <v>0</v>
      </c>
    </row>
    <row r="356" spans="1:98" ht="13.5" hidden="1" customHeight="1"/>
    <row r="357" spans="1:98" ht="13.5" hidden="1" customHeight="1"/>
    <row r="358" spans="1:98" ht="13.5" hidden="1" customHeight="1"/>
    <row r="359" spans="1:98" ht="3.75" customHeight="1"/>
    <row r="360" spans="1:98" ht="15" customHeight="1"/>
    <row r="361" spans="1:98" s="18" customFormat="1" ht="11.25" customHeight="1">
      <c r="A361" s="2"/>
      <c r="B361" s="151" t="s">
        <v>103</v>
      </c>
      <c r="C361" s="151"/>
      <c r="D361" s="173" t="s">
        <v>252</v>
      </c>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c r="AA361" s="173"/>
      <c r="AB361" s="173"/>
      <c r="AC361" s="173"/>
      <c r="AD361" s="173"/>
      <c r="AE361" s="173"/>
      <c r="AF361" s="173"/>
      <c r="AG361" s="173"/>
      <c r="AH361" s="173"/>
      <c r="AI361" s="173"/>
      <c r="AJ361" s="173"/>
      <c r="AK361" s="173"/>
      <c r="AL361" s="173"/>
      <c r="AM361" s="173"/>
      <c r="AN361" s="173"/>
      <c r="AO361" s="173"/>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V361" s="23"/>
      <c r="BX361" s="24"/>
      <c r="BZ361" s="2"/>
      <c r="CG361" s="19"/>
      <c r="CH361" s="19"/>
      <c r="CI361" s="19"/>
      <c r="CK361" s="24"/>
      <c r="CT361" s="19"/>
    </row>
    <row r="362" spans="1:98" s="18" customFormat="1" ht="11.25" customHeight="1">
      <c r="A362" s="2"/>
      <c r="B362" s="151"/>
      <c r="C362" s="151"/>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c r="AA362" s="173"/>
      <c r="AB362" s="173"/>
      <c r="AC362" s="173"/>
      <c r="AD362" s="173"/>
      <c r="AE362" s="173"/>
      <c r="AF362" s="173"/>
      <c r="AG362" s="173"/>
      <c r="AH362" s="173"/>
      <c r="AI362" s="173"/>
      <c r="AJ362" s="173"/>
      <c r="AK362" s="173"/>
      <c r="AL362" s="173"/>
      <c r="AM362" s="173"/>
      <c r="AN362" s="173"/>
      <c r="AO362" s="173"/>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V362" s="23"/>
      <c r="BX362" s="24"/>
      <c r="BZ362" s="2"/>
      <c r="CG362" s="19"/>
      <c r="CH362" s="19"/>
      <c r="CI362" s="19"/>
      <c r="CK362" s="24"/>
      <c r="CT362" s="19"/>
    </row>
    <row r="363" spans="1:98" ht="15" customHeight="1">
      <c r="B363" s="151"/>
      <c r="C363" s="151"/>
      <c r="D363" s="26" t="s">
        <v>44</v>
      </c>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M363" s="21"/>
    </row>
    <row r="364" spans="1:98" ht="9.75" customHeight="1">
      <c r="D364" s="102"/>
      <c r="E364" s="103"/>
      <c r="F364" s="103"/>
      <c r="G364" s="103"/>
      <c r="H364" s="103"/>
      <c r="I364" s="104"/>
      <c r="J364" s="96">
        <v>1</v>
      </c>
      <c r="K364" s="97"/>
      <c r="L364" s="98"/>
      <c r="M364" s="96">
        <v>2</v>
      </c>
      <c r="N364" s="97"/>
      <c r="O364" s="98"/>
      <c r="P364" s="96">
        <v>3</v>
      </c>
      <c r="Q364" s="97"/>
      <c r="R364" s="98"/>
      <c r="S364" s="96">
        <v>4</v>
      </c>
      <c r="T364" s="97"/>
      <c r="U364" s="98"/>
      <c r="V364" s="96">
        <v>5</v>
      </c>
      <c r="W364" s="97"/>
      <c r="X364" s="98"/>
      <c r="Y364" s="96">
        <v>6</v>
      </c>
      <c r="Z364" s="97"/>
      <c r="AA364" s="98"/>
      <c r="AB364" s="96">
        <v>7</v>
      </c>
      <c r="AC364" s="97"/>
      <c r="AD364" s="98"/>
      <c r="AE364" s="96">
        <v>8</v>
      </c>
      <c r="AF364" s="97"/>
      <c r="AG364" s="98"/>
      <c r="AH364" s="96">
        <v>9</v>
      </c>
      <c r="AI364" s="97"/>
      <c r="AJ364" s="98"/>
      <c r="AK364" s="96"/>
      <c r="AL364" s="97"/>
      <c r="AM364" s="98"/>
      <c r="AN364" s="39"/>
      <c r="AO364" s="39"/>
      <c r="AP364" s="39"/>
      <c r="AQ364" s="39"/>
      <c r="AR364" s="39"/>
      <c r="AS364" s="39"/>
      <c r="AT364" s="39"/>
      <c r="AU364" s="39"/>
    </row>
    <row r="365" spans="1:98" ht="22.5" customHeight="1">
      <c r="D365" s="105"/>
      <c r="E365" s="106"/>
      <c r="F365" s="106"/>
      <c r="G365" s="106"/>
      <c r="H365" s="106"/>
      <c r="I365" s="107"/>
      <c r="J365" s="162" t="s">
        <v>45</v>
      </c>
      <c r="K365" s="163"/>
      <c r="L365" s="164"/>
      <c r="M365" s="162" t="s">
        <v>46</v>
      </c>
      <c r="N365" s="163"/>
      <c r="O365" s="164"/>
      <c r="P365" s="162" t="s">
        <v>47</v>
      </c>
      <c r="Q365" s="163"/>
      <c r="R365" s="164"/>
      <c r="S365" s="162" t="s">
        <v>48</v>
      </c>
      <c r="T365" s="163"/>
      <c r="U365" s="164"/>
      <c r="V365" s="162" t="s">
        <v>49</v>
      </c>
      <c r="W365" s="163"/>
      <c r="X365" s="164"/>
      <c r="Y365" s="162" t="s">
        <v>50</v>
      </c>
      <c r="Z365" s="163"/>
      <c r="AA365" s="164"/>
      <c r="AB365" s="162" t="s">
        <v>51</v>
      </c>
      <c r="AC365" s="163"/>
      <c r="AD365" s="164"/>
      <c r="AE365" s="162" t="s">
        <v>52</v>
      </c>
      <c r="AF365" s="163"/>
      <c r="AG365" s="164"/>
      <c r="AH365" s="162" t="s">
        <v>53</v>
      </c>
      <c r="AI365" s="163"/>
      <c r="AJ365" s="164"/>
      <c r="AK365" s="162" t="s">
        <v>12</v>
      </c>
      <c r="AL365" s="163"/>
      <c r="AM365" s="164"/>
      <c r="AN365" s="40"/>
      <c r="AO365" s="40"/>
      <c r="AP365" s="40"/>
      <c r="AQ365" s="40"/>
      <c r="AR365" s="40"/>
      <c r="AS365" s="40"/>
      <c r="AT365" s="40"/>
      <c r="AU365" s="40"/>
      <c r="BK365" s="2">
        <v>1</v>
      </c>
      <c r="BL365" s="2">
        <v>2</v>
      </c>
      <c r="BM365" s="2">
        <v>3</v>
      </c>
      <c r="BN365" s="2">
        <v>4</v>
      </c>
      <c r="BO365" s="2">
        <v>5</v>
      </c>
      <c r="BP365" s="2">
        <v>6</v>
      </c>
      <c r="BQ365" s="2">
        <v>7</v>
      </c>
      <c r="BR365" s="2">
        <v>8</v>
      </c>
      <c r="BS365" s="2">
        <v>9</v>
      </c>
      <c r="BT365" s="2">
        <v>0</v>
      </c>
    </row>
    <row r="366" spans="1:98">
      <c r="D366" s="154" t="s">
        <v>15</v>
      </c>
      <c r="E366" s="154"/>
      <c r="F366" s="155" t="s">
        <v>54</v>
      </c>
      <c r="G366" s="155"/>
      <c r="H366" s="155"/>
      <c r="I366" s="155"/>
      <c r="J366" s="167">
        <f>BK366</f>
        <v>8.5798028244071407</v>
      </c>
      <c r="K366" s="168"/>
      <c r="L366" s="169"/>
      <c r="M366" s="167">
        <f>BL366</f>
        <v>2.5046629363176125</v>
      </c>
      <c r="N366" s="168"/>
      <c r="O366" s="169"/>
      <c r="P366" s="167">
        <f>BM366</f>
        <v>3.5438316013855582</v>
      </c>
      <c r="Q366" s="168"/>
      <c r="R366" s="169"/>
      <c r="S366" s="167">
        <f>BN366</f>
        <v>11.244337863042899</v>
      </c>
      <c r="T366" s="168"/>
      <c r="U366" s="169"/>
      <c r="V366" s="167">
        <f>BO366</f>
        <v>19.93072208899547</v>
      </c>
      <c r="W366" s="168"/>
      <c r="X366" s="169"/>
      <c r="Y366" s="167">
        <f>BP366</f>
        <v>12.816413535837995</v>
      </c>
      <c r="Z366" s="168"/>
      <c r="AA366" s="169"/>
      <c r="AB366" s="167">
        <f>BQ366</f>
        <v>17.585931254996005</v>
      </c>
      <c r="AC366" s="168"/>
      <c r="AD366" s="169"/>
      <c r="AE366" s="167">
        <f>BR366</f>
        <v>6.5014654942712493</v>
      </c>
      <c r="AF366" s="168"/>
      <c r="AG366" s="169"/>
      <c r="AH366" s="167">
        <f>BS366</f>
        <v>17.292832400746068</v>
      </c>
      <c r="AI366" s="168"/>
      <c r="AJ366" s="169"/>
      <c r="AK366" s="167">
        <f>BT366</f>
        <v>0</v>
      </c>
      <c r="AL366" s="168"/>
      <c r="AM366" s="169"/>
      <c r="AN366" s="41"/>
      <c r="AO366" s="41"/>
      <c r="AP366" s="41"/>
      <c r="AQ366" s="41"/>
      <c r="AR366" s="41"/>
      <c r="AS366" s="41"/>
      <c r="AT366" s="41"/>
      <c r="AU366" s="41"/>
      <c r="BG366" s="2">
        <v>71</v>
      </c>
      <c r="BH366" s="2" t="s">
        <v>55</v>
      </c>
      <c r="BK366" s="22">
        <v>8.5798028244071407</v>
      </c>
      <c r="BL366" s="22">
        <v>2.5046629363176125</v>
      </c>
      <c r="BM366" s="22">
        <v>3.5438316013855582</v>
      </c>
      <c r="BN366" s="22">
        <v>11.244337863042899</v>
      </c>
      <c r="BO366" s="22">
        <v>19.93072208899547</v>
      </c>
      <c r="BP366" s="22">
        <v>12.816413535837995</v>
      </c>
      <c r="BQ366" s="22">
        <v>17.585931254996005</v>
      </c>
      <c r="BR366" s="22">
        <v>6.5014654942712493</v>
      </c>
      <c r="BS366" s="22">
        <v>17.292832400746068</v>
      </c>
      <c r="BT366" s="22">
        <v>0</v>
      </c>
    </row>
    <row r="367" spans="1:98">
      <c r="D367" s="154"/>
      <c r="E367" s="154"/>
      <c r="F367" s="153" t="s">
        <v>56</v>
      </c>
      <c r="G367" s="153"/>
      <c r="H367" s="153"/>
      <c r="I367" s="153"/>
      <c r="J367" s="170">
        <f>BK367</f>
        <v>9.8360655737704921</v>
      </c>
      <c r="K367" s="171"/>
      <c r="L367" s="172"/>
      <c r="M367" s="170">
        <f>BL367</f>
        <v>0</v>
      </c>
      <c r="N367" s="171"/>
      <c r="O367" s="172"/>
      <c r="P367" s="170">
        <f>BM367</f>
        <v>3.278688524590164</v>
      </c>
      <c r="Q367" s="171"/>
      <c r="R367" s="172"/>
      <c r="S367" s="170">
        <f>BN367</f>
        <v>8.1967213114754092</v>
      </c>
      <c r="T367" s="171"/>
      <c r="U367" s="172"/>
      <c r="V367" s="170">
        <f>BO367</f>
        <v>13.114754098360656</v>
      </c>
      <c r="W367" s="171"/>
      <c r="X367" s="172"/>
      <c r="Y367" s="170">
        <f>BP367</f>
        <v>22.950819672131146</v>
      </c>
      <c r="Z367" s="171"/>
      <c r="AA367" s="172"/>
      <c r="AB367" s="170">
        <f>BQ367</f>
        <v>14.754098360655737</v>
      </c>
      <c r="AC367" s="171"/>
      <c r="AD367" s="172"/>
      <c r="AE367" s="170">
        <f>BR367</f>
        <v>8.1967213114754092</v>
      </c>
      <c r="AF367" s="171"/>
      <c r="AG367" s="172"/>
      <c r="AH367" s="170">
        <f>BS367</f>
        <v>19.672131147540984</v>
      </c>
      <c r="AI367" s="171"/>
      <c r="AJ367" s="172"/>
      <c r="AK367" s="170">
        <f>BT367</f>
        <v>0</v>
      </c>
      <c r="AL367" s="171"/>
      <c r="AM367" s="172"/>
      <c r="AN367" s="41"/>
      <c r="AO367" s="41"/>
      <c r="AP367" s="41"/>
      <c r="AQ367" s="41"/>
      <c r="AR367" s="41"/>
      <c r="AS367" s="41"/>
      <c r="AT367" s="41"/>
      <c r="AU367" s="41"/>
      <c r="BH367" s="2" t="s">
        <v>57</v>
      </c>
      <c r="BK367" s="22">
        <v>9.8360655737704921</v>
      </c>
      <c r="BL367" s="22">
        <v>0</v>
      </c>
      <c r="BM367" s="22">
        <v>3.278688524590164</v>
      </c>
      <c r="BN367" s="22">
        <v>8.1967213114754092</v>
      </c>
      <c r="BO367" s="22">
        <v>13.114754098360656</v>
      </c>
      <c r="BP367" s="22">
        <v>22.950819672131146</v>
      </c>
      <c r="BQ367" s="22">
        <v>14.754098360655737</v>
      </c>
      <c r="BR367" s="22">
        <v>8.1967213114754092</v>
      </c>
      <c r="BS367" s="22">
        <v>19.672131147540984</v>
      </c>
      <c r="BT367" s="22">
        <v>0</v>
      </c>
    </row>
    <row r="368" spans="1:98">
      <c r="D368" s="154" t="s">
        <v>17</v>
      </c>
      <c r="E368" s="154"/>
      <c r="F368" s="155" t="s">
        <v>54</v>
      </c>
      <c r="G368" s="155"/>
      <c r="H368" s="155"/>
      <c r="I368" s="155"/>
      <c r="J368" s="167">
        <f>BK368</f>
        <v>2.0816864295125166</v>
      </c>
      <c r="K368" s="168"/>
      <c r="L368" s="169"/>
      <c r="M368" s="167">
        <f>BL368</f>
        <v>0.92226613965744397</v>
      </c>
      <c r="N368" s="168"/>
      <c r="O368" s="169"/>
      <c r="P368" s="167">
        <f>BM368</f>
        <v>1.6337285902503293</v>
      </c>
      <c r="Q368" s="168"/>
      <c r="R368" s="169"/>
      <c r="S368" s="167">
        <f>BN368</f>
        <v>7.7470355731225293</v>
      </c>
      <c r="T368" s="168"/>
      <c r="U368" s="169"/>
      <c r="V368" s="167">
        <f>BO368</f>
        <v>19.736495388669301</v>
      </c>
      <c r="W368" s="168"/>
      <c r="X368" s="169"/>
      <c r="Y368" s="167">
        <f>BP368</f>
        <v>15.30961791831357</v>
      </c>
      <c r="Z368" s="168"/>
      <c r="AA368" s="169"/>
      <c r="AB368" s="167">
        <f>BQ368</f>
        <v>21.528326745718047</v>
      </c>
      <c r="AC368" s="168"/>
      <c r="AD368" s="169"/>
      <c r="AE368" s="167">
        <f>BR368</f>
        <v>8.6693017127799745</v>
      </c>
      <c r="AF368" s="168"/>
      <c r="AG368" s="169"/>
      <c r="AH368" s="167">
        <f>BS368</f>
        <v>22.371541501976285</v>
      </c>
      <c r="AI368" s="168"/>
      <c r="AJ368" s="169"/>
      <c r="AK368" s="167">
        <f>BT368</f>
        <v>0</v>
      </c>
      <c r="AL368" s="168"/>
      <c r="AM368" s="169"/>
      <c r="AN368" s="41"/>
      <c r="AO368" s="41"/>
      <c r="AP368" s="41"/>
      <c r="AQ368" s="41"/>
      <c r="AR368" s="41"/>
      <c r="AS368" s="41"/>
      <c r="AT368" s="41"/>
      <c r="AU368" s="41"/>
      <c r="BH368" s="2" t="s">
        <v>55</v>
      </c>
      <c r="BK368" s="22">
        <v>2.0816864295125166</v>
      </c>
      <c r="BL368" s="22">
        <v>0.92226613965744397</v>
      </c>
      <c r="BM368" s="22">
        <v>1.6337285902503293</v>
      </c>
      <c r="BN368" s="22">
        <v>7.7470355731225293</v>
      </c>
      <c r="BO368" s="22">
        <v>19.736495388669301</v>
      </c>
      <c r="BP368" s="22">
        <v>15.30961791831357</v>
      </c>
      <c r="BQ368" s="22">
        <v>21.528326745718047</v>
      </c>
      <c r="BR368" s="22">
        <v>8.6693017127799745</v>
      </c>
      <c r="BS368" s="22">
        <v>22.371541501976285</v>
      </c>
      <c r="BT368" s="22">
        <v>0</v>
      </c>
    </row>
    <row r="369" spans="1:98">
      <c r="D369" s="154"/>
      <c r="E369" s="154"/>
      <c r="F369" s="153" t="s">
        <v>56</v>
      </c>
      <c r="G369" s="153"/>
      <c r="H369" s="153"/>
      <c r="I369" s="153"/>
      <c r="J369" s="170">
        <f>BK369</f>
        <v>1.5873015873015872</v>
      </c>
      <c r="K369" s="171"/>
      <c r="L369" s="172"/>
      <c r="M369" s="170">
        <f>BL369</f>
        <v>0</v>
      </c>
      <c r="N369" s="171"/>
      <c r="O369" s="172"/>
      <c r="P369" s="170">
        <f>BM369</f>
        <v>3.1746031746031744</v>
      </c>
      <c r="Q369" s="171"/>
      <c r="R369" s="172"/>
      <c r="S369" s="170">
        <f>BN369</f>
        <v>7.9365079365079358</v>
      </c>
      <c r="T369" s="171"/>
      <c r="U369" s="172"/>
      <c r="V369" s="170">
        <f>BO369</f>
        <v>19.047619047619047</v>
      </c>
      <c r="W369" s="171"/>
      <c r="X369" s="172"/>
      <c r="Y369" s="170">
        <f>BP369</f>
        <v>14.285714285714285</v>
      </c>
      <c r="Z369" s="171"/>
      <c r="AA369" s="172"/>
      <c r="AB369" s="170">
        <f>BQ369</f>
        <v>23.809523809523807</v>
      </c>
      <c r="AC369" s="171"/>
      <c r="AD369" s="172"/>
      <c r="AE369" s="170">
        <f>BR369</f>
        <v>7.9365079365079358</v>
      </c>
      <c r="AF369" s="171"/>
      <c r="AG369" s="172"/>
      <c r="AH369" s="170">
        <f>BS369</f>
        <v>22.222222222222221</v>
      </c>
      <c r="AI369" s="171"/>
      <c r="AJ369" s="172"/>
      <c r="AK369" s="170">
        <f>BT369</f>
        <v>0</v>
      </c>
      <c r="AL369" s="171"/>
      <c r="AM369" s="172"/>
      <c r="AN369" s="41"/>
      <c r="AO369" s="41"/>
      <c r="AP369" s="41"/>
      <c r="AQ369" s="41"/>
      <c r="AR369" s="41"/>
      <c r="AS369" s="41"/>
      <c r="AT369" s="41"/>
      <c r="AU369" s="41"/>
      <c r="BH369" s="2" t="s">
        <v>57</v>
      </c>
      <c r="BK369" s="22">
        <v>1.5873015873015872</v>
      </c>
      <c r="BL369" s="22">
        <v>0</v>
      </c>
      <c r="BM369" s="22">
        <v>3.1746031746031744</v>
      </c>
      <c r="BN369" s="22">
        <v>7.9365079365079358</v>
      </c>
      <c r="BO369" s="22">
        <v>19.047619047619047</v>
      </c>
      <c r="BP369" s="22">
        <v>14.285714285714285</v>
      </c>
      <c r="BQ369" s="22">
        <v>23.809523809523807</v>
      </c>
      <c r="BR369" s="22">
        <v>7.9365079365079358</v>
      </c>
      <c r="BS369" s="22">
        <v>22.222222222222221</v>
      </c>
      <c r="BT369" s="22">
        <v>0</v>
      </c>
    </row>
    <row r="370" spans="1:98" ht="15" customHeight="1">
      <c r="D370" s="26" t="s">
        <v>218</v>
      </c>
      <c r="E370" s="34"/>
      <c r="F370" s="34"/>
      <c r="G370" s="34"/>
      <c r="H370" s="34"/>
      <c r="I370" s="34"/>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M370" s="54"/>
    </row>
    <row r="371" spans="1:98" ht="9.75" customHeight="1">
      <c r="D371" s="102"/>
      <c r="E371" s="103"/>
      <c r="F371" s="103"/>
      <c r="G371" s="103"/>
      <c r="H371" s="103"/>
      <c r="I371" s="104"/>
      <c r="J371" s="96">
        <v>1</v>
      </c>
      <c r="K371" s="97"/>
      <c r="L371" s="98"/>
      <c r="M371" s="96">
        <v>2</v>
      </c>
      <c r="N371" s="97"/>
      <c r="O371" s="98"/>
      <c r="P371" s="96">
        <v>3</v>
      </c>
      <c r="Q371" s="97"/>
      <c r="R371" s="98"/>
      <c r="S371" s="96">
        <v>4</v>
      </c>
      <c r="T371" s="97"/>
      <c r="U371" s="98"/>
      <c r="V371" s="96">
        <v>5</v>
      </c>
      <c r="W371" s="97"/>
      <c r="X371" s="98"/>
      <c r="Y371" s="96">
        <v>6</v>
      </c>
      <c r="Z371" s="97"/>
      <c r="AA371" s="98"/>
      <c r="AB371" s="96">
        <v>7</v>
      </c>
      <c r="AC371" s="97"/>
      <c r="AD371" s="98"/>
      <c r="AE371" s="96">
        <v>8</v>
      </c>
      <c r="AF371" s="97"/>
      <c r="AG371" s="98"/>
      <c r="AH371" s="96">
        <v>9</v>
      </c>
      <c r="AI371" s="97"/>
      <c r="AJ371" s="98"/>
      <c r="AK371" s="96"/>
      <c r="AL371" s="97"/>
      <c r="AM371" s="98"/>
      <c r="AN371" s="39"/>
      <c r="AO371" s="39"/>
      <c r="AP371" s="39"/>
      <c r="AQ371" s="39"/>
      <c r="AR371" s="39"/>
      <c r="AS371" s="39"/>
      <c r="AT371" s="39"/>
      <c r="AU371" s="39"/>
    </row>
    <row r="372" spans="1:98" ht="22.5" customHeight="1">
      <c r="D372" s="105"/>
      <c r="E372" s="106"/>
      <c r="F372" s="106"/>
      <c r="G372" s="106"/>
      <c r="H372" s="106"/>
      <c r="I372" s="107"/>
      <c r="J372" s="162" t="s">
        <v>45</v>
      </c>
      <c r="K372" s="163"/>
      <c r="L372" s="164"/>
      <c r="M372" s="162" t="s">
        <v>46</v>
      </c>
      <c r="N372" s="163"/>
      <c r="O372" s="164"/>
      <c r="P372" s="162" t="s">
        <v>47</v>
      </c>
      <c r="Q372" s="163"/>
      <c r="R372" s="164"/>
      <c r="S372" s="162" t="s">
        <v>48</v>
      </c>
      <c r="T372" s="163"/>
      <c r="U372" s="164"/>
      <c r="V372" s="162" t="s">
        <v>49</v>
      </c>
      <c r="W372" s="163"/>
      <c r="X372" s="164"/>
      <c r="Y372" s="162" t="s">
        <v>50</v>
      </c>
      <c r="Z372" s="163"/>
      <c r="AA372" s="164"/>
      <c r="AB372" s="162" t="s">
        <v>51</v>
      </c>
      <c r="AC372" s="163"/>
      <c r="AD372" s="164"/>
      <c r="AE372" s="162" t="s">
        <v>52</v>
      </c>
      <c r="AF372" s="163"/>
      <c r="AG372" s="164"/>
      <c r="AH372" s="162" t="s">
        <v>53</v>
      </c>
      <c r="AI372" s="163"/>
      <c r="AJ372" s="164"/>
      <c r="AK372" s="162" t="s">
        <v>12</v>
      </c>
      <c r="AL372" s="163"/>
      <c r="AM372" s="164"/>
      <c r="AN372" s="40"/>
      <c r="AO372" s="40"/>
      <c r="AP372" s="40"/>
      <c r="AQ372" s="40"/>
      <c r="AR372" s="40"/>
      <c r="AS372" s="40"/>
      <c r="AT372" s="40"/>
      <c r="AU372" s="40"/>
      <c r="BK372" s="2">
        <v>1</v>
      </c>
      <c r="BL372" s="2">
        <v>2</v>
      </c>
      <c r="BM372" s="2">
        <v>3</v>
      </c>
      <c r="BN372" s="2">
        <v>4</v>
      </c>
      <c r="BO372" s="2">
        <v>5</v>
      </c>
      <c r="BP372" s="2">
        <v>6</v>
      </c>
      <c r="BQ372" s="2">
        <v>7</v>
      </c>
      <c r="BR372" s="2">
        <v>8</v>
      </c>
      <c r="BS372" s="2">
        <v>9</v>
      </c>
      <c r="BT372" s="2">
        <v>0</v>
      </c>
    </row>
    <row r="373" spans="1:98">
      <c r="D373" s="154" t="s">
        <v>15</v>
      </c>
      <c r="E373" s="154"/>
      <c r="F373" s="155" t="s">
        <v>54</v>
      </c>
      <c r="G373" s="155"/>
      <c r="H373" s="155"/>
      <c r="I373" s="155"/>
      <c r="J373" s="167">
        <f>BK373</f>
        <v>6.8478550492938979</v>
      </c>
      <c r="K373" s="168"/>
      <c r="L373" s="169"/>
      <c r="M373" s="167">
        <f>BL373</f>
        <v>1.7053024247268851</v>
      </c>
      <c r="N373" s="168"/>
      <c r="O373" s="169"/>
      <c r="P373" s="167">
        <f>BM373</f>
        <v>2.2648547828403944</v>
      </c>
      <c r="Q373" s="168"/>
      <c r="R373" s="169"/>
      <c r="S373" s="167">
        <f>BN373</f>
        <v>5.3557154276578736</v>
      </c>
      <c r="T373" s="168"/>
      <c r="U373" s="169"/>
      <c r="V373" s="167">
        <f>BO373</f>
        <v>11.990407673860911</v>
      </c>
      <c r="W373" s="168"/>
      <c r="X373" s="169"/>
      <c r="Y373" s="167">
        <f>BP373</f>
        <v>9.1393551825206512</v>
      </c>
      <c r="Z373" s="168"/>
      <c r="AA373" s="169"/>
      <c r="AB373" s="167">
        <f>BQ373</f>
        <v>16.973088196109778</v>
      </c>
      <c r="AC373" s="168"/>
      <c r="AD373" s="169"/>
      <c r="AE373" s="167">
        <f>BR373</f>
        <v>9.6989075406341598</v>
      </c>
      <c r="AF373" s="168"/>
      <c r="AG373" s="169"/>
      <c r="AH373" s="167">
        <f>BS373</f>
        <v>35.997868371969091</v>
      </c>
      <c r="AI373" s="168"/>
      <c r="AJ373" s="169"/>
      <c r="AK373" s="167">
        <f>BT373</f>
        <v>2.664535038635758E-2</v>
      </c>
      <c r="AL373" s="168"/>
      <c r="AM373" s="169"/>
      <c r="AN373" s="41"/>
      <c r="AO373" s="41"/>
      <c r="AP373" s="41"/>
      <c r="AQ373" s="41"/>
      <c r="AR373" s="41"/>
      <c r="AS373" s="41"/>
      <c r="AT373" s="41"/>
      <c r="AU373" s="41"/>
      <c r="BG373" s="2">
        <v>72</v>
      </c>
      <c r="BH373" s="2" t="s">
        <v>55</v>
      </c>
      <c r="BK373" s="22">
        <v>6.8478550492938979</v>
      </c>
      <c r="BL373" s="22">
        <v>1.7053024247268851</v>
      </c>
      <c r="BM373" s="22">
        <v>2.2648547828403944</v>
      </c>
      <c r="BN373" s="22">
        <v>5.3557154276578736</v>
      </c>
      <c r="BO373" s="22">
        <v>11.990407673860911</v>
      </c>
      <c r="BP373" s="22">
        <v>9.1393551825206512</v>
      </c>
      <c r="BQ373" s="22">
        <v>16.973088196109778</v>
      </c>
      <c r="BR373" s="22">
        <v>9.6989075406341598</v>
      </c>
      <c r="BS373" s="22">
        <v>35.997868371969091</v>
      </c>
      <c r="BT373" s="22">
        <v>2.664535038635758E-2</v>
      </c>
    </row>
    <row r="374" spans="1:98">
      <c r="D374" s="154"/>
      <c r="E374" s="154"/>
      <c r="F374" s="153" t="s">
        <v>56</v>
      </c>
      <c r="G374" s="153"/>
      <c r="H374" s="153"/>
      <c r="I374" s="153"/>
      <c r="J374" s="170">
        <f>BK374</f>
        <v>8.1967213114754092</v>
      </c>
      <c r="K374" s="171"/>
      <c r="L374" s="172"/>
      <c r="M374" s="170">
        <f>BL374</f>
        <v>0</v>
      </c>
      <c r="N374" s="171"/>
      <c r="O374" s="172"/>
      <c r="P374" s="170">
        <f>BM374</f>
        <v>1.639344262295082</v>
      </c>
      <c r="Q374" s="171"/>
      <c r="R374" s="172"/>
      <c r="S374" s="170">
        <f>BN374</f>
        <v>3.278688524590164</v>
      </c>
      <c r="T374" s="171"/>
      <c r="U374" s="172"/>
      <c r="V374" s="170">
        <f>BO374</f>
        <v>11.475409836065573</v>
      </c>
      <c r="W374" s="171"/>
      <c r="X374" s="172"/>
      <c r="Y374" s="170">
        <f>BP374</f>
        <v>11.475409836065573</v>
      </c>
      <c r="Z374" s="171"/>
      <c r="AA374" s="172"/>
      <c r="AB374" s="170">
        <f>BQ374</f>
        <v>19.672131147540984</v>
      </c>
      <c r="AC374" s="171"/>
      <c r="AD374" s="172"/>
      <c r="AE374" s="170">
        <f>BR374</f>
        <v>11.475409836065573</v>
      </c>
      <c r="AF374" s="171"/>
      <c r="AG374" s="172"/>
      <c r="AH374" s="170">
        <f>BS374</f>
        <v>32.786885245901637</v>
      </c>
      <c r="AI374" s="171"/>
      <c r="AJ374" s="172"/>
      <c r="AK374" s="170">
        <f>BT374</f>
        <v>0</v>
      </c>
      <c r="AL374" s="171"/>
      <c r="AM374" s="172"/>
      <c r="AN374" s="41"/>
      <c r="AO374" s="41"/>
      <c r="AP374" s="41"/>
      <c r="AQ374" s="41"/>
      <c r="AR374" s="41"/>
      <c r="AS374" s="41"/>
      <c r="AT374" s="41"/>
      <c r="AU374" s="41"/>
      <c r="BH374" s="2" t="s">
        <v>57</v>
      </c>
      <c r="BK374" s="22">
        <v>8.1967213114754092</v>
      </c>
      <c r="BL374" s="22">
        <v>0</v>
      </c>
      <c r="BM374" s="22">
        <v>1.639344262295082</v>
      </c>
      <c r="BN374" s="22">
        <v>3.278688524590164</v>
      </c>
      <c r="BO374" s="22">
        <v>11.475409836065573</v>
      </c>
      <c r="BP374" s="22">
        <v>11.475409836065573</v>
      </c>
      <c r="BQ374" s="22">
        <v>19.672131147540984</v>
      </c>
      <c r="BR374" s="22">
        <v>11.475409836065573</v>
      </c>
      <c r="BS374" s="22">
        <v>32.786885245901637</v>
      </c>
      <c r="BT374" s="22">
        <v>0</v>
      </c>
    </row>
    <row r="375" spans="1:98">
      <c r="D375" s="154" t="s">
        <v>17</v>
      </c>
      <c r="E375" s="154"/>
      <c r="F375" s="155" t="s">
        <v>54</v>
      </c>
      <c r="G375" s="155"/>
      <c r="H375" s="155"/>
      <c r="I375" s="155"/>
      <c r="J375" s="167">
        <f>BK375</f>
        <v>1.5810276679841897</v>
      </c>
      <c r="K375" s="168"/>
      <c r="L375" s="169"/>
      <c r="M375" s="167">
        <f>BL375</f>
        <v>0.55335968379446643</v>
      </c>
      <c r="N375" s="168"/>
      <c r="O375" s="169"/>
      <c r="P375" s="167">
        <f>BM375</f>
        <v>0.97496706192358362</v>
      </c>
      <c r="Q375" s="168"/>
      <c r="R375" s="169"/>
      <c r="S375" s="167">
        <f>BN375</f>
        <v>2.8458498023715415</v>
      </c>
      <c r="T375" s="168"/>
      <c r="U375" s="169"/>
      <c r="V375" s="167">
        <f>BO375</f>
        <v>8.695652173913043</v>
      </c>
      <c r="W375" s="168"/>
      <c r="X375" s="169"/>
      <c r="Y375" s="167">
        <f>BP375</f>
        <v>7.9314888010540177</v>
      </c>
      <c r="Z375" s="168"/>
      <c r="AA375" s="169"/>
      <c r="AB375" s="167">
        <f>BQ375</f>
        <v>19.156785243741766</v>
      </c>
      <c r="AC375" s="168"/>
      <c r="AD375" s="169"/>
      <c r="AE375" s="167">
        <f>BR375</f>
        <v>11.831357048748353</v>
      </c>
      <c r="AF375" s="168"/>
      <c r="AG375" s="169"/>
      <c r="AH375" s="167">
        <f>BS375</f>
        <v>46.403162055335969</v>
      </c>
      <c r="AI375" s="168"/>
      <c r="AJ375" s="169"/>
      <c r="AK375" s="167">
        <f>BT375</f>
        <v>2.6350461133069828E-2</v>
      </c>
      <c r="AL375" s="168"/>
      <c r="AM375" s="169"/>
      <c r="AN375" s="41"/>
      <c r="AO375" s="41"/>
      <c r="AP375" s="41"/>
      <c r="AQ375" s="41"/>
      <c r="AR375" s="41"/>
      <c r="AS375" s="41"/>
      <c r="AT375" s="41"/>
      <c r="AU375" s="41"/>
      <c r="BH375" s="2" t="s">
        <v>55</v>
      </c>
      <c r="BK375" s="22">
        <v>1.5810276679841897</v>
      </c>
      <c r="BL375" s="22">
        <v>0.55335968379446643</v>
      </c>
      <c r="BM375" s="22">
        <v>0.97496706192358362</v>
      </c>
      <c r="BN375" s="22">
        <v>2.8458498023715415</v>
      </c>
      <c r="BO375" s="22">
        <v>8.695652173913043</v>
      </c>
      <c r="BP375" s="22">
        <v>7.9314888010540177</v>
      </c>
      <c r="BQ375" s="22">
        <v>19.156785243741766</v>
      </c>
      <c r="BR375" s="22">
        <v>11.831357048748353</v>
      </c>
      <c r="BS375" s="22">
        <v>46.403162055335969</v>
      </c>
      <c r="BT375" s="22">
        <v>2.6350461133069828E-2</v>
      </c>
    </row>
    <row r="376" spans="1:98">
      <c r="D376" s="154"/>
      <c r="E376" s="154"/>
      <c r="F376" s="153" t="s">
        <v>56</v>
      </c>
      <c r="G376" s="153"/>
      <c r="H376" s="153"/>
      <c r="I376" s="153"/>
      <c r="J376" s="170">
        <f>BK376</f>
        <v>1.5873015873015872</v>
      </c>
      <c r="K376" s="171"/>
      <c r="L376" s="172"/>
      <c r="M376" s="170">
        <f>BL376</f>
        <v>0</v>
      </c>
      <c r="N376" s="171"/>
      <c r="O376" s="172"/>
      <c r="P376" s="170">
        <f>BM376</f>
        <v>3.1746031746031744</v>
      </c>
      <c r="Q376" s="171"/>
      <c r="R376" s="172"/>
      <c r="S376" s="170">
        <f>BN376</f>
        <v>0</v>
      </c>
      <c r="T376" s="171"/>
      <c r="U376" s="172"/>
      <c r="V376" s="170">
        <f>BO376</f>
        <v>14.285714285714285</v>
      </c>
      <c r="W376" s="171"/>
      <c r="X376" s="172"/>
      <c r="Y376" s="170">
        <f>BP376</f>
        <v>6.3492063492063489</v>
      </c>
      <c r="Z376" s="171"/>
      <c r="AA376" s="172"/>
      <c r="AB376" s="170">
        <f>BQ376</f>
        <v>15.873015873015872</v>
      </c>
      <c r="AC376" s="171"/>
      <c r="AD376" s="172"/>
      <c r="AE376" s="170">
        <f>BR376</f>
        <v>12.698412698412698</v>
      </c>
      <c r="AF376" s="171"/>
      <c r="AG376" s="172"/>
      <c r="AH376" s="170">
        <f>BS376</f>
        <v>46.031746031746032</v>
      </c>
      <c r="AI376" s="171"/>
      <c r="AJ376" s="172"/>
      <c r="AK376" s="170">
        <f>BT376</f>
        <v>0</v>
      </c>
      <c r="AL376" s="171"/>
      <c r="AM376" s="172"/>
      <c r="AN376" s="41"/>
      <c r="AO376" s="41"/>
      <c r="AP376" s="41"/>
      <c r="AQ376" s="41"/>
      <c r="AR376" s="41"/>
      <c r="AS376" s="41"/>
      <c r="AT376" s="41"/>
      <c r="AU376" s="41"/>
      <c r="BH376" s="2" t="s">
        <v>57</v>
      </c>
      <c r="BK376" s="22">
        <v>1.5873015873015872</v>
      </c>
      <c r="BL376" s="22">
        <v>0</v>
      </c>
      <c r="BM376" s="22">
        <v>3.1746031746031744</v>
      </c>
      <c r="BN376" s="22">
        <v>0</v>
      </c>
      <c r="BO376" s="22">
        <v>14.285714285714285</v>
      </c>
      <c r="BP376" s="22">
        <v>6.3492063492063489</v>
      </c>
      <c r="BQ376" s="22">
        <v>15.873015873015872</v>
      </c>
      <c r="BR376" s="22">
        <v>12.698412698412698</v>
      </c>
      <c r="BS376" s="22">
        <v>46.031746031746032</v>
      </c>
      <c r="BT376" s="22">
        <v>0</v>
      </c>
    </row>
    <row r="377" spans="1:98" ht="13.5" hidden="1" customHeight="1"/>
    <row r="378" spans="1:98" ht="13.5" hidden="1" customHeight="1"/>
    <row r="379" spans="1:98" ht="13.5" hidden="1" customHeight="1"/>
    <row r="380" spans="1:98" ht="3.75" customHeight="1"/>
    <row r="381" spans="1:98" ht="15" customHeight="1"/>
    <row r="382" spans="1:98" s="18" customFormat="1" ht="11.25" customHeight="1">
      <c r="A382" s="2"/>
      <c r="B382" s="151" t="s">
        <v>104</v>
      </c>
      <c r="C382" s="151"/>
      <c r="D382" s="14" t="s">
        <v>253</v>
      </c>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6"/>
      <c r="AI382" s="16"/>
      <c r="AJ382" s="14"/>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V382" s="23"/>
      <c r="BX382" s="24"/>
      <c r="BZ382" s="2"/>
      <c r="CG382" s="19"/>
      <c r="CH382" s="19"/>
      <c r="CI382" s="19"/>
      <c r="CK382" s="24"/>
      <c r="CT382" s="19"/>
    </row>
    <row r="383" spans="1:98" ht="15" customHeight="1">
      <c r="B383" s="151"/>
      <c r="C383" s="151"/>
      <c r="D383" s="26" t="s">
        <v>105</v>
      </c>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J383" s="21"/>
    </row>
    <row r="384" spans="1:98" ht="9.75" customHeight="1">
      <c r="D384" s="102"/>
      <c r="E384" s="103"/>
      <c r="F384" s="103"/>
      <c r="G384" s="103"/>
      <c r="H384" s="103"/>
      <c r="I384" s="104"/>
      <c r="J384" s="96">
        <v>1</v>
      </c>
      <c r="K384" s="97"/>
      <c r="L384" s="98"/>
      <c r="M384" s="96">
        <v>2</v>
      </c>
      <c r="N384" s="97"/>
      <c r="O384" s="98"/>
      <c r="P384" s="96">
        <v>3</v>
      </c>
      <c r="Q384" s="97"/>
      <c r="R384" s="98"/>
      <c r="S384" s="96">
        <v>4</v>
      </c>
      <c r="T384" s="97"/>
      <c r="U384" s="98"/>
      <c r="V384" s="96">
        <v>5</v>
      </c>
      <c r="W384" s="97"/>
      <c r="X384" s="98"/>
      <c r="Y384" s="96">
        <v>6</v>
      </c>
      <c r="Z384" s="97"/>
      <c r="AA384" s="98"/>
      <c r="AB384" s="96">
        <v>7</v>
      </c>
      <c r="AC384" s="97"/>
      <c r="AD384" s="98"/>
      <c r="AE384" s="96">
        <v>8</v>
      </c>
      <c r="AF384" s="97"/>
      <c r="AG384" s="98"/>
      <c r="AH384" s="96"/>
      <c r="AI384" s="97"/>
      <c r="AJ384" s="98"/>
      <c r="AN384" s="39"/>
      <c r="AO384" s="39"/>
      <c r="AP384" s="39"/>
      <c r="AQ384" s="39"/>
      <c r="AR384" s="39"/>
      <c r="AS384" s="39"/>
      <c r="AT384" s="39"/>
      <c r="AU384" s="39"/>
    </row>
    <row r="385" spans="4:72" ht="22.5" customHeight="1">
      <c r="D385" s="105"/>
      <c r="E385" s="106"/>
      <c r="F385" s="106"/>
      <c r="G385" s="106"/>
      <c r="H385" s="106"/>
      <c r="I385" s="107"/>
      <c r="J385" s="162" t="s">
        <v>106</v>
      </c>
      <c r="K385" s="163"/>
      <c r="L385" s="164"/>
      <c r="M385" s="162" t="s">
        <v>107</v>
      </c>
      <c r="N385" s="163"/>
      <c r="O385" s="164"/>
      <c r="P385" s="162" t="s">
        <v>108</v>
      </c>
      <c r="Q385" s="163"/>
      <c r="R385" s="164"/>
      <c r="S385" s="162" t="s">
        <v>109</v>
      </c>
      <c r="T385" s="163"/>
      <c r="U385" s="164"/>
      <c r="V385" s="162" t="s">
        <v>110</v>
      </c>
      <c r="W385" s="163"/>
      <c r="X385" s="164"/>
      <c r="Y385" s="162" t="s">
        <v>111</v>
      </c>
      <c r="Z385" s="163"/>
      <c r="AA385" s="164"/>
      <c r="AB385" s="162" t="s">
        <v>112</v>
      </c>
      <c r="AC385" s="163"/>
      <c r="AD385" s="164"/>
      <c r="AE385" s="162" t="s">
        <v>113</v>
      </c>
      <c r="AF385" s="163"/>
      <c r="AG385" s="164"/>
      <c r="AH385" s="162" t="s">
        <v>12</v>
      </c>
      <c r="AI385" s="163"/>
      <c r="AJ385" s="164"/>
      <c r="AN385" s="40"/>
      <c r="AO385" s="40"/>
      <c r="AP385" s="40"/>
      <c r="AQ385" s="40"/>
      <c r="AR385" s="40"/>
      <c r="AS385" s="40"/>
      <c r="AT385" s="40"/>
      <c r="AU385" s="40"/>
      <c r="BK385" s="2">
        <v>1</v>
      </c>
      <c r="BL385" s="2">
        <v>2</v>
      </c>
      <c r="BM385" s="2">
        <v>3</v>
      </c>
      <c r="BN385" s="2">
        <v>4</v>
      </c>
      <c r="BO385" s="2">
        <v>5</v>
      </c>
      <c r="BP385" s="2">
        <v>6</v>
      </c>
      <c r="BQ385" s="2">
        <v>7</v>
      </c>
      <c r="BR385" s="2">
        <v>8</v>
      </c>
      <c r="BS385" s="2">
        <v>0</v>
      </c>
    </row>
    <row r="386" spans="4:72">
      <c r="D386" s="154" t="s">
        <v>15</v>
      </c>
      <c r="E386" s="154"/>
      <c r="F386" s="155" t="s">
        <v>54</v>
      </c>
      <c r="G386" s="155"/>
      <c r="H386" s="155"/>
      <c r="I386" s="155"/>
      <c r="J386" s="167">
        <f>BK386</f>
        <v>0.61284305888622437</v>
      </c>
      <c r="K386" s="168"/>
      <c r="L386" s="169"/>
      <c r="M386" s="167">
        <f>BL386</f>
        <v>0.3996802557953637</v>
      </c>
      <c r="N386" s="168"/>
      <c r="O386" s="169"/>
      <c r="P386" s="167">
        <f>BM386</f>
        <v>1.5187849720223821</v>
      </c>
      <c r="Q386" s="168"/>
      <c r="R386" s="169"/>
      <c r="S386" s="167">
        <f>BN386</f>
        <v>10.578204103383959</v>
      </c>
      <c r="T386" s="168"/>
      <c r="U386" s="169"/>
      <c r="V386" s="167">
        <f>BO386</f>
        <v>33.919531041833203</v>
      </c>
      <c r="W386" s="168"/>
      <c r="X386" s="169"/>
      <c r="Y386" s="167">
        <f>BP386</f>
        <v>36.850519584332538</v>
      </c>
      <c r="Z386" s="168"/>
      <c r="AA386" s="169"/>
      <c r="AB386" s="167">
        <f>BQ386</f>
        <v>10.871302957633892</v>
      </c>
      <c r="AC386" s="168"/>
      <c r="AD386" s="169"/>
      <c r="AE386" s="167">
        <f>BR386</f>
        <v>5.1691979749533701</v>
      </c>
      <c r="AF386" s="168"/>
      <c r="AG386" s="169"/>
      <c r="AH386" s="167">
        <f>BS386</f>
        <v>7.9936051159072735E-2</v>
      </c>
      <c r="AI386" s="168"/>
      <c r="AJ386" s="169"/>
      <c r="AN386" s="41"/>
      <c r="AO386" s="41"/>
      <c r="AP386" s="41"/>
      <c r="AQ386" s="41"/>
      <c r="AR386" s="41"/>
      <c r="AS386" s="41"/>
      <c r="AT386" s="41"/>
      <c r="AU386" s="41"/>
      <c r="BG386" s="2">
        <v>73</v>
      </c>
      <c r="BH386" s="2" t="s">
        <v>55</v>
      </c>
      <c r="BK386" s="22">
        <v>0.61284305888622437</v>
      </c>
      <c r="BL386" s="22">
        <v>0.3996802557953637</v>
      </c>
      <c r="BM386" s="22">
        <v>1.5187849720223821</v>
      </c>
      <c r="BN386" s="22">
        <v>10.578204103383959</v>
      </c>
      <c r="BO386" s="22">
        <v>33.919531041833203</v>
      </c>
      <c r="BP386" s="22">
        <v>36.850519584332538</v>
      </c>
      <c r="BQ386" s="22">
        <v>10.871302957633892</v>
      </c>
      <c r="BR386" s="22">
        <v>5.1691979749533701</v>
      </c>
      <c r="BS386" s="22">
        <v>7.9936051159072735E-2</v>
      </c>
    </row>
    <row r="387" spans="4:72">
      <c r="D387" s="154"/>
      <c r="E387" s="154"/>
      <c r="F387" s="153" t="s">
        <v>56</v>
      </c>
      <c r="G387" s="153"/>
      <c r="H387" s="153"/>
      <c r="I387" s="153"/>
      <c r="J387" s="170">
        <f>BK387</f>
        <v>0</v>
      </c>
      <c r="K387" s="171"/>
      <c r="L387" s="172"/>
      <c r="M387" s="170">
        <f>BL387</f>
        <v>0</v>
      </c>
      <c r="N387" s="171"/>
      <c r="O387" s="172"/>
      <c r="P387" s="170">
        <f>BM387</f>
        <v>1.639344262295082</v>
      </c>
      <c r="Q387" s="171"/>
      <c r="R387" s="172"/>
      <c r="S387" s="170">
        <f>BN387</f>
        <v>13.114754098360656</v>
      </c>
      <c r="T387" s="171"/>
      <c r="U387" s="172"/>
      <c r="V387" s="170">
        <f>BO387</f>
        <v>26.229508196721312</v>
      </c>
      <c r="W387" s="171"/>
      <c r="X387" s="172"/>
      <c r="Y387" s="170">
        <f>BP387</f>
        <v>39.344262295081968</v>
      </c>
      <c r="Z387" s="171"/>
      <c r="AA387" s="172"/>
      <c r="AB387" s="170">
        <f>BQ387</f>
        <v>14.754098360655737</v>
      </c>
      <c r="AC387" s="171"/>
      <c r="AD387" s="172"/>
      <c r="AE387" s="170">
        <f>BR387</f>
        <v>4.918032786885246</v>
      </c>
      <c r="AF387" s="171"/>
      <c r="AG387" s="172"/>
      <c r="AH387" s="170">
        <f>BS387</f>
        <v>0</v>
      </c>
      <c r="AI387" s="171"/>
      <c r="AJ387" s="172"/>
      <c r="AN387" s="41"/>
      <c r="AO387" s="41"/>
      <c r="AP387" s="41"/>
      <c r="AQ387" s="41"/>
      <c r="AR387" s="41"/>
      <c r="AS387" s="41"/>
      <c r="AT387" s="41"/>
      <c r="AU387" s="41"/>
      <c r="BH387" s="2" t="s">
        <v>57</v>
      </c>
      <c r="BK387" s="22">
        <v>0</v>
      </c>
      <c r="BL387" s="22">
        <v>0</v>
      </c>
      <c r="BM387" s="22">
        <v>1.639344262295082</v>
      </c>
      <c r="BN387" s="22">
        <v>13.114754098360656</v>
      </c>
      <c r="BO387" s="22">
        <v>26.229508196721312</v>
      </c>
      <c r="BP387" s="22">
        <v>39.344262295081968</v>
      </c>
      <c r="BQ387" s="22">
        <v>14.754098360655737</v>
      </c>
      <c r="BR387" s="22">
        <v>4.918032786885246</v>
      </c>
      <c r="BS387" s="22">
        <v>0</v>
      </c>
    </row>
    <row r="388" spans="4:72">
      <c r="D388" s="154" t="s">
        <v>17</v>
      </c>
      <c r="E388" s="154"/>
      <c r="F388" s="155" t="s">
        <v>54</v>
      </c>
      <c r="G388" s="155"/>
      <c r="H388" s="155"/>
      <c r="I388" s="155"/>
      <c r="J388" s="167">
        <f>BK388</f>
        <v>0.68511198945981555</v>
      </c>
      <c r="K388" s="168"/>
      <c r="L388" s="169"/>
      <c r="M388" s="167">
        <f>BL388</f>
        <v>0.28985507246376813</v>
      </c>
      <c r="N388" s="168"/>
      <c r="O388" s="169"/>
      <c r="P388" s="167">
        <f>BM388</f>
        <v>1.5546772068511199</v>
      </c>
      <c r="Q388" s="168"/>
      <c r="R388" s="169"/>
      <c r="S388" s="167">
        <f>BN388</f>
        <v>9.8550724637681171</v>
      </c>
      <c r="T388" s="168"/>
      <c r="U388" s="169"/>
      <c r="V388" s="167">
        <f>BO388</f>
        <v>31.725955204216071</v>
      </c>
      <c r="W388" s="168"/>
      <c r="X388" s="169"/>
      <c r="Y388" s="167">
        <f>BP388</f>
        <v>37.233201581027672</v>
      </c>
      <c r="Z388" s="168"/>
      <c r="AA388" s="169"/>
      <c r="AB388" s="167">
        <f>BQ388</f>
        <v>11.409749670619236</v>
      </c>
      <c r="AC388" s="168"/>
      <c r="AD388" s="169"/>
      <c r="AE388" s="167">
        <f>BR388</f>
        <v>7.1673254281949923</v>
      </c>
      <c r="AF388" s="168"/>
      <c r="AG388" s="169"/>
      <c r="AH388" s="167">
        <f>BS388</f>
        <v>7.9051383399209488E-2</v>
      </c>
      <c r="AI388" s="168"/>
      <c r="AJ388" s="169"/>
      <c r="AN388" s="41"/>
      <c r="AO388" s="41"/>
      <c r="AP388" s="41"/>
      <c r="AQ388" s="41"/>
      <c r="AR388" s="41"/>
      <c r="AS388" s="41"/>
      <c r="AT388" s="41"/>
      <c r="AU388" s="41"/>
      <c r="BH388" s="2" t="s">
        <v>55</v>
      </c>
      <c r="BK388" s="22">
        <v>0.68511198945981555</v>
      </c>
      <c r="BL388" s="22">
        <v>0.28985507246376813</v>
      </c>
      <c r="BM388" s="22">
        <v>1.5546772068511199</v>
      </c>
      <c r="BN388" s="22">
        <v>9.8550724637681171</v>
      </c>
      <c r="BO388" s="22">
        <v>31.725955204216071</v>
      </c>
      <c r="BP388" s="22">
        <v>37.233201581027672</v>
      </c>
      <c r="BQ388" s="22">
        <v>11.409749670619236</v>
      </c>
      <c r="BR388" s="22">
        <v>7.1673254281949923</v>
      </c>
      <c r="BS388" s="22">
        <v>7.9051383399209488E-2</v>
      </c>
    </row>
    <row r="389" spans="4:72">
      <c r="D389" s="154"/>
      <c r="E389" s="154"/>
      <c r="F389" s="153" t="s">
        <v>56</v>
      </c>
      <c r="G389" s="153"/>
      <c r="H389" s="153"/>
      <c r="I389" s="153"/>
      <c r="J389" s="170">
        <f>BK389</f>
        <v>1.5873015873015872</v>
      </c>
      <c r="K389" s="171"/>
      <c r="L389" s="172"/>
      <c r="M389" s="170">
        <f>BL389</f>
        <v>0</v>
      </c>
      <c r="N389" s="171"/>
      <c r="O389" s="172"/>
      <c r="P389" s="170">
        <f>BM389</f>
        <v>1.5873015873015872</v>
      </c>
      <c r="Q389" s="171"/>
      <c r="R389" s="172"/>
      <c r="S389" s="170">
        <f>BN389</f>
        <v>9.5238095238095237</v>
      </c>
      <c r="T389" s="171"/>
      <c r="U389" s="172"/>
      <c r="V389" s="170">
        <f>BO389</f>
        <v>25.396825396825395</v>
      </c>
      <c r="W389" s="171"/>
      <c r="X389" s="172"/>
      <c r="Y389" s="170">
        <f>BP389</f>
        <v>46.031746031746032</v>
      </c>
      <c r="Z389" s="171"/>
      <c r="AA389" s="172"/>
      <c r="AB389" s="170">
        <f>BQ389</f>
        <v>11.111111111111111</v>
      </c>
      <c r="AC389" s="171"/>
      <c r="AD389" s="172"/>
      <c r="AE389" s="170">
        <f>BR389</f>
        <v>4.7619047619047619</v>
      </c>
      <c r="AF389" s="171"/>
      <c r="AG389" s="172"/>
      <c r="AH389" s="170">
        <f>BS389</f>
        <v>0</v>
      </c>
      <c r="AI389" s="171"/>
      <c r="AJ389" s="172"/>
      <c r="AN389" s="41"/>
      <c r="AO389" s="41"/>
      <c r="AP389" s="41"/>
      <c r="AQ389" s="41"/>
      <c r="AR389" s="41"/>
      <c r="AS389" s="41"/>
      <c r="AT389" s="41"/>
      <c r="AU389" s="41"/>
      <c r="BH389" s="2" t="s">
        <v>57</v>
      </c>
      <c r="BK389" s="22">
        <v>1.5873015873015872</v>
      </c>
      <c r="BL389" s="22">
        <v>0</v>
      </c>
      <c r="BM389" s="22">
        <v>1.5873015873015872</v>
      </c>
      <c r="BN389" s="22">
        <v>9.5238095238095237</v>
      </c>
      <c r="BO389" s="22">
        <v>25.396825396825395</v>
      </c>
      <c r="BP389" s="22">
        <v>46.031746031746032</v>
      </c>
      <c r="BQ389" s="22">
        <v>11.111111111111111</v>
      </c>
      <c r="BR389" s="22">
        <v>4.7619047619047619</v>
      </c>
      <c r="BS389" s="22">
        <v>0</v>
      </c>
    </row>
    <row r="390" spans="4:72" ht="15" customHeight="1">
      <c r="D390" s="26" t="s">
        <v>114</v>
      </c>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M390" s="21"/>
    </row>
    <row r="391" spans="4:72" ht="9.75" customHeight="1">
      <c r="D391" s="102"/>
      <c r="E391" s="103"/>
      <c r="F391" s="103"/>
      <c r="G391" s="103"/>
      <c r="H391" s="103"/>
      <c r="I391" s="104"/>
      <c r="J391" s="96">
        <v>1</v>
      </c>
      <c r="K391" s="97"/>
      <c r="L391" s="98"/>
      <c r="M391" s="96">
        <v>2</v>
      </c>
      <c r="N391" s="97"/>
      <c r="O391" s="98"/>
      <c r="P391" s="96">
        <v>3</v>
      </c>
      <c r="Q391" s="97"/>
      <c r="R391" s="98"/>
      <c r="S391" s="96">
        <v>4</v>
      </c>
      <c r="T391" s="97"/>
      <c r="U391" s="98"/>
      <c r="V391" s="96">
        <v>5</v>
      </c>
      <c r="W391" s="97"/>
      <c r="X391" s="98"/>
      <c r="Y391" s="96">
        <v>6</v>
      </c>
      <c r="Z391" s="97"/>
      <c r="AA391" s="98"/>
      <c r="AB391" s="96">
        <v>7</v>
      </c>
      <c r="AC391" s="97"/>
      <c r="AD391" s="98"/>
      <c r="AE391" s="96">
        <v>8</v>
      </c>
      <c r="AF391" s="97"/>
      <c r="AG391" s="98"/>
      <c r="AH391" s="96">
        <v>9</v>
      </c>
      <c r="AI391" s="97"/>
      <c r="AJ391" s="98"/>
      <c r="AK391" s="96"/>
      <c r="AL391" s="97"/>
      <c r="AM391" s="98"/>
      <c r="AN391" s="39"/>
      <c r="AO391" s="39"/>
      <c r="AP391" s="39"/>
      <c r="AQ391" s="39"/>
      <c r="AR391" s="39"/>
      <c r="AS391" s="39"/>
      <c r="AT391" s="39"/>
      <c r="AU391" s="39"/>
    </row>
    <row r="392" spans="4:72" ht="22.5" customHeight="1">
      <c r="D392" s="105"/>
      <c r="E392" s="106"/>
      <c r="F392" s="106"/>
      <c r="G392" s="106"/>
      <c r="H392" s="106"/>
      <c r="I392" s="107"/>
      <c r="J392" s="162" t="s">
        <v>115</v>
      </c>
      <c r="K392" s="163"/>
      <c r="L392" s="164"/>
      <c r="M392" s="162" t="s">
        <v>116</v>
      </c>
      <c r="N392" s="163"/>
      <c r="O392" s="164"/>
      <c r="P392" s="162" t="s">
        <v>117</v>
      </c>
      <c r="Q392" s="163"/>
      <c r="R392" s="164"/>
      <c r="S392" s="162" t="s">
        <v>118</v>
      </c>
      <c r="T392" s="163"/>
      <c r="U392" s="164"/>
      <c r="V392" s="162" t="s">
        <v>119</v>
      </c>
      <c r="W392" s="163"/>
      <c r="X392" s="164"/>
      <c r="Y392" s="162" t="s">
        <v>120</v>
      </c>
      <c r="Z392" s="163"/>
      <c r="AA392" s="164"/>
      <c r="AB392" s="162" t="s">
        <v>121</v>
      </c>
      <c r="AC392" s="163"/>
      <c r="AD392" s="164"/>
      <c r="AE392" s="162" t="s">
        <v>107</v>
      </c>
      <c r="AF392" s="163"/>
      <c r="AG392" s="164"/>
      <c r="AH392" s="162" t="s">
        <v>122</v>
      </c>
      <c r="AI392" s="163"/>
      <c r="AJ392" s="164"/>
      <c r="AK392" s="162" t="s">
        <v>12</v>
      </c>
      <c r="AL392" s="163"/>
      <c r="AM392" s="164"/>
      <c r="AN392" s="40"/>
      <c r="AO392" s="40"/>
      <c r="AP392" s="40"/>
      <c r="AQ392" s="40"/>
      <c r="AR392" s="40"/>
      <c r="AS392" s="40"/>
      <c r="AT392" s="40"/>
      <c r="AU392" s="40"/>
      <c r="BK392" s="2">
        <v>1</v>
      </c>
      <c r="BL392" s="2">
        <v>2</v>
      </c>
      <c r="BM392" s="2">
        <v>3</v>
      </c>
      <c r="BN392" s="2">
        <v>4</v>
      </c>
      <c r="BO392" s="2">
        <v>5</v>
      </c>
      <c r="BP392" s="2">
        <v>6</v>
      </c>
      <c r="BQ392" s="2">
        <v>7</v>
      </c>
      <c r="BR392" s="2">
        <v>8</v>
      </c>
      <c r="BS392" s="2">
        <v>9</v>
      </c>
      <c r="BT392" s="2">
        <v>0</v>
      </c>
    </row>
    <row r="393" spans="4:72">
      <c r="D393" s="154" t="s">
        <v>15</v>
      </c>
      <c r="E393" s="154"/>
      <c r="F393" s="155" t="s">
        <v>54</v>
      </c>
      <c r="G393" s="155"/>
      <c r="H393" s="155"/>
      <c r="I393" s="155"/>
      <c r="J393" s="167">
        <f>BK393</f>
        <v>0.85265121236344255</v>
      </c>
      <c r="K393" s="168"/>
      <c r="L393" s="169"/>
      <c r="M393" s="167">
        <f>BL393</f>
        <v>1.4122035704769518</v>
      </c>
      <c r="N393" s="168"/>
      <c r="O393" s="169"/>
      <c r="P393" s="167">
        <f>BM393</f>
        <v>2.5046629363176125</v>
      </c>
      <c r="Q393" s="168"/>
      <c r="R393" s="169"/>
      <c r="S393" s="167">
        <f>BN393</f>
        <v>12.150279776179056</v>
      </c>
      <c r="T393" s="168"/>
      <c r="U393" s="169"/>
      <c r="V393" s="167">
        <f>BO393</f>
        <v>28.643751665334399</v>
      </c>
      <c r="W393" s="168"/>
      <c r="X393" s="169"/>
      <c r="Y393" s="167">
        <f>BP393</f>
        <v>40.12789768185452</v>
      </c>
      <c r="Z393" s="168"/>
      <c r="AA393" s="169"/>
      <c r="AB393" s="167">
        <f>BQ393</f>
        <v>12.416733280042633</v>
      </c>
      <c r="AC393" s="168"/>
      <c r="AD393" s="169"/>
      <c r="AE393" s="167">
        <f>BR393</f>
        <v>0.98587796429523045</v>
      </c>
      <c r="AF393" s="168"/>
      <c r="AG393" s="169"/>
      <c r="AH393" s="167">
        <f>BS393</f>
        <v>0.85265121236344255</v>
      </c>
      <c r="AI393" s="168"/>
      <c r="AJ393" s="169"/>
      <c r="AK393" s="167">
        <f>BT393</f>
        <v>5.3290700772715159E-2</v>
      </c>
      <c r="AL393" s="168"/>
      <c r="AM393" s="169"/>
      <c r="AN393" s="41"/>
      <c r="AO393" s="41"/>
      <c r="AP393" s="41"/>
      <c r="AQ393" s="41"/>
      <c r="AR393" s="41"/>
      <c r="AS393" s="41"/>
      <c r="AT393" s="41"/>
      <c r="AU393" s="41"/>
      <c r="BG393" s="2">
        <v>74</v>
      </c>
      <c r="BH393" s="2" t="s">
        <v>55</v>
      </c>
      <c r="BK393" s="22">
        <v>0.85265121236344255</v>
      </c>
      <c r="BL393" s="22">
        <v>1.4122035704769518</v>
      </c>
      <c r="BM393" s="22">
        <v>2.5046629363176125</v>
      </c>
      <c r="BN393" s="22">
        <v>12.150279776179056</v>
      </c>
      <c r="BO393" s="22">
        <v>28.643751665334399</v>
      </c>
      <c r="BP393" s="22">
        <v>40.12789768185452</v>
      </c>
      <c r="BQ393" s="22">
        <v>12.416733280042633</v>
      </c>
      <c r="BR393" s="22">
        <v>0.98587796429523045</v>
      </c>
      <c r="BS393" s="22">
        <v>0.85265121236344255</v>
      </c>
      <c r="BT393" s="22">
        <v>5.3290700772715159E-2</v>
      </c>
    </row>
    <row r="394" spans="4:72">
      <c r="D394" s="154"/>
      <c r="E394" s="154"/>
      <c r="F394" s="153" t="s">
        <v>56</v>
      </c>
      <c r="G394" s="153"/>
      <c r="H394" s="153"/>
      <c r="I394" s="153"/>
      <c r="J394" s="170">
        <f>BK394</f>
        <v>1.639344262295082</v>
      </c>
      <c r="K394" s="171"/>
      <c r="L394" s="172"/>
      <c r="M394" s="170">
        <f>BL394</f>
        <v>0</v>
      </c>
      <c r="N394" s="171"/>
      <c r="O394" s="172"/>
      <c r="P394" s="170">
        <f>BM394</f>
        <v>1.639344262295082</v>
      </c>
      <c r="Q394" s="171"/>
      <c r="R394" s="172"/>
      <c r="S394" s="170">
        <f>BN394</f>
        <v>11.475409836065573</v>
      </c>
      <c r="T394" s="171"/>
      <c r="U394" s="172"/>
      <c r="V394" s="170">
        <f>BO394</f>
        <v>26.229508196721312</v>
      </c>
      <c r="W394" s="171"/>
      <c r="X394" s="172"/>
      <c r="Y394" s="170">
        <f>BP394</f>
        <v>50.819672131147541</v>
      </c>
      <c r="Z394" s="171"/>
      <c r="AA394" s="172"/>
      <c r="AB394" s="170">
        <f>BQ394</f>
        <v>6.557377049180328</v>
      </c>
      <c r="AC394" s="171"/>
      <c r="AD394" s="172"/>
      <c r="AE394" s="170">
        <f>BR394</f>
        <v>0</v>
      </c>
      <c r="AF394" s="171"/>
      <c r="AG394" s="172"/>
      <c r="AH394" s="170">
        <f>BS394</f>
        <v>1.639344262295082</v>
      </c>
      <c r="AI394" s="171"/>
      <c r="AJ394" s="172"/>
      <c r="AK394" s="170">
        <f>BT394</f>
        <v>0</v>
      </c>
      <c r="AL394" s="171"/>
      <c r="AM394" s="172"/>
      <c r="AN394" s="41"/>
      <c r="AO394" s="41"/>
      <c r="AP394" s="41"/>
      <c r="AQ394" s="41"/>
      <c r="AR394" s="41"/>
      <c r="AS394" s="41"/>
      <c r="AT394" s="41"/>
      <c r="AU394" s="41"/>
      <c r="BH394" s="2" t="s">
        <v>57</v>
      </c>
      <c r="BK394" s="22">
        <v>1.639344262295082</v>
      </c>
      <c r="BL394" s="22">
        <v>0</v>
      </c>
      <c r="BM394" s="22">
        <v>1.639344262295082</v>
      </c>
      <c r="BN394" s="22">
        <v>11.475409836065573</v>
      </c>
      <c r="BO394" s="22">
        <v>26.229508196721312</v>
      </c>
      <c r="BP394" s="22">
        <v>50.819672131147541</v>
      </c>
      <c r="BQ394" s="22">
        <v>6.557377049180328</v>
      </c>
      <c r="BR394" s="22">
        <v>0</v>
      </c>
      <c r="BS394" s="22">
        <v>1.639344262295082</v>
      </c>
      <c r="BT394" s="22">
        <v>0</v>
      </c>
    </row>
    <row r="395" spans="4:72">
      <c r="D395" s="154" t="s">
        <v>17</v>
      </c>
      <c r="E395" s="154"/>
      <c r="F395" s="155" t="s">
        <v>54</v>
      </c>
      <c r="G395" s="155"/>
      <c r="H395" s="155"/>
      <c r="I395" s="155"/>
      <c r="J395" s="167">
        <f>BK395</f>
        <v>1.2911725955204216</v>
      </c>
      <c r="K395" s="168"/>
      <c r="L395" s="169"/>
      <c r="M395" s="167">
        <f>BL395</f>
        <v>1.8181818181818181</v>
      </c>
      <c r="N395" s="168"/>
      <c r="O395" s="169"/>
      <c r="P395" s="167">
        <f>BM395</f>
        <v>2.6350461133069829</v>
      </c>
      <c r="Q395" s="168"/>
      <c r="R395" s="169"/>
      <c r="S395" s="167">
        <f>BN395</f>
        <v>12.674571805006588</v>
      </c>
      <c r="T395" s="168"/>
      <c r="U395" s="169"/>
      <c r="V395" s="167">
        <f>BO395</f>
        <v>29.011857707509879</v>
      </c>
      <c r="W395" s="168"/>
      <c r="X395" s="169"/>
      <c r="Y395" s="167">
        <f>BP395</f>
        <v>38.287220026350461</v>
      </c>
      <c r="Z395" s="168"/>
      <c r="AA395" s="169"/>
      <c r="AB395" s="167">
        <f>BQ395</f>
        <v>12.4901185770751</v>
      </c>
      <c r="AC395" s="168"/>
      <c r="AD395" s="169"/>
      <c r="AE395" s="167">
        <f>BR395</f>
        <v>0.97496706192358362</v>
      </c>
      <c r="AF395" s="168"/>
      <c r="AG395" s="169"/>
      <c r="AH395" s="167">
        <f>BS395</f>
        <v>0.68511198945981555</v>
      </c>
      <c r="AI395" s="168"/>
      <c r="AJ395" s="169"/>
      <c r="AK395" s="167">
        <f>BT395</f>
        <v>0.13175230566534915</v>
      </c>
      <c r="AL395" s="168"/>
      <c r="AM395" s="169"/>
      <c r="AN395" s="41"/>
      <c r="AO395" s="41"/>
      <c r="AP395" s="41"/>
      <c r="AQ395" s="41"/>
      <c r="AR395" s="41"/>
      <c r="AS395" s="41"/>
      <c r="AT395" s="41"/>
      <c r="AU395" s="41"/>
      <c r="BH395" s="2" t="s">
        <v>55</v>
      </c>
      <c r="BK395" s="22">
        <v>1.2911725955204216</v>
      </c>
      <c r="BL395" s="22">
        <v>1.8181818181818181</v>
      </c>
      <c r="BM395" s="22">
        <v>2.6350461133069829</v>
      </c>
      <c r="BN395" s="22">
        <v>12.674571805006588</v>
      </c>
      <c r="BO395" s="22">
        <v>29.011857707509879</v>
      </c>
      <c r="BP395" s="22">
        <v>38.287220026350461</v>
      </c>
      <c r="BQ395" s="22">
        <v>12.4901185770751</v>
      </c>
      <c r="BR395" s="22">
        <v>0.97496706192358362</v>
      </c>
      <c r="BS395" s="22">
        <v>0.68511198945981555</v>
      </c>
      <c r="BT395" s="22">
        <v>0.13175230566534915</v>
      </c>
    </row>
    <row r="396" spans="4:72">
      <c r="D396" s="154"/>
      <c r="E396" s="154"/>
      <c r="F396" s="153" t="s">
        <v>56</v>
      </c>
      <c r="G396" s="153"/>
      <c r="H396" s="153"/>
      <c r="I396" s="153"/>
      <c r="J396" s="170">
        <f>BK396</f>
        <v>4.7619047619047619</v>
      </c>
      <c r="K396" s="171"/>
      <c r="L396" s="172"/>
      <c r="M396" s="170">
        <f>BL396</f>
        <v>1.5873015873015872</v>
      </c>
      <c r="N396" s="171"/>
      <c r="O396" s="172"/>
      <c r="P396" s="170">
        <f>BM396</f>
        <v>0</v>
      </c>
      <c r="Q396" s="171"/>
      <c r="R396" s="172"/>
      <c r="S396" s="170">
        <f>BN396</f>
        <v>19.047619047619047</v>
      </c>
      <c r="T396" s="171"/>
      <c r="U396" s="172"/>
      <c r="V396" s="170">
        <f>BO396</f>
        <v>15.873015873015872</v>
      </c>
      <c r="W396" s="171"/>
      <c r="X396" s="172"/>
      <c r="Y396" s="170">
        <f>BP396</f>
        <v>38.095238095238095</v>
      </c>
      <c r="Z396" s="171"/>
      <c r="AA396" s="172"/>
      <c r="AB396" s="170">
        <f>BQ396</f>
        <v>20.634920634920633</v>
      </c>
      <c r="AC396" s="171"/>
      <c r="AD396" s="172"/>
      <c r="AE396" s="170">
        <f>BR396</f>
        <v>0</v>
      </c>
      <c r="AF396" s="171"/>
      <c r="AG396" s="172"/>
      <c r="AH396" s="170">
        <f>BS396</f>
        <v>0</v>
      </c>
      <c r="AI396" s="171"/>
      <c r="AJ396" s="172"/>
      <c r="AK396" s="170">
        <f>BT396</f>
        <v>0</v>
      </c>
      <c r="AL396" s="171"/>
      <c r="AM396" s="172"/>
      <c r="AN396" s="41"/>
      <c r="AO396" s="41"/>
      <c r="AP396" s="41"/>
      <c r="AQ396" s="41"/>
      <c r="AR396" s="41"/>
      <c r="AS396" s="41"/>
      <c r="AT396" s="41"/>
      <c r="AU396" s="41"/>
      <c r="BH396" s="2" t="s">
        <v>57</v>
      </c>
      <c r="BK396" s="22">
        <v>4.7619047619047619</v>
      </c>
      <c r="BL396" s="22">
        <v>1.5873015873015872</v>
      </c>
      <c r="BM396" s="22">
        <v>0</v>
      </c>
      <c r="BN396" s="22">
        <v>19.047619047619047</v>
      </c>
      <c r="BO396" s="22">
        <v>15.873015873015872</v>
      </c>
      <c r="BP396" s="22">
        <v>38.095238095238095</v>
      </c>
      <c r="BQ396" s="22">
        <v>20.634920634920633</v>
      </c>
      <c r="BR396" s="22">
        <v>0</v>
      </c>
      <c r="BS396" s="22">
        <v>0</v>
      </c>
      <c r="BT396" s="22">
        <v>0</v>
      </c>
    </row>
    <row r="397" spans="4:72" ht="13.5" hidden="1" customHeight="1"/>
    <row r="398" spans="4:72" hidden="1"/>
    <row r="399" spans="4:72" hidden="1"/>
    <row r="400" spans="4:72" ht="3.75" customHeight="1"/>
    <row r="401" spans="1:96" ht="15" customHeight="1"/>
    <row r="402" spans="1:96" s="18" customFormat="1" ht="11.25" customHeight="1">
      <c r="A402" s="2"/>
      <c r="B402" s="180" t="s">
        <v>123</v>
      </c>
      <c r="C402" s="180"/>
      <c r="D402" s="14" t="s">
        <v>124</v>
      </c>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16"/>
      <c r="AI402" s="16"/>
      <c r="AJ402" s="14"/>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CR402" s="19"/>
    </row>
    <row r="403" spans="1:96" ht="15" customHeight="1">
      <c r="B403" s="180"/>
      <c r="C403" s="180"/>
      <c r="D403" s="26" t="s">
        <v>125</v>
      </c>
      <c r="E403" s="27"/>
      <c r="F403" s="27"/>
      <c r="G403" s="27"/>
      <c r="H403" s="27"/>
      <c r="I403" s="27"/>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K403" s="21"/>
    </row>
    <row r="404" spans="1:96" ht="9.75" customHeight="1">
      <c r="D404" s="102"/>
      <c r="E404" s="103"/>
      <c r="F404" s="103"/>
      <c r="G404" s="103"/>
      <c r="H404" s="103"/>
      <c r="I404" s="104"/>
      <c r="J404" s="108" t="s">
        <v>6</v>
      </c>
      <c r="K404" s="109"/>
      <c r="L404" s="109"/>
      <c r="M404" s="110"/>
      <c r="N404" s="108" t="s">
        <v>7</v>
      </c>
      <c r="O404" s="109"/>
      <c r="P404" s="109"/>
      <c r="Q404" s="110"/>
      <c r="R404" s="96">
        <v>1</v>
      </c>
      <c r="S404" s="97"/>
      <c r="T404" s="97"/>
      <c r="U404" s="98"/>
      <c r="V404" s="96">
        <v>2</v>
      </c>
      <c r="W404" s="97"/>
      <c r="X404" s="97"/>
      <c r="Y404" s="98"/>
      <c r="Z404" s="96">
        <v>3</v>
      </c>
      <c r="AA404" s="97"/>
      <c r="AB404" s="97"/>
      <c r="AC404" s="98"/>
      <c r="AD404" s="96">
        <v>4</v>
      </c>
      <c r="AE404" s="97"/>
      <c r="AF404" s="97"/>
      <c r="AG404" s="98"/>
      <c r="AH404" s="96"/>
      <c r="AI404" s="97"/>
      <c r="AJ404" s="97"/>
      <c r="AK404" s="98"/>
    </row>
    <row r="405" spans="1:96" ht="22.5" customHeight="1">
      <c r="D405" s="105"/>
      <c r="E405" s="106"/>
      <c r="F405" s="106"/>
      <c r="G405" s="106"/>
      <c r="H405" s="106"/>
      <c r="I405" s="107"/>
      <c r="J405" s="111"/>
      <c r="K405" s="112"/>
      <c r="L405" s="112"/>
      <c r="M405" s="113"/>
      <c r="N405" s="111"/>
      <c r="O405" s="112"/>
      <c r="P405" s="112"/>
      <c r="Q405" s="113"/>
      <c r="R405" s="99" t="s">
        <v>62</v>
      </c>
      <c r="S405" s="100"/>
      <c r="T405" s="100"/>
      <c r="U405" s="101"/>
      <c r="V405" s="99" t="s">
        <v>63</v>
      </c>
      <c r="W405" s="100"/>
      <c r="X405" s="100"/>
      <c r="Y405" s="101"/>
      <c r="Z405" s="99" t="s">
        <v>64</v>
      </c>
      <c r="AA405" s="100"/>
      <c r="AB405" s="100"/>
      <c r="AC405" s="101"/>
      <c r="AD405" s="99" t="s">
        <v>65</v>
      </c>
      <c r="AE405" s="100"/>
      <c r="AF405" s="100"/>
      <c r="AG405" s="101"/>
      <c r="AH405" s="99" t="s">
        <v>12</v>
      </c>
      <c r="AI405" s="100"/>
      <c r="AJ405" s="100"/>
      <c r="AK405" s="101"/>
      <c r="BI405" s="5" t="s">
        <v>13</v>
      </c>
      <c r="BJ405" s="2" t="s">
        <v>14</v>
      </c>
      <c r="BK405" s="2">
        <v>1</v>
      </c>
      <c r="BL405" s="2">
        <v>2</v>
      </c>
      <c r="BM405" s="2">
        <v>3</v>
      </c>
      <c r="BN405" s="2">
        <v>4</v>
      </c>
      <c r="BO405" s="2">
        <v>0</v>
      </c>
    </row>
    <row r="406" spans="1:96">
      <c r="D406" s="93" t="s">
        <v>15</v>
      </c>
      <c r="E406" s="94"/>
      <c r="F406" s="94"/>
      <c r="G406" s="94"/>
      <c r="H406" s="94"/>
      <c r="I406" s="95"/>
      <c r="J406" s="88">
        <f>BI406</f>
        <v>73.860911270983209</v>
      </c>
      <c r="K406" s="88"/>
      <c r="L406" s="88"/>
      <c r="M406" s="88"/>
      <c r="N406" s="88">
        <f>BJ406</f>
        <v>68.852459016393439</v>
      </c>
      <c r="O406" s="88"/>
      <c r="P406" s="88"/>
      <c r="Q406" s="88"/>
      <c r="R406" s="88">
        <f>BK406</f>
        <v>40.983606557377051</v>
      </c>
      <c r="S406" s="88"/>
      <c r="T406" s="88"/>
      <c r="U406" s="88"/>
      <c r="V406" s="88">
        <f>BL406</f>
        <v>27.868852459016392</v>
      </c>
      <c r="W406" s="88"/>
      <c r="X406" s="88"/>
      <c r="Y406" s="88"/>
      <c r="Z406" s="88">
        <f>BM406</f>
        <v>24.590163934426229</v>
      </c>
      <c r="AA406" s="88"/>
      <c r="AB406" s="88"/>
      <c r="AC406" s="88"/>
      <c r="AD406" s="88">
        <f>BN406</f>
        <v>6.557377049180328</v>
      </c>
      <c r="AE406" s="88"/>
      <c r="AF406" s="88"/>
      <c r="AG406" s="88"/>
      <c r="AH406" s="88">
        <f>BO406</f>
        <v>0</v>
      </c>
      <c r="AI406" s="88"/>
      <c r="AJ406" s="88"/>
      <c r="AK406" s="88"/>
      <c r="BG406" s="2">
        <v>75</v>
      </c>
      <c r="BH406" s="2" t="s">
        <v>16</v>
      </c>
      <c r="BI406" s="22">
        <v>73.860911270983209</v>
      </c>
      <c r="BJ406" s="22">
        <f>BK406+BL406</f>
        <v>68.852459016393439</v>
      </c>
      <c r="BK406" s="22">
        <v>40.983606557377051</v>
      </c>
      <c r="BL406" s="22">
        <v>27.868852459016392</v>
      </c>
      <c r="BM406" s="22">
        <v>24.590163934426229</v>
      </c>
      <c r="BN406" s="22">
        <v>6.557377049180328</v>
      </c>
      <c r="BO406" s="22">
        <v>0</v>
      </c>
    </row>
    <row r="407" spans="1:96">
      <c r="D407" s="133" t="s">
        <v>17</v>
      </c>
      <c r="E407" s="134"/>
      <c r="F407" s="134"/>
      <c r="G407" s="134"/>
      <c r="H407" s="134"/>
      <c r="I407" s="135"/>
      <c r="J407" s="92">
        <f>BI407</f>
        <v>73.992094861660078</v>
      </c>
      <c r="K407" s="92"/>
      <c r="L407" s="92"/>
      <c r="M407" s="92"/>
      <c r="N407" s="92">
        <f>BJ407</f>
        <v>80.952380952380949</v>
      </c>
      <c r="O407" s="92"/>
      <c r="P407" s="92"/>
      <c r="Q407" s="92"/>
      <c r="R407" s="92">
        <f>BK407</f>
        <v>55.555555555555557</v>
      </c>
      <c r="S407" s="92"/>
      <c r="T407" s="92"/>
      <c r="U407" s="92"/>
      <c r="V407" s="92">
        <f>BL407</f>
        <v>25.396825396825395</v>
      </c>
      <c r="W407" s="92"/>
      <c r="X407" s="92"/>
      <c r="Y407" s="92"/>
      <c r="Z407" s="92">
        <f>BM407</f>
        <v>11.111111111111111</v>
      </c>
      <c r="AA407" s="92"/>
      <c r="AB407" s="92"/>
      <c r="AC407" s="92"/>
      <c r="AD407" s="92">
        <f>BN407</f>
        <v>7.9365079365079358</v>
      </c>
      <c r="AE407" s="92"/>
      <c r="AF407" s="92"/>
      <c r="AG407" s="92"/>
      <c r="AH407" s="92">
        <f>BO407</f>
        <v>0</v>
      </c>
      <c r="AI407" s="92"/>
      <c r="AJ407" s="92"/>
      <c r="AK407" s="92"/>
      <c r="BH407" s="2" t="s">
        <v>18</v>
      </c>
      <c r="BI407" s="22">
        <v>73.992094861660078</v>
      </c>
      <c r="BJ407" s="22">
        <f>BK407+BL407</f>
        <v>80.952380952380949</v>
      </c>
      <c r="BK407" s="22">
        <v>55.555555555555557</v>
      </c>
      <c r="BL407" s="22">
        <v>25.396825396825395</v>
      </c>
      <c r="BM407" s="22">
        <v>11.111111111111111</v>
      </c>
      <c r="BN407" s="22">
        <v>7.9365079365079358</v>
      </c>
      <c r="BO407" s="22">
        <v>0</v>
      </c>
    </row>
    <row r="408" spans="1:96" ht="15" customHeight="1">
      <c r="D408" s="26" t="s">
        <v>126</v>
      </c>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K408" s="21"/>
      <c r="BI408" s="5" t="s">
        <v>13</v>
      </c>
      <c r="BJ408" s="2" t="s">
        <v>14</v>
      </c>
      <c r="BK408" s="2">
        <v>1</v>
      </c>
      <c r="BL408" s="2">
        <v>2</v>
      </c>
      <c r="BM408" s="2">
        <v>3</v>
      </c>
      <c r="BN408" s="2">
        <v>4</v>
      </c>
      <c r="BO408" s="2">
        <v>0</v>
      </c>
    </row>
    <row r="409" spans="1:96">
      <c r="D409" s="93" t="s">
        <v>15</v>
      </c>
      <c r="E409" s="94"/>
      <c r="F409" s="94"/>
      <c r="G409" s="94"/>
      <c r="H409" s="94"/>
      <c r="I409" s="95"/>
      <c r="J409" s="88">
        <f>BI409</f>
        <v>88.782307487343459</v>
      </c>
      <c r="K409" s="88"/>
      <c r="L409" s="88"/>
      <c r="M409" s="88"/>
      <c r="N409" s="88">
        <f>BJ409</f>
        <v>88.52459016393442</v>
      </c>
      <c r="O409" s="88"/>
      <c r="P409" s="88"/>
      <c r="Q409" s="88"/>
      <c r="R409" s="88">
        <f>BK409</f>
        <v>49.180327868852459</v>
      </c>
      <c r="S409" s="88"/>
      <c r="T409" s="88"/>
      <c r="U409" s="88"/>
      <c r="V409" s="88">
        <f>BL409</f>
        <v>39.344262295081968</v>
      </c>
      <c r="W409" s="88"/>
      <c r="X409" s="88"/>
      <c r="Y409" s="88"/>
      <c r="Z409" s="88">
        <f>BM409</f>
        <v>8.1967213114754092</v>
      </c>
      <c r="AA409" s="88"/>
      <c r="AB409" s="88"/>
      <c r="AC409" s="88"/>
      <c r="AD409" s="88">
        <f>BN409</f>
        <v>3.278688524590164</v>
      </c>
      <c r="AE409" s="88"/>
      <c r="AF409" s="88"/>
      <c r="AG409" s="88"/>
      <c r="AH409" s="88">
        <f>BO409</f>
        <v>0</v>
      </c>
      <c r="AI409" s="88"/>
      <c r="AJ409" s="88"/>
      <c r="AK409" s="88"/>
      <c r="BG409" s="2">
        <v>76</v>
      </c>
      <c r="BH409" s="2" t="s">
        <v>16</v>
      </c>
      <c r="BI409" s="22">
        <v>88.782307487343459</v>
      </c>
      <c r="BJ409" s="22">
        <f>BK409+BL409</f>
        <v>88.52459016393442</v>
      </c>
      <c r="BK409" s="22">
        <v>49.180327868852459</v>
      </c>
      <c r="BL409" s="22">
        <v>39.344262295081968</v>
      </c>
      <c r="BM409" s="22">
        <v>8.1967213114754092</v>
      </c>
      <c r="BN409" s="22">
        <v>3.278688524590164</v>
      </c>
      <c r="BO409" s="22">
        <v>0</v>
      </c>
    </row>
    <row r="410" spans="1:96">
      <c r="D410" s="89" t="s">
        <v>17</v>
      </c>
      <c r="E410" s="90"/>
      <c r="F410" s="90"/>
      <c r="G410" s="90"/>
      <c r="H410" s="90"/>
      <c r="I410" s="91"/>
      <c r="J410" s="92">
        <f>BI410</f>
        <v>89.196310935441375</v>
      </c>
      <c r="K410" s="92"/>
      <c r="L410" s="92"/>
      <c r="M410" s="92"/>
      <c r="N410" s="92">
        <f>BJ410</f>
        <v>90.476190476190467</v>
      </c>
      <c r="O410" s="92"/>
      <c r="P410" s="92"/>
      <c r="Q410" s="92"/>
      <c r="R410" s="92">
        <f>BK410</f>
        <v>65.079365079365076</v>
      </c>
      <c r="S410" s="92"/>
      <c r="T410" s="92"/>
      <c r="U410" s="92"/>
      <c r="V410" s="92">
        <f>BL410</f>
        <v>25.396825396825395</v>
      </c>
      <c r="W410" s="92"/>
      <c r="X410" s="92"/>
      <c r="Y410" s="92"/>
      <c r="Z410" s="92">
        <f>BM410</f>
        <v>7.9365079365079358</v>
      </c>
      <c r="AA410" s="92"/>
      <c r="AB410" s="92"/>
      <c r="AC410" s="92"/>
      <c r="AD410" s="92">
        <f>BN410</f>
        <v>0</v>
      </c>
      <c r="AE410" s="92"/>
      <c r="AF410" s="92"/>
      <c r="AG410" s="92"/>
      <c r="AH410" s="92">
        <f>BO410</f>
        <v>1.5873015873015872</v>
      </c>
      <c r="AI410" s="92"/>
      <c r="AJ410" s="92"/>
      <c r="AK410" s="92"/>
      <c r="BH410" s="2" t="s">
        <v>18</v>
      </c>
      <c r="BI410" s="22">
        <v>89.196310935441375</v>
      </c>
      <c r="BJ410" s="22">
        <f>BK410+BL410</f>
        <v>90.476190476190467</v>
      </c>
      <c r="BK410" s="22">
        <v>65.079365079365076</v>
      </c>
      <c r="BL410" s="22">
        <v>25.396825396825395</v>
      </c>
      <c r="BM410" s="22">
        <v>7.9365079365079358</v>
      </c>
      <c r="BN410" s="22">
        <v>0</v>
      </c>
      <c r="BO410" s="22">
        <v>1.5873015873015872</v>
      </c>
    </row>
    <row r="411" spans="1:96" ht="15" customHeight="1">
      <c r="D411" s="26" t="s">
        <v>127</v>
      </c>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K411" s="21"/>
      <c r="BI411" s="5" t="s">
        <v>13</v>
      </c>
      <c r="BJ411" s="2" t="s">
        <v>14</v>
      </c>
      <c r="BK411" s="2">
        <v>1</v>
      </c>
      <c r="BL411" s="2">
        <v>2</v>
      </c>
      <c r="BM411" s="2">
        <v>3</v>
      </c>
      <c r="BN411" s="2">
        <v>4</v>
      </c>
      <c r="BO411" s="2">
        <v>0</v>
      </c>
    </row>
    <row r="412" spans="1:96">
      <c r="D412" s="93" t="s">
        <v>15</v>
      </c>
      <c r="E412" s="94"/>
      <c r="F412" s="94"/>
      <c r="G412" s="94"/>
      <c r="H412" s="94"/>
      <c r="I412" s="95"/>
      <c r="J412" s="88">
        <f>BI412</f>
        <v>84.225952571276309</v>
      </c>
      <c r="K412" s="88"/>
      <c r="L412" s="88"/>
      <c r="M412" s="88"/>
      <c r="N412" s="88">
        <f>BJ412</f>
        <v>83.606557377049171</v>
      </c>
      <c r="O412" s="88"/>
      <c r="P412" s="88"/>
      <c r="Q412" s="88"/>
      <c r="R412" s="88">
        <f>BK412</f>
        <v>32.786885245901637</v>
      </c>
      <c r="S412" s="88"/>
      <c r="T412" s="88"/>
      <c r="U412" s="88"/>
      <c r="V412" s="88">
        <f>BL412</f>
        <v>50.819672131147541</v>
      </c>
      <c r="W412" s="88"/>
      <c r="X412" s="88"/>
      <c r="Y412" s="88"/>
      <c r="Z412" s="88">
        <f>BM412</f>
        <v>13.114754098360656</v>
      </c>
      <c r="AA412" s="88"/>
      <c r="AB412" s="88"/>
      <c r="AC412" s="88"/>
      <c r="AD412" s="88">
        <f>BN412</f>
        <v>3.278688524590164</v>
      </c>
      <c r="AE412" s="88"/>
      <c r="AF412" s="88"/>
      <c r="AG412" s="88"/>
      <c r="AH412" s="88">
        <f>BO412</f>
        <v>0</v>
      </c>
      <c r="AI412" s="88"/>
      <c r="AJ412" s="88"/>
      <c r="AK412" s="88"/>
      <c r="BG412" s="2">
        <v>77</v>
      </c>
      <c r="BH412" s="2" t="s">
        <v>16</v>
      </c>
      <c r="BI412" s="22">
        <v>84.225952571276309</v>
      </c>
      <c r="BJ412" s="22">
        <f>BK412+BL412</f>
        <v>83.606557377049171</v>
      </c>
      <c r="BK412" s="22">
        <v>32.786885245901637</v>
      </c>
      <c r="BL412" s="22">
        <v>50.819672131147541</v>
      </c>
      <c r="BM412" s="22">
        <v>13.114754098360656</v>
      </c>
      <c r="BN412" s="22">
        <v>3.278688524590164</v>
      </c>
      <c r="BO412" s="22">
        <v>0</v>
      </c>
    </row>
    <row r="413" spans="1:96">
      <c r="D413" s="89" t="s">
        <v>17</v>
      </c>
      <c r="E413" s="90"/>
      <c r="F413" s="90"/>
      <c r="G413" s="90"/>
      <c r="H413" s="90"/>
      <c r="I413" s="91"/>
      <c r="J413" s="92">
        <f>BI413</f>
        <v>84.927536231884062</v>
      </c>
      <c r="K413" s="92"/>
      <c r="L413" s="92"/>
      <c r="M413" s="92"/>
      <c r="N413" s="92">
        <f>BJ413</f>
        <v>82.539682539682531</v>
      </c>
      <c r="O413" s="92"/>
      <c r="P413" s="92"/>
      <c r="Q413" s="92"/>
      <c r="R413" s="92">
        <f>BK413</f>
        <v>42.857142857142854</v>
      </c>
      <c r="S413" s="92"/>
      <c r="T413" s="92"/>
      <c r="U413" s="92"/>
      <c r="V413" s="92">
        <f>BL413</f>
        <v>39.682539682539684</v>
      </c>
      <c r="W413" s="92"/>
      <c r="X413" s="92"/>
      <c r="Y413" s="92"/>
      <c r="Z413" s="92">
        <f>BM413</f>
        <v>14.285714285714285</v>
      </c>
      <c r="AA413" s="92"/>
      <c r="AB413" s="92"/>
      <c r="AC413" s="92"/>
      <c r="AD413" s="92">
        <f>BN413</f>
        <v>3.1746031746031744</v>
      </c>
      <c r="AE413" s="92"/>
      <c r="AF413" s="92"/>
      <c r="AG413" s="92"/>
      <c r="AH413" s="92">
        <f>BO413</f>
        <v>0</v>
      </c>
      <c r="AI413" s="92"/>
      <c r="AJ413" s="92"/>
      <c r="AK413" s="92"/>
      <c r="BH413" s="2" t="s">
        <v>18</v>
      </c>
      <c r="BI413" s="22">
        <v>84.927536231884062</v>
      </c>
      <c r="BJ413" s="22">
        <f>BK413+BL413</f>
        <v>82.539682539682531</v>
      </c>
      <c r="BK413" s="22">
        <v>42.857142857142854</v>
      </c>
      <c r="BL413" s="22">
        <v>39.682539682539684</v>
      </c>
      <c r="BM413" s="22">
        <v>14.285714285714285</v>
      </c>
      <c r="BN413" s="22">
        <v>3.1746031746031744</v>
      </c>
      <c r="BO413" s="22">
        <v>0</v>
      </c>
    </row>
    <row r="414" spans="1:96" ht="15" customHeight="1">
      <c r="D414" s="26" t="s">
        <v>254</v>
      </c>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K414" s="21"/>
      <c r="BI414" s="5" t="s">
        <v>13</v>
      </c>
      <c r="BJ414" s="2" t="s">
        <v>14</v>
      </c>
      <c r="BK414" s="2">
        <v>1</v>
      </c>
      <c r="BL414" s="2">
        <v>2</v>
      </c>
      <c r="BM414" s="2">
        <v>3</v>
      </c>
      <c r="BN414" s="2">
        <v>4</v>
      </c>
      <c r="BO414" s="2">
        <v>0</v>
      </c>
    </row>
    <row r="415" spans="1:96">
      <c r="D415" s="93" t="s">
        <v>15</v>
      </c>
      <c r="E415" s="94"/>
      <c r="F415" s="94"/>
      <c r="G415" s="94"/>
      <c r="H415" s="94"/>
      <c r="I415" s="95"/>
      <c r="J415" s="88">
        <f>BI415</f>
        <v>92.592592592592595</v>
      </c>
      <c r="K415" s="88"/>
      <c r="L415" s="88"/>
      <c r="M415" s="88"/>
      <c r="N415" s="88">
        <f>BJ415</f>
        <v>90.163934426229503</v>
      </c>
      <c r="O415" s="88"/>
      <c r="P415" s="88"/>
      <c r="Q415" s="88"/>
      <c r="R415" s="88">
        <f>BK415</f>
        <v>49.180327868852459</v>
      </c>
      <c r="S415" s="88"/>
      <c r="T415" s="88"/>
      <c r="U415" s="88"/>
      <c r="V415" s="88">
        <f>BL415</f>
        <v>40.983606557377051</v>
      </c>
      <c r="W415" s="88"/>
      <c r="X415" s="88"/>
      <c r="Y415" s="88"/>
      <c r="Z415" s="88">
        <f>BM415</f>
        <v>9.8360655737704921</v>
      </c>
      <c r="AA415" s="88"/>
      <c r="AB415" s="88"/>
      <c r="AC415" s="88"/>
      <c r="AD415" s="88">
        <f>BN415</f>
        <v>0</v>
      </c>
      <c r="AE415" s="88"/>
      <c r="AF415" s="88"/>
      <c r="AG415" s="88"/>
      <c r="AH415" s="88">
        <f>BO415</f>
        <v>0</v>
      </c>
      <c r="AI415" s="88"/>
      <c r="AJ415" s="88"/>
      <c r="AK415" s="88"/>
      <c r="BG415" s="2">
        <v>78</v>
      </c>
      <c r="BH415" s="2" t="s">
        <v>16</v>
      </c>
      <c r="BI415" s="22">
        <v>92.592592592592595</v>
      </c>
      <c r="BJ415" s="22">
        <f>BK415+BL415</f>
        <v>90.163934426229503</v>
      </c>
      <c r="BK415" s="22">
        <v>49.180327868852459</v>
      </c>
      <c r="BL415" s="22">
        <v>40.983606557377051</v>
      </c>
      <c r="BM415" s="22">
        <v>9.8360655737704921</v>
      </c>
      <c r="BN415" s="22">
        <v>0</v>
      </c>
      <c r="BO415" s="22">
        <v>0</v>
      </c>
    </row>
    <row r="416" spans="1:96">
      <c r="D416" s="133" t="s">
        <v>17</v>
      </c>
      <c r="E416" s="134"/>
      <c r="F416" s="134"/>
      <c r="G416" s="134"/>
      <c r="H416" s="134"/>
      <c r="I416" s="135"/>
      <c r="J416" s="92">
        <f>BI416</f>
        <v>91.27799736495389</v>
      </c>
      <c r="K416" s="92"/>
      <c r="L416" s="92"/>
      <c r="M416" s="92"/>
      <c r="N416" s="92">
        <f>BJ416</f>
        <v>93.650793650793645</v>
      </c>
      <c r="O416" s="92"/>
      <c r="P416" s="92"/>
      <c r="Q416" s="92"/>
      <c r="R416" s="92">
        <f>BK416</f>
        <v>63.492063492063487</v>
      </c>
      <c r="S416" s="92"/>
      <c r="T416" s="92"/>
      <c r="U416" s="92"/>
      <c r="V416" s="92">
        <f>BL416</f>
        <v>30.158730158730158</v>
      </c>
      <c r="W416" s="92"/>
      <c r="X416" s="92"/>
      <c r="Y416" s="92"/>
      <c r="Z416" s="92">
        <f>BM416</f>
        <v>6.3492063492063489</v>
      </c>
      <c r="AA416" s="92"/>
      <c r="AB416" s="92"/>
      <c r="AC416" s="92"/>
      <c r="AD416" s="92">
        <f>BN416</f>
        <v>0</v>
      </c>
      <c r="AE416" s="92"/>
      <c r="AF416" s="92"/>
      <c r="AG416" s="92"/>
      <c r="AH416" s="92">
        <f>BO416</f>
        <v>0</v>
      </c>
      <c r="AI416" s="92"/>
      <c r="AJ416" s="92"/>
      <c r="AK416" s="92"/>
      <c r="BH416" s="2" t="s">
        <v>18</v>
      </c>
      <c r="BI416" s="22">
        <v>91.27799736495389</v>
      </c>
      <c r="BJ416" s="22">
        <f>BK416+BL416</f>
        <v>93.650793650793645</v>
      </c>
      <c r="BK416" s="22">
        <v>63.492063492063487</v>
      </c>
      <c r="BL416" s="22">
        <v>30.158730158730158</v>
      </c>
      <c r="BM416" s="22">
        <v>6.3492063492063489</v>
      </c>
      <c r="BN416" s="22">
        <v>0</v>
      </c>
      <c r="BO416" s="22">
        <v>0</v>
      </c>
    </row>
    <row r="417" spans="4:67" ht="15" customHeight="1">
      <c r="D417" s="26" t="s">
        <v>128</v>
      </c>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K417" s="21"/>
      <c r="BI417" s="5" t="s">
        <v>13</v>
      </c>
      <c r="BJ417" s="2" t="s">
        <v>14</v>
      </c>
      <c r="BK417" s="2">
        <v>1</v>
      </c>
      <c r="BL417" s="2">
        <v>2</v>
      </c>
      <c r="BM417" s="2">
        <v>3</v>
      </c>
      <c r="BN417" s="2">
        <v>4</v>
      </c>
      <c r="BO417" s="2">
        <v>0</v>
      </c>
    </row>
    <row r="418" spans="4:67">
      <c r="D418" s="93" t="s">
        <v>15</v>
      </c>
      <c r="E418" s="94"/>
      <c r="F418" s="94"/>
      <c r="G418" s="94"/>
      <c r="H418" s="94"/>
      <c r="I418" s="95"/>
      <c r="J418" s="88">
        <f>BI418</f>
        <v>93.551825206501476</v>
      </c>
      <c r="K418" s="88"/>
      <c r="L418" s="88"/>
      <c r="M418" s="88"/>
      <c r="N418" s="88">
        <f>BJ418</f>
        <v>96.721311475409834</v>
      </c>
      <c r="O418" s="88"/>
      <c r="P418" s="88"/>
      <c r="Q418" s="88"/>
      <c r="R418" s="88">
        <f>BK418</f>
        <v>60.655737704918032</v>
      </c>
      <c r="S418" s="88"/>
      <c r="T418" s="88"/>
      <c r="U418" s="88"/>
      <c r="V418" s="88">
        <f>BL418</f>
        <v>36.065573770491802</v>
      </c>
      <c r="W418" s="88"/>
      <c r="X418" s="88"/>
      <c r="Y418" s="88"/>
      <c r="Z418" s="88">
        <f>BM418</f>
        <v>3.278688524590164</v>
      </c>
      <c r="AA418" s="88"/>
      <c r="AB418" s="88"/>
      <c r="AC418" s="88"/>
      <c r="AD418" s="88">
        <f>BN418</f>
        <v>0</v>
      </c>
      <c r="AE418" s="88"/>
      <c r="AF418" s="88"/>
      <c r="AG418" s="88"/>
      <c r="AH418" s="88">
        <f>BO418</f>
        <v>0</v>
      </c>
      <c r="AI418" s="88"/>
      <c r="AJ418" s="88"/>
      <c r="AK418" s="88"/>
      <c r="BG418" s="2">
        <v>79</v>
      </c>
      <c r="BH418" s="2" t="s">
        <v>16</v>
      </c>
      <c r="BI418" s="22">
        <v>93.551825206501476</v>
      </c>
      <c r="BJ418" s="22">
        <f>BK418+BL418</f>
        <v>96.721311475409834</v>
      </c>
      <c r="BK418" s="22">
        <v>60.655737704918032</v>
      </c>
      <c r="BL418" s="22">
        <v>36.065573770491802</v>
      </c>
      <c r="BM418" s="22">
        <v>3.278688524590164</v>
      </c>
      <c r="BN418" s="22">
        <v>0</v>
      </c>
      <c r="BO418" s="22">
        <v>0</v>
      </c>
    </row>
    <row r="419" spans="4:67">
      <c r="D419" s="133" t="s">
        <v>17</v>
      </c>
      <c r="E419" s="134"/>
      <c r="F419" s="134"/>
      <c r="G419" s="134"/>
      <c r="H419" s="134"/>
      <c r="I419" s="135"/>
      <c r="J419" s="92">
        <f>BI419</f>
        <v>93.623188405797094</v>
      </c>
      <c r="K419" s="92"/>
      <c r="L419" s="92"/>
      <c r="M419" s="92"/>
      <c r="N419" s="92">
        <f>BJ419</f>
        <v>95.238095238095241</v>
      </c>
      <c r="O419" s="92"/>
      <c r="P419" s="92"/>
      <c r="Q419" s="92"/>
      <c r="R419" s="92">
        <f>BK419</f>
        <v>65.079365079365076</v>
      </c>
      <c r="S419" s="92"/>
      <c r="T419" s="92"/>
      <c r="U419" s="92"/>
      <c r="V419" s="92">
        <f>BL419</f>
        <v>30.158730158730158</v>
      </c>
      <c r="W419" s="92"/>
      <c r="X419" s="92"/>
      <c r="Y419" s="92"/>
      <c r="Z419" s="92">
        <f>BM419</f>
        <v>4.7619047619047619</v>
      </c>
      <c r="AA419" s="92"/>
      <c r="AB419" s="92"/>
      <c r="AC419" s="92"/>
      <c r="AD419" s="92">
        <f>BN419</f>
        <v>0</v>
      </c>
      <c r="AE419" s="92"/>
      <c r="AF419" s="92"/>
      <c r="AG419" s="92"/>
      <c r="AH419" s="92">
        <f>BO419</f>
        <v>0</v>
      </c>
      <c r="AI419" s="92"/>
      <c r="AJ419" s="92"/>
      <c r="AK419" s="92"/>
      <c r="BH419" s="2" t="s">
        <v>18</v>
      </c>
      <c r="BI419" s="22">
        <v>93.623188405797094</v>
      </c>
      <c r="BJ419" s="22">
        <f>BK419+BL419</f>
        <v>95.238095238095241</v>
      </c>
      <c r="BK419" s="22">
        <v>65.079365079365076</v>
      </c>
      <c r="BL419" s="22">
        <v>30.158730158730158</v>
      </c>
      <c r="BM419" s="22">
        <v>4.7619047619047619</v>
      </c>
      <c r="BN419" s="22">
        <v>0</v>
      </c>
      <c r="BO419" s="22">
        <v>0</v>
      </c>
    </row>
    <row r="420" spans="4:67" ht="15" customHeight="1">
      <c r="D420" s="26" t="s">
        <v>129</v>
      </c>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K420" s="21"/>
      <c r="BI420" s="5" t="s">
        <v>13</v>
      </c>
      <c r="BJ420" s="2" t="s">
        <v>14</v>
      </c>
      <c r="BK420" s="2">
        <v>1</v>
      </c>
      <c r="BL420" s="2">
        <v>2</v>
      </c>
      <c r="BM420" s="2">
        <v>3</v>
      </c>
      <c r="BN420" s="2">
        <v>4</v>
      </c>
      <c r="BO420" s="2">
        <v>0</v>
      </c>
    </row>
    <row r="421" spans="4:67">
      <c r="D421" s="93" t="s">
        <v>15</v>
      </c>
      <c r="E421" s="94"/>
      <c r="F421" s="94"/>
      <c r="G421" s="94"/>
      <c r="H421" s="94"/>
      <c r="I421" s="95"/>
      <c r="J421" s="88">
        <f>BI421</f>
        <v>98.694377831068479</v>
      </c>
      <c r="K421" s="88"/>
      <c r="L421" s="88"/>
      <c r="M421" s="88"/>
      <c r="N421" s="88">
        <f>BJ421</f>
        <v>100</v>
      </c>
      <c r="O421" s="88"/>
      <c r="P421" s="88"/>
      <c r="Q421" s="88"/>
      <c r="R421" s="88">
        <f>BK421</f>
        <v>81.967213114754102</v>
      </c>
      <c r="S421" s="88"/>
      <c r="T421" s="88"/>
      <c r="U421" s="88"/>
      <c r="V421" s="88">
        <f>BL421</f>
        <v>18.032786885245901</v>
      </c>
      <c r="W421" s="88"/>
      <c r="X421" s="88"/>
      <c r="Y421" s="88"/>
      <c r="Z421" s="88">
        <f>BM421</f>
        <v>0</v>
      </c>
      <c r="AA421" s="88"/>
      <c r="AB421" s="88"/>
      <c r="AC421" s="88"/>
      <c r="AD421" s="88">
        <f>BN421</f>
        <v>0</v>
      </c>
      <c r="AE421" s="88"/>
      <c r="AF421" s="88"/>
      <c r="AG421" s="88"/>
      <c r="AH421" s="88">
        <f>BO421</f>
        <v>0</v>
      </c>
      <c r="AI421" s="88"/>
      <c r="AJ421" s="88"/>
      <c r="AK421" s="88"/>
      <c r="BG421" s="2">
        <v>80</v>
      </c>
      <c r="BH421" s="2" t="s">
        <v>16</v>
      </c>
      <c r="BI421" s="22">
        <v>98.694377831068479</v>
      </c>
      <c r="BJ421" s="22">
        <f>BK421+BL421</f>
        <v>100</v>
      </c>
      <c r="BK421" s="22">
        <v>81.967213114754102</v>
      </c>
      <c r="BL421" s="22">
        <v>18.032786885245901</v>
      </c>
      <c r="BM421" s="22">
        <v>0</v>
      </c>
      <c r="BN421" s="22">
        <v>0</v>
      </c>
      <c r="BO421" s="22">
        <v>0</v>
      </c>
    </row>
    <row r="422" spans="4:67">
      <c r="D422" s="89" t="s">
        <v>17</v>
      </c>
      <c r="E422" s="90"/>
      <c r="F422" s="90"/>
      <c r="G422" s="90"/>
      <c r="H422" s="90"/>
      <c r="I422" s="91"/>
      <c r="J422" s="92">
        <f>BI422</f>
        <v>97.997364953886688</v>
      </c>
      <c r="K422" s="92"/>
      <c r="L422" s="92"/>
      <c r="M422" s="92"/>
      <c r="N422" s="92">
        <f>BJ422</f>
        <v>98.412698412698404</v>
      </c>
      <c r="O422" s="92"/>
      <c r="P422" s="92"/>
      <c r="Q422" s="92"/>
      <c r="R422" s="92">
        <f>BK422</f>
        <v>84.126984126984127</v>
      </c>
      <c r="S422" s="92"/>
      <c r="T422" s="92"/>
      <c r="U422" s="92"/>
      <c r="V422" s="92">
        <f>BL422</f>
        <v>14.285714285714285</v>
      </c>
      <c r="W422" s="92"/>
      <c r="X422" s="92"/>
      <c r="Y422" s="92"/>
      <c r="Z422" s="92">
        <f>BM422</f>
        <v>1.5873015873015872</v>
      </c>
      <c r="AA422" s="92"/>
      <c r="AB422" s="92"/>
      <c r="AC422" s="92"/>
      <c r="AD422" s="92">
        <f>BN422</f>
        <v>0</v>
      </c>
      <c r="AE422" s="92"/>
      <c r="AF422" s="92"/>
      <c r="AG422" s="92"/>
      <c r="AH422" s="92">
        <f>BO422</f>
        <v>0</v>
      </c>
      <c r="AI422" s="92"/>
      <c r="AJ422" s="92"/>
      <c r="AK422" s="92"/>
      <c r="BH422" s="2" t="s">
        <v>18</v>
      </c>
      <c r="BI422" s="22">
        <v>97.997364953886688</v>
      </c>
      <c r="BJ422" s="22">
        <f>BK422+BL422</f>
        <v>98.412698412698404</v>
      </c>
      <c r="BK422" s="22">
        <v>84.126984126984127</v>
      </c>
      <c r="BL422" s="22">
        <v>14.285714285714285</v>
      </c>
      <c r="BM422" s="22">
        <v>1.5873015873015872</v>
      </c>
      <c r="BN422" s="22">
        <v>0</v>
      </c>
      <c r="BO422" s="22">
        <v>0</v>
      </c>
    </row>
    <row r="423" spans="4:67" ht="15" customHeight="1">
      <c r="D423" s="26" t="s">
        <v>130</v>
      </c>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K423" s="21"/>
      <c r="BI423" s="5" t="s">
        <v>13</v>
      </c>
      <c r="BJ423" s="2" t="s">
        <v>14</v>
      </c>
      <c r="BK423" s="2">
        <v>1</v>
      </c>
      <c r="BL423" s="2">
        <v>2</v>
      </c>
      <c r="BM423" s="2">
        <v>3</v>
      </c>
      <c r="BN423" s="2">
        <v>4</v>
      </c>
      <c r="BO423" s="2">
        <v>0</v>
      </c>
    </row>
    <row r="424" spans="4:67">
      <c r="D424" s="93" t="s">
        <v>15</v>
      </c>
      <c r="E424" s="94"/>
      <c r="F424" s="94"/>
      <c r="G424" s="94"/>
      <c r="H424" s="94"/>
      <c r="I424" s="95"/>
      <c r="J424" s="88">
        <f>BI424</f>
        <v>98.188116173727678</v>
      </c>
      <c r="K424" s="88"/>
      <c r="L424" s="88"/>
      <c r="M424" s="88"/>
      <c r="N424" s="88">
        <f>BJ424</f>
        <v>98.360655737704917</v>
      </c>
      <c r="O424" s="88"/>
      <c r="P424" s="88"/>
      <c r="Q424" s="88"/>
      <c r="R424" s="88">
        <f>BK424</f>
        <v>83.606557377049185</v>
      </c>
      <c r="S424" s="88"/>
      <c r="T424" s="88"/>
      <c r="U424" s="88"/>
      <c r="V424" s="88">
        <f>BL424</f>
        <v>14.754098360655737</v>
      </c>
      <c r="W424" s="88"/>
      <c r="X424" s="88"/>
      <c r="Y424" s="88"/>
      <c r="Z424" s="88">
        <f>BM424</f>
        <v>1.639344262295082</v>
      </c>
      <c r="AA424" s="88"/>
      <c r="AB424" s="88"/>
      <c r="AC424" s="88"/>
      <c r="AD424" s="88">
        <f>BN424</f>
        <v>0</v>
      </c>
      <c r="AE424" s="88"/>
      <c r="AF424" s="88"/>
      <c r="AG424" s="88"/>
      <c r="AH424" s="88">
        <f>BO424</f>
        <v>0</v>
      </c>
      <c r="AI424" s="88"/>
      <c r="AJ424" s="88"/>
      <c r="AK424" s="88"/>
      <c r="BG424" s="2">
        <v>81</v>
      </c>
      <c r="BH424" s="2" t="s">
        <v>16</v>
      </c>
      <c r="BI424" s="22">
        <v>98.188116173727678</v>
      </c>
      <c r="BJ424" s="22">
        <f>BK424+BL424</f>
        <v>98.360655737704917</v>
      </c>
      <c r="BK424" s="22">
        <v>83.606557377049185</v>
      </c>
      <c r="BL424" s="22">
        <v>14.754098360655737</v>
      </c>
      <c r="BM424" s="22">
        <v>1.639344262295082</v>
      </c>
      <c r="BN424" s="22">
        <v>0</v>
      </c>
      <c r="BO424" s="22">
        <v>0</v>
      </c>
    </row>
    <row r="425" spans="4:67">
      <c r="D425" s="89" t="s">
        <v>17</v>
      </c>
      <c r="E425" s="90"/>
      <c r="F425" s="90"/>
      <c r="G425" s="90"/>
      <c r="H425" s="90"/>
      <c r="I425" s="91"/>
      <c r="J425" s="92">
        <f>BI425</f>
        <v>97.681159420289859</v>
      </c>
      <c r="K425" s="92"/>
      <c r="L425" s="92"/>
      <c r="M425" s="92"/>
      <c r="N425" s="92">
        <f>BJ425</f>
        <v>98.412698412698404</v>
      </c>
      <c r="O425" s="92"/>
      <c r="P425" s="92"/>
      <c r="Q425" s="92"/>
      <c r="R425" s="92">
        <f>BK425</f>
        <v>85.714285714285708</v>
      </c>
      <c r="S425" s="92"/>
      <c r="T425" s="92"/>
      <c r="U425" s="92"/>
      <c r="V425" s="92">
        <f>BL425</f>
        <v>12.698412698412698</v>
      </c>
      <c r="W425" s="92"/>
      <c r="X425" s="92"/>
      <c r="Y425" s="92"/>
      <c r="Z425" s="92">
        <f>BM425</f>
        <v>1.5873015873015872</v>
      </c>
      <c r="AA425" s="92"/>
      <c r="AB425" s="92"/>
      <c r="AC425" s="92"/>
      <c r="AD425" s="92">
        <f>BN425</f>
        <v>0</v>
      </c>
      <c r="AE425" s="92"/>
      <c r="AF425" s="92"/>
      <c r="AG425" s="92"/>
      <c r="AH425" s="92">
        <f>BO425</f>
        <v>0</v>
      </c>
      <c r="AI425" s="92"/>
      <c r="AJ425" s="92"/>
      <c r="AK425" s="92"/>
      <c r="BH425" s="2" t="s">
        <v>18</v>
      </c>
      <c r="BI425" s="22">
        <v>97.681159420289859</v>
      </c>
      <c r="BJ425" s="22">
        <f>BK425+BL425</f>
        <v>98.412698412698404</v>
      </c>
      <c r="BK425" s="22">
        <v>85.714285714285708</v>
      </c>
      <c r="BL425" s="22">
        <v>12.698412698412698</v>
      </c>
      <c r="BM425" s="22">
        <v>1.5873015873015872</v>
      </c>
      <c r="BN425" s="22">
        <v>0</v>
      </c>
      <c r="BO425" s="22">
        <v>0</v>
      </c>
    </row>
    <row r="426" spans="4:67" ht="15" customHeight="1">
      <c r="D426" s="26" t="s">
        <v>131</v>
      </c>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K426" s="21"/>
      <c r="BI426" s="5" t="s">
        <v>13</v>
      </c>
      <c r="BJ426" s="2" t="s">
        <v>14</v>
      </c>
      <c r="BK426" s="2">
        <v>1</v>
      </c>
      <c r="BL426" s="2">
        <v>2</v>
      </c>
      <c r="BM426" s="2">
        <v>3</v>
      </c>
      <c r="BN426" s="2">
        <v>4</v>
      </c>
      <c r="BO426" s="2">
        <v>0</v>
      </c>
    </row>
    <row r="427" spans="4:67">
      <c r="D427" s="93" t="s">
        <v>15</v>
      </c>
      <c r="E427" s="94"/>
      <c r="F427" s="94"/>
      <c r="G427" s="94"/>
      <c r="H427" s="94"/>
      <c r="I427" s="95"/>
      <c r="J427" s="88">
        <f>BI427</f>
        <v>96.962430055955238</v>
      </c>
      <c r="K427" s="88"/>
      <c r="L427" s="88"/>
      <c r="M427" s="88"/>
      <c r="N427" s="88">
        <f>BJ427</f>
        <v>98.360655737704917</v>
      </c>
      <c r="O427" s="88"/>
      <c r="P427" s="88"/>
      <c r="Q427" s="88"/>
      <c r="R427" s="88">
        <f>BK427</f>
        <v>68.852459016393439</v>
      </c>
      <c r="S427" s="88"/>
      <c r="T427" s="88"/>
      <c r="U427" s="88"/>
      <c r="V427" s="88">
        <f>BL427</f>
        <v>29.508196721311474</v>
      </c>
      <c r="W427" s="88"/>
      <c r="X427" s="88"/>
      <c r="Y427" s="88"/>
      <c r="Z427" s="88">
        <f>BM427</f>
        <v>1.639344262295082</v>
      </c>
      <c r="AA427" s="88"/>
      <c r="AB427" s="88"/>
      <c r="AC427" s="88"/>
      <c r="AD427" s="88">
        <f>BN427</f>
        <v>0</v>
      </c>
      <c r="AE427" s="88"/>
      <c r="AF427" s="88"/>
      <c r="AG427" s="88"/>
      <c r="AH427" s="88">
        <f>BO427</f>
        <v>0</v>
      </c>
      <c r="AI427" s="88"/>
      <c r="AJ427" s="88"/>
      <c r="AK427" s="88"/>
      <c r="BG427" s="2">
        <v>82</v>
      </c>
      <c r="BH427" s="2" t="s">
        <v>16</v>
      </c>
      <c r="BI427" s="22">
        <v>96.962430055955238</v>
      </c>
      <c r="BJ427" s="22">
        <f>BK427+BL427</f>
        <v>98.360655737704917</v>
      </c>
      <c r="BK427" s="22">
        <v>68.852459016393439</v>
      </c>
      <c r="BL427" s="22">
        <v>29.508196721311474</v>
      </c>
      <c r="BM427" s="22">
        <v>1.639344262295082</v>
      </c>
      <c r="BN427" s="22">
        <v>0</v>
      </c>
      <c r="BO427" s="22">
        <v>0</v>
      </c>
    </row>
    <row r="428" spans="4:67">
      <c r="D428" s="89" t="s">
        <v>17</v>
      </c>
      <c r="E428" s="90"/>
      <c r="F428" s="90"/>
      <c r="G428" s="90"/>
      <c r="H428" s="90"/>
      <c r="I428" s="91"/>
      <c r="J428" s="92">
        <f>BI428</f>
        <v>97.101449275362313</v>
      </c>
      <c r="K428" s="92"/>
      <c r="L428" s="92"/>
      <c r="M428" s="92"/>
      <c r="N428" s="92">
        <f>BJ428</f>
        <v>96.825396825396822</v>
      </c>
      <c r="O428" s="92"/>
      <c r="P428" s="92"/>
      <c r="Q428" s="92"/>
      <c r="R428" s="92">
        <f>BK428</f>
        <v>79.365079365079367</v>
      </c>
      <c r="S428" s="92"/>
      <c r="T428" s="92"/>
      <c r="U428" s="92"/>
      <c r="V428" s="92">
        <f>BL428</f>
        <v>17.460317460317459</v>
      </c>
      <c r="W428" s="92"/>
      <c r="X428" s="92"/>
      <c r="Y428" s="92"/>
      <c r="Z428" s="92">
        <f>BM428</f>
        <v>3.1746031746031744</v>
      </c>
      <c r="AA428" s="92"/>
      <c r="AB428" s="92"/>
      <c r="AC428" s="92"/>
      <c r="AD428" s="92">
        <f>BN428</f>
        <v>0</v>
      </c>
      <c r="AE428" s="92"/>
      <c r="AF428" s="92"/>
      <c r="AG428" s="92"/>
      <c r="AH428" s="92">
        <f>BO428</f>
        <v>0</v>
      </c>
      <c r="AI428" s="92"/>
      <c r="AJ428" s="92"/>
      <c r="AK428" s="92"/>
      <c r="BH428" s="2" t="s">
        <v>18</v>
      </c>
      <c r="BI428" s="22">
        <v>97.101449275362313</v>
      </c>
      <c r="BJ428" s="22">
        <f>BK428+BL428</f>
        <v>96.825396825396822</v>
      </c>
      <c r="BK428" s="22">
        <v>79.365079365079367</v>
      </c>
      <c r="BL428" s="22">
        <v>17.460317460317459</v>
      </c>
      <c r="BM428" s="22">
        <v>3.1746031746031744</v>
      </c>
      <c r="BN428" s="22">
        <v>0</v>
      </c>
      <c r="BO428" s="22">
        <v>0</v>
      </c>
    </row>
    <row r="429" spans="4:67" ht="15" customHeight="1">
      <c r="D429" s="26" t="s">
        <v>255</v>
      </c>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K429" s="21"/>
      <c r="BI429" s="5" t="s">
        <v>13</v>
      </c>
      <c r="BJ429" s="2" t="s">
        <v>14</v>
      </c>
      <c r="BK429" s="2">
        <v>1</v>
      </c>
      <c r="BL429" s="2">
        <v>2</v>
      </c>
      <c r="BM429" s="2">
        <v>3</v>
      </c>
      <c r="BN429" s="2">
        <v>4</v>
      </c>
      <c r="BO429" s="2">
        <v>0</v>
      </c>
    </row>
    <row r="430" spans="4:67">
      <c r="D430" s="93" t="s">
        <v>15</v>
      </c>
      <c r="E430" s="94"/>
      <c r="F430" s="94"/>
      <c r="G430" s="94"/>
      <c r="H430" s="94"/>
      <c r="I430" s="95"/>
      <c r="J430" s="88">
        <f>BI430</f>
        <v>98.667732480682119</v>
      </c>
      <c r="K430" s="88"/>
      <c r="L430" s="88"/>
      <c r="M430" s="88"/>
      <c r="N430" s="88">
        <f>BJ430</f>
        <v>100</v>
      </c>
      <c r="O430" s="88"/>
      <c r="P430" s="88"/>
      <c r="Q430" s="88"/>
      <c r="R430" s="88">
        <f>BK430</f>
        <v>88.52459016393442</v>
      </c>
      <c r="S430" s="88"/>
      <c r="T430" s="88"/>
      <c r="U430" s="88"/>
      <c r="V430" s="88">
        <f>BL430</f>
        <v>11.475409836065573</v>
      </c>
      <c r="W430" s="88"/>
      <c r="X430" s="88"/>
      <c r="Y430" s="88"/>
      <c r="Z430" s="88">
        <f>BM430</f>
        <v>0</v>
      </c>
      <c r="AA430" s="88"/>
      <c r="AB430" s="88"/>
      <c r="AC430" s="88"/>
      <c r="AD430" s="88">
        <f>BN430</f>
        <v>0</v>
      </c>
      <c r="AE430" s="88"/>
      <c r="AF430" s="88"/>
      <c r="AG430" s="88"/>
      <c r="AH430" s="88">
        <f>BO430</f>
        <v>0</v>
      </c>
      <c r="AI430" s="88"/>
      <c r="AJ430" s="88"/>
      <c r="AK430" s="88"/>
      <c r="BG430" s="2">
        <v>83</v>
      </c>
      <c r="BH430" s="2" t="s">
        <v>16</v>
      </c>
      <c r="BI430" s="22">
        <v>98.667732480682119</v>
      </c>
      <c r="BJ430" s="22">
        <f>BK430+BL430</f>
        <v>100</v>
      </c>
      <c r="BK430" s="22">
        <v>88.52459016393442</v>
      </c>
      <c r="BL430" s="22">
        <v>11.475409836065573</v>
      </c>
      <c r="BM430" s="22">
        <v>0</v>
      </c>
      <c r="BN430" s="22">
        <v>0</v>
      </c>
      <c r="BO430" s="22">
        <v>0</v>
      </c>
    </row>
    <row r="431" spans="4:67">
      <c r="D431" s="89" t="s">
        <v>17</v>
      </c>
      <c r="E431" s="90"/>
      <c r="F431" s="90"/>
      <c r="G431" s="90"/>
      <c r="H431" s="90"/>
      <c r="I431" s="91"/>
      <c r="J431" s="92">
        <f>BI431</f>
        <v>98.629776021080374</v>
      </c>
      <c r="K431" s="92"/>
      <c r="L431" s="92"/>
      <c r="M431" s="92"/>
      <c r="N431" s="92">
        <f>BJ431</f>
        <v>100</v>
      </c>
      <c r="O431" s="92"/>
      <c r="P431" s="92"/>
      <c r="Q431" s="92"/>
      <c r="R431" s="92">
        <f>BK431</f>
        <v>90.476190476190482</v>
      </c>
      <c r="S431" s="92"/>
      <c r="T431" s="92"/>
      <c r="U431" s="92"/>
      <c r="V431" s="92">
        <f>BL431</f>
        <v>9.5238095238095237</v>
      </c>
      <c r="W431" s="92"/>
      <c r="X431" s="92"/>
      <c r="Y431" s="92"/>
      <c r="Z431" s="92">
        <f>BM431</f>
        <v>0</v>
      </c>
      <c r="AA431" s="92"/>
      <c r="AB431" s="92"/>
      <c r="AC431" s="92"/>
      <c r="AD431" s="92">
        <f>BN431</f>
        <v>0</v>
      </c>
      <c r="AE431" s="92"/>
      <c r="AF431" s="92"/>
      <c r="AG431" s="92"/>
      <c r="AH431" s="92">
        <f>BO431</f>
        <v>0</v>
      </c>
      <c r="AI431" s="92"/>
      <c r="AJ431" s="92"/>
      <c r="AK431" s="92"/>
      <c r="BH431" s="2" t="s">
        <v>18</v>
      </c>
      <c r="BI431" s="22">
        <v>98.629776021080374</v>
      </c>
      <c r="BJ431" s="22">
        <f>BK431+BL431</f>
        <v>100</v>
      </c>
      <c r="BK431" s="22">
        <v>90.476190476190482</v>
      </c>
      <c r="BL431" s="22">
        <v>9.5238095238095237</v>
      </c>
      <c r="BM431" s="22">
        <v>0</v>
      </c>
      <c r="BN431" s="22">
        <v>0</v>
      </c>
      <c r="BO431" s="22">
        <v>0</v>
      </c>
    </row>
    <row r="432" spans="4:67" ht="15" customHeight="1">
      <c r="D432" s="26" t="s">
        <v>132</v>
      </c>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K432" s="21"/>
      <c r="BI432" s="5" t="s">
        <v>13</v>
      </c>
      <c r="BJ432" s="2" t="s">
        <v>14</v>
      </c>
      <c r="BK432" s="2">
        <v>1</v>
      </c>
      <c r="BL432" s="2">
        <v>2</v>
      </c>
      <c r="BM432" s="2">
        <v>3</v>
      </c>
      <c r="BN432" s="2">
        <v>4</v>
      </c>
      <c r="BO432" s="2">
        <v>0</v>
      </c>
    </row>
    <row r="433" spans="4:67">
      <c r="D433" s="93" t="s">
        <v>15</v>
      </c>
      <c r="E433" s="94"/>
      <c r="F433" s="94"/>
      <c r="G433" s="94"/>
      <c r="H433" s="94"/>
      <c r="I433" s="95"/>
      <c r="J433" s="88">
        <f>BI433</f>
        <v>97.761790567545958</v>
      </c>
      <c r="K433" s="88"/>
      <c r="L433" s="88"/>
      <c r="M433" s="88"/>
      <c r="N433" s="88">
        <f>BJ433</f>
        <v>99.999999999999986</v>
      </c>
      <c r="O433" s="88"/>
      <c r="P433" s="88"/>
      <c r="Q433" s="88"/>
      <c r="R433" s="88">
        <f>BK433</f>
        <v>85.245901639344254</v>
      </c>
      <c r="S433" s="88"/>
      <c r="T433" s="88"/>
      <c r="U433" s="88"/>
      <c r="V433" s="88">
        <f>BL433</f>
        <v>14.754098360655737</v>
      </c>
      <c r="W433" s="88"/>
      <c r="X433" s="88"/>
      <c r="Y433" s="88"/>
      <c r="Z433" s="88">
        <f>BM433</f>
        <v>0</v>
      </c>
      <c r="AA433" s="88"/>
      <c r="AB433" s="88"/>
      <c r="AC433" s="88"/>
      <c r="AD433" s="88">
        <f>BN433</f>
        <v>0</v>
      </c>
      <c r="AE433" s="88"/>
      <c r="AF433" s="88"/>
      <c r="AG433" s="88"/>
      <c r="AH433" s="88">
        <f>BO433</f>
        <v>0</v>
      </c>
      <c r="AI433" s="88"/>
      <c r="AJ433" s="88"/>
      <c r="AK433" s="88"/>
      <c r="BG433" s="2">
        <v>84</v>
      </c>
      <c r="BH433" s="2" t="s">
        <v>16</v>
      </c>
      <c r="BI433" s="22">
        <v>97.761790567545958</v>
      </c>
      <c r="BJ433" s="22">
        <f>BK433+BL433</f>
        <v>99.999999999999986</v>
      </c>
      <c r="BK433" s="22">
        <v>85.245901639344254</v>
      </c>
      <c r="BL433" s="22">
        <v>14.754098360655737</v>
      </c>
      <c r="BM433" s="22">
        <v>0</v>
      </c>
      <c r="BN433" s="22">
        <v>0</v>
      </c>
      <c r="BO433" s="22">
        <v>0</v>
      </c>
    </row>
    <row r="434" spans="4:67">
      <c r="D434" s="89" t="s">
        <v>17</v>
      </c>
      <c r="E434" s="90"/>
      <c r="F434" s="90"/>
      <c r="G434" s="90"/>
      <c r="H434" s="90"/>
      <c r="I434" s="91"/>
      <c r="J434" s="92">
        <f>BI434</f>
        <v>97.470355731225297</v>
      </c>
      <c r="K434" s="92"/>
      <c r="L434" s="92"/>
      <c r="M434" s="92"/>
      <c r="N434" s="92">
        <f>BJ434</f>
        <v>98.412698412698404</v>
      </c>
      <c r="O434" s="92"/>
      <c r="P434" s="92"/>
      <c r="Q434" s="92"/>
      <c r="R434" s="92">
        <f>BK434</f>
        <v>84.126984126984127</v>
      </c>
      <c r="S434" s="92"/>
      <c r="T434" s="92"/>
      <c r="U434" s="92"/>
      <c r="V434" s="92">
        <f>BL434</f>
        <v>14.285714285714285</v>
      </c>
      <c r="W434" s="92"/>
      <c r="X434" s="92"/>
      <c r="Y434" s="92"/>
      <c r="Z434" s="92">
        <f>BM434</f>
        <v>0</v>
      </c>
      <c r="AA434" s="92"/>
      <c r="AB434" s="92"/>
      <c r="AC434" s="92"/>
      <c r="AD434" s="92">
        <f>BN434</f>
        <v>1.5873015873015872</v>
      </c>
      <c r="AE434" s="92"/>
      <c r="AF434" s="92"/>
      <c r="AG434" s="92"/>
      <c r="AH434" s="92">
        <f>BO434</f>
        <v>0</v>
      </c>
      <c r="AI434" s="92"/>
      <c r="AJ434" s="92"/>
      <c r="AK434" s="92"/>
      <c r="BH434" s="2" t="s">
        <v>18</v>
      </c>
      <c r="BI434" s="22">
        <v>97.470355731225297</v>
      </c>
      <c r="BJ434" s="22">
        <f>BK434+BL434</f>
        <v>98.412698412698404</v>
      </c>
      <c r="BK434" s="22">
        <v>84.126984126984127</v>
      </c>
      <c r="BL434" s="22">
        <v>14.285714285714285</v>
      </c>
      <c r="BM434" s="22">
        <v>0</v>
      </c>
      <c r="BN434" s="22">
        <v>1.5873015873015872</v>
      </c>
      <c r="BO434" s="22">
        <v>0</v>
      </c>
    </row>
    <row r="435" spans="4:67" ht="15" customHeight="1">
      <c r="D435" s="26" t="s">
        <v>133</v>
      </c>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K435" s="21"/>
      <c r="BI435" s="5" t="s">
        <v>13</v>
      </c>
      <c r="BJ435" s="2" t="s">
        <v>14</v>
      </c>
      <c r="BK435" s="2">
        <v>1</v>
      </c>
      <c r="BL435" s="2">
        <v>2</v>
      </c>
      <c r="BM435" s="2">
        <v>3</v>
      </c>
      <c r="BN435" s="2">
        <v>4</v>
      </c>
      <c r="BO435" s="2">
        <v>0</v>
      </c>
    </row>
    <row r="436" spans="4:67">
      <c r="D436" s="93" t="s">
        <v>15</v>
      </c>
      <c r="E436" s="94"/>
      <c r="F436" s="94"/>
      <c r="G436" s="94"/>
      <c r="H436" s="94"/>
      <c r="I436" s="95"/>
      <c r="J436" s="88">
        <f>BI436</f>
        <v>97.362110311750598</v>
      </c>
      <c r="K436" s="88"/>
      <c r="L436" s="88"/>
      <c r="M436" s="88"/>
      <c r="N436" s="88">
        <f>BJ436</f>
        <v>95.081967213114766</v>
      </c>
      <c r="O436" s="88"/>
      <c r="P436" s="88"/>
      <c r="Q436" s="88"/>
      <c r="R436" s="88">
        <f>BK436</f>
        <v>63.934426229508205</v>
      </c>
      <c r="S436" s="88"/>
      <c r="T436" s="88"/>
      <c r="U436" s="88"/>
      <c r="V436" s="88">
        <f>BL436</f>
        <v>31.147540983606557</v>
      </c>
      <c r="W436" s="88"/>
      <c r="X436" s="88"/>
      <c r="Y436" s="88"/>
      <c r="Z436" s="88">
        <f>BM436</f>
        <v>4.918032786885246</v>
      </c>
      <c r="AA436" s="88"/>
      <c r="AB436" s="88"/>
      <c r="AC436" s="88"/>
      <c r="AD436" s="88">
        <f>BN436</f>
        <v>0</v>
      </c>
      <c r="AE436" s="88"/>
      <c r="AF436" s="88"/>
      <c r="AG436" s="88"/>
      <c r="AH436" s="88">
        <f>BO436</f>
        <v>0</v>
      </c>
      <c r="AI436" s="88"/>
      <c r="AJ436" s="88"/>
      <c r="AK436" s="88"/>
      <c r="BG436" s="2">
        <v>85</v>
      </c>
      <c r="BH436" s="2" t="s">
        <v>16</v>
      </c>
      <c r="BI436" s="22">
        <v>97.362110311750598</v>
      </c>
      <c r="BJ436" s="22">
        <f>BK436+BL436</f>
        <v>95.081967213114766</v>
      </c>
      <c r="BK436" s="22">
        <v>63.934426229508205</v>
      </c>
      <c r="BL436" s="22">
        <v>31.147540983606557</v>
      </c>
      <c r="BM436" s="22">
        <v>4.918032786885246</v>
      </c>
      <c r="BN436" s="22">
        <v>0</v>
      </c>
      <c r="BO436" s="22">
        <v>0</v>
      </c>
    </row>
    <row r="437" spans="4:67">
      <c r="D437" s="89" t="s">
        <v>17</v>
      </c>
      <c r="E437" s="90"/>
      <c r="F437" s="90"/>
      <c r="G437" s="90"/>
      <c r="H437" s="90"/>
      <c r="I437" s="91"/>
      <c r="J437" s="92">
        <f>BI437</f>
        <v>96.83794466403161</v>
      </c>
      <c r="K437" s="92"/>
      <c r="L437" s="92"/>
      <c r="M437" s="92"/>
      <c r="N437" s="92">
        <f>BJ437</f>
        <v>100</v>
      </c>
      <c r="O437" s="92"/>
      <c r="P437" s="92"/>
      <c r="Q437" s="92"/>
      <c r="R437" s="92">
        <f>BK437</f>
        <v>77.777777777777786</v>
      </c>
      <c r="S437" s="92"/>
      <c r="T437" s="92"/>
      <c r="U437" s="92"/>
      <c r="V437" s="92">
        <f>BL437</f>
        <v>22.222222222222221</v>
      </c>
      <c r="W437" s="92"/>
      <c r="X437" s="92"/>
      <c r="Y437" s="92"/>
      <c r="Z437" s="92">
        <f>BM437</f>
        <v>0</v>
      </c>
      <c r="AA437" s="92"/>
      <c r="AB437" s="92"/>
      <c r="AC437" s="92"/>
      <c r="AD437" s="92">
        <f>BN437</f>
        <v>0</v>
      </c>
      <c r="AE437" s="92"/>
      <c r="AF437" s="92"/>
      <c r="AG437" s="92"/>
      <c r="AH437" s="92">
        <f>BO437</f>
        <v>0</v>
      </c>
      <c r="AI437" s="92"/>
      <c r="AJ437" s="92"/>
      <c r="AK437" s="92"/>
      <c r="BH437" s="2" t="s">
        <v>18</v>
      </c>
      <c r="BI437" s="22">
        <v>96.83794466403161</v>
      </c>
      <c r="BJ437" s="22">
        <f>BK437+BL437</f>
        <v>100</v>
      </c>
      <c r="BK437" s="22">
        <v>77.777777777777786</v>
      </c>
      <c r="BL437" s="22">
        <v>22.222222222222221</v>
      </c>
      <c r="BM437" s="22">
        <v>0</v>
      </c>
      <c r="BN437" s="22">
        <v>0</v>
      </c>
      <c r="BO437" s="22">
        <v>0</v>
      </c>
    </row>
    <row r="438" spans="4:67" ht="15" customHeight="1">
      <c r="D438" s="26" t="s">
        <v>256</v>
      </c>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K438" s="21"/>
      <c r="BI438" s="5" t="s">
        <v>13</v>
      </c>
      <c r="BJ438" s="2" t="s">
        <v>14</v>
      </c>
      <c r="BK438" s="2">
        <v>1</v>
      </c>
      <c r="BL438" s="2">
        <v>2</v>
      </c>
      <c r="BM438" s="2">
        <v>3</v>
      </c>
      <c r="BN438" s="2">
        <v>4</v>
      </c>
      <c r="BO438" s="2">
        <v>0</v>
      </c>
    </row>
    <row r="439" spans="4:67">
      <c r="D439" s="93" t="s">
        <v>15</v>
      </c>
      <c r="E439" s="94"/>
      <c r="F439" s="94"/>
      <c r="G439" s="94"/>
      <c r="H439" s="94"/>
      <c r="I439" s="95"/>
      <c r="J439" s="88">
        <f>BI439</f>
        <v>92.938982147615249</v>
      </c>
      <c r="K439" s="88"/>
      <c r="L439" s="88"/>
      <c r="M439" s="88"/>
      <c r="N439" s="88">
        <f>BJ439</f>
        <v>91.803278688524586</v>
      </c>
      <c r="O439" s="88"/>
      <c r="P439" s="88"/>
      <c r="Q439" s="88"/>
      <c r="R439" s="88">
        <f>BK439</f>
        <v>50.819672131147541</v>
      </c>
      <c r="S439" s="88"/>
      <c r="T439" s="88"/>
      <c r="U439" s="88"/>
      <c r="V439" s="88">
        <f>BL439</f>
        <v>40.983606557377051</v>
      </c>
      <c r="W439" s="88"/>
      <c r="X439" s="88"/>
      <c r="Y439" s="88"/>
      <c r="Z439" s="88">
        <f>BM439</f>
        <v>8.1967213114754092</v>
      </c>
      <c r="AA439" s="88"/>
      <c r="AB439" s="88"/>
      <c r="AC439" s="88"/>
      <c r="AD439" s="88">
        <f>BN439</f>
        <v>0</v>
      </c>
      <c r="AE439" s="88"/>
      <c r="AF439" s="88"/>
      <c r="AG439" s="88"/>
      <c r="AH439" s="88">
        <f>BO439</f>
        <v>0</v>
      </c>
      <c r="AI439" s="88"/>
      <c r="AJ439" s="88"/>
      <c r="AK439" s="88"/>
      <c r="BG439" s="2">
        <v>86</v>
      </c>
      <c r="BH439" s="2" t="s">
        <v>16</v>
      </c>
      <c r="BI439" s="22">
        <v>92.938982147615249</v>
      </c>
      <c r="BJ439" s="22">
        <f>BK439+BL439</f>
        <v>91.803278688524586</v>
      </c>
      <c r="BK439" s="22">
        <v>50.819672131147541</v>
      </c>
      <c r="BL439" s="22">
        <v>40.983606557377051</v>
      </c>
      <c r="BM439" s="22">
        <v>8.1967213114754092</v>
      </c>
      <c r="BN439" s="22">
        <v>0</v>
      </c>
      <c r="BO439" s="22">
        <v>0</v>
      </c>
    </row>
    <row r="440" spans="4:67">
      <c r="D440" s="133" t="s">
        <v>17</v>
      </c>
      <c r="E440" s="134"/>
      <c r="F440" s="134"/>
      <c r="G440" s="134"/>
      <c r="H440" s="134"/>
      <c r="I440" s="135"/>
      <c r="J440" s="92">
        <f>BI440</f>
        <v>93.623188405797094</v>
      </c>
      <c r="K440" s="92"/>
      <c r="L440" s="92"/>
      <c r="M440" s="92"/>
      <c r="N440" s="92">
        <f>BJ440</f>
        <v>98.412698412698404</v>
      </c>
      <c r="O440" s="92"/>
      <c r="P440" s="92"/>
      <c r="Q440" s="92"/>
      <c r="R440" s="92">
        <f>BK440</f>
        <v>73.015873015873012</v>
      </c>
      <c r="S440" s="92"/>
      <c r="T440" s="92"/>
      <c r="U440" s="92"/>
      <c r="V440" s="92">
        <f>BL440</f>
        <v>25.396825396825395</v>
      </c>
      <c r="W440" s="92"/>
      <c r="X440" s="92"/>
      <c r="Y440" s="92"/>
      <c r="Z440" s="92">
        <f>BM440</f>
        <v>1.5873015873015872</v>
      </c>
      <c r="AA440" s="92"/>
      <c r="AB440" s="92"/>
      <c r="AC440" s="92"/>
      <c r="AD440" s="92">
        <f>BN440</f>
        <v>0</v>
      </c>
      <c r="AE440" s="92"/>
      <c r="AF440" s="92"/>
      <c r="AG440" s="92"/>
      <c r="AH440" s="92">
        <f>BO440</f>
        <v>0</v>
      </c>
      <c r="AI440" s="92"/>
      <c r="AJ440" s="92"/>
      <c r="AK440" s="92"/>
      <c r="BH440" s="2" t="s">
        <v>18</v>
      </c>
      <c r="BI440" s="22">
        <v>93.623188405797094</v>
      </c>
      <c r="BJ440" s="22">
        <f>BK440+BL440</f>
        <v>98.412698412698404</v>
      </c>
      <c r="BK440" s="22">
        <v>73.015873015873012</v>
      </c>
      <c r="BL440" s="22">
        <v>25.396825396825395</v>
      </c>
      <c r="BM440" s="22">
        <v>1.5873015873015872</v>
      </c>
      <c r="BN440" s="22">
        <v>0</v>
      </c>
      <c r="BO440" s="22">
        <v>0</v>
      </c>
    </row>
    <row r="441" spans="4:67" ht="15" customHeight="1">
      <c r="D441" s="26" t="s">
        <v>257</v>
      </c>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K441" s="21"/>
      <c r="BI441" s="5" t="s">
        <v>13</v>
      </c>
      <c r="BJ441" s="2" t="s">
        <v>14</v>
      </c>
      <c r="BK441" s="2">
        <v>1</v>
      </c>
      <c r="BL441" s="2">
        <v>2</v>
      </c>
      <c r="BM441" s="2">
        <v>3</v>
      </c>
      <c r="BN441" s="2">
        <v>4</v>
      </c>
      <c r="BO441" s="2">
        <v>0</v>
      </c>
    </row>
    <row r="442" spans="4:67">
      <c r="D442" s="93" t="s">
        <v>15</v>
      </c>
      <c r="E442" s="94"/>
      <c r="F442" s="94"/>
      <c r="G442" s="94"/>
      <c r="H442" s="94"/>
      <c r="I442" s="95"/>
      <c r="J442" s="88">
        <f>BI442</f>
        <v>96.029842792432717</v>
      </c>
      <c r="K442" s="88"/>
      <c r="L442" s="88"/>
      <c r="M442" s="88"/>
      <c r="N442" s="88">
        <f>BJ442</f>
        <v>96.721311475409834</v>
      </c>
      <c r="O442" s="88"/>
      <c r="P442" s="88"/>
      <c r="Q442" s="88"/>
      <c r="R442" s="88">
        <f>BK442</f>
        <v>80.327868852459019</v>
      </c>
      <c r="S442" s="88"/>
      <c r="T442" s="88"/>
      <c r="U442" s="88"/>
      <c r="V442" s="88">
        <f>BL442</f>
        <v>16.393442622950818</v>
      </c>
      <c r="W442" s="88"/>
      <c r="X442" s="88"/>
      <c r="Y442" s="88"/>
      <c r="Z442" s="88">
        <f>BM442</f>
        <v>3.278688524590164</v>
      </c>
      <c r="AA442" s="88"/>
      <c r="AB442" s="88"/>
      <c r="AC442" s="88"/>
      <c r="AD442" s="88">
        <f>BN442</f>
        <v>0</v>
      </c>
      <c r="AE442" s="88"/>
      <c r="AF442" s="88"/>
      <c r="AG442" s="88"/>
      <c r="AH442" s="88">
        <f>BO442</f>
        <v>0</v>
      </c>
      <c r="AI442" s="88"/>
      <c r="AJ442" s="88"/>
      <c r="AK442" s="88"/>
      <c r="BG442" s="2">
        <v>87</v>
      </c>
      <c r="BH442" s="2" t="s">
        <v>16</v>
      </c>
      <c r="BI442" s="22">
        <v>96.029842792432717</v>
      </c>
      <c r="BJ442" s="22">
        <f>BK442+BL442</f>
        <v>96.721311475409834</v>
      </c>
      <c r="BK442" s="22">
        <v>80.327868852459019</v>
      </c>
      <c r="BL442" s="22">
        <v>16.393442622950818</v>
      </c>
      <c r="BM442" s="22">
        <v>3.278688524590164</v>
      </c>
      <c r="BN442" s="22">
        <v>0</v>
      </c>
      <c r="BO442" s="22">
        <v>0</v>
      </c>
    </row>
    <row r="443" spans="4:67">
      <c r="D443" s="89" t="s">
        <v>17</v>
      </c>
      <c r="E443" s="90"/>
      <c r="F443" s="90"/>
      <c r="G443" s="90"/>
      <c r="H443" s="90"/>
      <c r="I443" s="91"/>
      <c r="J443" s="92">
        <f>BI443</f>
        <v>96.021080368906453</v>
      </c>
      <c r="K443" s="92"/>
      <c r="L443" s="92"/>
      <c r="M443" s="92"/>
      <c r="N443" s="92">
        <f>BJ443</f>
        <v>98.412698412698404</v>
      </c>
      <c r="O443" s="92"/>
      <c r="P443" s="92"/>
      <c r="Q443" s="92"/>
      <c r="R443" s="92">
        <f>BK443</f>
        <v>88.888888888888886</v>
      </c>
      <c r="S443" s="92"/>
      <c r="T443" s="92"/>
      <c r="U443" s="92"/>
      <c r="V443" s="92">
        <f>BL443</f>
        <v>9.5238095238095237</v>
      </c>
      <c r="W443" s="92"/>
      <c r="X443" s="92"/>
      <c r="Y443" s="92"/>
      <c r="Z443" s="92">
        <f>BM443</f>
        <v>1.5873015873015872</v>
      </c>
      <c r="AA443" s="92"/>
      <c r="AB443" s="92"/>
      <c r="AC443" s="92"/>
      <c r="AD443" s="92">
        <f>BN443</f>
        <v>0</v>
      </c>
      <c r="AE443" s="92"/>
      <c r="AF443" s="92"/>
      <c r="AG443" s="92"/>
      <c r="AH443" s="92">
        <f>BO443</f>
        <v>0</v>
      </c>
      <c r="AI443" s="92"/>
      <c r="AJ443" s="92"/>
      <c r="AK443" s="92"/>
      <c r="BH443" s="2" t="s">
        <v>18</v>
      </c>
      <c r="BI443" s="22">
        <v>96.021080368906453</v>
      </c>
      <c r="BJ443" s="22">
        <f>BK443+BL443</f>
        <v>98.412698412698404</v>
      </c>
      <c r="BK443" s="22">
        <v>88.888888888888886</v>
      </c>
      <c r="BL443" s="22">
        <v>9.5238095238095237</v>
      </c>
      <c r="BM443" s="22">
        <v>1.5873015873015872</v>
      </c>
      <c r="BN443" s="22">
        <v>0</v>
      </c>
      <c r="BO443" s="22">
        <v>0</v>
      </c>
    </row>
    <row r="444" spans="4:67" ht="15" customHeight="1">
      <c r="D444" s="26" t="s">
        <v>134</v>
      </c>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K444" s="21"/>
      <c r="BI444" s="5" t="s">
        <v>13</v>
      </c>
      <c r="BJ444" s="2" t="s">
        <v>14</v>
      </c>
      <c r="BK444" s="2">
        <v>1</v>
      </c>
      <c r="BL444" s="2">
        <v>2</v>
      </c>
      <c r="BM444" s="2">
        <v>3</v>
      </c>
      <c r="BN444" s="2">
        <v>4</v>
      </c>
      <c r="BO444" s="2">
        <v>0</v>
      </c>
    </row>
    <row r="445" spans="4:67">
      <c r="D445" s="93" t="s">
        <v>15</v>
      </c>
      <c r="E445" s="94"/>
      <c r="F445" s="94"/>
      <c r="G445" s="94"/>
      <c r="H445" s="94"/>
      <c r="I445" s="95"/>
      <c r="J445" s="88">
        <f>BI445</f>
        <v>87.556621369571005</v>
      </c>
      <c r="K445" s="88"/>
      <c r="L445" s="88"/>
      <c r="M445" s="88"/>
      <c r="N445" s="88">
        <f>BJ445</f>
        <v>95.081967213114751</v>
      </c>
      <c r="O445" s="88"/>
      <c r="P445" s="88"/>
      <c r="Q445" s="88"/>
      <c r="R445" s="88">
        <f>BK445</f>
        <v>72.131147540983605</v>
      </c>
      <c r="S445" s="88"/>
      <c r="T445" s="88"/>
      <c r="U445" s="88"/>
      <c r="V445" s="88">
        <f>BL445</f>
        <v>22.950819672131146</v>
      </c>
      <c r="W445" s="88"/>
      <c r="X445" s="88"/>
      <c r="Y445" s="88"/>
      <c r="Z445" s="88">
        <f>BM445</f>
        <v>4.918032786885246</v>
      </c>
      <c r="AA445" s="88"/>
      <c r="AB445" s="88"/>
      <c r="AC445" s="88"/>
      <c r="AD445" s="88">
        <f>BN445</f>
        <v>0</v>
      </c>
      <c r="AE445" s="88"/>
      <c r="AF445" s="88"/>
      <c r="AG445" s="88"/>
      <c r="AH445" s="88">
        <f>BO445</f>
        <v>0</v>
      </c>
      <c r="AI445" s="88"/>
      <c r="AJ445" s="88"/>
      <c r="AK445" s="88"/>
      <c r="BG445" s="2">
        <v>88</v>
      </c>
      <c r="BH445" s="2" t="s">
        <v>16</v>
      </c>
      <c r="BI445" s="22">
        <v>87.556621369571005</v>
      </c>
      <c r="BJ445" s="22">
        <f>BK445+BL445</f>
        <v>95.081967213114751</v>
      </c>
      <c r="BK445" s="22">
        <v>72.131147540983605</v>
      </c>
      <c r="BL445" s="22">
        <v>22.950819672131146</v>
      </c>
      <c r="BM445" s="22">
        <v>4.918032786885246</v>
      </c>
      <c r="BN445" s="22">
        <v>0</v>
      </c>
      <c r="BO445" s="22">
        <v>0</v>
      </c>
    </row>
    <row r="446" spans="4:67">
      <c r="D446" s="89" t="s">
        <v>17</v>
      </c>
      <c r="E446" s="90"/>
      <c r="F446" s="90"/>
      <c r="G446" s="90"/>
      <c r="H446" s="90"/>
      <c r="I446" s="91"/>
      <c r="J446" s="92">
        <f>BI446</f>
        <v>88.01054018445322</v>
      </c>
      <c r="K446" s="92"/>
      <c r="L446" s="92"/>
      <c r="M446" s="92"/>
      <c r="N446" s="92">
        <f>BJ446</f>
        <v>92.063492063492049</v>
      </c>
      <c r="O446" s="92"/>
      <c r="P446" s="92"/>
      <c r="Q446" s="92"/>
      <c r="R446" s="92">
        <f>BK446</f>
        <v>69.841269841269835</v>
      </c>
      <c r="S446" s="92"/>
      <c r="T446" s="92"/>
      <c r="U446" s="92"/>
      <c r="V446" s="92">
        <f>BL446</f>
        <v>22.222222222222221</v>
      </c>
      <c r="W446" s="92"/>
      <c r="X446" s="92"/>
      <c r="Y446" s="92"/>
      <c r="Z446" s="92">
        <f>BM446</f>
        <v>6.3492063492063489</v>
      </c>
      <c r="AA446" s="92"/>
      <c r="AB446" s="92"/>
      <c r="AC446" s="92"/>
      <c r="AD446" s="92">
        <f>BN446</f>
        <v>1.5873015873015872</v>
      </c>
      <c r="AE446" s="92"/>
      <c r="AF446" s="92"/>
      <c r="AG446" s="92"/>
      <c r="AH446" s="92">
        <f>BO446</f>
        <v>0</v>
      </c>
      <c r="AI446" s="92"/>
      <c r="AJ446" s="92"/>
      <c r="AK446" s="92"/>
      <c r="BH446" s="2" t="s">
        <v>18</v>
      </c>
      <c r="BI446" s="22">
        <v>88.01054018445322</v>
      </c>
      <c r="BJ446" s="22">
        <f>BK446+BL446</f>
        <v>92.063492063492049</v>
      </c>
      <c r="BK446" s="22">
        <v>69.841269841269835</v>
      </c>
      <c r="BL446" s="22">
        <v>22.222222222222221</v>
      </c>
      <c r="BM446" s="22">
        <v>6.3492063492063489</v>
      </c>
      <c r="BN446" s="22">
        <v>1.5873015873015872</v>
      </c>
      <c r="BO446" s="22">
        <v>0</v>
      </c>
    </row>
    <row r="447" spans="4:67" ht="15" customHeight="1">
      <c r="D447" s="26" t="s">
        <v>135</v>
      </c>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K447" s="21"/>
      <c r="BI447" s="5" t="s">
        <v>13</v>
      </c>
      <c r="BJ447" s="2" t="s">
        <v>14</v>
      </c>
      <c r="BK447" s="2">
        <v>1</v>
      </c>
      <c r="BL447" s="2">
        <v>2</v>
      </c>
      <c r="BM447" s="2">
        <v>3</v>
      </c>
      <c r="BN447" s="2">
        <v>4</v>
      </c>
      <c r="BO447" s="2">
        <v>0</v>
      </c>
    </row>
    <row r="448" spans="4:67">
      <c r="D448" s="93" t="s">
        <v>15</v>
      </c>
      <c r="E448" s="94"/>
      <c r="F448" s="94"/>
      <c r="G448" s="94"/>
      <c r="H448" s="94"/>
      <c r="I448" s="95"/>
      <c r="J448" s="88">
        <f>BI448</f>
        <v>83.000266453503869</v>
      </c>
      <c r="K448" s="88"/>
      <c r="L448" s="88"/>
      <c r="M448" s="88"/>
      <c r="N448" s="88">
        <f>BJ448</f>
        <v>88.52459016393442</v>
      </c>
      <c r="O448" s="88"/>
      <c r="P448" s="88"/>
      <c r="Q448" s="88"/>
      <c r="R448" s="88">
        <f>BK448</f>
        <v>55.737704918032783</v>
      </c>
      <c r="S448" s="88"/>
      <c r="T448" s="88"/>
      <c r="U448" s="88"/>
      <c r="V448" s="88">
        <f>BL448</f>
        <v>32.786885245901637</v>
      </c>
      <c r="W448" s="88"/>
      <c r="X448" s="88"/>
      <c r="Y448" s="88"/>
      <c r="Z448" s="88">
        <f>BM448</f>
        <v>4.918032786885246</v>
      </c>
      <c r="AA448" s="88"/>
      <c r="AB448" s="88"/>
      <c r="AC448" s="88"/>
      <c r="AD448" s="88">
        <f>BN448</f>
        <v>6.557377049180328</v>
      </c>
      <c r="AE448" s="88"/>
      <c r="AF448" s="88"/>
      <c r="AG448" s="88"/>
      <c r="AH448" s="88">
        <f>BO448</f>
        <v>0</v>
      </c>
      <c r="AI448" s="88"/>
      <c r="AJ448" s="88"/>
      <c r="AK448" s="88"/>
      <c r="BG448" s="2">
        <v>89</v>
      </c>
      <c r="BH448" s="2" t="s">
        <v>16</v>
      </c>
      <c r="BI448" s="22">
        <v>83.000266453503869</v>
      </c>
      <c r="BJ448" s="22">
        <f>BK448+BL448</f>
        <v>88.52459016393442</v>
      </c>
      <c r="BK448" s="22">
        <v>55.737704918032783</v>
      </c>
      <c r="BL448" s="22">
        <v>32.786885245901637</v>
      </c>
      <c r="BM448" s="22">
        <v>4.918032786885246</v>
      </c>
      <c r="BN448" s="22">
        <v>6.557377049180328</v>
      </c>
      <c r="BO448" s="22">
        <v>0</v>
      </c>
    </row>
    <row r="449" spans="1:96">
      <c r="D449" s="133" t="s">
        <v>17</v>
      </c>
      <c r="E449" s="134"/>
      <c r="F449" s="134"/>
      <c r="G449" s="134"/>
      <c r="H449" s="134"/>
      <c r="I449" s="135"/>
      <c r="J449" s="92">
        <f>BI449</f>
        <v>84.532279314888015</v>
      </c>
      <c r="K449" s="92"/>
      <c r="L449" s="92"/>
      <c r="M449" s="92"/>
      <c r="N449" s="92">
        <f>BJ449</f>
        <v>87.301587301587304</v>
      </c>
      <c r="O449" s="92"/>
      <c r="P449" s="92"/>
      <c r="Q449" s="92"/>
      <c r="R449" s="92">
        <f>BK449</f>
        <v>68.253968253968253</v>
      </c>
      <c r="S449" s="92"/>
      <c r="T449" s="92"/>
      <c r="U449" s="92"/>
      <c r="V449" s="92">
        <f>BL449</f>
        <v>19.047619047619047</v>
      </c>
      <c r="W449" s="92"/>
      <c r="X449" s="92"/>
      <c r="Y449" s="92"/>
      <c r="Z449" s="92">
        <f>BM449</f>
        <v>11.111111111111111</v>
      </c>
      <c r="AA449" s="92"/>
      <c r="AB449" s="92"/>
      <c r="AC449" s="92"/>
      <c r="AD449" s="92">
        <f>BN449</f>
        <v>1.5873015873015872</v>
      </c>
      <c r="AE449" s="92"/>
      <c r="AF449" s="92"/>
      <c r="AG449" s="92"/>
      <c r="AH449" s="92">
        <f>BO449</f>
        <v>0</v>
      </c>
      <c r="AI449" s="92"/>
      <c r="AJ449" s="92"/>
      <c r="AK449" s="92"/>
      <c r="BH449" s="2" t="s">
        <v>18</v>
      </c>
      <c r="BI449" s="22">
        <v>84.532279314888015</v>
      </c>
      <c r="BJ449" s="22">
        <f>BK449+BL449</f>
        <v>87.301587301587304</v>
      </c>
      <c r="BK449" s="22">
        <v>68.253968253968253</v>
      </c>
      <c r="BL449" s="22">
        <v>19.047619047619047</v>
      </c>
      <c r="BM449" s="22">
        <v>11.111111111111111</v>
      </c>
      <c r="BN449" s="22">
        <v>1.5873015873015872</v>
      </c>
      <c r="BO449" s="22">
        <v>0</v>
      </c>
    </row>
    <row r="450" spans="1:96" ht="15" customHeight="1">
      <c r="D450" s="26" t="s">
        <v>258</v>
      </c>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K450" s="21"/>
      <c r="BI450" s="5" t="s">
        <v>13</v>
      </c>
      <c r="BJ450" s="2" t="s">
        <v>14</v>
      </c>
      <c r="BK450" s="2">
        <v>1</v>
      </c>
      <c r="BL450" s="2">
        <v>2</v>
      </c>
      <c r="BM450" s="2">
        <v>3</v>
      </c>
      <c r="BN450" s="2">
        <v>4</v>
      </c>
      <c r="BO450" s="2">
        <v>0</v>
      </c>
    </row>
    <row r="451" spans="1:96">
      <c r="D451" s="93" t="s">
        <v>15</v>
      </c>
      <c r="E451" s="94"/>
      <c r="F451" s="94"/>
      <c r="G451" s="94"/>
      <c r="H451" s="94"/>
      <c r="I451" s="95"/>
      <c r="J451" s="88">
        <f>BI451</f>
        <v>63.948840927258189</v>
      </c>
      <c r="K451" s="88"/>
      <c r="L451" s="88"/>
      <c r="M451" s="88"/>
      <c r="N451" s="88">
        <f>BJ451</f>
        <v>68.852459016393439</v>
      </c>
      <c r="O451" s="88"/>
      <c r="P451" s="88"/>
      <c r="Q451" s="88"/>
      <c r="R451" s="88">
        <f>BK451</f>
        <v>34.42622950819672</v>
      </c>
      <c r="S451" s="88"/>
      <c r="T451" s="88"/>
      <c r="U451" s="88"/>
      <c r="V451" s="88">
        <f>BL451</f>
        <v>34.42622950819672</v>
      </c>
      <c r="W451" s="88"/>
      <c r="X451" s="88"/>
      <c r="Y451" s="88"/>
      <c r="Z451" s="88">
        <f>BM451</f>
        <v>21.311475409836063</v>
      </c>
      <c r="AA451" s="88"/>
      <c r="AB451" s="88"/>
      <c r="AC451" s="88"/>
      <c r="AD451" s="88">
        <f>BN451</f>
        <v>9.8360655737704921</v>
      </c>
      <c r="AE451" s="88"/>
      <c r="AF451" s="88"/>
      <c r="AG451" s="88"/>
      <c r="AH451" s="88">
        <f>BO451</f>
        <v>0</v>
      </c>
      <c r="AI451" s="88"/>
      <c r="AJ451" s="88"/>
      <c r="AK451" s="88"/>
      <c r="BG451" s="2">
        <v>90</v>
      </c>
      <c r="BH451" s="2" t="s">
        <v>16</v>
      </c>
      <c r="BI451" s="22">
        <v>63.948840927258189</v>
      </c>
      <c r="BJ451" s="22">
        <f>BK451+BL451</f>
        <v>68.852459016393439</v>
      </c>
      <c r="BK451" s="22">
        <v>34.42622950819672</v>
      </c>
      <c r="BL451" s="22">
        <v>34.42622950819672</v>
      </c>
      <c r="BM451" s="22">
        <v>21.311475409836063</v>
      </c>
      <c r="BN451" s="22">
        <v>9.8360655737704921</v>
      </c>
      <c r="BO451" s="22">
        <v>0</v>
      </c>
    </row>
    <row r="452" spans="1:96">
      <c r="D452" s="133" t="s">
        <v>17</v>
      </c>
      <c r="E452" s="134"/>
      <c r="F452" s="134"/>
      <c r="G452" s="134"/>
      <c r="H452" s="134"/>
      <c r="I452" s="135"/>
      <c r="J452" s="92">
        <f>BI452</f>
        <v>67.351778656126484</v>
      </c>
      <c r="K452" s="92"/>
      <c r="L452" s="92"/>
      <c r="M452" s="92"/>
      <c r="N452" s="92">
        <f>BJ452</f>
        <v>77.777777777777771</v>
      </c>
      <c r="O452" s="92"/>
      <c r="P452" s="92"/>
      <c r="Q452" s="92"/>
      <c r="R452" s="92">
        <f>BK452</f>
        <v>44.444444444444443</v>
      </c>
      <c r="S452" s="92"/>
      <c r="T452" s="92"/>
      <c r="U452" s="92"/>
      <c r="V452" s="92">
        <f>BL452</f>
        <v>33.333333333333329</v>
      </c>
      <c r="W452" s="92"/>
      <c r="X452" s="92"/>
      <c r="Y452" s="92"/>
      <c r="Z452" s="92">
        <f>BM452</f>
        <v>17.460317460317459</v>
      </c>
      <c r="AA452" s="92"/>
      <c r="AB452" s="92"/>
      <c r="AC452" s="92"/>
      <c r="AD452" s="92">
        <f>BN452</f>
        <v>4.7619047619047619</v>
      </c>
      <c r="AE452" s="92"/>
      <c r="AF452" s="92"/>
      <c r="AG452" s="92"/>
      <c r="AH452" s="92">
        <f>BO452</f>
        <v>0</v>
      </c>
      <c r="AI452" s="92"/>
      <c r="AJ452" s="92"/>
      <c r="AK452" s="92"/>
      <c r="BH452" s="2" t="s">
        <v>18</v>
      </c>
      <c r="BI452" s="22">
        <v>67.351778656126484</v>
      </c>
      <c r="BJ452" s="22">
        <f>BK452+BL452</f>
        <v>77.777777777777771</v>
      </c>
      <c r="BK452" s="22">
        <v>44.444444444444443</v>
      </c>
      <c r="BL452" s="22">
        <v>33.333333333333329</v>
      </c>
      <c r="BM452" s="22">
        <v>17.460317460317459</v>
      </c>
      <c r="BN452" s="22">
        <v>4.7619047619047619</v>
      </c>
      <c r="BO452" s="22">
        <v>0</v>
      </c>
    </row>
    <row r="453" spans="1:96" ht="15" customHeight="1">
      <c r="D453" s="26" t="s">
        <v>136</v>
      </c>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K453" s="21"/>
      <c r="BI453" s="5" t="s">
        <v>13</v>
      </c>
      <c r="BJ453" s="2" t="s">
        <v>14</v>
      </c>
      <c r="BK453" s="2">
        <v>1</v>
      </c>
      <c r="BL453" s="2">
        <v>2</v>
      </c>
      <c r="BM453" s="2">
        <v>3</v>
      </c>
      <c r="BN453" s="2">
        <v>4</v>
      </c>
      <c r="BO453" s="2">
        <v>0</v>
      </c>
    </row>
    <row r="454" spans="1:96">
      <c r="D454" s="93" t="s">
        <v>15</v>
      </c>
      <c r="E454" s="94"/>
      <c r="F454" s="94"/>
      <c r="G454" s="94"/>
      <c r="H454" s="94"/>
      <c r="I454" s="95"/>
      <c r="J454" s="88">
        <f>BI454</f>
        <v>71.196376232347461</v>
      </c>
      <c r="K454" s="88"/>
      <c r="L454" s="88"/>
      <c r="M454" s="88"/>
      <c r="N454" s="88">
        <f>BJ454</f>
        <v>80.327868852459005</v>
      </c>
      <c r="O454" s="88"/>
      <c r="P454" s="88"/>
      <c r="Q454" s="88"/>
      <c r="R454" s="88">
        <f>BK454</f>
        <v>34.42622950819672</v>
      </c>
      <c r="S454" s="88"/>
      <c r="T454" s="88"/>
      <c r="U454" s="88"/>
      <c r="V454" s="88">
        <f>BL454</f>
        <v>45.901639344262293</v>
      </c>
      <c r="W454" s="88"/>
      <c r="X454" s="88"/>
      <c r="Y454" s="88"/>
      <c r="Z454" s="88">
        <f>BM454</f>
        <v>14.754098360655737</v>
      </c>
      <c r="AA454" s="88"/>
      <c r="AB454" s="88"/>
      <c r="AC454" s="88"/>
      <c r="AD454" s="88">
        <f>BN454</f>
        <v>4.918032786885246</v>
      </c>
      <c r="AE454" s="88"/>
      <c r="AF454" s="88"/>
      <c r="AG454" s="88"/>
      <c r="AH454" s="88">
        <f>BO454</f>
        <v>0</v>
      </c>
      <c r="AI454" s="88"/>
      <c r="AJ454" s="88"/>
      <c r="AK454" s="88"/>
      <c r="BG454" s="2">
        <v>91</v>
      </c>
      <c r="BH454" s="2" t="s">
        <v>16</v>
      </c>
      <c r="BI454" s="22">
        <v>71.196376232347461</v>
      </c>
      <c r="BJ454" s="22">
        <f>BK454+BL454</f>
        <v>80.327868852459005</v>
      </c>
      <c r="BK454" s="22">
        <v>34.42622950819672</v>
      </c>
      <c r="BL454" s="22">
        <v>45.901639344262293</v>
      </c>
      <c r="BM454" s="22">
        <v>14.754098360655737</v>
      </c>
      <c r="BN454" s="22">
        <v>4.918032786885246</v>
      </c>
      <c r="BO454" s="22">
        <v>0</v>
      </c>
    </row>
    <row r="455" spans="1:96">
      <c r="D455" s="133" t="s">
        <v>17</v>
      </c>
      <c r="E455" s="134"/>
      <c r="F455" s="134"/>
      <c r="G455" s="134"/>
      <c r="H455" s="134"/>
      <c r="I455" s="135"/>
      <c r="J455" s="92">
        <f>BI455</f>
        <v>67.114624505928859</v>
      </c>
      <c r="K455" s="92"/>
      <c r="L455" s="92"/>
      <c r="M455" s="92"/>
      <c r="N455" s="92">
        <f>BJ455</f>
        <v>85.714285714285708</v>
      </c>
      <c r="O455" s="92"/>
      <c r="P455" s="92"/>
      <c r="Q455" s="92"/>
      <c r="R455" s="92">
        <f>BK455</f>
        <v>44.444444444444443</v>
      </c>
      <c r="S455" s="92"/>
      <c r="T455" s="92"/>
      <c r="U455" s="92"/>
      <c r="V455" s="92">
        <f>BL455</f>
        <v>41.269841269841265</v>
      </c>
      <c r="W455" s="92"/>
      <c r="X455" s="92"/>
      <c r="Y455" s="92"/>
      <c r="Z455" s="92">
        <f>BM455</f>
        <v>11.111111111111111</v>
      </c>
      <c r="AA455" s="92"/>
      <c r="AB455" s="92"/>
      <c r="AC455" s="92"/>
      <c r="AD455" s="92">
        <f>BN455</f>
        <v>3.1746031746031744</v>
      </c>
      <c r="AE455" s="92"/>
      <c r="AF455" s="92"/>
      <c r="AG455" s="92"/>
      <c r="AH455" s="92">
        <f>BO455</f>
        <v>0</v>
      </c>
      <c r="AI455" s="92"/>
      <c r="AJ455" s="92"/>
      <c r="AK455" s="92"/>
      <c r="BH455" s="2" t="s">
        <v>18</v>
      </c>
      <c r="BI455" s="22">
        <v>67.114624505928859</v>
      </c>
      <c r="BJ455" s="22">
        <f>BK455+BL455</f>
        <v>85.714285714285708</v>
      </c>
      <c r="BK455" s="22">
        <v>44.444444444444443</v>
      </c>
      <c r="BL455" s="22">
        <v>41.269841269841265</v>
      </c>
      <c r="BM455" s="22">
        <v>11.111111111111111</v>
      </c>
      <c r="BN455" s="22">
        <v>3.1746031746031744</v>
      </c>
      <c r="BO455" s="22">
        <v>0</v>
      </c>
    </row>
    <row r="456" spans="1:96" ht="15" customHeight="1">
      <c r="D456" s="26" t="s">
        <v>259</v>
      </c>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K456" s="21"/>
      <c r="BI456" s="5" t="s">
        <v>13</v>
      </c>
      <c r="BJ456" s="2" t="s">
        <v>14</v>
      </c>
      <c r="BK456" s="2">
        <v>1</v>
      </c>
      <c r="BL456" s="2">
        <v>2</v>
      </c>
      <c r="BM456" s="2">
        <v>3</v>
      </c>
      <c r="BN456" s="2">
        <v>4</v>
      </c>
      <c r="BO456" s="2">
        <v>0</v>
      </c>
    </row>
    <row r="457" spans="1:96">
      <c r="D457" s="93" t="s">
        <v>15</v>
      </c>
      <c r="E457" s="94"/>
      <c r="F457" s="94"/>
      <c r="G457" s="94"/>
      <c r="H457" s="94"/>
      <c r="I457" s="95"/>
      <c r="J457" s="88">
        <f>BI457</f>
        <v>87.663202771116445</v>
      </c>
      <c r="K457" s="88"/>
      <c r="L457" s="88"/>
      <c r="M457" s="88"/>
      <c r="N457" s="88">
        <f>BJ457</f>
        <v>90.163934426229503</v>
      </c>
      <c r="O457" s="88"/>
      <c r="P457" s="88"/>
      <c r="Q457" s="88"/>
      <c r="R457" s="88">
        <f>BK457</f>
        <v>44.26229508196721</v>
      </c>
      <c r="S457" s="88"/>
      <c r="T457" s="88"/>
      <c r="U457" s="88"/>
      <c r="V457" s="88">
        <f>BL457</f>
        <v>45.901639344262293</v>
      </c>
      <c r="W457" s="88"/>
      <c r="X457" s="88"/>
      <c r="Y457" s="88"/>
      <c r="Z457" s="88">
        <f>BM457</f>
        <v>6.557377049180328</v>
      </c>
      <c r="AA457" s="88"/>
      <c r="AB457" s="88"/>
      <c r="AC457" s="88"/>
      <c r="AD457" s="88">
        <f>BN457</f>
        <v>3.278688524590164</v>
      </c>
      <c r="AE457" s="88"/>
      <c r="AF457" s="88"/>
      <c r="AG457" s="88"/>
      <c r="AH457" s="88">
        <f>BO457</f>
        <v>0</v>
      </c>
      <c r="AI457" s="88"/>
      <c r="AJ457" s="88"/>
      <c r="AK457" s="88"/>
      <c r="BG457" s="2">
        <v>92</v>
      </c>
      <c r="BH457" s="2" t="s">
        <v>16</v>
      </c>
      <c r="BI457" s="22">
        <v>87.663202771116445</v>
      </c>
      <c r="BJ457" s="22">
        <f>BK457+BL457</f>
        <v>90.163934426229503</v>
      </c>
      <c r="BK457" s="22">
        <v>44.26229508196721</v>
      </c>
      <c r="BL457" s="22">
        <v>45.901639344262293</v>
      </c>
      <c r="BM457" s="22">
        <v>6.557377049180328</v>
      </c>
      <c r="BN457" s="22">
        <v>3.278688524590164</v>
      </c>
      <c r="BO457" s="22">
        <v>0</v>
      </c>
    </row>
    <row r="458" spans="1:96">
      <c r="D458" s="89" t="s">
        <v>17</v>
      </c>
      <c r="E458" s="90"/>
      <c r="F458" s="90"/>
      <c r="G458" s="90"/>
      <c r="H458" s="90"/>
      <c r="I458" s="91"/>
      <c r="J458" s="92">
        <f>BI458</f>
        <v>86.824769433465093</v>
      </c>
      <c r="K458" s="92"/>
      <c r="L458" s="92"/>
      <c r="M458" s="92"/>
      <c r="N458" s="92">
        <f>BJ458</f>
        <v>95.238095238095241</v>
      </c>
      <c r="O458" s="92"/>
      <c r="P458" s="92"/>
      <c r="Q458" s="92"/>
      <c r="R458" s="92">
        <f>BK458</f>
        <v>52.380952380952387</v>
      </c>
      <c r="S458" s="92"/>
      <c r="T458" s="92"/>
      <c r="U458" s="92"/>
      <c r="V458" s="92">
        <f>BL458</f>
        <v>42.857142857142854</v>
      </c>
      <c r="W458" s="92"/>
      <c r="X458" s="92"/>
      <c r="Y458" s="92"/>
      <c r="Z458" s="92">
        <f>BM458</f>
        <v>3.1746031746031744</v>
      </c>
      <c r="AA458" s="92"/>
      <c r="AB458" s="92"/>
      <c r="AC458" s="92"/>
      <c r="AD458" s="92">
        <f>BN458</f>
        <v>1.5873015873015872</v>
      </c>
      <c r="AE458" s="92"/>
      <c r="AF458" s="92"/>
      <c r="AG458" s="92"/>
      <c r="AH458" s="92">
        <f>BO458</f>
        <v>0</v>
      </c>
      <c r="AI458" s="92"/>
      <c r="AJ458" s="92"/>
      <c r="AK458" s="92"/>
      <c r="BH458" s="2" t="s">
        <v>18</v>
      </c>
      <c r="BI458" s="22">
        <v>86.824769433465093</v>
      </c>
      <c r="BJ458" s="22">
        <f>BK458+BL458</f>
        <v>95.238095238095241</v>
      </c>
      <c r="BK458" s="22">
        <v>52.380952380952387</v>
      </c>
      <c r="BL458" s="22">
        <v>42.857142857142854</v>
      </c>
      <c r="BM458" s="22">
        <v>3.1746031746031744</v>
      </c>
      <c r="BN458" s="22">
        <v>1.5873015873015872</v>
      </c>
      <c r="BO458" s="22">
        <v>0</v>
      </c>
    </row>
    <row r="459" spans="1:96" ht="15" customHeight="1">
      <c r="D459" s="44"/>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K459" s="21"/>
      <c r="BI459" s="5"/>
    </row>
    <row r="460" spans="1:96">
      <c r="D460" s="56"/>
      <c r="E460" s="56"/>
      <c r="F460" s="56"/>
      <c r="G460" s="56"/>
      <c r="H460" s="56"/>
      <c r="I460" s="56"/>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BI460" s="22"/>
      <c r="BJ460" s="22"/>
      <c r="BK460" s="22"/>
      <c r="BL460" s="22"/>
      <c r="BM460" s="22"/>
      <c r="BN460" s="22"/>
      <c r="BO460" s="22"/>
    </row>
    <row r="461" spans="1:96">
      <c r="D461" s="56"/>
      <c r="E461" s="56"/>
      <c r="F461" s="56"/>
      <c r="G461" s="56"/>
      <c r="H461" s="56"/>
      <c r="I461" s="56"/>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BI461" s="22"/>
      <c r="BJ461" s="22"/>
      <c r="BK461" s="22"/>
      <c r="BL461" s="22"/>
      <c r="BM461" s="22"/>
      <c r="BN461" s="22"/>
      <c r="BO461" s="22"/>
    </row>
    <row r="463" spans="1:96" s="18" customFormat="1" ht="11.25" customHeight="1">
      <c r="A463" s="2"/>
      <c r="B463" s="2"/>
      <c r="C463" s="2"/>
      <c r="D463" s="14" t="s">
        <v>137</v>
      </c>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16"/>
      <c r="AI463" s="16"/>
      <c r="AJ463" s="14"/>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CR463" s="19"/>
    </row>
    <row r="464" spans="1:96" ht="15" customHeight="1">
      <c r="D464" s="26" t="s">
        <v>260</v>
      </c>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K464" s="21"/>
    </row>
    <row r="465" spans="4:67" ht="9.75" customHeight="1">
      <c r="D465" s="102"/>
      <c r="E465" s="103"/>
      <c r="F465" s="103"/>
      <c r="G465" s="103"/>
      <c r="H465" s="103"/>
      <c r="I465" s="104"/>
      <c r="J465" s="108" t="s">
        <v>6</v>
      </c>
      <c r="K465" s="109"/>
      <c r="L465" s="109"/>
      <c r="M465" s="110"/>
      <c r="N465" s="108" t="s">
        <v>7</v>
      </c>
      <c r="O465" s="109"/>
      <c r="P465" s="109"/>
      <c r="Q465" s="110"/>
      <c r="R465" s="96">
        <v>1</v>
      </c>
      <c r="S465" s="97"/>
      <c r="T465" s="97"/>
      <c r="U465" s="98"/>
      <c r="V465" s="96">
        <v>2</v>
      </c>
      <c r="W465" s="97"/>
      <c r="X465" s="97"/>
      <c r="Y465" s="98"/>
      <c r="Z465" s="96">
        <v>3</v>
      </c>
      <c r="AA465" s="97"/>
      <c r="AB465" s="97"/>
      <c r="AC465" s="98"/>
      <c r="AD465" s="96">
        <v>4</v>
      </c>
      <c r="AE465" s="97"/>
      <c r="AF465" s="97"/>
      <c r="AG465" s="98"/>
      <c r="AH465" s="96"/>
      <c r="AI465" s="97"/>
      <c r="AJ465" s="97"/>
      <c r="AK465" s="98"/>
    </row>
    <row r="466" spans="4:67" ht="22.5" customHeight="1">
      <c r="D466" s="105"/>
      <c r="E466" s="106"/>
      <c r="F466" s="106"/>
      <c r="G466" s="106"/>
      <c r="H466" s="106"/>
      <c r="I466" s="107"/>
      <c r="J466" s="111"/>
      <c r="K466" s="112"/>
      <c r="L466" s="112"/>
      <c r="M466" s="113"/>
      <c r="N466" s="111"/>
      <c r="O466" s="112"/>
      <c r="P466" s="112"/>
      <c r="Q466" s="113"/>
      <c r="R466" s="99" t="s">
        <v>62</v>
      </c>
      <c r="S466" s="100"/>
      <c r="T466" s="100"/>
      <c r="U466" s="101"/>
      <c r="V466" s="99" t="s">
        <v>63</v>
      </c>
      <c r="W466" s="100"/>
      <c r="X466" s="100"/>
      <c r="Y466" s="101"/>
      <c r="Z466" s="99" t="s">
        <v>64</v>
      </c>
      <c r="AA466" s="100"/>
      <c r="AB466" s="100"/>
      <c r="AC466" s="101"/>
      <c r="AD466" s="99" t="s">
        <v>65</v>
      </c>
      <c r="AE466" s="100"/>
      <c r="AF466" s="100"/>
      <c r="AG466" s="101"/>
      <c r="AH466" s="99" t="s">
        <v>12</v>
      </c>
      <c r="AI466" s="100"/>
      <c r="AJ466" s="100"/>
      <c r="AK466" s="101"/>
      <c r="BI466" s="5" t="s">
        <v>13</v>
      </c>
      <c r="BJ466" s="2" t="s">
        <v>14</v>
      </c>
      <c r="BK466" s="2">
        <v>1</v>
      </c>
      <c r="BL466" s="2">
        <v>2</v>
      </c>
      <c r="BM466" s="2">
        <v>3</v>
      </c>
      <c r="BN466" s="2">
        <v>4</v>
      </c>
      <c r="BO466" s="2">
        <v>0</v>
      </c>
    </row>
    <row r="467" spans="4:67">
      <c r="D467" s="93" t="s">
        <v>15</v>
      </c>
      <c r="E467" s="94"/>
      <c r="F467" s="94"/>
      <c r="G467" s="94"/>
      <c r="H467" s="94"/>
      <c r="I467" s="95"/>
      <c r="J467" s="88">
        <f>BI467</f>
        <v>92.699173994138022</v>
      </c>
      <c r="K467" s="88"/>
      <c r="L467" s="88"/>
      <c r="M467" s="88"/>
      <c r="N467" s="88">
        <f>BJ467</f>
        <v>95.081967213114751</v>
      </c>
      <c r="O467" s="88"/>
      <c r="P467" s="88"/>
      <c r="Q467" s="88"/>
      <c r="R467" s="88">
        <f>BK467</f>
        <v>44.26229508196721</v>
      </c>
      <c r="S467" s="88"/>
      <c r="T467" s="88"/>
      <c r="U467" s="88"/>
      <c r="V467" s="88">
        <f>BL467</f>
        <v>50.819672131147541</v>
      </c>
      <c r="W467" s="88"/>
      <c r="X467" s="88"/>
      <c r="Y467" s="88"/>
      <c r="Z467" s="88">
        <f>BM467</f>
        <v>3.278688524590164</v>
      </c>
      <c r="AA467" s="88"/>
      <c r="AB467" s="88"/>
      <c r="AC467" s="88"/>
      <c r="AD467" s="88">
        <f>BN467</f>
        <v>1.639344262295082</v>
      </c>
      <c r="AE467" s="88"/>
      <c r="AF467" s="88"/>
      <c r="AG467" s="88"/>
      <c r="AH467" s="88">
        <f>BO467</f>
        <v>0</v>
      </c>
      <c r="AI467" s="88"/>
      <c r="AJ467" s="88"/>
      <c r="AK467" s="88"/>
      <c r="BG467" s="2">
        <v>93</v>
      </c>
      <c r="BH467" s="2" t="s">
        <v>16</v>
      </c>
      <c r="BI467" s="22">
        <v>92.699173994138022</v>
      </c>
      <c r="BJ467" s="22">
        <f>BK467+BL467</f>
        <v>95.081967213114751</v>
      </c>
      <c r="BK467" s="22">
        <v>44.26229508196721</v>
      </c>
      <c r="BL467" s="22">
        <v>50.819672131147541</v>
      </c>
      <c r="BM467" s="22">
        <v>3.278688524590164</v>
      </c>
      <c r="BN467" s="22">
        <v>1.639344262295082</v>
      </c>
      <c r="BO467" s="22">
        <v>0</v>
      </c>
    </row>
    <row r="468" spans="4:67">
      <c r="D468" s="89" t="s">
        <v>17</v>
      </c>
      <c r="E468" s="90"/>
      <c r="F468" s="90"/>
      <c r="G468" s="90"/>
      <c r="H468" s="90"/>
      <c r="I468" s="91"/>
      <c r="J468" s="92">
        <f>BI468</f>
        <v>92.147562582345188</v>
      </c>
      <c r="K468" s="92"/>
      <c r="L468" s="92"/>
      <c r="M468" s="92"/>
      <c r="N468" s="92">
        <f>BJ468</f>
        <v>92.063492063492063</v>
      </c>
      <c r="O468" s="92"/>
      <c r="P468" s="92"/>
      <c r="Q468" s="92"/>
      <c r="R468" s="92">
        <f>BK468</f>
        <v>55.555555555555557</v>
      </c>
      <c r="S468" s="92"/>
      <c r="T468" s="92"/>
      <c r="U468" s="92"/>
      <c r="V468" s="92">
        <f>BL468</f>
        <v>36.507936507936506</v>
      </c>
      <c r="W468" s="92"/>
      <c r="X468" s="92"/>
      <c r="Y468" s="92"/>
      <c r="Z468" s="92">
        <f>BM468</f>
        <v>6.3492063492063489</v>
      </c>
      <c r="AA468" s="92"/>
      <c r="AB468" s="92"/>
      <c r="AC468" s="92"/>
      <c r="AD468" s="92">
        <f>BN468</f>
        <v>1.5873015873015872</v>
      </c>
      <c r="AE468" s="92"/>
      <c r="AF468" s="92"/>
      <c r="AG468" s="92"/>
      <c r="AH468" s="92">
        <f>BO468</f>
        <v>0</v>
      </c>
      <c r="AI468" s="92"/>
      <c r="AJ468" s="92"/>
      <c r="AK468" s="92"/>
      <c r="BH468" s="2" t="s">
        <v>18</v>
      </c>
      <c r="BI468" s="22">
        <v>92.147562582345188</v>
      </c>
      <c r="BJ468" s="22">
        <f>BK468+BL468</f>
        <v>92.063492063492063</v>
      </c>
      <c r="BK468" s="22">
        <v>55.555555555555557</v>
      </c>
      <c r="BL468" s="22">
        <v>36.507936507936506</v>
      </c>
      <c r="BM468" s="22">
        <v>6.3492063492063489</v>
      </c>
      <c r="BN468" s="22">
        <v>1.5873015873015872</v>
      </c>
      <c r="BO468" s="22">
        <v>0</v>
      </c>
    </row>
    <row r="469" spans="4:67" ht="15" customHeight="1">
      <c r="D469" s="26" t="s">
        <v>261</v>
      </c>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K469" s="21"/>
      <c r="BI469" s="5" t="s">
        <v>13</v>
      </c>
      <c r="BJ469" s="2" t="s">
        <v>14</v>
      </c>
      <c r="BK469" s="2">
        <v>1</v>
      </c>
      <c r="BL469" s="2">
        <v>2</v>
      </c>
      <c r="BM469" s="2">
        <v>3</v>
      </c>
      <c r="BN469" s="2">
        <v>4</v>
      </c>
      <c r="BO469" s="2">
        <v>0</v>
      </c>
    </row>
    <row r="470" spans="4:67">
      <c r="D470" s="93" t="s">
        <v>15</v>
      </c>
      <c r="E470" s="94"/>
      <c r="F470" s="94"/>
      <c r="G470" s="94"/>
      <c r="H470" s="94"/>
      <c r="I470" s="95"/>
      <c r="J470" s="88">
        <f>BI470</f>
        <v>87.370103916866498</v>
      </c>
      <c r="K470" s="88"/>
      <c r="L470" s="88"/>
      <c r="M470" s="88"/>
      <c r="N470" s="88">
        <f>BJ470</f>
        <v>91.803278688524586</v>
      </c>
      <c r="O470" s="88"/>
      <c r="P470" s="88"/>
      <c r="Q470" s="88"/>
      <c r="R470" s="88">
        <f>BK470</f>
        <v>60.655737704918032</v>
      </c>
      <c r="S470" s="88"/>
      <c r="T470" s="88"/>
      <c r="U470" s="88"/>
      <c r="V470" s="88">
        <f>BL470</f>
        <v>31.147540983606557</v>
      </c>
      <c r="W470" s="88"/>
      <c r="X470" s="88"/>
      <c r="Y470" s="88"/>
      <c r="Z470" s="88">
        <f>BM470</f>
        <v>4.918032786885246</v>
      </c>
      <c r="AA470" s="88"/>
      <c r="AB470" s="88"/>
      <c r="AC470" s="88"/>
      <c r="AD470" s="88">
        <f>BN470</f>
        <v>3.278688524590164</v>
      </c>
      <c r="AE470" s="88"/>
      <c r="AF470" s="88"/>
      <c r="AG470" s="88"/>
      <c r="AH470" s="88">
        <f>BO470</f>
        <v>0</v>
      </c>
      <c r="AI470" s="88"/>
      <c r="AJ470" s="88"/>
      <c r="AK470" s="88"/>
      <c r="BG470" s="2">
        <v>94</v>
      </c>
      <c r="BH470" s="2" t="s">
        <v>16</v>
      </c>
      <c r="BI470" s="22">
        <v>87.370103916866498</v>
      </c>
      <c r="BJ470" s="22">
        <f>BK470+BL470</f>
        <v>91.803278688524586</v>
      </c>
      <c r="BK470" s="22">
        <v>60.655737704918032</v>
      </c>
      <c r="BL470" s="22">
        <v>31.147540983606557</v>
      </c>
      <c r="BM470" s="22">
        <v>4.918032786885246</v>
      </c>
      <c r="BN470" s="22">
        <v>3.278688524590164</v>
      </c>
      <c r="BO470" s="22">
        <v>0</v>
      </c>
    </row>
    <row r="471" spans="4:67">
      <c r="D471" s="89" t="s">
        <v>17</v>
      </c>
      <c r="E471" s="90"/>
      <c r="F471" s="90"/>
      <c r="G471" s="90"/>
      <c r="H471" s="90"/>
      <c r="I471" s="91"/>
      <c r="J471" s="92">
        <f>BI471</f>
        <v>86.166007905138343</v>
      </c>
      <c r="K471" s="92"/>
      <c r="L471" s="92"/>
      <c r="M471" s="92"/>
      <c r="N471" s="92">
        <f>BJ471</f>
        <v>85.714285714285708</v>
      </c>
      <c r="O471" s="92"/>
      <c r="P471" s="92"/>
      <c r="Q471" s="92"/>
      <c r="R471" s="92">
        <f>BK471</f>
        <v>66.666666666666657</v>
      </c>
      <c r="S471" s="92"/>
      <c r="T471" s="92"/>
      <c r="U471" s="92"/>
      <c r="V471" s="92">
        <f>BL471</f>
        <v>19.047619047619047</v>
      </c>
      <c r="W471" s="92"/>
      <c r="X471" s="92"/>
      <c r="Y471" s="92"/>
      <c r="Z471" s="92">
        <f>BM471</f>
        <v>6.3492063492063489</v>
      </c>
      <c r="AA471" s="92"/>
      <c r="AB471" s="92"/>
      <c r="AC471" s="92"/>
      <c r="AD471" s="92">
        <f>BN471</f>
        <v>7.9365079365079358</v>
      </c>
      <c r="AE471" s="92"/>
      <c r="AF471" s="92"/>
      <c r="AG471" s="92"/>
      <c r="AH471" s="92">
        <f>BO471</f>
        <v>0</v>
      </c>
      <c r="AI471" s="92"/>
      <c r="AJ471" s="92"/>
      <c r="AK471" s="92"/>
      <c r="BH471" s="2" t="s">
        <v>18</v>
      </c>
      <c r="BI471" s="22">
        <v>86.166007905138343</v>
      </c>
      <c r="BJ471" s="22">
        <f>BK471+BL471</f>
        <v>85.714285714285708</v>
      </c>
      <c r="BK471" s="22">
        <v>66.666666666666657</v>
      </c>
      <c r="BL471" s="22">
        <v>19.047619047619047</v>
      </c>
      <c r="BM471" s="22">
        <v>6.3492063492063489</v>
      </c>
      <c r="BN471" s="22">
        <v>7.9365079365079358</v>
      </c>
      <c r="BO471" s="22">
        <v>0</v>
      </c>
    </row>
    <row r="472" spans="4:67" ht="15" customHeight="1">
      <c r="D472" s="26" t="s">
        <v>262</v>
      </c>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K472" s="21"/>
      <c r="BI472" s="5" t="s">
        <v>13</v>
      </c>
      <c r="BJ472" s="2" t="s">
        <v>14</v>
      </c>
      <c r="BK472" s="2">
        <v>1</v>
      </c>
      <c r="BL472" s="2">
        <v>2</v>
      </c>
      <c r="BM472" s="2">
        <v>3</v>
      </c>
      <c r="BN472" s="2">
        <v>4</v>
      </c>
      <c r="BO472" s="2">
        <v>0</v>
      </c>
    </row>
    <row r="473" spans="4:67">
      <c r="D473" s="93" t="s">
        <v>15</v>
      </c>
      <c r="E473" s="94"/>
      <c r="F473" s="94"/>
      <c r="G473" s="94"/>
      <c r="H473" s="94"/>
      <c r="I473" s="95"/>
      <c r="J473" s="88">
        <f>BI473</f>
        <v>98.694377831068479</v>
      </c>
      <c r="K473" s="88"/>
      <c r="L473" s="88"/>
      <c r="M473" s="88"/>
      <c r="N473" s="88">
        <f>BJ473</f>
        <v>100</v>
      </c>
      <c r="O473" s="88"/>
      <c r="P473" s="88"/>
      <c r="Q473" s="88"/>
      <c r="R473" s="88">
        <f>BK473</f>
        <v>86.885245901639337</v>
      </c>
      <c r="S473" s="88"/>
      <c r="T473" s="88"/>
      <c r="U473" s="88"/>
      <c r="V473" s="88">
        <f>BL473</f>
        <v>13.114754098360656</v>
      </c>
      <c r="W473" s="88"/>
      <c r="X473" s="88"/>
      <c r="Y473" s="88"/>
      <c r="Z473" s="88">
        <f>BM473</f>
        <v>0</v>
      </c>
      <c r="AA473" s="88"/>
      <c r="AB473" s="88"/>
      <c r="AC473" s="88"/>
      <c r="AD473" s="88">
        <f>BN473</f>
        <v>0</v>
      </c>
      <c r="AE473" s="88"/>
      <c r="AF473" s="88"/>
      <c r="AG473" s="88"/>
      <c r="AH473" s="88">
        <f>BO473</f>
        <v>0</v>
      </c>
      <c r="AI473" s="88"/>
      <c r="AJ473" s="88"/>
      <c r="AK473" s="88"/>
      <c r="BG473" s="2">
        <v>95</v>
      </c>
      <c r="BH473" s="2" t="s">
        <v>16</v>
      </c>
      <c r="BI473" s="22">
        <v>98.694377831068479</v>
      </c>
      <c r="BJ473" s="22">
        <f>BK473+BL473</f>
        <v>100</v>
      </c>
      <c r="BK473" s="22">
        <v>86.885245901639337</v>
      </c>
      <c r="BL473" s="22">
        <v>13.114754098360656</v>
      </c>
      <c r="BM473" s="22">
        <v>0</v>
      </c>
      <c r="BN473" s="22">
        <v>0</v>
      </c>
      <c r="BO473" s="22">
        <v>0</v>
      </c>
    </row>
    <row r="474" spans="4:67">
      <c r="D474" s="89" t="s">
        <v>17</v>
      </c>
      <c r="E474" s="90"/>
      <c r="F474" s="90"/>
      <c r="G474" s="90"/>
      <c r="H474" s="90"/>
      <c r="I474" s="91"/>
      <c r="J474" s="92">
        <f>BI474</f>
        <v>98.129117259552046</v>
      </c>
      <c r="K474" s="92"/>
      <c r="L474" s="92"/>
      <c r="M474" s="92"/>
      <c r="N474" s="92">
        <f>BJ474</f>
        <v>96.825396825396822</v>
      </c>
      <c r="O474" s="92"/>
      <c r="P474" s="92"/>
      <c r="Q474" s="92"/>
      <c r="R474" s="92">
        <f>BK474</f>
        <v>85.714285714285708</v>
      </c>
      <c r="S474" s="92"/>
      <c r="T474" s="92"/>
      <c r="U474" s="92"/>
      <c r="V474" s="92">
        <f>BL474</f>
        <v>11.111111111111111</v>
      </c>
      <c r="W474" s="92"/>
      <c r="X474" s="92"/>
      <c r="Y474" s="92"/>
      <c r="Z474" s="92">
        <f>BM474</f>
        <v>1.5873015873015872</v>
      </c>
      <c r="AA474" s="92"/>
      <c r="AB474" s="92"/>
      <c r="AC474" s="92"/>
      <c r="AD474" s="92">
        <f>BN474</f>
        <v>1.5873015873015872</v>
      </c>
      <c r="AE474" s="92"/>
      <c r="AF474" s="92"/>
      <c r="AG474" s="92"/>
      <c r="AH474" s="92">
        <f>BO474</f>
        <v>0</v>
      </c>
      <c r="AI474" s="92"/>
      <c r="AJ474" s="92"/>
      <c r="AK474" s="92"/>
      <c r="BH474" s="2" t="s">
        <v>18</v>
      </c>
      <c r="BI474" s="22">
        <v>98.129117259552046</v>
      </c>
      <c r="BJ474" s="22">
        <f>BK474+BL474</f>
        <v>96.825396825396822</v>
      </c>
      <c r="BK474" s="22">
        <v>85.714285714285708</v>
      </c>
      <c r="BL474" s="22">
        <v>11.111111111111111</v>
      </c>
      <c r="BM474" s="22">
        <v>1.5873015873015872</v>
      </c>
      <c r="BN474" s="22">
        <v>1.5873015873015872</v>
      </c>
      <c r="BO474" s="22">
        <v>0</v>
      </c>
    </row>
    <row r="475" spans="4:67" ht="15" customHeight="1">
      <c r="D475" s="26" t="s">
        <v>138</v>
      </c>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K475" s="21"/>
      <c r="BI475" s="5" t="s">
        <v>13</v>
      </c>
      <c r="BJ475" s="2" t="s">
        <v>14</v>
      </c>
      <c r="BK475" s="2">
        <v>1</v>
      </c>
      <c r="BL475" s="2">
        <v>2</v>
      </c>
      <c r="BM475" s="2">
        <v>3</v>
      </c>
      <c r="BN475" s="2">
        <v>4</v>
      </c>
      <c r="BO475" s="2">
        <v>0</v>
      </c>
    </row>
    <row r="476" spans="4:67">
      <c r="D476" s="93" t="s">
        <v>15</v>
      </c>
      <c r="E476" s="94"/>
      <c r="F476" s="94"/>
      <c r="G476" s="94"/>
      <c r="H476" s="94"/>
      <c r="I476" s="95"/>
      <c r="J476" s="88">
        <f>BI476</f>
        <v>98.427924327204906</v>
      </c>
      <c r="K476" s="88"/>
      <c r="L476" s="88"/>
      <c r="M476" s="88"/>
      <c r="N476" s="88">
        <f>BJ476</f>
        <v>100</v>
      </c>
      <c r="O476" s="88"/>
      <c r="P476" s="88"/>
      <c r="Q476" s="88"/>
      <c r="R476" s="88">
        <f>BK476</f>
        <v>88.52459016393442</v>
      </c>
      <c r="S476" s="88"/>
      <c r="T476" s="88"/>
      <c r="U476" s="88"/>
      <c r="V476" s="88">
        <f>BL476</f>
        <v>11.475409836065573</v>
      </c>
      <c r="W476" s="88"/>
      <c r="X476" s="88"/>
      <c r="Y476" s="88"/>
      <c r="Z476" s="88">
        <f>BM476</f>
        <v>0</v>
      </c>
      <c r="AA476" s="88"/>
      <c r="AB476" s="88"/>
      <c r="AC476" s="88"/>
      <c r="AD476" s="88">
        <f>BN476</f>
        <v>0</v>
      </c>
      <c r="AE476" s="88"/>
      <c r="AF476" s="88"/>
      <c r="AG476" s="88"/>
      <c r="AH476" s="88">
        <f>BO476</f>
        <v>0</v>
      </c>
      <c r="AI476" s="88"/>
      <c r="AJ476" s="88"/>
      <c r="AK476" s="88"/>
      <c r="BG476" s="2">
        <v>96</v>
      </c>
      <c r="BH476" s="2" t="s">
        <v>16</v>
      </c>
      <c r="BI476" s="22">
        <v>98.427924327204906</v>
      </c>
      <c r="BJ476" s="22">
        <f>BK476+BL476</f>
        <v>100</v>
      </c>
      <c r="BK476" s="22">
        <v>88.52459016393442</v>
      </c>
      <c r="BL476" s="22">
        <v>11.475409836065573</v>
      </c>
      <c r="BM476" s="22">
        <v>0</v>
      </c>
      <c r="BN476" s="22">
        <v>0</v>
      </c>
      <c r="BO476" s="22">
        <v>0</v>
      </c>
    </row>
    <row r="477" spans="4:67">
      <c r="D477" s="89" t="s">
        <v>17</v>
      </c>
      <c r="E477" s="90"/>
      <c r="F477" s="90"/>
      <c r="G477" s="90"/>
      <c r="H477" s="90"/>
      <c r="I477" s="91"/>
      <c r="J477" s="92">
        <f>BI477</f>
        <v>97.312252964426875</v>
      </c>
      <c r="K477" s="92"/>
      <c r="L477" s="92"/>
      <c r="M477" s="92"/>
      <c r="N477" s="92">
        <f>BJ477</f>
        <v>95.238095238095241</v>
      </c>
      <c r="O477" s="92"/>
      <c r="P477" s="92"/>
      <c r="Q477" s="92"/>
      <c r="R477" s="92">
        <f>BK477</f>
        <v>92.063492063492063</v>
      </c>
      <c r="S477" s="92"/>
      <c r="T477" s="92"/>
      <c r="U477" s="92"/>
      <c r="V477" s="92">
        <f>BL477</f>
        <v>3.1746031746031744</v>
      </c>
      <c r="W477" s="92"/>
      <c r="X477" s="92"/>
      <c r="Y477" s="92"/>
      <c r="Z477" s="92">
        <f>BM477</f>
        <v>1.5873015873015872</v>
      </c>
      <c r="AA477" s="92"/>
      <c r="AB477" s="92"/>
      <c r="AC477" s="92"/>
      <c r="AD477" s="92">
        <f>BN477</f>
        <v>3.1746031746031744</v>
      </c>
      <c r="AE477" s="92"/>
      <c r="AF477" s="92"/>
      <c r="AG477" s="92"/>
      <c r="AH477" s="92">
        <f>BO477</f>
        <v>0</v>
      </c>
      <c r="AI477" s="92"/>
      <c r="AJ477" s="92"/>
      <c r="AK477" s="92"/>
      <c r="BH477" s="2" t="s">
        <v>18</v>
      </c>
      <c r="BI477" s="22">
        <v>97.312252964426875</v>
      </c>
      <c r="BJ477" s="22">
        <f>BK477+BL477</f>
        <v>95.238095238095241</v>
      </c>
      <c r="BK477" s="22">
        <v>92.063492063492063</v>
      </c>
      <c r="BL477" s="22">
        <v>3.1746031746031744</v>
      </c>
      <c r="BM477" s="22">
        <v>1.5873015873015872</v>
      </c>
      <c r="BN477" s="22">
        <v>3.1746031746031744</v>
      </c>
      <c r="BO477" s="22">
        <v>0</v>
      </c>
    </row>
    <row r="478" spans="4:67" ht="15" customHeight="1">
      <c r="D478" s="26" t="s">
        <v>139</v>
      </c>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K478" s="21"/>
      <c r="BI478" s="5" t="s">
        <v>13</v>
      </c>
      <c r="BJ478" s="2" t="s">
        <v>14</v>
      </c>
      <c r="BK478" s="2">
        <v>1</v>
      </c>
      <c r="BL478" s="2">
        <v>2</v>
      </c>
      <c r="BM478" s="2">
        <v>3</v>
      </c>
      <c r="BN478" s="2">
        <v>4</v>
      </c>
      <c r="BO478" s="2">
        <v>0</v>
      </c>
    </row>
    <row r="479" spans="4:67">
      <c r="D479" s="93" t="s">
        <v>15</v>
      </c>
      <c r="E479" s="94"/>
      <c r="F479" s="94"/>
      <c r="G479" s="94"/>
      <c r="H479" s="94"/>
      <c r="I479" s="95"/>
      <c r="J479" s="88">
        <f>BI479</f>
        <v>96.029842792432717</v>
      </c>
      <c r="K479" s="88"/>
      <c r="L479" s="88"/>
      <c r="M479" s="88"/>
      <c r="N479" s="88">
        <f>BJ479</f>
        <v>96.721311475409834</v>
      </c>
      <c r="O479" s="88"/>
      <c r="P479" s="88"/>
      <c r="Q479" s="88"/>
      <c r="R479" s="88">
        <f>BK479</f>
        <v>77.049180327868854</v>
      </c>
      <c r="S479" s="88"/>
      <c r="T479" s="88"/>
      <c r="U479" s="88"/>
      <c r="V479" s="88">
        <f>BL479</f>
        <v>19.672131147540984</v>
      </c>
      <c r="W479" s="88"/>
      <c r="X479" s="88"/>
      <c r="Y479" s="88"/>
      <c r="Z479" s="88">
        <f>BM479</f>
        <v>3.278688524590164</v>
      </c>
      <c r="AA479" s="88"/>
      <c r="AB479" s="88"/>
      <c r="AC479" s="88"/>
      <c r="AD479" s="88">
        <f>BN479</f>
        <v>0</v>
      </c>
      <c r="AE479" s="88"/>
      <c r="AF479" s="88"/>
      <c r="AG479" s="88"/>
      <c r="AH479" s="88">
        <f>BO479</f>
        <v>0</v>
      </c>
      <c r="AI479" s="88"/>
      <c r="AJ479" s="88"/>
      <c r="AK479" s="88"/>
      <c r="BG479" s="2">
        <v>97</v>
      </c>
      <c r="BH479" s="2" t="s">
        <v>16</v>
      </c>
      <c r="BI479" s="22">
        <v>96.029842792432717</v>
      </c>
      <c r="BJ479" s="22">
        <f>BK479+BL479</f>
        <v>96.721311475409834</v>
      </c>
      <c r="BK479" s="22">
        <v>77.049180327868854</v>
      </c>
      <c r="BL479" s="22">
        <v>19.672131147540984</v>
      </c>
      <c r="BM479" s="22">
        <v>3.278688524590164</v>
      </c>
      <c r="BN479" s="22">
        <v>0</v>
      </c>
      <c r="BO479" s="22">
        <v>0</v>
      </c>
    </row>
    <row r="480" spans="4:67">
      <c r="D480" s="89" t="s">
        <v>17</v>
      </c>
      <c r="E480" s="90"/>
      <c r="F480" s="90"/>
      <c r="G480" s="90"/>
      <c r="H480" s="90"/>
      <c r="I480" s="91"/>
      <c r="J480" s="92">
        <f>BI480</f>
        <v>96.126482213438734</v>
      </c>
      <c r="K480" s="92"/>
      <c r="L480" s="92"/>
      <c r="M480" s="92"/>
      <c r="N480" s="92">
        <f>BJ480</f>
        <v>100</v>
      </c>
      <c r="O480" s="92"/>
      <c r="P480" s="92"/>
      <c r="Q480" s="92"/>
      <c r="R480" s="92">
        <f>BK480</f>
        <v>84.126984126984127</v>
      </c>
      <c r="S480" s="92"/>
      <c r="T480" s="92"/>
      <c r="U480" s="92"/>
      <c r="V480" s="92">
        <f>BL480</f>
        <v>15.873015873015872</v>
      </c>
      <c r="W480" s="92"/>
      <c r="X480" s="92"/>
      <c r="Y480" s="92"/>
      <c r="Z480" s="92">
        <f>BM480</f>
        <v>0</v>
      </c>
      <c r="AA480" s="92"/>
      <c r="AB480" s="92"/>
      <c r="AC480" s="92"/>
      <c r="AD480" s="92">
        <f>BN480</f>
        <v>0</v>
      </c>
      <c r="AE480" s="92"/>
      <c r="AF480" s="92"/>
      <c r="AG480" s="92"/>
      <c r="AH480" s="92">
        <f>BO480</f>
        <v>0</v>
      </c>
      <c r="AI480" s="92"/>
      <c r="AJ480" s="92"/>
      <c r="AK480" s="92"/>
      <c r="BH480" s="2" t="s">
        <v>18</v>
      </c>
      <c r="BI480" s="22">
        <v>96.126482213438734</v>
      </c>
      <c r="BJ480" s="22">
        <f>BK480+BL480</f>
        <v>100</v>
      </c>
      <c r="BK480" s="22">
        <v>84.126984126984127</v>
      </c>
      <c r="BL480" s="22">
        <v>15.873015873015872</v>
      </c>
      <c r="BM480" s="22">
        <v>0</v>
      </c>
      <c r="BN480" s="22">
        <v>0</v>
      </c>
      <c r="BO480" s="22">
        <v>0</v>
      </c>
    </row>
    <row r="481" spans="1:96" s="59" customFormat="1" ht="11.25" customHeight="1">
      <c r="A481" s="28"/>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57"/>
      <c r="AI481" s="57"/>
      <c r="AJ481" s="58"/>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CR481" s="60"/>
    </row>
    <row r="482" spans="1:96" s="18" customFormat="1" ht="11.25" customHeight="1">
      <c r="A482" s="2"/>
      <c r="B482" s="151"/>
      <c r="C482" s="151"/>
      <c r="D482" s="14" t="s">
        <v>140</v>
      </c>
      <c r="E482" s="55"/>
      <c r="F482" s="55"/>
      <c r="G482" s="55"/>
      <c r="H482" s="55"/>
      <c r="I482" s="55"/>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16"/>
      <c r="AI482" s="16"/>
      <c r="AJ482" s="14"/>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CR482" s="19"/>
    </row>
    <row r="483" spans="1:96" ht="15" customHeight="1">
      <c r="B483" s="151"/>
      <c r="C483" s="151"/>
      <c r="D483" s="26" t="s">
        <v>141</v>
      </c>
      <c r="E483" s="34"/>
      <c r="F483" s="34"/>
      <c r="G483" s="34"/>
      <c r="H483" s="34"/>
      <c r="I483" s="34"/>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K483" s="21"/>
    </row>
    <row r="484" spans="1:96" ht="9.75" customHeight="1">
      <c r="D484" s="102"/>
      <c r="E484" s="103"/>
      <c r="F484" s="103"/>
      <c r="G484" s="103"/>
      <c r="H484" s="103"/>
      <c r="I484" s="104"/>
      <c r="J484" s="108" t="s">
        <v>6</v>
      </c>
      <c r="K484" s="142"/>
      <c r="L484" s="142"/>
      <c r="M484" s="143"/>
      <c r="N484" s="108" t="s">
        <v>7</v>
      </c>
      <c r="O484" s="142"/>
      <c r="P484" s="142"/>
      <c r="Q484" s="143"/>
      <c r="R484" s="96">
        <v>1</v>
      </c>
      <c r="S484" s="97"/>
      <c r="T484" s="97"/>
      <c r="U484" s="98"/>
      <c r="V484" s="96">
        <v>2</v>
      </c>
      <c r="W484" s="97"/>
      <c r="X484" s="97"/>
      <c r="Y484" s="98"/>
      <c r="Z484" s="96">
        <v>3</v>
      </c>
      <c r="AA484" s="97"/>
      <c r="AB484" s="97"/>
      <c r="AC484" s="98"/>
      <c r="AD484" s="96">
        <v>4</v>
      </c>
      <c r="AE484" s="97"/>
      <c r="AF484" s="97"/>
      <c r="AG484" s="98"/>
      <c r="AH484" s="96"/>
      <c r="AI484" s="97"/>
      <c r="AJ484" s="97"/>
      <c r="AK484" s="98"/>
    </row>
    <row r="485" spans="1:96" ht="22.5" customHeight="1">
      <c r="D485" s="105"/>
      <c r="E485" s="106"/>
      <c r="F485" s="106"/>
      <c r="G485" s="106"/>
      <c r="H485" s="106"/>
      <c r="I485" s="107"/>
      <c r="J485" s="144"/>
      <c r="K485" s="145"/>
      <c r="L485" s="145"/>
      <c r="M485" s="146"/>
      <c r="N485" s="144"/>
      <c r="O485" s="145"/>
      <c r="P485" s="145"/>
      <c r="Q485" s="146"/>
      <c r="R485" s="162" t="s">
        <v>62</v>
      </c>
      <c r="S485" s="163"/>
      <c r="T485" s="163"/>
      <c r="U485" s="164"/>
      <c r="V485" s="162" t="s">
        <v>63</v>
      </c>
      <c r="W485" s="163"/>
      <c r="X485" s="163"/>
      <c r="Y485" s="164"/>
      <c r="Z485" s="162" t="s">
        <v>64</v>
      </c>
      <c r="AA485" s="163"/>
      <c r="AB485" s="163"/>
      <c r="AC485" s="164"/>
      <c r="AD485" s="162" t="s">
        <v>65</v>
      </c>
      <c r="AE485" s="163"/>
      <c r="AF485" s="163"/>
      <c r="AG485" s="164"/>
      <c r="AH485" s="99" t="s">
        <v>12</v>
      </c>
      <c r="AI485" s="100"/>
      <c r="AJ485" s="100"/>
      <c r="AK485" s="101"/>
      <c r="BI485" s="5" t="s">
        <v>13</v>
      </c>
      <c r="BJ485" s="2" t="s">
        <v>14</v>
      </c>
      <c r="BK485" s="2">
        <v>1</v>
      </c>
      <c r="BL485" s="2">
        <v>2</v>
      </c>
      <c r="BM485" s="2">
        <v>3</v>
      </c>
      <c r="BN485" s="2">
        <v>4</v>
      </c>
      <c r="BO485" s="2">
        <v>0</v>
      </c>
    </row>
    <row r="486" spans="1:96">
      <c r="D486" s="93" t="s">
        <v>15</v>
      </c>
      <c r="E486" s="94"/>
      <c r="F486" s="94"/>
      <c r="G486" s="94"/>
      <c r="H486" s="94"/>
      <c r="I486" s="95"/>
      <c r="J486" s="130">
        <f>BI486</f>
        <v>86.197708499866778</v>
      </c>
      <c r="K486" s="131"/>
      <c r="L486" s="131"/>
      <c r="M486" s="132"/>
      <c r="N486" s="130">
        <f>BJ486</f>
        <v>86.885245901639337</v>
      </c>
      <c r="O486" s="131"/>
      <c r="P486" s="131"/>
      <c r="Q486" s="132"/>
      <c r="R486" s="130">
        <f>BK486</f>
        <v>55.737704918032783</v>
      </c>
      <c r="S486" s="131"/>
      <c r="T486" s="131"/>
      <c r="U486" s="132"/>
      <c r="V486" s="130">
        <f>BL486</f>
        <v>31.147540983606557</v>
      </c>
      <c r="W486" s="131"/>
      <c r="X486" s="131"/>
      <c r="Y486" s="132"/>
      <c r="Z486" s="130">
        <f>BM486</f>
        <v>6.557377049180328</v>
      </c>
      <c r="AA486" s="131"/>
      <c r="AB486" s="131"/>
      <c r="AC486" s="132"/>
      <c r="AD486" s="130">
        <f>BN486</f>
        <v>6.557377049180328</v>
      </c>
      <c r="AE486" s="131"/>
      <c r="AF486" s="131"/>
      <c r="AG486" s="132"/>
      <c r="AH486" s="130">
        <f>BO486</f>
        <v>0</v>
      </c>
      <c r="AI486" s="131"/>
      <c r="AJ486" s="131"/>
      <c r="AK486" s="132"/>
      <c r="BG486" s="2">
        <v>98</v>
      </c>
      <c r="BH486" s="2" t="s">
        <v>16</v>
      </c>
      <c r="BI486" s="22">
        <v>86.197708499866778</v>
      </c>
      <c r="BJ486" s="22">
        <f>BK486+BL486</f>
        <v>86.885245901639337</v>
      </c>
      <c r="BK486" s="22">
        <v>55.737704918032783</v>
      </c>
      <c r="BL486" s="22">
        <v>31.147540983606557</v>
      </c>
      <c r="BM486" s="22">
        <v>6.557377049180328</v>
      </c>
      <c r="BN486" s="22">
        <v>6.557377049180328</v>
      </c>
      <c r="BO486" s="22">
        <v>0</v>
      </c>
    </row>
    <row r="487" spans="1:96">
      <c r="D487" s="89" t="s">
        <v>17</v>
      </c>
      <c r="E487" s="90"/>
      <c r="F487" s="90"/>
      <c r="G487" s="90"/>
      <c r="H487" s="90"/>
      <c r="I487" s="91"/>
      <c r="J487" s="136">
        <f>BI487</f>
        <v>84.953886693017139</v>
      </c>
      <c r="K487" s="137"/>
      <c r="L487" s="137"/>
      <c r="M487" s="138"/>
      <c r="N487" s="136">
        <f>BJ487</f>
        <v>82.539682539682531</v>
      </c>
      <c r="O487" s="137"/>
      <c r="P487" s="137"/>
      <c r="Q487" s="138"/>
      <c r="R487" s="136">
        <f>BK487</f>
        <v>68.253968253968253</v>
      </c>
      <c r="S487" s="137"/>
      <c r="T487" s="137"/>
      <c r="U487" s="138"/>
      <c r="V487" s="136">
        <f>BL487</f>
        <v>14.285714285714285</v>
      </c>
      <c r="W487" s="137"/>
      <c r="X487" s="137"/>
      <c r="Y487" s="138"/>
      <c r="Z487" s="136">
        <f>BM487</f>
        <v>4.7619047619047619</v>
      </c>
      <c r="AA487" s="137"/>
      <c r="AB487" s="137"/>
      <c r="AC487" s="138"/>
      <c r="AD487" s="136">
        <f>BN487</f>
        <v>12.698412698412698</v>
      </c>
      <c r="AE487" s="137"/>
      <c r="AF487" s="137"/>
      <c r="AG487" s="138"/>
      <c r="AH487" s="136">
        <f>BO487</f>
        <v>0</v>
      </c>
      <c r="AI487" s="137"/>
      <c r="AJ487" s="137"/>
      <c r="AK487" s="138"/>
      <c r="BH487" s="2" t="s">
        <v>18</v>
      </c>
      <c r="BI487" s="22">
        <v>84.953886693017139</v>
      </c>
      <c r="BJ487" s="22">
        <f>BK487+BL487</f>
        <v>82.539682539682531</v>
      </c>
      <c r="BK487" s="22">
        <v>68.253968253968253</v>
      </c>
      <c r="BL487" s="22">
        <v>14.285714285714285</v>
      </c>
      <c r="BM487" s="22">
        <v>4.7619047619047619</v>
      </c>
      <c r="BN487" s="22">
        <v>12.698412698412698</v>
      </c>
      <c r="BO487" s="22">
        <v>0</v>
      </c>
    </row>
    <row r="488" spans="1:96" ht="15" customHeight="1">
      <c r="D488" s="26" t="s">
        <v>263</v>
      </c>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K488" s="21"/>
      <c r="BI488" s="5" t="s">
        <v>13</v>
      </c>
      <c r="BJ488" s="2" t="s">
        <v>14</v>
      </c>
      <c r="BK488" s="2">
        <v>1</v>
      </c>
      <c r="BL488" s="2">
        <v>2</v>
      </c>
      <c r="BM488" s="2">
        <v>3</v>
      </c>
      <c r="BN488" s="2">
        <v>4</v>
      </c>
      <c r="BO488" s="2">
        <v>0</v>
      </c>
    </row>
    <row r="489" spans="1:96">
      <c r="D489" s="93" t="s">
        <v>15</v>
      </c>
      <c r="E489" s="94"/>
      <c r="F489" s="94"/>
      <c r="G489" s="94"/>
      <c r="H489" s="94"/>
      <c r="I489" s="95"/>
      <c r="J489" s="130">
        <f>BI489</f>
        <v>82.893685051958428</v>
      </c>
      <c r="K489" s="131"/>
      <c r="L489" s="131"/>
      <c r="M489" s="132"/>
      <c r="N489" s="130">
        <f>BJ489</f>
        <v>78.688524590163937</v>
      </c>
      <c r="O489" s="131"/>
      <c r="P489" s="131"/>
      <c r="Q489" s="132"/>
      <c r="R489" s="130">
        <f>BK489</f>
        <v>47.540983606557376</v>
      </c>
      <c r="S489" s="131"/>
      <c r="T489" s="131"/>
      <c r="U489" s="132"/>
      <c r="V489" s="130">
        <f>BL489</f>
        <v>31.147540983606557</v>
      </c>
      <c r="W489" s="131"/>
      <c r="X489" s="131"/>
      <c r="Y489" s="132"/>
      <c r="Z489" s="130">
        <f>BM489</f>
        <v>11.475409836065573</v>
      </c>
      <c r="AA489" s="131"/>
      <c r="AB489" s="131"/>
      <c r="AC489" s="132"/>
      <c r="AD489" s="130">
        <f>BN489</f>
        <v>9.8360655737704921</v>
      </c>
      <c r="AE489" s="131"/>
      <c r="AF489" s="131"/>
      <c r="AG489" s="132"/>
      <c r="AH489" s="130">
        <f>BO489</f>
        <v>0</v>
      </c>
      <c r="AI489" s="131"/>
      <c r="AJ489" s="131"/>
      <c r="AK489" s="132"/>
      <c r="BG489" s="2">
        <v>99</v>
      </c>
      <c r="BH489" s="2" t="s">
        <v>16</v>
      </c>
      <c r="BI489" s="22">
        <v>82.893685051958428</v>
      </c>
      <c r="BJ489" s="22">
        <f>BK489+BL489</f>
        <v>78.688524590163937</v>
      </c>
      <c r="BK489" s="22">
        <v>47.540983606557376</v>
      </c>
      <c r="BL489" s="22">
        <v>31.147540983606557</v>
      </c>
      <c r="BM489" s="22">
        <v>11.475409836065573</v>
      </c>
      <c r="BN489" s="22">
        <v>9.8360655737704921</v>
      </c>
      <c r="BO489" s="22">
        <v>0</v>
      </c>
    </row>
    <row r="490" spans="1:96">
      <c r="D490" s="89" t="s">
        <v>17</v>
      </c>
      <c r="E490" s="90"/>
      <c r="F490" s="90"/>
      <c r="G490" s="90"/>
      <c r="H490" s="90"/>
      <c r="I490" s="91"/>
      <c r="J490" s="136">
        <f>BI490</f>
        <v>81.765480895915672</v>
      </c>
      <c r="K490" s="137"/>
      <c r="L490" s="137"/>
      <c r="M490" s="138"/>
      <c r="N490" s="136">
        <f>BJ490</f>
        <v>85.714285714285722</v>
      </c>
      <c r="O490" s="137"/>
      <c r="P490" s="137"/>
      <c r="Q490" s="138"/>
      <c r="R490" s="136">
        <f>BK490</f>
        <v>55.555555555555557</v>
      </c>
      <c r="S490" s="137"/>
      <c r="T490" s="137"/>
      <c r="U490" s="138"/>
      <c r="V490" s="136">
        <f>BL490</f>
        <v>30.158730158730158</v>
      </c>
      <c r="W490" s="137"/>
      <c r="X490" s="137"/>
      <c r="Y490" s="138"/>
      <c r="Z490" s="136">
        <f>BM490</f>
        <v>4.7619047619047619</v>
      </c>
      <c r="AA490" s="137"/>
      <c r="AB490" s="137"/>
      <c r="AC490" s="138"/>
      <c r="AD490" s="136">
        <f>BN490</f>
        <v>9.5238095238095237</v>
      </c>
      <c r="AE490" s="137"/>
      <c r="AF490" s="137"/>
      <c r="AG490" s="138"/>
      <c r="AH490" s="136">
        <f>BO490</f>
        <v>0</v>
      </c>
      <c r="AI490" s="137"/>
      <c r="AJ490" s="137"/>
      <c r="AK490" s="138"/>
      <c r="BH490" s="2" t="s">
        <v>18</v>
      </c>
      <c r="BI490" s="22">
        <v>81.765480895915672</v>
      </c>
      <c r="BJ490" s="22">
        <f>BK490+BL490</f>
        <v>85.714285714285722</v>
      </c>
      <c r="BK490" s="22">
        <v>55.555555555555557</v>
      </c>
      <c r="BL490" s="22">
        <v>30.158730158730158</v>
      </c>
      <c r="BM490" s="22">
        <v>4.7619047619047619</v>
      </c>
      <c r="BN490" s="22">
        <v>9.5238095238095237</v>
      </c>
      <c r="BO490" s="22">
        <v>0</v>
      </c>
    </row>
    <row r="491" spans="1:96" ht="15" customHeight="1">
      <c r="D491" s="26" t="s">
        <v>142</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13</v>
      </c>
      <c r="BJ491" s="2" t="s">
        <v>14</v>
      </c>
      <c r="BK491" s="2">
        <v>1</v>
      </c>
      <c r="BL491" s="2">
        <v>2</v>
      </c>
      <c r="BM491" s="2">
        <v>3</v>
      </c>
      <c r="BN491" s="2">
        <v>4</v>
      </c>
      <c r="BO491" s="2">
        <v>0</v>
      </c>
    </row>
    <row r="492" spans="1:96">
      <c r="D492" s="93" t="s">
        <v>15</v>
      </c>
      <c r="E492" s="94"/>
      <c r="F492" s="94"/>
      <c r="G492" s="94"/>
      <c r="H492" s="94"/>
      <c r="I492" s="95"/>
      <c r="J492" s="130">
        <f>BI492</f>
        <v>89.075406341593393</v>
      </c>
      <c r="K492" s="131"/>
      <c r="L492" s="131"/>
      <c r="M492" s="132"/>
      <c r="N492" s="130">
        <f>BJ492</f>
        <v>86.885245901639337</v>
      </c>
      <c r="O492" s="131"/>
      <c r="P492" s="131"/>
      <c r="Q492" s="132"/>
      <c r="R492" s="130">
        <f>BK492</f>
        <v>57.377049180327866</v>
      </c>
      <c r="S492" s="131"/>
      <c r="T492" s="131"/>
      <c r="U492" s="132"/>
      <c r="V492" s="130">
        <f>BL492</f>
        <v>29.508196721311474</v>
      </c>
      <c r="W492" s="131"/>
      <c r="X492" s="131"/>
      <c r="Y492" s="132"/>
      <c r="Z492" s="130">
        <f>BM492</f>
        <v>8.1967213114754092</v>
      </c>
      <c r="AA492" s="131"/>
      <c r="AB492" s="131"/>
      <c r="AC492" s="132"/>
      <c r="AD492" s="130">
        <f>BN492</f>
        <v>4.918032786885246</v>
      </c>
      <c r="AE492" s="131"/>
      <c r="AF492" s="131"/>
      <c r="AG492" s="132"/>
      <c r="AH492" s="130">
        <f>BO492</f>
        <v>0</v>
      </c>
      <c r="AI492" s="131"/>
      <c r="AJ492" s="131"/>
      <c r="AK492" s="132"/>
      <c r="BG492" s="2">
        <v>100</v>
      </c>
      <c r="BH492" s="2" t="s">
        <v>16</v>
      </c>
      <c r="BI492" s="22">
        <v>89.075406341593393</v>
      </c>
      <c r="BJ492" s="22">
        <f>BK492+BL492</f>
        <v>86.885245901639337</v>
      </c>
      <c r="BK492" s="22">
        <v>57.377049180327866</v>
      </c>
      <c r="BL492" s="22">
        <v>29.508196721311474</v>
      </c>
      <c r="BM492" s="22">
        <v>8.1967213114754092</v>
      </c>
      <c r="BN492" s="22">
        <v>4.918032786885246</v>
      </c>
      <c r="BO492" s="22">
        <v>0</v>
      </c>
    </row>
    <row r="493" spans="1:96">
      <c r="D493" s="89" t="s">
        <v>17</v>
      </c>
      <c r="E493" s="90"/>
      <c r="F493" s="90"/>
      <c r="G493" s="90"/>
      <c r="H493" s="90"/>
      <c r="I493" s="91"/>
      <c r="J493" s="136">
        <f>BI493</f>
        <v>87.404479578392625</v>
      </c>
      <c r="K493" s="137"/>
      <c r="L493" s="137"/>
      <c r="M493" s="138"/>
      <c r="N493" s="136">
        <f>BJ493</f>
        <v>90.476190476190482</v>
      </c>
      <c r="O493" s="137"/>
      <c r="P493" s="137"/>
      <c r="Q493" s="138"/>
      <c r="R493" s="136">
        <f>BK493</f>
        <v>68.253968253968253</v>
      </c>
      <c r="S493" s="137"/>
      <c r="T493" s="137"/>
      <c r="U493" s="138"/>
      <c r="V493" s="136">
        <f>BL493</f>
        <v>22.222222222222221</v>
      </c>
      <c r="W493" s="137"/>
      <c r="X493" s="137"/>
      <c r="Y493" s="138"/>
      <c r="Z493" s="136">
        <f>BM493</f>
        <v>1.5873015873015872</v>
      </c>
      <c r="AA493" s="137"/>
      <c r="AB493" s="137"/>
      <c r="AC493" s="138"/>
      <c r="AD493" s="136">
        <f>BN493</f>
        <v>7.9365079365079358</v>
      </c>
      <c r="AE493" s="137"/>
      <c r="AF493" s="137"/>
      <c r="AG493" s="138"/>
      <c r="AH493" s="136">
        <f>BO493</f>
        <v>0</v>
      </c>
      <c r="AI493" s="137"/>
      <c r="AJ493" s="137"/>
      <c r="AK493" s="138"/>
      <c r="BH493" s="2" t="s">
        <v>18</v>
      </c>
      <c r="BI493" s="22">
        <v>87.404479578392625</v>
      </c>
      <c r="BJ493" s="22">
        <f>BK493+BL493</f>
        <v>90.476190476190482</v>
      </c>
      <c r="BK493" s="22">
        <v>68.253968253968253</v>
      </c>
      <c r="BL493" s="22">
        <v>22.222222222222221</v>
      </c>
      <c r="BM493" s="22">
        <v>1.5873015873015872</v>
      </c>
      <c r="BN493" s="22">
        <v>7.9365079365079358</v>
      </c>
      <c r="BO493" s="22">
        <v>0</v>
      </c>
    </row>
    <row r="494" spans="1:96" ht="15" customHeight="1">
      <c r="D494" s="26" t="s">
        <v>264</v>
      </c>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21"/>
      <c r="BI494" s="5" t="s">
        <v>13</v>
      </c>
      <c r="BJ494" s="2" t="s">
        <v>14</v>
      </c>
      <c r="BK494" s="2">
        <v>1</v>
      </c>
      <c r="BL494" s="2">
        <v>2</v>
      </c>
      <c r="BM494" s="2">
        <v>3</v>
      </c>
      <c r="BN494" s="2">
        <v>4</v>
      </c>
      <c r="BO494" s="2">
        <v>0</v>
      </c>
    </row>
    <row r="495" spans="1:96">
      <c r="D495" s="93" t="s">
        <v>15</v>
      </c>
      <c r="E495" s="94"/>
      <c r="F495" s="94"/>
      <c r="G495" s="94"/>
      <c r="H495" s="94"/>
      <c r="I495" s="95"/>
      <c r="J495" s="130">
        <f>BI495</f>
        <v>92.912336797228875</v>
      </c>
      <c r="K495" s="131"/>
      <c r="L495" s="131"/>
      <c r="M495" s="132"/>
      <c r="N495" s="130">
        <f>BJ495</f>
        <v>91.803278688524586</v>
      </c>
      <c r="O495" s="131"/>
      <c r="P495" s="131"/>
      <c r="Q495" s="132"/>
      <c r="R495" s="130">
        <f>BK495</f>
        <v>70.491803278688522</v>
      </c>
      <c r="S495" s="131"/>
      <c r="T495" s="131"/>
      <c r="U495" s="132"/>
      <c r="V495" s="130">
        <f>BL495</f>
        <v>21.311475409836063</v>
      </c>
      <c r="W495" s="131"/>
      <c r="X495" s="131"/>
      <c r="Y495" s="132"/>
      <c r="Z495" s="130">
        <f>BM495</f>
        <v>6.557377049180328</v>
      </c>
      <c r="AA495" s="131"/>
      <c r="AB495" s="131"/>
      <c r="AC495" s="132"/>
      <c r="AD495" s="130">
        <f>BN495</f>
        <v>1.639344262295082</v>
      </c>
      <c r="AE495" s="131"/>
      <c r="AF495" s="131"/>
      <c r="AG495" s="132"/>
      <c r="AH495" s="130">
        <f>BO495</f>
        <v>0</v>
      </c>
      <c r="AI495" s="131"/>
      <c r="AJ495" s="131"/>
      <c r="AK495" s="132"/>
      <c r="BG495" s="2">
        <v>101</v>
      </c>
      <c r="BH495" s="2" t="s">
        <v>16</v>
      </c>
      <c r="BI495" s="22">
        <v>92.912336797228875</v>
      </c>
      <c r="BJ495" s="22">
        <f>BK495+BL495</f>
        <v>91.803278688524586</v>
      </c>
      <c r="BK495" s="22">
        <v>70.491803278688522</v>
      </c>
      <c r="BL495" s="22">
        <v>21.311475409836063</v>
      </c>
      <c r="BM495" s="22">
        <v>6.557377049180328</v>
      </c>
      <c r="BN495" s="22">
        <v>1.639344262295082</v>
      </c>
      <c r="BO495" s="22">
        <v>0</v>
      </c>
    </row>
    <row r="496" spans="1:96">
      <c r="D496" s="89" t="s">
        <v>17</v>
      </c>
      <c r="E496" s="90"/>
      <c r="F496" s="90"/>
      <c r="G496" s="90"/>
      <c r="H496" s="90"/>
      <c r="I496" s="91"/>
      <c r="J496" s="136">
        <f>BI496</f>
        <v>91.805006587615281</v>
      </c>
      <c r="K496" s="137"/>
      <c r="L496" s="137"/>
      <c r="M496" s="138"/>
      <c r="N496" s="136">
        <f>BJ496</f>
        <v>90.476190476190482</v>
      </c>
      <c r="O496" s="137"/>
      <c r="P496" s="137"/>
      <c r="Q496" s="138"/>
      <c r="R496" s="136">
        <f>BK496</f>
        <v>74.603174603174608</v>
      </c>
      <c r="S496" s="137"/>
      <c r="T496" s="137"/>
      <c r="U496" s="138"/>
      <c r="V496" s="136">
        <f>BL496</f>
        <v>15.873015873015872</v>
      </c>
      <c r="W496" s="137"/>
      <c r="X496" s="137"/>
      <c r="Y496" s="138"/>
      <c r="Z496" s="136">
        <f>BM496</f>
        <v>3.1746031746031744</v>
      </c>
      <c r="AA496" s="137"/>
      <c r="AB496" s="137"/>
      <c r="AC496" s="138"/>
      <c r="AD496" s="136">
        <f>BN496</f>
        <v>6.3492063492063489</v>
      </c>
      <c r="AE496" s="137"/>
      <c r="AF496" s="137"/>
      <c r="AG496" s="138"/>
      <c r="AH496" s="136">
        <f>BO496</f>
        <v>0</v>
      </c>
      <c r="AI496" s="137"/>
      <c r="AJ496" s="137"/>
      <c r="AK496" s="138"/>
      <c r="BH496" s="2" t="s">
        <v>18</v>
      </c>
      <c r="BI496" s="22">
        <v>91.805006587615281</v>
      </c>
      <c r="BJ496" s="22">
        <f>BK496+BL496</f>
        <v>90.476190476190482</v>
      </c>
      <c r="BK496" s="22">
        <v>74.603174603174608</v>
      </c>
      <c r="BL496" s="22">
        <v>15.873015873015872</v>
      </c>
      <c r="BM496" s="22">
        <v>3.1746031746031744</v>
      </c>
      <c r="BN496" s="22">
        <v>6.3492063492063489</v>
      </c>
      <c r="BO496" s="22">
        <v>0</v>
      </c>
    </row>
    <row r="497" spans="1:96" ht="15" customHeight="1">
      <c r="D497" s="26" t="s">
        <v>265</v>
      </c>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K497" s="21"/>
      <c r="BI497" s="5" t="s">
        <v>13</v>
      </c>
      <c r="BJ497" s="2" t="s">
        <v>14</v>
      </c>
      <c r="BK497" s="2">
        <v>1</v>
      </c>
      <c r="BL497" s="2">
        <v>2</v>
      </c>
      <c r="BM497" s="2">
        <v>3</v>
      </c>
      <c r="BN497" s="2">
        <v>4</v>
      </c>
      <c r="BO497" s="2">
        <v>0</v>
      </c>
    </row>
    <row r="498" spans="1:96">
      <c r="D498" s="93" t="s">
        <v>15</v>
      </c>
      <c r="E498" s="94"/>
      <c r="F498" s="94"/>
      <c r="G498" s="94"/>
      <c r="H498" s="94"/>
      <c r="I498" s="95"/>
      <c r="J498" s="130">
        <f>BI498</f>
        <v>91.686650679456434</v>
      </c>
      <c r="K498" s="131"/>
      <c r="L498" s="131"/>
      <c r="M498" s="132"/>
      <c r="N498" s="130">
        <f>BJ498</f>
        <v>90.163934426229503</v>
      </c>
      <c r="O498" s="131"/>
      <c r="P498" s="131"/>
      <c r="Q498" s="132"/>
      <c r="R498" s="130">
        <f>BK498</f>
        <v>59.016393442622949</v>
      </c>
      <c r="S498" s="131"/>
      <c r="T498" s="131"/>
      <c r="U498" s="132"/>
      <c r="V498" s="130">
        <f>BL498</f>
        <v>31.147540983606557</v>
      </c>
      <c r="W498" s="131"/>
      <c r="X498" s="131"/>
      <c r="Y498" s="132"/>
      <c r="Z498" s="130">
        <f>BM498</f>
        <v>6.557377049180328</v>
      </c>
      <c r="AA498" s="131"/>
      <c r="AB498" s="131"/>
      <c r="AC498" s="132"/>
      <c r="AD498" s="130">
        <f>BN498</f>
        <v>3.278688524590164</v>
      </c>
      <c r="AE498" s="131"/>
      <c r="AF498" s="131"/>
      <c r="AG498" s="132"/>
      <c r="AH498" s="130">
        <f>BO498</f>
        <v>0</v>
      </c>
      <c r="AI498" s="131"/>
      <c r="AJ498" s="131"/>
      <c r="AK498" s="132"/>
      <c r="BG498" s="2">
        <v>102</v>
      </c>
      <c r="BH498" s="2" t="s">
        <v>16</v>
      </c>
      <c r="BI498" s="22">
        <v>91.686650679456434</v>
      </c>
      <c r="BJ498" s="22">
        <f>BK498+BL498</f>
        <v>90.163934426229503</v>
      </c>
      <c r="BK498" s="22">
        <v>59.016393442622949</v>
      </c>
      <c r="BL498" s="22">
        <v>31.147540983606557</v>
      </c>
      <c r="BM498" s="22">
        <v>6.557377049180328</v>
      </c>
      <c r="BN498" s="22">
        <v>3.278688524590164</v>
      </c>
      <c r="BO498" s="22">
        <v>0</v>
      </c>
    </row>
    <row r="499" spans="1:96">
      <c r="D499" s="89" t="s">
        <v>17</v>
      </c>
      <c r="E499" s="90"/>
      <c r="F499" s="90"/>
      <c r="G499" s="90"/>
      <c r="H499" s="90"/>
      <c r="I499" s="91"/>
      <c r="J499" s="136">
        <f>BI499</f>
        <v>90.329380764163375</v>
      </c>
      <c r="K499" s="137"/>
      <c r="L499" s="137"/>
      <c r="M499" s="138"/>
      <c r="N499" s="136">
        <f>BJ499</f>
        <v>90.476190476190482</v>
      </c>
      <c r="O499" s="137"/>
      <c r="P499" s="137"/>
      <c r="Q499" s="138"/>
      <c r="R499" s="136">
        <f>BK499</f>
        <v>68.253968253968253</v>
      </c>
      <c r="S499" s="137"/>
      <c r="T499" s="137"/>
      <c r="U499" s="138"/>
      <c r="V499" s="136">
        <f>BL499</f>
        <v>22.222222222222221</v>
      </c>
      <c r="W499" s="137"/>
      <c r="X499" s="137"/>
      <c r="Y499" s="138"/>
      <c r="Z499" s="136">
        <f>BM499</f>
        <v>6.3492063492063489</v>
      </c>
      <c r="AA499" s="137"/>
      <c r="AB499" s="137"/>
      <c r="AC499" s="138"/>
      <c r="AD499" s="136">
        <f>BN499</f>
        <v>3.1746031746031744</v>
      </c>
      <c r="AE499" s="137"/>
      <c r="AF499" s="137"/>
      <c r="AG499" s="138"/>
      <c r="AH499" s="136">
        <f>BO499</f>
        <v>0</v>
      </c>
      <c r="AI499" s="137"/>
      <c r="AJ499" s="137"/>
      <c r="AK499" s="138"/>
      <c r="BH499" s="2" t="s">
        <v>18</v>
      </c>
      <c r="BI499" s="22">
        <v>90.329380764163375</v>
      </c>
      <c r="BJ499" s="22">
        <f>BK499+BL499</f>
        <v>90.476190476190482</v>
      </c>
      <c r="BK499" s="22">
        <v>68.253968253968253</v>
      </c>
      <c r="BL499" s="22">
        <v>22.222222222222221</v>
      </c>
      <c r="BM499" s="22">
        <v>6.3492063492063489</v>
      </c>
      <c r="BN499" s="22">
        <v>3.1746031746031744</v>
      </c>
      <c r="BO499" s="22">
        <v>0</v>
      </c>
    </row>
    <row r="500" spans="1:96" ht="15" customHeight="1">
      <c r="D500" s="26" t="s">
        <v>266</v>
      </c>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K500" s="21"/>
      <c r="BI500" s="5" t="s">
        <v>13</v>
      </c>
      <c r="BJ500" s="2" t="s">
        <v>14</v>
      </c>
      <c r="BK500" s="2">
        <v>1</v>
      </c>
      <c r="BL500" s="2">
        <v>2</v>
      </c>
      <c r="BM500" s="2">
        <v>3</v>
      </c>
      <c r="BN500" s="2">
        <v>4</v>
      </c>
      <c r="BO500" s="2">
        <v>0</v>
      </c>
    </row>
    <row r="501" spans="1:96">
      <c r="D501" s="93" t="s">
        <v>15</v>
      </c>
      <c r="E501" s="94"/>
      <c r="F501" s="94"/>
      <c r="G501" s="94"/>
      <c r="H501" s="94"/>
      <c r="I501" s="95"/>
      <c r="J501" s="130">
        <f>BI501</f>
        <v>93.125499600319742</v>
      </c>
      <c r="K501" s="131"/>
      <c r="L501" s="131"/>
      <c r="M501" s="132"/>
      <c r="N501" s="130">
        <f>BJ501</f>
        <v>85.245901639344268</v>
      </c>
      <c r="O501" s="131"/>
      <c r="P501" s="131"/>
      <c r="Q501" s="132"/>
      <c r="R501" s="130">
        <f>BK501</f>
        <v>54.098360655737707</v>
      </c>
      <c r="S501" s="131"/>
      <c r="T501" s="131"/>
      <c r="U501" s="132"/>
      <c r="V501" s="130">
        <f>BL501</f>
        <v>31.147540983606557</v>
      </c>
      <c r="W501" s="131"/>
      <c r="X501" s="131"/>
      <c r="Y501" s="132"/>
      <c r="Z501" s="130">
        <f>BM501</f>
        <v>13.114754098360656</v>
      </c>
      <c r="AA501" s="131"/>
      <c r="AB501" s="131"/>
      <c r="AC501" s="132"/>
      <c r="AD501" s="130">
        <f>BN501</f>
        <v>1.639344262295082</v>
      </c>
      <c r="AE501" s="131"/>
      <c r="AF501" s="131"/>
      <c r="AG501" s="132"/>
      <c r="AH501" s="130">
        <f>BO501</f>
        <v>0</v>
      </c>
      <c r="AI501" s="131"/>
      <c r="AJ501" s="131"/>
      <c r="AK501" s="132"/>
      <c r="BG501" s="2">
        <v>103</v>
      </c>
      <c r="BH501" s="2" t="s">
        <v>16</v>
      </c>
      <c r="BI501" s="22">
        <v>93.125499600319742</v>
      </c>
      <c r="BJ501" s="22">
        <f>BK501+BL501</f>
        <v>85.245901639344268</v>
      </c>
      <c r="BK501" s="22">
        <v>54.098360655737707</v>
      </c>
      <c r="BL501" s="22">
        <v>31.147540983606557</v>
      </c>
      <c r="BM501" s="22">
        <v>13.114754098360656</v>
      </c>
      <c r="BN501" s="22">
        <v>1.639344262295082</v>
      </c>
      <c r="BO501" s="22">
        <v>0</v>
      </c>
    </row>
    <row r="502" spans="1:96">
      <c r="D502" s="89" t="s">
        <v>17</v>
      </c>
      <c r="E502" s="90"/>
      <c r="F502" s="90"/>
      <c r="G502" s="90"/>
      <c r="H502" s="90"/>
      <c r="I502" s="91"/>
      <c r="J502" s="136">
        <f>BI502</f>
        <v>91.64690382081686</v>
      </c>
      <c r="K502" s="137"/>
      <c r="L502" s="137"/>
      <c r="M502" s="138"/>
      <c r="N502" s="136">
        <f>BJ502</f>
        <v>96.825396825396808</v>
      </c>
      <c r="O502" s="137"/>
      <c r="P502" s="137"/>
      <c r="Q502" s="138"/>
      <c r="R502" s="136">
        <f>BK502</f>
        <v>66.666666666666657</v>
      </c>
      <c r="S502" s="137"/>
      <c r="T502" s="137"/>
      <c r="U502" s="138"/>
      <c r="V502" s="136">
        <f>BL502</f>
        <v>30.158730158730158</v>
      </c>
      <c r="W502" s="137"/>
      <c r="X502" s="137"/>
      <c r="Y502" s="138"/>
      <c r="Z502" s="136">
        <f>BM502</f>
        <v>1.5873015873015872</v>
      </c>
      <c r="AA502" s="137"/>
      <c r="AB502" s="137"/>
      <c r="AC502" s="138"/>
      <c r="AD502" s="136">
        <f>BN502</f>
        <v>1.5873015873015872</v>
      </c>
      <c r="AE502" s="137"/>
      <c r="AF502" s="137"/>
      <c r="AG502" s="138"/>
      <c r="AH502" s="136">
        <f>BO502</f>
        <v>0</v>
      </c>
      <c r="AI502" s="137"/>
      <c r="AJ502" s="137"/>
      <c r="AK502" s="138"/>
      <c r="BH502" s="2" t="s">
        <v>18</v>
      </c>
      <c r="BI502" s="22">
        <v>91.64690382081686</v>
      </c>
      <c r="BJ502" s="22">
        <f>BK502+BL502</f>
        <v>96.825396825396808</v>
      </c>
      <c r="BK502" s="22">
        <v>66.666666666666657</v>
      </c>
      <c r="BL502" s="22">
        <v>30.158730158730158</v>
      </c>
      <c r="BM502" s="22">
        <v>1.5873015873015872</v>
      </c>
      <c r="BN502" s="22">
        <v>1.5873015873015872</v>
      </c>
      <c r="BO502" s="22">
        <v>0</v>
      </c>
    </row>
    <row r="503" spans="1:96" ht="15" customHeight="1">
      <c r="D503" s="26" t="s">
        <v>267</v>
      </c>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K503" s="21"/>
      <c r="BI503" s="5" t="s">
        <v>13</v>
      </c>
      <c r="BJ503" s="2" t="s">
        <v>14</v>
      </c>
      <c r="BK503" s="2">
        <v>1</v>
      </c>
      <c r="BL503" s="2">
        <v>2</v>
      </c>
      <c r="BM503" s="2">
        <v>3</v>
      </c>
      <c r="BN503" s="2">
        <v>4</v>
      </c>
      <c r="BO503" s="2">
        <v>0</v>
      </c>
    </row>
    <row r="504" spans="1:96">
      <c r="D504" s="93" t="s">
        <v>15</v>
      </c>
      <c r="E504" s="94"/>
      <c r="F504" s="94"/>
      <c r="G504" s="94"/>
      <c r="H504" s="94"/>
      <c r="I504" s="95"/>
      <c r="J504" s="130">
        <f>BI504</f>
        <v>92.512656541433529</v>
      </c>
      <c r="K504" s="131"/>
      <c r="L504" s="131"/>
      <c r="M504" s="132"/>
      <c r="N504" s="130">
        <f>BJ504</f>
        <v>93.442622950819668</v>
      </c>
      <c r="O504" s="131"/>
      <c r="P504" s="131"/>
      <c r="Q504" s="132"/>
      <c r="R504" s="130">
        <f>BK504</f>
        <v>55.737704918032783</v>
      </c>
      <c r="S504" s="131"/>
      <c r="T504" s="131"/>
      <c r="U504" s="132"/>
      <c r="V504" s="130">
        <f>BL504</f>
        <v>37.704918032786885</v>
      </c>
      <c r="W504" s="131"/>
      <c r="X504" s="131"/>
      <c r="Y504" s="132"/>
      <c r="Z504" s="130">
        <f>BM504</f>
        <v>4.918032786885246</v>
      </c>
      <c r="AA504" s="131"/>
      <c r="AB504" s="131"/>
      <c r="AC504" s="132"/>
      <c r="AD504" s="130">
        <f>BN504</f>
        <v>1.639344262295082</v>
      </c>
      <c r="AE504" s="131"/>
      <c r="AF504" s="131"/>
      <c r="AG504" s="132"/>
      <c r="AH504" s="130">
        <f>BO504</f>
        <v>0</v>
      </c>
      <c r="AI504" s="131"/>
      <c r="AJ504" s="131"/>
      <c r="AK504" s="132"/>
      <c r="BG504" s="2">
        <v>104</v>
      </c>
      <c r="BH504" s="2" t="s">
        <v>16</v>
      </c>
      <c r="BI504" s="22">
        <v>92.512656541433529</v>
      </c>
      <c r="BJ504" s="22">
        <f>BK504+BL504</f>
        <v>93.442622950819668</v>
      </c>
      <c r="BK504" s="22">
        <v>55.737704918032783</v>
      </c>
      <c r="BL504" s="22">
        <v>37.704918032786885</v>
      </c>
      <c r="BM504" s="22">
        <v>4.918032786885246</v>
      </c>
      <c r="BN504" s="22">
        <v>1.639344262295082</v>
      </c>
      <c r="BO504" s="22">
        <v>0</v>
      </c>
    </row>
    <row r="505" spans="1:96">
      <c r="D505" s="89" t="s">
        <v>17</v>
      </c>
      <c r="E505" s="90"/>
      <c r="F505" s="90"/>
      <c r="G505" s="90"/>
      <c r="H505" s="90"/>
      <c r="I505" s="91"/>
      <c r="J505" s="136">
        <f>BI505</f>
        <v>91.27799736495389</v>
      </c>
      <c r="K505" s="137"/>
      <c r="L505" s="137"/>
      <c r="M505" s="138"/>
      <c r="N505" s="136">
        <f>BJ505</f>
        <v>88.888888888888886</v>
      </c>
      <c r="O505" s="137"/>
      <c r="P505" s="137"/>
      <c r="Q505" s="138"/>
      <c r="R505" s="136">
        <f>BK505</f>
        <v>76.19047619047619</v>
      </c>
      <c r="S505" s="137"/>
      <c r="T505" s="137"/>
      <c r="U505" s="138"/>
      <c r="V505" s="136">
        <f>BL505</f>
        <v>12.698412698412698</v>
      </c>
      <c r="W505" s="137"/>
      <c r="X505" s="137"/>
      <c r="Y505" s="138"/>
      <c r="Z505" s="136">
        <f>BM505</f>
        <v>6.3492063492063489</v>
      </c>
      <c r="AA505" s="137"/>
      <c r="AB505" s="137"/>
      <c r="AC505" s="138"/>
      <c r="AD505" s="136">
        <f>BN505</f>
        <v>4.7619047619047619</v>
      </c>
      <c r="AE505" s="137"/>
      <c r="AF505" s="137"/>
      <c r="AG505" s="138"/>
      <c r="AH505" s="136">
        <f>BO505</f>
        <v>0</v>
      </c>
      <c r="AI505" s="137"/>
      <c r="AJ505" s="137"/>
      <c r="AK505" s="138"/>
      <c r="BH505" s="2" t="s">
        <v>18</v>
      </c>
      <c r="BI505" s="22">
        <v>91.27799736495389</v>
      </c>
      <c r="BJ505" s="22">
        <f>BK505+BL505</f>
        <v>88.888888888888886</v>
      </c>
      <c r="BK505" s="22">
        <v>76.19047619047619</v>
      </c>
      <c r="BL505" s="22">
        <v>12.698412698412698</v>
      </c>
      <c r="BM505" s="22">
        <v>6.3492063492063489</v>
      </c>
      <c r="BN505" s="22">
        <v>4.7619047619047619</v>
      </c>
      <c r="BO505" s="22">
        <v>0</v>
      </c>
    </row>
    <row r="506" spans="1:96" ht="15" customHeight="1">
      <c r="D506" s="44"/>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K506" s="21"/>
      <c r="BI506" s="5"/>
    </row>
    <row r="507" spans="1:96">
      <c r="D507" s="56"/>
      <c r="E507" s="56"/>
      <c r="F507" s="56"/>
      <c r="G507" s="56"/>
      <c r="H507" s="56"/>
      <c r="I507" s="56"/>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BI507" s="22"/>
      <c r="BJ507" s="22"/>
      <c r="BK507" s="22"/>
      <c r="BL507" s="22"/>
      <c r="BM507" s="22"/>
      <c r="BN507" s="22"/>
      <c r="BO507" s="22"/>
    </row>
    <row r="508" spans="1:96">
      <c r="D508" s="56"/>
      <c r="E508" s="56"/>
      <c r="F508" s="56"/>
      <c r="G508" s="56"/>
      <c r="H508" s="56"/>
      <c r="I508" s="56"/>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BI508" s="22"/>
      <c r="BJ508" s="22"/>
      <c r="BK508" s="22"/>
      <c r="BL508" s="22"/>
      <c r="BM508" s="22"/>
      <c r="BN508" s="22"/>
      <c r="BO508" s="22"/>
    </row>
    <row r="510" spans="1:96" s="18" customFormat="1" ht="11.25" customHeight="1">
      <c r="A510" s="2"/>
      <c r="B510" s="151"/>
      <c r="C510" s="151"/>
      <c r="D510" s="14" t="s">
        <v>143</v>
      </c>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16"/>
      <c r="AI510" s="16"/>
      <c r="AJ510" s="14"/>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V510" s="2"/>
      <c r="CR510" s="19"/>
    </row>
    <row r="511" spans="1:96" ht="15" customHeight="1">
      <c r="B511" s="151"/>
      <c r="C511" s="151"/>
      <c r="D511" s="26" t="s">
        <v>144</v>
      </c>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K511" s="21"/>
    </row>
    <row r="512" spans="1:96" ht="9.75" customHeight="1">
      <c r="D512" s="102"/>
      <c r="E512" s="103"/>
      <c r="F512" s="103"/>
      <c r="G512" s="103"/>
      <c r="H512" s="103"/>
      <c r="I512" s="104"/>
      <c r="J512" s="108" t="s">
        <v>6</v>
      </c>
      <c r="K512" s="142"/>
      <c r="L512" s="142"/>
      <c r="M512" s="143"/>
      <c r="N512" s="108" t="s">
        <v>7</v>
      </c>
      <c r="O512" s="142"/>
      <c r="P512" s="142"/>
      <c r="Q512" s="143"/>
      <c r="R512" s="96">
        <v>1</v>
      </c>
      <c r="S512" s="97"/>
      <c r="T512" s="97"/>
      <c r="U512" s="98"/>
      <c r="V512" s="96">
        <v>2</v>
      </c>
      <c r="W512" s="97"/>
      <c r="X512" s="97"/>
      <c r="Y512" s="98"/>
      <c r="Z512" s="96">
        <v>3</v>
      </c>
      <c r="AA512" s="97"/>
      <c r="AB512" s="97"/>
      <c r="AC512" s="98"/>
      <c r="AD512" s="96">
        <v>4</v>
      </c>
      <c r="AE512" s="97"/>
      <c r="AF512" s="97"/>
      <c r="AG512" s="98"/>
      <c r="AH512" s="96"/>
      <c r="AI512" s="97"/>
      <c r="AJ512" s="97"/>
      <c r="AK512" s="98"/>
    </row>
    <row r="513" spans="4:67" ht="22.5" customHeight="1">
      <c r="D513" s="105"/>
      <c r="E513" s="106"/>
      <c r="F513" s="106"/>
      <c r="G513" s="106"/>
      <c r="H513" s="106"/>
      <c r="I513" s="107"/>
      <c r="J513" s="144"/>
      <c r="K513" s="145"/>
      <c r="L513" s="145"/>
      <c r="M513" s="146"/>
      <c r="N513" s="144"/>
      <c r="O513" s="145"/>
      <c r="P513" s="145"/>
      <c r="Q513" s="146"/>
      <c r="R513" s="162" t="s">
        <v>62</v>
      </c>
      <c r="S513" s="163"/>
      <c r="T513" s="163"/>
      <c r="U513" s="164"/>
      <c r="V513" s="162" t="s">
        <v>63</v>
      </c>
      <c r="W513" s="163"/>
      <c r="X513" s="163"/>
      <c r="Y513" s="164"/>
      <c r="Z513" s="162" t="s">
        <v>64</v>
      </c>
      <c r="AA513" s="163"/>
      <c r="AB513" s="163"/>
      <c r="AC513" s="164"/>
      <c r="AD513" s="162" t="s">
        <v>65</v>
      </c>
      <c r="AE513" s="163"/>
      <c r="AF513" s="163"/>
      <c r="AG513" s="164"/>
      <c r="AH513" s="99" t="s">
        <v>12</v>
      </c>
      <c r="AI513" s="100"/>
      <c r="AJ513" s="100"/>
      <c r="AK513" s="101"/>
      <c r="BI513" s="5" t="s">
        <v>13</v>
      </c>
      <c r="BJ513" s="2" t="s">
        <v>14</v>
      </c>
      <c r="BK513" s="2">
        <v>1</v>
      </c>
      <c r="BL513" s="2">
        <v>2</v>
      </c>
      <c r="BM513" s="2">
        <v>3</v>
      </c>
      <c r="BN513" s="2">
        <v>4</v>
      </c>
      <c r="BO513" s="2">
        <v>0</v>
      </c>
    </row>
    <row r="514" spans="4:67">
      <c r="D514" s="93" t="s">
        <v>15</v>
      </c>
      <c r="E514" s="94"/>
      <c r="F514" s="94"/>
      <c r="G514" s="94"/>
      <c r="H514" s="94"/>
      <c r="I514" s="95"/>
      <c r="J514" s="130">
        <f>BI514</f>
        <v>33.146815880628836</v>
      </c>
      <c r="K514" s="131"/>
      <c r="L514" s="131"/>
      <c r="M514" s="132"/>
      <c r="N514" s="130">
        <f>BJ514</f>
        <v>29.508196721311478</v>
      </c>
      <c r="O514" s="131"/>
      <c r="P514" s="131"/>
      <c r="Q514" s="132"/>
      <c r="R514" s="130">
        <f>BK514</f>
        <v>9.8360655737704921</v>
      </c>
      <c r="S514" s="131"/>
      <c r="T514" s="131"/>
      <c r="U514" s="132"/>
      <c r="V514" s="130">
        <f>BL514</f>
        <v>19.672131147540984</v>
      </c>
      <c r="W514" s="131"/>
      <c r="X514" s="131"/>
      <c r="Y514" s="132"/>
      <c r="Z514" s="130">
        <f>BM514</f>
        <v>26.229508196721312</v>
      </c>
      <c r="AA514" s="131"/>
      <c r="AB514" s="131"/>
      <c r="AC514" s="132"/>
      <c r="AD514" s="130">
        <f>BN514</f>
        <v>44.26229508196721</v>
      </c>
      <c r="AE514" s="131"/>
      <c r="AF514" s="131"/>
      <c r="AG514" s="132"/>
      <c r="AH514" s="130">
        <f>BO514</f>
        <v>0</v>
      </c>
      <c r="AI514" s="131"/>
      <c r="AJ514" s="131"/>
      <c r="AK514" s="132"/>
      <c r="BG514" s="2">
        <v>105</v>
      </c>
      <c r="BH514" s="2" t="s">
        <v>16</v>
      </c>
      <c r="BI514" s="22">
        <v>33.146815880628836</v>
      </c>
      <c r="BJ514" s="22">
        <f>BK514+BL514</f>
        <v>29.508196721311478</v>
      </c>
      <c r="BK514" s="22">
        <v>9.8360655737704921</v>
      </c>
      <c r="BL514" s="22">
        <v>19.672131147540984</v>
      </c>
      <c r="BM514" s="22">
        <v>26.229508196721312</v>
      </c>
      <c r="BN514" s="22">
        <v>44.26229508196721</v>
      </c>
      <c r="BO514" s="22">
        <v>0</v>
      </c>
    </row>
    <row r="515" spans="4:67">
      <c r="D515" s="89" t="s">
        <v>17</v>
      </c>
      <c r="E515" s="90"/>
      <c r="F515" s="90"/>
      <c r="G515" s="90"/>
      <c r="H515" s="90"/>
      <c r="I515" s="91"/>
      <c r="J515" s="136">
        <f>BI515</f>
        <v>35.415019762845851</v>
      </c>
      <c r="K515" s="137"/>
      <c r="L515" s="137"/>
      <c r="M515" s="138"/>
      <c r="N515" s="136">
        <f>BJ515</f>
        <v>25.396825396825395</v>
      </c>
      <c r="O515" s="137"/>
      <c r="P515" s="137"/>
      <c r="Q515" s="138"/>
      <c r="R515" s="136">
        <f>BK515</f>
        <v>12.698412698412698</v>
      </c>
      <c r="S515" s="137"/>
      <c r="T515" s="137"/>
      <c r="U515" s="138"/>
      <c r="V515" s="136">
        <f>BL515</f>
        <v>12.698412698412698</v>
      </c>
      <c r="W515" s="137"/>
      <c r="X515" s="137"/>
      <c r="Y515" s="138"/>
      <c r="Z515" s="136">
        <f>BM515</f>
        <v>41.269841269841265</v>
      </c>
      <c r="AA515" s="137"/>
      <c r="AB515" s="137"/>
      <c r="AC515" s="138"/>
      <c r="AD515" s="136">
        <f>BN515</f>
        <v>33.333333333333329</v>
      </c>
      <c r="AE515" s="137"/>
      <c r="AF515" s="137"/>
      <c r="AG515" s="138"/>
      <c r="AH515" s="136">
        <f>BO515</f>
        <v>0</v>
      </c>
      <c r="AI515" s="137"/>
      <c r="AJ515" s="137"/>
      <c r="AK515" s="138"/>
      <c r="BH515" s="2" t="s">
        <v>18</v>
      </c>
      <c r="BI515" s="22">
        <v>35.415019762845851</v>
      </c>
      <c r="BJ515" s="22">
        <f>BK515+BL515</f>
        <v>25.396825396825395</v>
      </c>
      <c r="BK515" s="22">
        <v>12.698412698412698</v>
      </c>
      <c r="BL515" s="22">
        <v>12.698412698412698</v>
      </c>
      <c r="BM515" s="22">
        <v>41.269841269841265</v>
      </c>
      <c r="BN515" s="22">
        <v>33.333333333333329</v>
      </c>
      <c r="BO515" s="22">
        <v>0</v>
      </c>
    </row>
    <row r="516" spans="4:67" ht="15" customHeight="1">
      <c r="D516" s="26" t="s">
        <v>145</v>
      </c>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K516" s="21"/>
      <c r="BI516" s="5" t="s">
        <v>13</v>
      </c>
      <c r="BJ516" s="2" t="s">
        <v>14</v>
      </c>
      <c r="BK516" s="2">
        <v>1</v>
      </c>
      <c r="BL516" s="2">
        <v>2</v>
      </c>
      <c r="BM516" s="2">
        <v>3</v>
      </c>
      <c r="BN516" s="2">
        <v>4</v>
      </c>
      <c r="BO516" s="2">
        <v>0</v>
      </c>
    </row>
    <row r="517" spans="4:67">
      <c r="D517" s="93" t="s">
        <v>15</v>
      </c>
      <c r="E517" s="94"/>
      <c r="F517" s="94"/>
      <c r="G517" s="94"/>
      <c r="H517" s="94"/>
      <c r="I517" s="95"/>
      <c r="J517" s="130">
        <f>BI517</f>
        <v>68.638422595257126</v>
      </c>
      <c r="K517" s="131"/>
      <c r="L517" s="131"/>
      <c r="M517" s="132"/>
      <c r="N517" s="130">
        <f>BJ517</f>
        <v>60.655737704918032</v>
      </c>
      <c r="O517" s="131"/>
      <c r="P517" s="131"/>
      <c r="Q517" s="132"/>
      <c r="R517" s="130">
        <f>BK517</f>
        <v>24.590163934426229</v>
      </c>
      <c r="S517" s="131"/>
      <c r="T517" s="131"/>
      <c r="U517" s="132"/>
      <c r="V517" s="130">
        <f>BL517</f>
        <v>36.065573770491802</v>
      </c>
      <c r="W517" s="131"/>
      <c r="X517" s="131"/>
      <c r="Y517" s="132"/>
      <c r="Z517" s="130">
        <f>BM517</f>
        <v>27.868852459016392</v>
      </c>
      <c r="AA517" s="131"/>
      <c r="AB517" s="131"/>
      <c r="AC517" s="132"/>
      <c r="AD517" s="130">
        <f>BN517</f>
        <v>11.475409836065573</v>
      </c>
      <c r="AE517" s="131"/>
      <c r="AF517" s="131"/>
      <c r="AG517" s="132"/>
      <c r="AH517" s="130">
        <f>BO517</f>
        <v>0</v>
      </c>
      <c r="AI517" s="131"/>
      <c r="AJ517" s="131"/>
      <c r="AK517" s="132"/>
      <c r="BG517" s="2">
        <v>106</v>
      </c>
      <c r="BH517" s="2" t="s">
        <v>16</v>
      </c>
      <c r="BI517" s="22">
        <v>68.638422595257126</v>
      </c>
      <c r="BJ517" s="22">
        <f>BK517+BL517</f>
        <v>60.655737704918032</v>
      </c>
      <c r="BK517" s="22">
        <v>24.590163934426229</v>
      </c>
      <c r="BL517" s="22">
        <v>36.065573770491802</v>
      </c>
      <c r="BM517" s="22">
        <v>27.868852459016392</v>
      </c>
      <c r="BN517" s="22">
        <v>11.475409836065573</v>
      </c>
      <c r="BO517" s="22">
        <v>0</v>
      </c>
    </row>
    <row r="518" spans="4:67">
      <c r="D518" s="89" t="s">
        <v>17</v>
      </c>
      <c r="E518" s="90"/>
      <c r="F518" s="90"/>
      <c r="G518" s="90"/>
      <c r="H518" s="90"/>
      <c r="I518" s="91"/>
      <c r="J518" s="136">
        <f>BI518</f>
        <v>69.512516469038204</v>
      </c>
      <c r="K518" s="137"/>
      <c r="L518" s="137"/>
      <c r="M518" s="138"/>
      <c r="N518" s="136">
        <f>BJ518</f>
        <v>66.666666666666657</v>
      </c>
      <c r="O518" s="137"/>
      <c r="P518" s="137"/>
      <c r="Q518" s="138"/>
      <c r="R518" s="136">
        <f>BK518</f>
        <v>33.333333333333329</v>
      </c>
      <c r="S518" s="137"/>
      <c r="T518" s="137"/>
      <c r="U518" s="138"/>
      <c r="V518" s="136">
        <f>BL518</f>
        <v>33.333333333333329</v>
      </c>
      <c r="W518" s="137"/>
      <c r="X518" s="137"/>
      <c r="Y518" s="138"/>
      <c r="Z518" s="136">
        <f>BM518</f>
        <v>19.047619047619047</v>
      </c>
      <c r="AA518" s="137"/>
      <c r="AB518" s="137"/>
      <c r="AC518" s="138"/>
      <c r="AD518" s="136">
        <f>BN518</f>
        <v>14.285714285714285</v>
      </c>
      <c r="AE518" s="137"/>
      <c r="AF518" s="137"/>
      <c r="AG518" s="138"/>
      <c r="AH518" s="136">
        <f>BO518</f>
        <v>0</v>
      </c>
      <c r="AI518" s="137"/>
      <c r="AJ518" s="137"/>
      <c r="AK518" s="138"/>
      <c r="BH518" s="2" t="s">
        <v>18</v>
      </c>
      <c r="BI518" s="22">
        <v>69.512516469038204</v>
      </c>
      <c r="BJ518" s="22">
        <f>BK518+BL518</f>
        <v>66.666666666666657</v>
      </c>
      <c r="BK518" s="22">
        <v>33.333333333333329</v>
      </c>
      <c r="BL518" s="22">
        <v>33.333333333333329</v>
      </c>
      <c r="BM518" s="22">
        <v>19.047619047619047</v>
      </c>
      <c r="BN518" s="22">
        <v>14.285714285714285</v>
      </c>
      <c r="BO518" s="22">
        <v>0</v>
      </c>
    </row>
    <row r="519" spans="4:67" ht="15" customHeight="1">
      <c r="D519" s="26" t="s">
        <v>268</v>
      </c>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K519" s="21"/>
      <c r="BI519" s="5" t="s">
        <v>13</v>
      </c>
      <c r="BJ519" s="2" t="s">
        <v>14</v>
      </c>
      <c r="BK519" s="2">
        <v>1</v>
      </c>
      <c r="BL519" s="2">
        <v>2</v>
      </c>
      <c r="BM519" s="2">
        <v>3</v>
      </c>
      <c r="BN519" s="2">
        <v>4</v>
      </c>
      <c r="BO519" s="2">
        <v>0</v>
      </c>
    </row>
    <row r="520" spans="4:67">
      <c r="D520" s="93" t="s">
        <v>15</v>
      </c>
      <c r="E520" s="94"/>
      <c r="F520" s="94"/>
      <c r="G520" s="94"/>
      <c r="H520" s="94"/>
      <c r="I520" s="95"/>
      <c r="J520" s="130">
        <f>BI520</f>
        <v>72.342126298960835</v>
      </c>
      <c r="K520" s="131"/>
      <c r="L520" s="131"/>
      <c r="M520" s="132"/>
      <c r="N520" s="130">
        <f>BJ520</f>
        <v>65.573770491803273</v>
      </c>
      <c r="O520" s="131"/>
      <c r="P520" s="131"/>
      <c r="Q520" s="132"/>
      <c r="R520" s="130">
        <f>BK520</f>
        <v>32.786885245901637</v>
      </c>
      <c r="S520" s="131"/>
      <c r="T520" s="131"/>
      <c r="U520" s="132"/>
      <c r="V520" s="130">
        <f>BL520</f>
        <v>32.786885245901637</v>
      </c>
      <c r="W520" s="131"/>
      <c r="X520" s="131"/>
      <c r="Y520" s="132"/>
      <c r="Z520" s="130">
        <f>BM520</f>
        <v>24.590163934426229</v>
      </c>
      <c r="AA520" s="131"/>
      <c r="AB520" s="131"/>
      <c r="AC520" s="132"/>
      <c r="AD520" s="130">
        <f>BN520</f>
        <v>9.8360655737704921</v>
      </c>
      <c r="AE520" s="131"/>
      <c r="AF520" s="131"/>
      <c r="AG520" s="132"/>
      <c r="AH520" s="130">
        <f>BO520</f>
        <v>0</v>
      </c>
      <c r="AI520" s="131"/>
      <c r="AJ520" s="131"/>
      <c r="AK520" s="132"/>
      <c r="BG520" s="2">
        <v>107</v>
      </c>
      <c r="BH520" s="2" t="s">
        <v>16</v>
      </c>
      <c r="BI520" s="22">
        <v>72.342126298960835</v>
      </c>
      <c r="BJ520" s="22">
        <f>BK520+BL520</f>
        <v>65.573770491803273</v>
      </c>
      <c r="BK520" s="22">
        <v>32.786885245901637</v>
      </c>
      <c r="BL520" s="22">
        <v>32.786885245901637</v>
      </c>
      <c r="BM520" s="22">
        <v>24.590163934426229</v>
      </c>
      <c r="BN520" s="22">
        <v>9.8360655737704921</v>
      </c>
      <c r="BO520" s="22">
        <v>0</v>
      </c>
    </row>
    <row r="521" spans="4:67">
      <c r="D521" s="89" t="s">
        <v>17</v>
      </c>
      <c r="E521" s="90"/>
      <c r="F521" s="90"/>
      <c r="G521" s="90"/>
      <c r="H521" s="90"/>
      <c r="I521" s="91"/>
      <c r="J521" s="136">
        <f>BI521</f>
        <v>71.936758893280626</v>
      </c>
      <c r="K521" s="137"/>
      <c r="L521" s="137"/>
      <c r="M521" s="138"/>
      <c r="N521" s="136">
        <f>BJ521</f>
        <v>66.666666666666657</v>
      </c>
      <c r="O521" s="137"/>
      <c r="P521" s="137"/>
      <c r="Q521" s="138"/>
      <c r="R521" s="136">
        <f>BK521</f>
        <v>44.444444444444443</v>
      </c>
      <c r="S521" s="137"/>
      <c r="T521" s="137"/>
      <c r="U521" s="138"/>
      <c r="V521" s="136">
        <f>BL521</f>
        <v>22.222222222222221</v>
      </c>
      <c r="W521" s="137"/>
      <c r="X521" s="137"/>
      <c r="Y521" s="138"/>
      <c r="Z521" s="136">
        <f>BM521</f>
        <v>25.396825396825395</v>
      </c>
      <c r="AA521" s="137"/>
      <c r="AB521" s="137"/>
      <c r="AC521" s="138"/>
      <c r="AD521" s="136">
        <f>BN521</f>
        <v>7.9365079365079358</v>
      </c>
      <c r="AE521" s="137"/>
      <c r="AF521" s="137"/>
      <c r="AG521" s="138"/>
      <c r="AH521" s="136">
        <f>BO521</f>
        <v>0</v>
      </c>
      <c r="AI521" s="137"/>
      <c r="AJ521" s="137"/>
      <c r="AK521" s="138"/>
      <c r="BH521" s="2" t="s">
        <v>18</v>
      </c>
      <c r="BI521" s="22">
        <v>71.936758893280626</v>
      </c>
      <c r="BJ521" s="22">
        <f>BK521+BL521</f>
        <v>66.666666666666657</v>
      </c>
      <c r="BK521" s="22">
        <v>44.444444444444443</v>
      </c>
      <c r="BL521" s="22">
        <v>22.222222222222221</v>
      </c>
      <c r="BM521" s="22">
        <v>25.396825396825395</v>
      </c>
      <c r="BN521" s="22">
        <v>7.9365079365079358</v>
      </c>
      <c r="BO521" s="22">
        <v>0</v>
      </c>
    </row>
    <row r="522" spans="4:67" ht="15" customHeight="1">
      <c r="D522" s="26" t="s">
        <v>146</v>
      </c>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K522" s="21"/>
      <c r="BI522" s="5" t="s">
        <v>13</v>
      </c>
      <c r="BJ522" s="2" t="s">
        <v>14</v>
      </c>
      <c r="BK522" s="2">
        <v>1</v>
      </c>
      <c r="BL522" s="2">
        <v>2</v>
      </c>
      <c r="BM522" s="2">
        <v>3</v>
      </c>
      <c r="BN522" s="2">
        <v>4</v>
      </c>
      <c r="BO522" s="2">
        <v>0</v>
      </c>
    </row>
    <row r="523" spans="4:67">
      <c r="D523" s="93" t="s">
        <v>15</v>
      </c>
      <c r="E523" s="94"/>
      <c r="F523" s="94"/>
      <c r="G523" s="94"/>
      <c r="H523" s="94"/>
      <c r="I523" s="95"/>
      <c r="J523" s="130">
        <f>BI523</f>
        <v>59.179323208100186</v>
      </c>
      <c r="K523" s="131"/>
      <c r="L523" s="131"/>
      <c r="M523" s="132"/>
      <c r="N523" s="130">
        <f>BJ523</f>
        <v>59.016393442622949</v>
      </c>
      <c r="O523" s="131"/>
      <c r="P523" s="131"/>
      <c r="Q523" s="132"/>
      <c r="R523" s="130">
        <f>BK523</f>
        <v>21.311475409836063</v>
      </c>
      <c r="S523" s="131"/>
      <c r="T523" s="131"/>
      <c r="U523" s="132"/>
      <c r="V523" s="130">
        <f>BL523</f>
        <v>37.704918032786885</v>
      </c>
      <c r="W523" s="131"/>
      <c r="X523" s="131"/>
      <c r="Y523" s="132"/>
      <c r="Z523" s="130">
        <f>BM523</f>
        <v>26.229508196721312</v>
      </c>
      <c r="AA523" s="131"/>
      <c r="AB523" s="131"/>
      <c r="AC523" s="132"/>
      <c r="AD523" s="130">
        <f>BN523</f>
        <v>14.754098360655737</v>
      </c>
      <c r="AE523" s="131"/>
      <c r="AF523" s="131"/>
      <c r="AG523" s="132"/>
      <c r="AH523" s="130">
        <f>BO523</f>
        <v>0</v>
      </c>
      <c r="AI523" s="131"/>
      <c r="AJ523" s="131"/>
      <c r="AK523" s="132"/>
      <c r="BG523" s="2">
        <v>108</v>
      </c>
      <c r="BH523" s="2" t="s">
        <v>16</v>
      </c>
      <c r="BI523" s="22">
        <v>59.179323208100186</v>
      </c>
      <c r="BJ523" s="22">
        <f>BK523+BL523</f>
        <v>59.016393442622949</v>
      </c>
      <c r="BK523" s="22">
        <v>21.311475409836063</v>
      </c>
      <c r="BL523" s="22">
        <v>37.704918032786885</v>
      </c>
      <c r="BM523" s="22">
        <v>26.229508196721312</v>
      </c>
      <c r="BN523" s="22">
        <v>14.754098360655737</v>
      </c>
      <c r="BO523" s="22">
        <v>0</v>
      </c>
    </row>
    <row r="524" spans="4:67">
      <c r="D524" s="89" t="s">
        <v>17</v>
      </c>
      <c r="E524" s="90"/>
      <c r="F524" s="90"/>
      <c r="G524" s="90"/>
      <c r="H524" s="90"/>
      <c r="I524" s="91"/>
      <c r="J524" s="136">
        <f>BI524</f>
        <v>58.418972332015805</v>
      </c>
      <c r="K524" s="137"/>
      <c r="L524" s="137"/>
      <c r="M524" s="138"/>
      <c r="N524" s="136">
        <f>BJ524</f>
        <v>53.968253968253961</v>
      </c>
      <c r="O524" s="137"/>
      <c r="P524" s="137"/>
      <c r="Q524" s="138"/>
      <c r="R524" s="136">
        <f>BK524</f>
        <v>23.809523809523807</v>
      </c>
      <c r="S524" s="137"/>
      <c r="T524" s="137"/>
      <c r="U524" s="138"/>
      <c r="V524" s="136">
        <f>BL524</f>
        <v>30.158730158730158</v>
      </c>
      <c r="W524" s="137"/>
      <c r="X524" s="137"/>
      <c r="Y524" s="138"/>
      <c r="Z524" s="136">
        <f>BM524</f>
        <v>23.809523809523807</v>
      </c>
      <c r="AA524" s="137"/>
      <c r="AB524" s="137"/>
      <c r="AC524" s="138"/>
      <c r="AD524" s="136">
        <f>BN524</f>
        <v>22.222222222222221</v>
      </c>
      <c r="AE524" s="137"/>
      <c r="AF524" s="137"/>
      <c r="AG524" s="138"/>
      <c r="AH524" s="136">
        <f>BO524</f>
        <v>0</v>
      </c>
      <c r="AI524" s="137"/>
      <c r="AJ524" s="137"/>
      <c r="AK524" s="138"/>
      <c r="BH524" s="2" t="s">
        <v>18</v>
      </c>
      <c r="BI524" s="22">
        <v>58.418972332015805</v>
      </c>
      <c r="BJ524" s="22">
        <f>BK524+BL524</f>
        <v>53.968253968253961</v>
      </c>
      <c r="BK524" s="22">
        <v>23.809523809523807</v>
      </c>
      <c r="BL524" s="22">
        <v>30.158730158730158</v>
      </c>
      <c r="BM524" s="22">
        <v>23.809523809523807</v>
      </c>
      <c r="BN524" s="22">
        <v>22.222222222222221</v>
      </c>
      <c r="BO524" s="22">
        <v>0</v>
      </c>
    </row>
    <row r="525" spans="4:67" ht="15" customHeight="1">
      <c r="D525" s="26" t="s">
        <v>147</v>
      </c>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K525" s="21"/>
      <c r="BI525" s="62" t="s">
        <v>13</v>
      </c>
      <c r="BJ525" s="63" t="s">
        <v>14</v>
      </c>
      <c r="BK525" s="64">
        <v>1</v>
      </c>
      <c r="BL525" s="64">
        <v>2</v>
      </c>
      <c r="BM525" s="64">
        <v>3</v>
      </c>
      <c r="BN525" s="64">
        <v>4</v>
      </c>
      <c r="BO525" s="64">
        <v>0</v>
      </c>
    </row>
    <row r="526" spans="4:67">
      <c r="D526" s="93" t="s">
        <v>15</v>
      </c>
      <c r="E526" s="94"/>
      <c r="F526" s="94"/>
      <c r="G526" s="94"/>
      <c r="H526" s="94"/>
      <c r="I526" s="95"/>
      <c r="J526" s="130">
        <f>BI526</f>
        <v>25.65947242206235</v>
      </c>
      <c r="K526" s="131"/>
      <c r="L526" s="131"/>
      <c r="M526" s="132"/>
      <c r="N526" s="130">
        <f>BJ526</f>
        <v>42.622950819672127</v>
      </c>
      <c r="O526" s="131"/>
      <c r="P526" s="131"/>
      <c r="Q526" s="132"/>
      <c r="R526" s="130">
        <f>BK526</f>
        <v>11.475409836065573</v>
      </c>
      <c r="S526" s="131"/>
      <c r="T526" s="131"/>
      <c r="U526" s="132"/>
      <c r="V526" s="130">
        <f>BL526</f>
        <v>31.147540983606557</v>
      </c>
      <c r="W526" s="131"/>
      <c r="X526" s="131"/>
      <c r="Y526" s="132"/>
      <c r="Z526" s="130">
        <f>BM526</f>
        <v>36.065573770491802</v>
      </c>
      <c r="AA526" s="131"/>
      <c r="AB526" s="131"/>
      <c r="AC526" s="132"/>
      <c r="AD526" s="130">
        <f>BN526</f>
        <v>21.311475409836063</v>
      </c>
      <c r="AE526" s="131"/>
      <c r="AF526" s="131"/>
      <c r="AG526" s="132"/>
      <c r="AH526" s="130">
        <f>BO526</f>
        <v>0</v>
      </c>
      <c r="AI526" s="131"/>
      <c r="AJ526" s="131"/>
      <c r="AK526" s="132"/>
      <c r="BG526" s="2">
        <v>109</v>
      </c>
      <c r="BH526" s="2" t="s">
        <v>16</v>
      </c>
      <c r="BI526" s="22">
        <v>25.65947242206235</v>
      </c>
      <c r="BJ526" s="22">
        <f>BK526+BL526</f>
        <v>42.622950819672127</v>
      </c>
      <c r="BK526" s="22">
        <v>11.475409836065573</v>
      </c>
      <c r="BL526" s="22">
        <v>31.147540983606557</v>
      </c>
      <c r="BM526" s="22">
        <v>36.065573770491802</v>
      </c>
      <c r="BN526" s="22">
        <v>21.311475409836063</v>
      </c>
      <c r="BO526" s="22">
        <v>0</v>
      </c>
    </row>
    <row r="527" spans="4:67">
      <c r="D527" s="89" t="s">
        <v>17</v>
      </c>
      <c r="E527" s="90"/>
      <c r="F527" s="90"/>
      <c r="G527" s="90"/>
      <c r="H527" s="90"/>
      <c r="I527" s="91"/>
      <c r="J527" s="136">
        <f>BI527</f>
        <v>27.536231884057973</v>
      </c>
      <c r="K527" s="137"/>
      <c r="L527" s="137"/>
      <c r="M527" s="138"/>
      <c r="N527" s="136">
        <f>BJ527</f>
        <v>36.507936507936506</v>
      </c>
      <c r="O527" s="137"/>
      <c r="P527" s="137"/>
      <c r="Q527" s="138"/>
      <c r="R527" s="136">
        <f>BK527</f>
        <v>14.285714285714285</v>
      </c>
      <c r="S527" s="137"/>
      <c r="T527" s="137"/>
      <c r="U527" s="138"/>
      <c r="V527" s="136">
        <f>BL527</f>
        <v>22.222222222222221</v>
      </c>
      <c r="W527" s="137"/>
      <c r="X527" s="137"/>
      <c r="Y527" s="138"/>
      <c r="Z527" s="136">
        <f>BM527</f>
        <v>28.571428571428569</v>
      </c>
      <c r="AA527" s="137"/>
      <c r="AB527" s="137"/>
      <c r="AC527" s="138"/>
      <c r="AD527" s="136">
        <f>BN527</f>
        <v>34.920634920634917</v>
      </c>
      <c r="AE527" s="137"/>
      <c r="AF527" s="137"/>
      <c r="AG527" s="138"/>
      <c r="AH527" s="136">
        <f>BO527</f>
        <v>0</v>
      </c>
      <c r="AI527" s="137"/>
      <c r="AJ527" s="137"/>
      <c r="AK527" s="138"/>
      <c r="BH527" s="2" t="s">
        <v>18</v>
      </c>
      <c r="BI527" s="22">
        <v>27.536231884057973</v>
      </c>
      <c r="BJ527" s="22">
        <f>BK527+BL527</f>
        <v>36.507936507936506</v>
      </c>
      <c r="BK527" s="22">
        <v>14.285714285714285</v>
      </c>
      <c r="BL527" s="22">
        <v>22.222222222222221</v>
      </c>
      <c r="BM527" s="22">
        <v>28.571428571428569</v>
      </c>
      <c r="BN527" s="22">
        <v>34.920634920634917</v>
      </c>
      <c r="BO527" s="22">
        <v>0</v>
      </c>
    </row>
    <row r="530" spans="1:98" ht="14.25" thickBot="1">
      <c r="A530" s="49"/>
      <c r="B530" s="50"/>
      <c r="C530" s="51" t="s">
        <v>77</v>
      </c>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c r="BL530" s="50"/>
      <c r="BM530" s="50"/>
      <c r="BN530" s="50"/>
      <c r="BO530" s="50"/>
      <c r="BP530" s="49"/>
      <c r="BQ530" s="49"/>
      <c r="BR530" s="49"/>
      <c r="BS530" s="49"/>
      <c r="BT530" s="49"/>
      <c r="BU530" s="49"/>
      <c r="BV530" s="49"/>
      <c r="BW530" s="49"/>
      <c r="BX530" s="49"/>
      <c r="BY530" s="49"/>
      <c r="BZ530" s="49"/>
      <c r="CA530" s="49"/>
      <c r="CB530" s="49"/>
      <c r="CC530" s="49"/>
      <c r="CD530" s="49"/>
      <c r="CE530" s="49"/>
      <c r="CF530" s="49"/>
      <c r="CG530" s="49"/>
      <c r="CH530" s="49"/>
      <c r="CI530" s="49"/>
      <c r="CJ530" s="49"/>
      <c r="CK530" s="49"/>
      <c r="CL530" s="49"/>
      <c r="CM530" s="49"/>
      <c r="CN530" s="49"/>
      <c r="CO530" s="49"/>
      <c r="CP530" s="49"/>
      <c r="CQ530" s="49"/>
      <c r="CR530" s="49"/>
      <c r="CS530" s="49"/>
      <c r="CT530" s="49"/>
    </row>
    <row r="531" spans="1:98" ht="4.5" customHeight="1">
      <c r="A531" s="49"/>
      <c r="B531" s="52"/>
      <c r="C531" s="85"/>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86"/>
      <c r="AI531" s="86"/>
      <c r="AJ531" s="86"/>
      <c r="AK531" s="86"/>
      <c r="AL531" s="86"/>
      <c r="AM531" s="86"/>
      <c r="AN531" s="86"/>
      <c r="AO531" s="86"/>
      <c r="AP531" s="86"/>
      <c r="AQ531" s="87"/>
      <c r="AR531" s="50"/>
      <c r="AS531" s="50"/>
      <c r="AT531" s="50"/>
      <c r="AU531" s="50"/>
      <c r="AV531" s="50"/>
      <c r="AW531" s="50"/>
      <c r="AX531" s="50"/>
      <c r="AY531" s="50"/>
      <c r="AZ531" s="50"/>
      <c r="BA531" s="50"/>
      <c r="BB531" s="50"/>
      <c r="BC531" s="50"/>
      <c r="BD531" s="50"/>
      <c r="BE531" s="50"/>
      <c r="BF531" s="50"/>
      <c r="BG531" s="50"/>
      <c r="BH531" s="50"/>
      <c r="BI531" s="50"/>
      <c r="BJ531" s="50"/>
      <c r="BK531" s="50"/>
      <c r="BL531" s="50"/>
      <c r="BM531" s="50"/>
      <c r="BN531" s="50"/>
      <c r="BO531" s="50"/>
      <c r="BP531" s="49"/>
      <c r="BQ531" s="49"/>
      <c r="BR531" s="49"/>
      <c r="BS531" s="49"/>
      <c r="BT531" s="49"/>
      <c r="BU531" s="49"/>
      <c r="BV531" s="49"/>
      <c r="BW531" s="49"/>
      <c r="BX531" s="49"/>
      <c r="BY531" s="49"/>
      <c r="BZ531" s="49"/>
      <c r="CA531" s="49"/>
      <c r="CB531" s="49"/>
      <c r="CC531" s="49"/>
      <c r="CD531" s="49"/>
      <c r="CE531" s="49"/>
      <c r="CF531" s="49"/>
      <c r="CG531" s="49"/>
      <c r="CH531" s="49"/>
      <c r="CI531" s="49"/>
      <c r="CJ531" s="49"/>
      <c r="CK531" s="49"/>
      <c r="CL531" s="49"/>
      <c r="CM531" s="49"/>
      <c r="CN531" s="49"/>
      <c r="CO531" s="49"/>
      <c r="CP531" s="49"/>
      <c r="CQ531" s="49"/>
      <c r="CR531" s="49"/>
      <c r="CS531" s="49"/>
      <c r="CT531" s="49"/>
    </row>
    <row r="532" spans="1:98" ht="45" customHeight="1">
      <c r="A532" s="49"/>
      <c r="B532" s="52"/>
      <c r="C532" s="79" t="s">
        <v>214</v>
      </c>
      <c r="D532" s="80"/>
      <c r="E532" s="80"/>
      <c r="F532" s="80"/>
      <c r="G532" s="80"/>
      <c r="H532" s="80"/>
      <c r="I532" s="80"/>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c r="AG532" s="80"/>
      <c r="AH532" s="80"/>
      <c r="AI532" s="80"/>
      <c r="AJ532" s="80"/>
      <c r="AK532" s="80"/>
      <c r="AL532" s="80"/>
      <c r="AM532" s="80"/>
      <c r="AN532" s="80"/>
      <c r="AO532" s="80"/>
      <c r="AP532" s="80"/>
      <c r="AQ532" s="81"/>
      <c r="AR532" s="50"/>
      <c r="AS532" s="50"/>
      <c r="AT532" s="50"/>
      <c r="AU532" s="50"/>
      <c r="AV532" s="50"/>
      <c r="AW532" s="50"/>
      <c r="AX532" s="50"/>
      <c r="AY532" s="50"/>
      <c r="AZ532" s="50"/>
      <c r="BA532" s="50"/>
      <c r="BB532" s="50"/>
      <c r="BC532" s="50"/>
      <c r="BD532" s="50"/>
      <c r="BE532" s="50"/>
      <c r="BF532" s="50"/>
      <c r="BG532" s="50"/>
      <c r="BH532" s="50"/>
      <c r="BI532" s="50"/>
      <c r="BJ532" s="50"/>
      <c r="BK532" s="50"/>
      <c r="BL532" s="50"/>
      <c r="BM532" s="50"/>
      <c r="BN532" s="50"/>
      <c r="BO532" s="50"/>
      <c r="BP532" s="49"/>
      <c r="BQ532" s="49"/>
      <c r="BR532" s="49"/>
      <c r="BS532" s="49"/>
      <c r="BT532" s="49"/>
      <c r="BU532" s="49"/>
      <c r="BV532" s="49"/>
      <c r="BW532" s="49"/>
      <c r="BX532" s="49"/>
      <c r="BY532" s="49"/>
      <c r="BZ532" s="49"/>
      <c r="CA532" s="49"/>
      <c r="CB532" s="49"/>
      <c r="CC532" s="49"/>
      <c r="CD532" s="49"/>
      <c r="CE532" s="49"/>
      <c r="CF532" s="49"/>
      <c r="CG532" s="49"/>
      <c r="CH532" s="49"/>
      <c r="CI532" s="49"/>
      <c r="CJ532" s="49"/>
      <c r="CK532" s="49"/>
      <c r="CL532" s="49"/>
      <c r="CM532" s="49"/>
      <c r="CN532" s="49"/>
      <c r="CO532" s="49"/>
      <c r="CP532" s="49"/>
      <c r="CQ532" s="49"/>
      <c r="CR532" s="49"/>
      <c r="CS532" s="49"/>
      <c r="CT532" s="49"/>
    </row>
    <row r="533" spans="1:98" ht="47.25" customHeight="1">
      <c r="A533" s="49"/>
      <c r="B533" s="52"/>
      <c r="C533" s="79" t="s">
        <v>269</v>
      </c>
      <c r="D533" s="80"/>
      <c r="E533" s="80"/>
      <c r="F533" s="80"/>
      <c r="G533" s="80"/>
      <c r="H533" s="80"/>
      <c r="I533" s="80"/>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c r="AG533" s="80"/>
      <c r="AH533" s="80"/>
      <c r="AI533" s="80"/>
      <c r="AJ533" s="80"/>
      <c r="AK533" s="80"/>
      <c r="AL533" s="80"/>
      <c r="AM533" s="80"/>
      <c r="AN533" s="80"/>
      <c r="AO533" s="80"/>
      <c r="AP533" s="80"/>
      <c r="AQ533" s="75"/>
      <c r="AR533" s="50"/>
      <c r="AS533" s="50"/>
      <c r="AT533" s="50"/>
      <c r="AU533" s="50"/>
      <c r="AV533" s="50"/>
      <c r="AW533" s="50"/>
      <c r="AX533" s="50"/>
      <c r="AY533" s="50"/>
      <c r="AZ533" s="50"/>
      <c r="BA533" s="50"/>
      <c r="BB533" s="50"/>
      <c r="BC533" s="50"/>
      <c r="BD533" s="50"/>
      <c r="BE533" s="50"/>
      <c r="BF533" s="50"/>
      <c r="BG533" s="50"/>
      <c r="BH533" s="50"/>
      <c r="BI533" s="50"/>
      <c r="BJ533" s="50"/>
      <c r="BK533" s="50"/>
      <c r="BL533" s="50"/>
      <c r="BM533" s="50"/>
      <c r="BN533" s="50"/>
      <c r="BO533" s="50"/>
      <c r="BP533" s="49"/>
      <c r="BQ533" s="49"/>
      <c r="BR533" s="49"/>
      <c r="BS533" s="49"/>
      <c r="BT533" s="49"/>
      <c r="BU533" s="49"/>
      <c r="BV533" s="49"/>
      <c r="BW533" s="49"/>
      <c r="BX533" s="49"/>
      <c r="BY533" s="49"/>
      <c r="BZ533" s="49"/>
      <c r="CA533" s="49"/>
      <c r="CB533" s="49"/>
      <c r="CC533" s="49"/>
      <c r="CD533" s="49"/>
      <c r="CE533" s="49"/>
      <c r="CF533" s="49"/>
      <c r="CG533" s="49"/>
      <c r="CH533" s="49"/>
      <c r="CI533" s="49"/>
      <c r="CJ533" s="49"/>
      <c r="CK533" s="49"/>
      <c r="CL533" s="49"/>
      <c r="CM533" s="49"/>
      <c r="CN533" s="49"/>
      <c r="CO533" s="49"/>
      <c r="CP533" s="49"/>
      <c r="CQ533" s="49"/>
      <c r="CR533" s="49"/>
      <c r="CS533" s="49"/>
      <c r="CT533" s="49"/>
    </row>
    <row r="534" spans="1:98" ht="57.75" customHeight="1">
      <c r="A534" s="49"/>
      <c r="B534" s="52"/>
      <c r="C534" s="79" t="s">
        <v>210</v>
      </c>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c r="AJ534" s="80"/>
      <c r="AK534" s="80"/>
      <c r="AL534" s="80"/>
      <c r="AM534" s="80"/>
      <c r="AN534" s="80"/>
      <c r="AO534" s="80"/>
      <c r="AP534" s="80"/>
      <c r="AQ534" s="81"/>
      <c r="AR534" s="50"/>
      <c r="AS534" s="50"/>
      <c r="AT534" s="50"/>
      <c r="AU534" s="50"/>
      <c r="AV534" s="50"/>
      <c r="AW534" s="50"/>
      <c r="AX534" s="50"/>
      <c r="AY534" s="50"/>
      <c r="AZ534" s="50"/>
      <c r="BA534" s="50"/>
      <c r="BB534" s="50"/>
      <c r="BC534" s="50"/>
      <c r="BD534" s="50"/>
      <c r="BE534" s="50"/>
      <c r="BF534" s="50"/>
      <c r="BG534" s="50"/>
      <c r="BH534" s="50"/>
      <c r="BI534" s="50"/>
      <c r="BJ534" s="50"/>
      <c r="BK534" s="50"/>
      <c r="BL534" s="50"/>
      <c r="BM534" s="50"/>
      <c r="BN534" s="50"/>
      <c r="BO534" s="50"/>
      <c r="BP534" s="49"/>
      <c r="BQ534" s="49"/>
      <c r="BR534" s="49"/>
      <c r="BS534" s="49"/>
      <c r="BT534" s="49"/>
      <c r="BU534" s="49"/>
      <c r="BV534" s="49"/>
      <c r="BW534" s="49"/>
      <c r="BX534" s="49"/>
      <c r="BY534" s="49"/>
      <c r="BZ534" s="49"/>
      <c r="CA534" s="49"/>
      <c r="CB534" s="49"/>
      <c r="CC534" s="49"/>
      <c r="CD534" s="49"/>
      <c r="CE534" s="49"/>
      <c r="CF534" s="49"/>
      <c r="CG534" s="49"/>
      <c r="CH534" s="49"/>
      <c r="CI534" s="49"/>
      <c r="CJ534" s="49"/>
      <c r="CK534" s="49"/>
      <c r="CL534" s="49"/>
      <c r="CM534" s="49"/>
      <c r="CN534" s="49"/>
      <c r="CO534" s="49"/>
      <c r="CP534" s="49"/>
      <c r="CQ534" s="49"/>
      <c r="CR534" s="49"/>
      <c r="CS534" s="49"/>
      <c r="CT534" s="49"/>
    </row>
    <row r="535" spans="1:98">
      <c r="A535" s="49"/>
      <c r="B535" s="50"/>
      <c r="C535" s="82"/>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c r="AC535" s="83"/>
      <c r="AD535" s="83"/>
      <c r="AE535" s="83"/>
      <c r="AF535" s="83"/>
      <c r="AG535" s="83"/>
      <c r="AH535" s="83"/>
      <c r="AI535" s="83"/>
      <c r="AJ535" s="83"/>
      <c r="AK535" s="83"/>
      <c r="AL535" s="83"/>
      <c r="AM535" s="83"/>
      <c r="AN535" s="83"/>
      <c r="AO535" s="83"/>
      <c r="AP535" s="83"/>
      <c r="AQ535" s="84"/>
      <c r="AR535" s="49"/>
      <c r="AS535" s="49"/>
      <c r="AT535" s="49"/>
      <c r="AU535" s="49"/>
      <c r="AV535" s="49"/>
      <c r="AW535" s="49"/>
      <c r="AX535" s="49"/>
      <c r="AY535" s="49"/>
      <c r="AZ535" s="49"/>
      <c r="BA535" s="49"/>
      <c r="BB535" s="49"/>
      <c r="BC535" s="49"/>
      <c r="BD535" s="49"/>
      <c r="BE535" s="49"/>
      <c r="BF535" s="49"/>
      <c r="BG535" s="49"/>
      <c r="BH535" s="49"/>
      <c r="BI535" s="49"/>
      <c r="BJ535" s="49"/>
      <c r="BK535" s="49"/>
      <c r="BL535" s="49"/>
      <c r="BM535" s="49"/>
      <c r="BN535" s="49"/>
      <c r="BO535" s="49"/>
      <c r="BP535" s="49"/>
      <c r="BQ535" s="49"/>
      <c r="BR535" s="49"/>
      <c r="BS535" s="49"/>
      <c r="BT535" s="49"/>
      <c r="BU535" s="49"/>
      <c r="BV535" s="49"/>
      <c r="BW535" s="49"/>
      <c r="BX535" s="49"/>
      <c r="BY535" s="49"/>
      <c r="BZ535" s="49"/>
      <c r="CA535" s="49"/>
      <c r="CB535" s="49"/>
      <c r="CC535" s="49"/>
      <c r="CD535" s="49"/>
      <c r="CE535" s="49"/>
      <c r="CF535" s="49"/>
      <c r="CG535" s="49"/>
      <c r="CH535" s="49"/>
      <c r="CI535" s="49"/>
      <c r="CJ535" s="49"/>
      <c r="CK535" s="49"/>
      <c r="CL535" s="49"/>
      <c r="CM535" s="49"/>
      <c r="CN535" s="49"/>
      <c r="CO535" s="49"/>
      <c r="CP535" s="49"/>
      <c r="CQ535" s="49"/>
      <c r="CR535" s="49"/>
      <c r="CS535" s="49"/>
      <c r="CT535" s="49"/>
    </row>
    <row r="536" spans="1:98">
      <c r="A536" s="49"/>
      <c r="B536" s="49"/>
      <c r="C536" s="82"/>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c r="AC536" s="83"/>
      <c r="AD536" s="83"/>
      <c r="AE536" s="83"/>
      <c r="AF536" s="83"/>
      <c r="AG536" s="83"/>
      <c r="AH536" s="83"/>
      <c r="AI536" s="83"/>
      <c r="AJ536" s="83"/>
      <c r="AK536" s="83"/>
      <c r="AL536" s="83"/>
      <c r="AM536" s="83"/>
      <c r="AN536" s="83"/>
      <c r="AO536" s="83"/>
      <c r="AP536" s="83"/>
      <c r="AQ536" s="84"/>
      <c r="AR536" s="49"/>
      <c r="AS536" s="49"/>
      <c r="AT536" s="49"/>
      <c r="AU536" s="49"/>
      <c r="AV536" s="49"/>
      <c r="AW536" s="49"/>
      <c r="AX536" s="49"/>
      <c r="AY536" s="49"/>
      <c r="AZ536" s="49"/>
      <c r="BA536" s="49"/>
      <c r="BB536" s="49"/>
      <c r="BC536" s="49"/>
      <c r="BD536" s="49"/>
      <c r="BE536" s="49"/>
      <c r="BF536" s="49"/>
      <c r="BG536" s="49"/>
      <c r="BH536" s="49"/>
      <c r="BI536" s="49"/>
      <c r="BJ536" s="49"/>
      <c r="BK536" s="49"/>
      <c r="BL536" s="49"/>
      <c r="BM536" s="49"/>
      <c r="BN536" s="49"/>
      <c r="BO536" s="49"/>
      <c r="BP536" s="49"/>
      <c r="BQ536" s="49"/>
      <c r="BR536" s="49"/>
      <c r="BS536" s="49"/>
      <c r="BT536" s="49"/>
      <c r="BU536" s="49"/>
      <c r="BV536" s="49"/>
      <c r="BW536" s="49"/>
      <c r="BX536" s="49"/>
      <c r="BY536" s="49"/>
      <c r="BZ536" s="49"/>
      <c r="CA536" s="49"/>
      <c r="CB536" s="49"/>
      <c r="CC536" s="49"/>
      <c r="CD536" s="49"/>
      <c r="CE536" s="49"/>
      <c r="CF536" s="49"/>
      <c r="CG536" s="49"/>
      <c r="CH536" s="49"/>
      <c r="CI536" s="49"/>
      <c r="CJ536" s="49"/>
      <c r="CK536" s="49"/>
      <c r="CL536" s="49"/>
      <c r="CM536" s="49"/>
      <c r="CN536" s="49"/>
      <c r="CO536" s="49"/>
      <c r="CP536" s="49"/>
      <c r="CQ536" s="49"/>
      <c r="CR536" s="49"/>
      <c r="CS536" s="49"/>
      <c r="CT536" s="49"/>
    </row>
    <row r="537" spans="1:98">
      <c r="A537" s="49"/>
      <c r="B537" s="49"/>
      <c r="C537" s="82"/>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c r="AC537" s="83"/>
      <c r="AD537" s="83"/>
      <c r="AE537" s="83"/>
      <c r="AF537" s="83"/>
      <c r="AG537" s="83"/>
      <c r="AH537" s="83"/>
      <c r="AI537" s="83"/>
      <c r="AJ537" s="83"/>
      <c r="AK537" s="83"/>
      <c r="AL537" s="83"/>
      <c r="AM537" s="83"/>
      <c r="AN537" s="83"/>
      <c r="AO537" s="83"/>
      <c r="AP537" s="83"/>
      <c r="AQ537" s="84"/>
      <c r="AR537" s="49"/>
      <c r="AS537" s="49"/>
      <c r="AT537" s="49"/>
      <c r="AU537" s="49"/>
      <c r="AV537" s="49"/>
      <c r="AW537" s="49"/>
      <c r="AX537" s="49"/>
      <c r="AY537" s="49"/>
      <c r="AZ537" s="49"/>
      <c r="BA537" s="49"/>
      <c r="BB537" s="49"/>
      <c r="BC537" s="49"/>
      <c r="BD537" s="49"/>
      <c r="BE537" s="49"/>
      <c r="BF537" s="49"/>
      <c r="BG537" s="49"/>
      <c r="BH537" s="49"/>
      <c r="BI537" s="49"/>
      <c r="BJ537" s="49"/>
      <c r="BK537" s="49"/>
      <c r="BL537" s="49"/>
      <c r="BM537" s="49"/>
      <c r="BN537" s="49"/>
      <c r="BO537" s="49"/>
      <c r="BP537" s="49"/>
      <c r="BQ537" s="49"/>
      <c r="BR537" s="49"/>
      <c r="BS537" s="49"/>
      <c r="BT537" s="49"/>
      <c r="BU537" s="49"/>
      <c r="BV537" s="49"/>
      <c r="BW537" s="49"/>
      <c r="BX537" s="49"/>
      <c r="BY537" s="49"/>
      <c r="BZ537" s="49"/>
      <c r="CA537" s="49"/>
      <c r="CB537" s="49"/>
      <c r="CC537" s="49"/>
      <c r="CD537" s="49"/>
      <c r="CE537" s="49"/>
      <c r="CF537" s="49"/>
      <c r="CG537" s="49"/>
      <c r="CH537" s="49"/>
      <c r="CI537" s="49"/>
      <c r="CJ537" s="49"/>
      <c r="CK537" s="49"/>
      <c r="CL537" s="49"/>
      <c r="CM537" s="49"/>
      <c r="CN537" s="49"/>
      <c r="CO537" s="49"/>
      <c r="CP537" s="49"/>
      <c r="CQ537" s="49"/>
      <c r="CR537" s="49"/>
      <c r="CS537" s="49"/>
      <c r="CT537" s="49"/>
    </row>
    <row r="538" spans="1:98" ht="14.25" thickBot="1">
      <c r="A538" s="49"/>
      <c r="B538" s="49"/>
      <c r="C538" s="76"/>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c r="AB538" s="77"/>
      <c r="AC538" s="77"/>
      <c r="AD538" s="77"/>
      <c r="AE538" s="77"/>
      <c r="AF538" s="77"/>
      <c r="AG538" s="77"/>
      <c r="AH538" s="77"/>
      <c r="AI538" s="77"/>
      <c r="AJ538" s="77"/>
      <c r="AK538" s="77"/>
      <c r="AL538" s="77"/>
      <c r="AM538" s="77"/>
      <c r="AN538" s="77"/>
      <c r="AO538" s="77"/>
      <c r="AP538" s="77"/>
      <c r="AQ538" s="78"/>
      <c r="AR538" s="49"/>
      <c r="AS538" s="49"/>
      <c r="AT538" s="49"/>
      <c r="AU538" s="49"/>
      <c r="AV538" s="49"/>
      <c r="AW538" s="49"/>
      <c r="AX538" s="49"/>
      <c r="AY538" s="49"/>
      <c r="AZ538" s="49"/>
      <c r="BA538" s="49"/>
      <c r="BB538" s="49"/>
      <c r="BC538" s="49"/>
      <c r="BD538" s="49"/>
      <c r="BE538" s="49"/>
      <c r="BF538" s="49"/>
      <c r="BG538" s="49"/>
      <c r="BH538" s="49"/>
      <c r="BI538" s="49"/>
      <c r="BJ538" s="49"/>
      <c r="BK538" s="49"/>
      <c r="BL538" s="49"/>
      <c r="BM538" s="49"/>
      <c r="BN538" s="49"/>
      <c r="BO538" s="49"/>
      <c r="BP538" s="49"/>
      <c r="BQ538" s="49"/>
      <c r="BR538" s="49"/>
      <c r="BS538" s="49"/>
      <c r="BT538" s="49"/>
      <c r="BU538" s="49"/>
      <c r="BV538" s="49"/>
      <c r="BW538" s="49"/>
      <c r="BX538" s="49"/>
      <c r="BY538" s="49"/>
      <c r="BZ538" s="49"/>
      <c r="CA538" s="49"/>
      <c r="CB538" s="49"/>
      <c r="CC538" s="49"/>
      <c r="CD538" s="49"/>
      <c r="CE538" s="49"/>
      <c r="CF538" s="49"/>
      <c r="CG538" s="49"/>
      <c r="CH538" s="49"/>
      <c r="CI538" s="49"/>
      <c r="CJ538" s="49"/>
      <c r="CK538" s="49"/>
      <c r="CL538" s="49"/>
      <c r="CM538" s="49"/>
      <c r="CN538" s="49"/>
      <c r="CO538" s="49"/>
      <c r="CP538" s="49"/>
      <c r="CQ538" s="49"/>
      <c r="CR538" s="49"/>
      <c r="CS538" s="49"/>
      <c r="CT538" s="49"/>
    </row>
    <row r="539" spans="1:98">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49"/>
      <c r="AY539" s="49"/>
      <c r="AZ539" s="49"/>
      <c r="BA539" s="49"/>
      <c r="BB539" s="49"/>
      <c r="BC539" s="49"/>
      <c r="BD539" s="49"/>
      <c r="BE539" s="49"/>
      <c r="BF539" s="49"/>
      <c r="BG539" s="49"/>
      <c r="BH539" s="49"/>
      <c r="BI539" s="49"/>
      <c r="BJ539" s="49"/>
      <c r="BK539" s="49"/>
      <c r="BL539" s="49"/>
      <c r="BM539" s="49"/>
      <c r="BN539" s="49"/>
      <c r="BO539" s="49"/>
      <c r="BP539" s="49"/>
      <c r="BQ539" s="49"/>
      <c r="BR539" s="49"/>
      <c r="BS539" s="49"/>
      <c r="BT539" s="49"/>
      <c r="BU539" s="49"/>
      <c r="BV539" s="49"/>
      <c r="BW539" s="49"/>
      <c r="BX539" s="49"/>
      <c r="BY539" s="49"/>
      <c r="BZ539" s="49"/>
      <c r="CA539" s="49"/>
      <c r="CB539" s="49"/>
      <c r="CC539" s="49"/>
      <c r="CD539" s="49"/>
      <c r="CE539" s="49"/>
      <c r="CF539" s="49"/>
      <c r="CG539" s="49"/>
      <c r="CH539" s="49"/>
      <c r="CI539" s="49"/>
      <c r="CJ539" s="49"/>
      <c r="CK539" s="49"/>
      <c r="CL539" s="49"/>
      <c r="CM539" s="49"/>
      <c r="CN539" s="49"/>
      <c r="CO539" s="49"/>
      <c r="CP539" s="49"/>
      <c r="CQ539" s="49"/>
      <c r="CR539" s="49"/>
      <c r="CS539" s="49"/>
      <c r="CT539" s="49"/>
    </row>
    <row r="540" spans="1:98" s="9" customFormat="1" ht="14.25" customHeight="1">
      <c r="A540" s="8" t="s">
        <v>148</v>
      </c>
      <c r="F540" s="10"/>
      <c r="AD540" s="11"/>
      <c r="AE540" s="11"/>
      <c r="AF540" s="11"/>
      <c r="AG540" s="11"/>
      <c r="AH540" s="11"/>
      <c r="AI540" s="11"/>
      <c r="AJ540" s="11"/>
      <c r="AK540" s="11"/>
      <c r="AL540" s="11"/>
      <c r="AM540" s="12"/>
      <c r="AN540" s="12"/>
      <c r="AO540" s="12"/>
      <c r="AP540" s="12"/>
      <c r="AQ540" s="12"/>
      <c r="AR540" s="12"/>
      <c r="AS540" s="12"/>
      <c r="AT540" s="12"/>
      <c r="AU540" s="12"/>
      <c r="AV540" s="12"/>
      <c r="AW540" s="12"/>
      <c r="AX540" s="12"/>
      <c r="AY540" s="12"/>
      <c r="AZ540" s="12"/>
      <c r="BA540" s="12"/>
      <c r="BB540" s="12"/>
      <c r="BC540" s="12"/>
      <c r="BD540" s="12"/>
      <c r="BE540" s="12"/>
      <c r="BF540" s="12"/>
      <c r="CO540" s="13"/>
    </row>
    <row r="541" spans="1:98" ht="3" customHeight="1"/>
    <row r="542" spans="1:98" s="18" customFormat="1" ht="11.25" customHeight="1">
      <c r="A542" s="2"/>
      <c r="B542" s="151" t="s">
        <v>4</v>
      </c>
      <c r="C542" s="151"/>
      <c r="D542" s="14" t="s">
        <v>149</v>
      </c>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6"/>
      <c r="AI542" s="16"/>
      <c r="AJ542" s="14"/>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CP542" s="19"/>
    </row>
    <row r="543" spans="1:98">
      <c r="B543" s="151"/>
      <c r="C543" s="151"/>
      <c r="D543" s="20"/>
      <c r="E543" s="20"/>
      <c r="F543" s="20"/>
      <c r="G543" s="20"/>
      <c r="H543" s="20"/>
      <c r="I543" s="20"/>
      <c r="J543" s="20"/>
      <c r="K543" s="20"/>
      <c r="L543" s="20"/>
      <c r="M543" s="20"/>
      <c r="N543" s="20"/>
      <c r="O543" s="20"/>
      <c r="P543" s="20"/>
      <c r="Q543" s="20"/>
      <c r="R543" s="20"/>
      <c r="S543" s="20"/>
      <c r="T543" s="20"/>
      <c r="U543" s="20"/>
      <c r="V543" s="20"/>
      <c r="W543" s="20"/>
      <c r="X543" s="20"/>
      <c r="Y543" s="20"/>
      <c r="AC543" s="21"/>
      <c r="AD543" s="65"/>
      <c r="AE543" s="65"/>
      <c r="AF543" s="65"/>
      <c r="AG543" s="65"/>
    </row>
    <row r="544" spans="1:98" ht="9.75" customHeight="1">
      <c r="D544" s="102"/>
      <c r="E544" s="103"/>
      <c r="F544" s="103"/>
      <c r="G544" s="103"/>
      <c r="H544" s="103"/>
      <c r="I544" s="104"/>
      <c r="J544" s="129">
        <v>1</v>
      </c>
      <c r="K544" s="129"/>
      <c r="L544" s="129"/>
      <c r="M544" s="129"/>
      <c r="N544" s="129">
        <v>2</v>
      </c>
      <c r="O544" s="129"/>
      <c r="P544" s="129"/>
      <c r="Q544" s="129"/>
      <c r="R544" s="129">
        <v>3</v>
      </c>
      <c r="S544" s="129"/>
      <c r="T544" s="129"/>
      <c r="U544" s="129"/>
      <c r="V544" s="96">
        <v>4</v>
      </c>
      <c r="W544" s="97"/>
      <c r="X544" s="97"/>
      <c r="Y544" s="98"/>
      <c r="Z544" s="96"/>
      <c r="AA544" s="97"/>
      <c r="AB544" s="97"/>
      <c r="AC544" s="98"/>
      <c r="AD544" s="39"/>
      <c r="AE544" s="39"/>
      <c r="AF544" s="39"/>
      <c r="AG544" s="39"/>
      <c r="AH544" s="39"/>
      <c r="AI544" s="39"/>
      <c r="AJ544" s="39"/>
      <c r="AK544" s="39"/>
    </row>
    <row r="545" spans="1:94" ht="22.5" customHeight="1">
      <c r="D545" s="105"/>
      <c r="E545" s="106"/>
      <c r="F545" s="106"/>
      <c r="G545" s="106"/>
      <c r="H545" s="106"/>
      <c r="I545" s="107"/>
      <c r="J545" s="99" t="s">
        <v>150</v>
      </c>
      <c r="K545" s="100"/>
      <c r="L545" s="100"/>
      <c r="M545" s="101"/>
      <c r="N545" s="99" t="s">
        <v>151</v>
      </c>
      <c r="O545" s="100"/>
      <c r="P545" s="100"/>
      <c r="Q545" s="101"/>
      <c r="R545" s="99" t="s">
        <v>152</v>
      </c>
      <c r="S545" s="100"/>
      <c r="T545" s="100"/>
      <c r="U545" s="101"/>
      <c r="V545" s="99" t="s">
        <v>153</v>
      </c>
      <c r="W545" s="100"/>
      <c r="X545" s="100"/>
      <c r="Y545" s="101"/>
      <c r="Z545" s="99" t="s">
        <v>12</v>
      </c>
      <c r="AA545" s="100"/>
      <c r="AB545" s="100"/>
      <c r="AC545" s="101"/>
      <c r="AD545" s="40"/>
      <c r="AE545" s="40"/>
      <c r="AF545" s="40"/>
      <c r="AG545" s="40"/>
      <c r="AH545" s="40"/>
      <c r="AI545" s="40"/>
      <c r="AJ545" s="40"/>
      <c r="AK545" s="40"/>
      <c r="BK545" s="2">
        <v>1</v>
      </c>
      <c r="BL545" s="2">
        <v>2</v>
      </c>
      <c r="BM545" s="2">
        <v>3</v>
      </c>
      <c r="BN545" s="2">
        <v>4</v>
      </c>
      <c r="BO545" s="2">
        <v>0</v>
      </c>
    </row>
    <row r="546" spans="1:94">
      <c r="D546" s="154" t="s">
        <v>15</v>
      </c>
      <c r="E546" s="154"/>
      <c r="F546" s="155" t="s">
        <v>54</v>
      </c>
      <c r="G546" s="155"/>
      <c r="H546" s="155"/>
      <c r="I546" s="155"/>
      <c r="J546" s="88">
        <f>BK546</f>
        <v>9.3525179856115113</v>
      </c>
      <c r="K546" s="88"/>
      <c r="L546" s="88"/>
      <c r="M546" s="88"/>
      <c r="N546" s="88">
        <f>BL546</f>
        <v>1.5987210231814548</v>
      </c>
      <c r="O546" s="88"/>
      <c r="P546" s="88"/>
      <c r="Q546" s="88"/>
      <c r="R546" s="88">
        <f>BM546</f>
        <v>0.93258726352251531</v>
      </c>
      <c r="S546" s="88"/>
      <c r="T546" s="88"/>
      <c r="U546" s="88"/>
      <c r="V546" s="130">
        <f>BN546</f>
        <v>87.982946975752725</v>
      </c>
      <c r="W546" s="131"/>
      <c r="X546" s="131"/>
      <c r="Y546" s="132"/>
      <c r="Z546" s="130">
        <f>BO546</f>
        <v>0.1332267519317879</v>
      </c>
      <c r="AA546" s="131"/>
      <c r="AB546" s="131"/>
      <c r="AC546" s="132"/>
      <c r="AD546" s="41"/>
      <c r="AE546" s="41"/>
      <c r="AF546" s="41"/>
      <c r="AG546" s="41"/>
      <c r="AH546" s="41"/>
      <c r="AI546" s="41"/>
      <c r="AJ546" s="41"/>
      <c r="AK546" s="41"/>
      <c r="BG546" s="2">
        <v>110</v>
      </c>
      <c r="BH546" s="2" t="s">
        <v>55</v>
      </c>
      <c r="BK546" s="22">
        <v>9.3525179856115113</v>
      </c>
      <c r="BL546" s="22">
        <v>1.5987210231814548</v>
      </c>
      <c r="BM546" s="22">
        <v>0.93258726352251531</v>
      </c>
      <c r="BN546" s="22">
        <v>87.982946975752725</v>
      </c>
      <c r="BO546" s="22">
        <v>0.1332267519317879</v>
      </c>
    </row>
    <row r="547" spans="1:94">
      <c r="D547" s="154"/>
      <c r="E547" s="154"/>
      <c r="F547" s="153" t="s">
        <v>56</v>
      </c>
      <c r="G547" s="153"/>
      <c r="H547" s="153"/>
      <c r="I547" s="153"/>
      <c r="J547" s="92">
        <f t="shared" ref="J547" si="1">BK547</f>
        <v>4.918032786885246</v>
      </c>
      <c r="K547" s="92"/>
      <c r="L547" s="92"/>
      <c r="M547" s="92"/>
      <c r="N547" s="92">
        <f t="shared" ref="N547" si="2">BL547</f>
        <v>4.918032786885246</v>
      </c>
      <c r="O547" s="92"/>
      <c r="P547" s="92"/>
      <c r="Q547" s="92"/>
      <c r="R547" s="92">
        <f t="shared" ref="R547" si="3">BM547</f>
        <v>1.639344262295082</v>
      </c>
      <c r="S547" s="92"/>
      <c r="T547" s="92"/>
      <c r="U547" s="92"/>
      <c r="V547" s="136">
        <f t="shared" ref="V547" si="4">BN547</f>
        <v>88.52459016393442</v>
      </c>
      <c r="W547" s="137"/>
      <c r="X547" s="137"/>
      <c r="Y547" s="138"/>
      <c r="Z547" s="136">
        <f t="shared" ref="Z547" si="5">BO547</f>
        <v>0</v>
      </c>
      <c r="AA547" s="137"/>
      <c r="AB547" s="137"/>
      <c r="AC547" s="138"/>
      <c r="AD547" s="41"/>
      <c r="AE547" s="41"/>
      <c r="AF547" s="41"/>
      <c r="AG547" s="41"/>
      <c r="AH547" s="41"/>
      <c r="AI547" s="41"/>
      <c r="AJ547" s="41"/>
      <c r="AK547" s="41"/>
      <c r="BH547" s="2" t="s">
        <v>57</v>
      </c>
      <c r="BK547" s="22">
        <v>4.918032786885246</v>
      </c>
      <c r="BL547" s="22">
        <v>4.918032786885246</v>
      </c>
      <c r="BM547" s="22">
        <v>1.639344262295082</v>
      </c>
      <c r="BN547" s="22">
        <v>88.52459016393442</v>
      </c>
      <c r="BO547" s="22">
        <v>0</v>
      </c>
    </row>
    <row r="548" spans="1:94" s="9" customFormat="1" ht="13.5" customHeight="1">
      <c r="A548" s="8"/>
      <c r="D548" s="154" t="s">
        <v>17</v>
      </c>
      <c r="E548" s="154"/>
      <c r="F548" s="155" t="s">
        <v>54</v>
      </c>
      <c r="G548" s="155"/>
      <c r="H548" s="155"/>
      <c r="I548" s="155"/>
      <c r="J548" s="88">
        <f>BK548</f>
        <v>11.383399209486166</v>
      </c>
      <c r="K548" s="88"/>
      <c r="L548" s="88"/>
      <c r="M548" s="88"/>
      <c r="N548" s="88">
        <f>BL548</f>
        <v>1.686429512516469</v>
      </c>
      <c r="O548" s="88"/>
      <c r="P548" s="88"/>
      <c r="Q548" s="88"/>
      <c r="R548" s="88">
        <f>BM548</f>
        <v>1.238471673254282</v>
      </c>
      <c r="S548" s="88"/>
      <c r="T548" s="88"/>
      <c r="U548" s="88"/>
      <c r="V548" s="88">
        <f>BN548</f>
        <v>85.586297760210812</v>
      </c>
      <c r="W548" s="88"/>
      <c r="X548" s="88"/>
      <c r="Y548" s="88"/>
      <c r="Z548" s="88">
        <f>BO548</f>
        <v>0.10540184453227931</v>
      </c>
      <c r="AA548" s="88"/>
      <c r="AB548" s="88"/>
      <c r="AC548" s="88"/>
      <c r="AD548" s="11"/>
      <c r="AE548" s="11"/>
      <c r="AF548" s="11"/>
      <c r="AG548" s="11"/>
      <c r="AH548" s="11"/>
      <c r="AI548" s="11"/>
      <c r="AJ548" s="11"/>
      <c r="AK548" s="11"/>
      <c r="AL548" s="11"/>
      <c r="AM548" s="12"/>
      <c r="AN548" s="12"/>
      <c r="AO548" s="12"/>
      <c r="AP548" s="12"/>
      <c r="AQ548" s="12"/>
      <c r="AR548" s="12"/>
      <c r="AS548" s="12"/>
      <c r="AT548" s="12"/>
      <c r="AU548" s="12"/>
      <c r="AV548" s="12"/>
      <c r="AW548" s="12"/>
      <c r="AX548" s="12"/>
      <c r="AY548" s="12"/>
      <c r="AZ548" s="12"/>
      <c r="BA548" s="12"/>
      <c r="BB548" s="12"/>
      <c r="BC548" s="12"/>
      <c r="BD548" s="12"/>
      <c r="BE548" s="12"/>
      <c r="BF548" s="12"/>
      <c r="BG548" s="12"/>
      <c r="BH548" s="2" t="s">
        <v>55</v>
      </c>
      <c r="BI548" s="2"/>
      <c r="BJ548" s="2"/>
      <c r="BK548" s="22">
        <v>11.383399209486166</v>
      </c>
      <c r="BL548" s="22">
        <v>1.686429512516469</v>
      </c>
      <c r="BM548" s="22">
        <v>1.238471673254282</v>
      </c>
      <c r="BN548" s="22">
        <v>85.586297760210812</v>
      </c>
      <c r="BO548" s="53">
        <v>0.10540184453227931</v>
      </c>
      <c r="BP548" s="53"/>
      <c r="BQ548" s="53"/>
      <c r="BR548" s="53"/>
      <c r="BS548" s="53"/>
      <c r="BT548" s="53"/>
      <c r="CB548" s="2"/>
      <c r="CM548" s="13"/>
    </row>
    <row r="549" spans="1:94" s="9" customFormat="1" ht="13.5" customHeight="1">
      <c r="A549" s="8"/>
      <c r="D549" s="154"/>
      <c r="E549" s="154"/>
      <c r="F549" s="153" t="s">
        <v>56</v>
      </c>
      <c r="G549" s="153"/>
      <c r="H549" s="153"/>
      <c r="I549" s="153"/>
      <c r="J549" s="92">
        <f>BK549</f>
        <v>9.5238095238095237</v>
      </c>
      <c r="K549" s="92"/>
      <c r="L549" s="92"/>
      <c r="M549" s="92"/>
      <c r="N549" s="92">
        <f>BL549</f>
        <v>3.1746031746031744</v>
      </c>
      <c r="O549" s="92"/>
      <c r="P549" s="92"/>
      <c r="Q549" s="92"/>
      <c r="R549" s="92">
        <f>BM549</f>
        <v>0</v>
      </c>
      <c r="S549" s="92"/>
      <c r="T549" s="92"/>
      <c r="U549" s="92"/>
      <c r="V549" s="92">
        <f>BN549</f>
        <v>87.301587301587304</v>
      </c>
      <c r="W549" s="92"/>
      <c r="X549" s="92"/>
      <c r="Y549" s="92"/>
      <c r="Z549" s="92">
        <f>BO549</f>
        <v>0</v>
      </c>
      <c r="AA549" s="92"/>
      <c r="AB549" s="92"/>
      <c r="AC549" s="92"/>
      <c r="AD549" s="11"/>
      <c r="AE549" s="11"/>
      <c r="AF549" s="11"/>
      <c r="AG549" s="11"/>
      <c r="AH549" s="11"/>
      <c r="AI549" s="11"/>
      <c r="AJ549" s="11"/>
      <c r="AK549" s="11"/>
      <c r="AL549" s="11"/>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2" t="s">
        <v>57</v>
      </c>
      <c r="BI549" s="2"/>
      <c r="BJ549" s="2"/>
      <c r="BK549" s="22">
        <v>9.5238095238095237</v>
      </c>
      <c r="BL549" s="22">
        <v>3.1746031746031744</v>
      </c>
      <c r="BM549" s="22">
        <v>0</v>
      </c>
      <c r="BN549" s="22">
        <v>87.301587301587304</v>
      </c>
      <c r="BO549" s="53">
        <v>0</v>
      </c>
      <c r="BP549" s="53"/>
      <c r="BQ549" s="53"/>
      <c r="BR549" s="53"/>
      <c r="BS549" s="53"/>
      <c r="BT549" s="53"/>
      <c r="CB549" s="2"/>
      <c r="CM549" s="13"/>
    </row>
    <row r="550" spans="1:94" s="9" customFormat="1" ht="6.75" customHeight="1">
      <c r="A550" s="8"/>
      <c r="D550" s="66"/>
      <c r="E550" s="67"/>
      <c r="F550" s="67"/>
      <c r="G550" s="67"/>
      <c r="H550" s="67"/>
      <c r="I550" s="67"/>
      <c r="J550" s="41"/>
      <c r="K550" s="41"/>
      <c r="L550" s="41"/>
      <c r="M550" s="41"/>
      <c r="N550" s="41"/>
      <c r="O550" s="41"/>
      <c r="P550" s="41"/>
      <c r="Q550" s="41"/>
      <c r="R550" s="41"/>
      <c r="S550" s="41"/>
      <c r="T550" s="41"/>
      <c r="U550" s="41"/>
      <c r="V550" s="41"/>
      <c r="W550" s="41"/>
      <c r="X550" s="41"/>
      <c r="Y550" s="41"/>
      <c r="Z550" s="41"/>
      <c r="AA550" s="41"/>
      <c r="AB550" s="41"/>
      <c r="AC550" s="41"/>
      <c r="AD550" s="11"/>
      <c r="AE550" s="11"/>
      <c r="AF550" s="11"/>
      <c r="AG550" s="11"/>
      <c r="AH550" s="11"/>
      <c r="AI550" s="11"/>
      <c r="AJ550" s="11"/>
      <c r="AK550" s="11"/>
      <c r="AL550" s="11"/>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2"/>
      <c r="BI550" s="2"/>
      <c r="BJ550" s="2"/>
      <c r="BK550" s="22"/>
      <c r="BL550" s="22"/>
      <c r="BM550" s="22"/>
      <c r="BN550" s="22"/>
      <c r="BO550" s="53"/>
      <c r="BP550" s="53"/>
      <c r="BQ550" s="53"/>
      <c r="BR550" s="53"/>
      <c r="BS550" s="53"/>
      <c r="BT550" s="53"/>
      <c r="CB550" s="2"/>
      <c r="CM550" s="13"/>
    </row>
    <row r="551" spans="1:94" ht="15" customHeight="1">
      <c r="B551" s="180" t="s">
        <v>19</v>
      </c>
      <c r="C551" s="180"/>
      <c r="D551" s="68" t="s">
        <v>270</v>
      </c>
      <c r="E551" s="69"/>
    </row>
    <row r="552" spans="1:94" s="18" customFormat="1" ht="11.25" hidden="1" customHeight="1">
      <c r="A552" s="2"/>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6"/>
      <c r="AI552" s="16"/>
      <c r="AJ552" s="14"/>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CB552" s="2"/>
      <c r="CP552" s="19"/>
    </row>
    <row r="553" spans="1:94">
      <c r="D553" s="26" t="s">
        <v>271</v>
      </c>
      <c r="E553" s="20"/>
      <c r="F553" s="20"/>
      <c r="G553" s="20"/>
      <c r="H553" s="20"/>
      <c r="I553" s="20"/>
      <c r="J553" s="20"/>
      <c r="K553" s="20"/>
      <c r="L553" s="20"/>
      <c r="M553" s="20"/>
      <c r="N553" s="20"/>
      <c r="O553" s="20"/>
      <c r="P553" s="20"/>
      <c r="Q553" s="20"/>
      <c r="R553" s="20"/>
      <c r="S553" s="20"/>
      <c r="T553" s="20"/>
      <c r="U553" s="20"/>
      <c r="V553" s="20"/>
      <c r="W553" s="20"/>
      <c r="X553" s="20"/>
      <c r="Y553" s="20"/>
      <c r="AC553" s="21"/>
      <c r="AD553" s="65"/>
      <c r="AE553" s="65"/>
      <c r="AF553" s="65"/>
      <c r="AG553" s="65"/>
    </row>
    <row r="554" spans="1:94" ht="9.75" customHeight="1">
      <c r="D554" s="102"/>
      <c r="E554" s="103"/>
      <c r="F554" s="103"/>
      <c r="G554" s="103"/>
      <c r="H554" s="103"/>
      <c r="I554" s="104"/>
      <c r="J554" s="108" t="s">
        <v>6</v>
      </c>
      <c r="K554" s="109"/>
      <c r="L554" s="109"/>
      <c r="M554" s="110"/>
      <c r="N554" s="108" t="s">
        <v>7</v>
      </c>
      <c r="O554" s="109"/>
      <c r="P554" s="109"/>
      <c r="Q554" s="110"/>
      <c r="R554" s="96">
        <v>1</v>
      </c>
      <c r="S554" s="97"/>
      <c r="T554" s="97"/>
      <c r="U554" s="98"/>
      <c r="V554" s="96">
        <v>2</v>
      </c>
      <c r="W554" s="97"/>
      <c r="X554" s="97"/>
      <c r="Y554" s="98"/>
      <c r="Z554" s="96"/>
      <c r="AA554" s="97"/>
      <c r="AB554" s="97"/>
      <c r="AC554" s="98"/>
      <c r="AD554" s="39"/>
      <c r="AE554" s="39"/>
      <c r="AF554" s="39"/>
      <c r="AG554" s="39"/>
    </row>
    <row r="555" spans="1:94" ht="22.5" customHeight="1">
      <c r="D555" s="105"/>
      <c r="E555" s="106"/>
      <c r="F555" s="106"/>
      <c r="G555" s="106"/>
      <c r="H555" s="106"/>
      <c r="I555" s="107"/>
      <c r="J555" s="111"/>
      <c r="K555" s="112"/>
      <c r="L555" s="112"/>
      <c r="M555" s="113"/>
      <c r="N555" s="111"/>
      <c r="O555" s="112"/>
      <c r="P555" s="112"/>
      <c r="Q555" s="113"/>
      <c r="R555" s="99" t="s">
        <v>154</v>
      </c>
      <c r="S555" s="100"/>
      <c r="T555" s="100"/>
      <c r="U555" s="101"/>
      <c r="V555" s="99" t="s">
        <v>155</v>
      </c>
      <c r="W555" s="100"/>
      <c r="X555" s="100"/>
      <c r="Y555" s="101"/>
      <c r="Z555" s="99" t="s">
        <v>12</v>
      </c>
      <c r="AA555" s="100"/>
      <c r="AB555" s="100"/>
      <c r="AC555" s="101"/>
      <c r="AD555" s="40"/>
      <c r="AE555" s="40"/>
      <c r="AF555" s="40"/>
      <c r="AG555" s="40"/>
      <c r="BI555" s="5" t="s">
        <v>13</v>
      </c>
      <c r="BJ555" s="2" t="s">
        <v>14</v>
      </c>
      <c r="BK555" s="2">
        <v>1</v>
      </c>
      <c r="BL555" s="2">
        <v>2</v>
      </c>
      <c r="BM555" s="2">
        <v>0</v>
      </c>
    </row>
    <row r="556" spans="1:94">
      <c r="D556" s="93" t="s">
        <v>15</v>
      </c>
      <c r="E556" s="94"/>
      <c r="F556" s="94"/>
      <c r="G556" s="94"/>
      <c r="H556" s="94"/>
      <c r="I556" s="95"/>
      <c r="J556" s="88">
        <f>BI556</f>
        <v>64.998528113040919</v>
      </c>
      <c r="K556" s="88"/>
      <c r="L556" s="88"/>
      <c r="M556" s="88"/>
      <c r="N556" s="88">
        <f>BJ556</f>
        <v>77.58620689655173</v>
      </c>
      <c r="O556" s="88"/>
      <c r="P556" s="88"/>
      <c r="Q556" s="88"/>
      <c r="R556" s="88">
        <f>BK556</f>
        <v>77.58620689655173</v>
      </c>
      <c r="S556" s="88"/>
      <c r="T556" s="88"/>
      <c r="U556" s="88"/>
      <c r="V556" s="88">
        <f>BL556</f>
        <v>22.413793103448278</v>
      </c>
      <c r="W556" s="88"/>
      <c r="X556" s="88"/>
      <c r="Y556" s="88"/>
      <c r="Z556" s="88">
        <f>BM556</f>
        <v>0</v>
      </c>
      <c r="AA556" s="88"/>
      <c r="AB556" s="88"/>
      <c r="AC556" s="88"/>
      <c r="AD556" s="41"/>
      <c r="AE556" s="41"/>
      <c r="AF556" s="41"/>
      <c r="AG556" s="41"/>
      <c r="BG556" s="2">
        <v>111</v>
      </c>
      <c r="BH556" s="2" t="s">
        <v>16</v>
      </c>
      <c r="BI556" s="22">
        <v>64.998528113040919</v>
      </c>
      <c r="BJ556" s="22">
        <f>BK556</f>
        <v>77.58620689655173</v>
      </c>
      <c r="BK556" s="22">
        <v>77.58620689655173</v>
      </c>
      <c r="BL556" s="22">
        <v>22.413793103448278</v>
      </c>
      <c r="BM556" s="22">
        <v>0</v>
      </c>
    </row>
    <row r="557" spans="1:94">
      <c r="D557" s="89" t="s">
        <v>17</v>
      </c>
      <c r="E557" s="90"/>
      <c r="F557" s="90"/>
      <c r="G557" s="90"/>
      <c r="H557" s="90"/>
      <c r="I557" s="91"/>
      <c r="J557" s="92">
        <f>BI557</f>
        <v>63.44150044656147</v>
      </c>
      <c r="K557" s="92"/>
      <c r="L557" s="92"/>
      <c r="M557" s="92"/>
      <c r="N557" s="92">
        <f>BJ557</f>
        <v>59.649122807017541</v>
      </c>
      <c r="O557" s="92"/>
      <c r="P557" s="92"/>
      <c r="Q557" s="92"/>
      <c r="R557" s="92">
        <f>BK557</f>
        <v>59.649122807017541</v>
      </c>
      <c r="S557" s="92"/>
      <c r="T557" s="92"/>
      <c r="U557" s="92"/>
      <c r="V557" s="92">
        <f>BL557</f>
        <v>38.596491228070171</v>
      </c>
      <c r="W557" s="92"/>
      <c r="X557" s="92"/>
      <c r="Y557" s="92"/>
      <c r="Z557" s="92">
        <f>BM557</f>
        <v>1.7543859649122806</v>
      </c>
      <c r="AA557" s="92"/>
      <c r="AB557" s="92"/>
      <c r="AC557" s="92"/>
      <c r="AD557" s="41"/>
      <c r="AE557" s="41"/>
      <c r="AF557" s="41"/>
      <c r="AG557" s="41"/>
      <c r="BH557" s="2" t="s">
        <v>18</v>
      </c>
      <c r="BI557" s="22">
        <v>63.44150044656147</v>
      </c>
      <c r="BJ557" s="22">
        <f>BK557</f>
        <v>59.649122807017541</v>
      </c>
      <c r="BK557" s="22">
        <v>59.649122807017541</v>
      </c>
      <c r="BL557" s="22">
        <v>38.596491228070171</v>
      </c>
      <c r="BM557" s="22">
        <v>1.7543859649122806</v>
      </c>
    </row>
    <row r="558" spans="1:94">
      <c r="B558" s="9"/>
      <c r="C558" s="9"/>
      <c r="D558" s="26" t="s">
        <v>272</v>
      </c>
      <c r="E558" s="20"/>
      <c r="F558" s="20"/>
      <c r="G558" s="20"/>
      <c r="H558" s="20"/>
      <c r="I558" s="20"/>
      <c r="J558" s="20"/>
      <c r="K558" s="20"/>
      <c r="L558" s="20"/>
      <c r="M558" s="20"/>
      <c r="N558" s="20"/>
      <c r="O558" s="20"/>
      <c r="P558" s="20"/>
      <c r="Q558" s="20"/>
      <c r="R558" s="20"/>
      <c r="S558" s="20"/>
      <c r="T558" s="20"/>
      <c r="U558" s="20"/>
      <c r="V558" s="20"/>
      <c r="W558" s="20"/>
      <c r="X558" s="20"/>
      <c r="Y558" s="20"/>
      <c r="AC558" s="21"/>
      <c r="AD558" s="65"/>
      <c r="AE558" s="65"/>
      <c r="AF558" s="65"/>
      <c r="AG558" s="65"/>
    </row>
    <row r="559" spans="1:94" ht="9.75" customHeight="1">
      <c r="D559" s="102"/>
      <c r="E559" s="103"/>
      <c r="F559" s="103"/>
      <c r="G559" s="103"/>
      <c r="H559" s="103"/>
      <c r="I559" s="104"/>
      <c r="J559" s="108" t="s">
        <v>6</v>
      </c>
      <c r="K559" s="109"/>
      <c r="L559" s="109"/>
      <c r="M559" s="110"/>
      <c r="N559" s="108" t="s">
        <v>7</v>
      </c>
      <c r="O559" s="109"/>
      <c r="P559" s="109"/>
      <c r="Q559" s="110"/>
      <c r="R559" s="96">
        <v>1</v>
      </c>
      <c r="S559" s="97"/>
      <c r="T559" s="97"/>
      <c r="U559" s="98"/>
      <c r="V559" s="96">
        <v>2</v>
      </c>
      <c r="W559" s="97"/>
      <c r="X559" s="97"/>
      <c r="Y559" s="98"/>
      <c r="Z559" s="96"/>
      <c r="AA559" s="97"/>
      <c r="AB559" s="97"/>
      <c r="AC559" s="98"/>
      <c r="AD559" s="39"/>
      <c r="AE559" s="39"/>
      <c r="AF559" s="39"/>
      <c r="AG559" s="39"/>
    </row>
    <row r="560" spans="1:94" ht="22.5" customHeight="1">
      <c r="D560" s="105"/>
      <c r="E560" s="106"/>
      <c r="F560" s="106"/>
      <c r="G560" s="106"/>
      <c r="H560" s="106"/>
      <c r="I560" s="107"/>
      <c r="J560" s="111"/>
      <c r="K560" s="112"/>
      <c r="L560" s="112"/>
      <c r="M560" s="113"/>
      <c r="N560" s="111"/>
      <c r="O560" s="112"/>
      <c r="P560" s="112"/>
      <c r="Q560" s="113"/>
      <c r="R560" s="99" t="s">
        <v>154</v>
      </c>
      <c r="S560" s="100"/>
      <c r="T560" s="100"/>
      <c r="U560" s="101"/>
      <c r="V560" s="99" t="s">
        <v>155</v>
      </c>
      <c r="W560" s="100"/>
      <c r="X560" s="100"/>
      <c r="Y560" s="101"/>
      <c r="Z560" s="99" t="s">
        <v>12</v>
      </c>
      <c r="AA560" s="100"/>
      <c r="AB560" s="100"/>
      <c r="AC560" s="101"/>
      <c r="AD560" s="40"/>
      <c r="AE560" s="40"/>
      <c r="AF560" s="40"/>
      <c r="AG560" s="40"/>
      <c r="BI560" s="5" t="s">
        <v>13</v>
      </c>
      <c r="BJ560" s="2" t="s">
        <v>14</v>
      </c>
      <c r="BK560" s="2">
        <v>1</v>
      </c>
      <c r="BL560" s="2">
        <v>2</v>
      </c>
      <c r="BM560" s="2">
        <v>0</v>
      </c>
    </row>
    <row r="561" spans="1:98">
      <c r="D561" s="93" t="s">
        <v>15</v>
      </c>
      <c r="E561" s="94"/>
      <c r="F561" s="94"/>
      <c r="G561" s="94"/>
      <c r="H561" s="94"/>
      <c r="I561" s="95"/>
      <c r="J561" s="88">
        <f>BI561</f>
        <v>71.474830732999706</v>
      </c>
      <c r="K561" s="88"/>
      <c r="L561" s="88"/>
      <c r="M561" s="88"/>
      <c r="N561" s="88">
        <f>BJ561</f>
        <v>84.482758620689651</v>
      </c>
      <c r="O561" s="88"/>
      <c r="P561" s="88"/>
      <c r="Q561" s="88"/>
      <c r="R561" s="88">
        <f>BK561</f>
        <v>84.482758620689651</v>
      </c>
      <c r="S561" s="88"/>
      <c r="T561" s="88"/>
      <c r="U561" s="88"/>
      <c r="V561" s="88">
        <f>BL561</f>
        <v>15.517241379310345</v>
      </c>
      <c r="W561" s="88"/>
      <c r="X561" s="88"/>
      <c r="Y561" s="88"/>
      <c r="Z561" s="88">
        <f>BM561</f>
        <v>0</v>
      </c>
      <c r="AA561" s="88"/>
      <c r="AB561" s="88"/>
      <c r="AC561" s="88"/>
      <c r="AD561" s="41"/>
      <c r="AE561" s="41"/>
      <c r="AF561" s="41"/>
      <c r="AG561" s="41"/>
      <c r="BG561" s="2">
        <v>112</v>
      </c>
      <c r="BH561" s="2" t="s">
        <v>16</v>
      </c>
      <c r="BI561" s="22">
        <v>71.474830732999706</v>
      </c>
      <c r="BJ561" s="22">
        <f>BK561</f>
        <v>84.482758620689651</v>
      </c>
      <c r="BK561" s="22">
        <v>84.482758620689651</v>
      </c>
      <c r="BL561" s="22">
        <v>15.517241379310345</v>
      </c>
      <c r="BM561" s="22">
        <v>0</v>
      </c>
    </row>
    <row r="562" spans="1:98">
      <c r="D562" s="89" t="s">
        <v>17</v>
      </c>
      <c r="E562" s="90"/>
      <c r="F562" s="90"/>
      <c r="G562" s="90"/>
      <c r="H562" s="90"/>
      <c r="I562" s="91"/>
      <c r="J562" s="92">
        <f>BI562</f>
        <v>71.211670139922603</v>
      </c>
      <c r="K562" s="92"/>
      <c r="L562" s="92"/>
      <c r="M562" s="92"/>
      <c r="N562" s="92">
        <f>BJ562</f>
        <v>57.894736842105267</v>
      </c>
      <c r="O562" s="92"/>
      <c r="P562" s="92"/>
      <c r="Q562" s="92"/>
      <c r="R562" s="92">
        <f>BK562</f>
        <v>57.894736842105267</v>
      </c>
      <c r="S562" s="92"/>
      <c r="T562" s="92"/>
      <c r="U562" s="92"/>
      <c r="V562" s="92">
        <f>BL562</f>
        <v>40.350877192982452</v>
      </c>
      <c r="W562" s="92"/>
      <c r="X562" s="92"/>
      <c r="Y562" s="92"/>
      <c r="Z562" s="92">
        <f>BM562</f>
        <v>1.7543859649122806</v>
      </c>
      <c r="AA562" s="92"/>
      <c r="AB562" s="92"/>
      <c r="AC562" s="92"/>
      <c r="AD562" s="41"/>
      <c r="AE562" s="41"/>
      <c r="AF562" s="41"/>
      <c r="AG562" s="41"/>
      <c r="BH562" s="2" t="s">
        <v>18</v>
      </c>
      <c r="BI562" s="22">
        <v>71.211670139922603</v>
      </c>
      <c r="BJ562" s="22">
        <f>BK562</f>
        <v>57.894736842105267</v>
      </c>
      <c r="BK562" s="22">
        <v>57.894736842105267</v>
      </c>
      <c r="BL562" s="22">
        <v>40.350877192982452</v>
      </c>
      <c r="BM562" s="22">
        <v>1.7543859649122806</v>
      </c>
    </row>
    <row r="563" spans="1:98">
      <c r="B563" s="9"/>
      <c r="C563" s="9"/>
      <c r="D563" s="26" t="s">
        <v>273</v>
      </c>
      <c r="E563" s="20"/>
      <c r="F563" s="20"/>
      <c r="G563" s="20"/>
      <c r="H563" s="20"/>
      <c r="I563" s="20"/>
      <c r="J563" s="20"/>
      <c r="K563" s="20"/>
      <c r="L563" s="20"/>
      <c r="M563" s="20"/>
      <c r="N563" s="20"/>
      <c r="O563" s="20"/>
      <c r="P563" s="20"/>
      <c r="Q563" s="20"/>
      <c r="R563" s="20"/>
      <c r="S563" s="20"/>
      <c r="T563" s="20"/>
      <c r="U563" s="20"/>
      <c r="V563" s="20"/>
      <c r="W563" s="20"/>
      <c r="X563" s="20"/>
      <c r="Y563" s="20"/>
      <c r="AC563" s="21"/>
      <c r="AD563" s="65"/>
      <c r="AE563" s="65"/>
      <c r="AF563" s="65"/>
      <c r="AG563" s="65"/>
    </row>
    <row r="564" spans="1:98" ht="9.75" customHeight="1">
      <c r="D564" s="102"/>
      <c r="E564" s="103"/>
      <c r="F564" s="103"/>
      <c r="G564" s="103"/>
      <c r="H564" s="103"/>
      <c r="I564" s="104"/>
      <c r="J564" s="108" t="s">
        <v>6</v>
      </c>
      <c r="K564" s="109"/>
      <c r="L564" s="109"/>
      <c r="M564" s="110"/>
      <c r="N564" s="108" t="s">
        <v>7</v>
      </c>
      <c r="O564" s="109"/>
      <c r="P564" s="109"/>
      <c r="Q564" s="110"/>
      <c r="R564" s="96">
        <v>1</v>
      </c>
      <c r="S564" s="97"/>
      <c r="T564" s="97"/>
      <c r="U564" s="98"/>
      <c r="V564" s="96">
        <v>2</v>
      </c>
      <c r="W564" s="97"/>
      <c r="X564" s="97"/>
      <c r="Y564" s="98"/>
      <c r="Z564" s="96"/>
      <c r="AA564" s="97"/>
      <c r="AB564" s="97"/>
      <c r="AC564" s="98"/>
      <c r="AD564" s="39"/>
      <c r="AE564" s="39"/>
      <c r="AF564" s="39"/>
      <c r="AG564" s="39"/>
    </row>
    <row r="565" spans="1:98" ht="22.5" customHeight="1">
      <c r="D565" s="105"/>
      <c r="E565" s="106"/>
      <c r="F565" s="106"/>
      <c r="G565" s="106"/>
      <c r="H565" s="106"/>
      <c r="I565" s="107"/>
      <c r="J565" s="111"/>
      <c r="K565" s="112"/>
      <c r="L565" s="112"/>
      <c r="M565" s="113"/>
      <c r="N565" s="111"/>
      <c r="O565" s="112"/>
      <c r="P565" s="112"/>
      <c r="Q565" s="113"/>
      <c r="R565" s="99" t="s">
        <v>154</v>
      </c>
      <c r="S565" s="100"/>
      <c r="T565" s="100"/>
      <c r="U565" s="101"/>
      <c r="V565" s="99" t="s">
        <v>155</v>
      </c>
      <c r="W565" s="100"/>
      <c r="X565" s="100"/>
      <c r="Y565" s="101"/>
      <c r="Z565" s="99" t="s">
        <v>12</v>
      </c>
      <c r="AA565" s="100"/>
      <c r="AB565" s="100"/>
      <c r="AC565" s="101"/>
      <c r="AD565" s="40"/>
      <c r="AE565" s="40"/>
      <c r="AF565" s="40"/>
      <c r="AG565" s="40"/>
      <c r="BI565" s="5" t="s">
        <v>13</v>
      </c>
      <c r="BJ565" s="2" t="s">
        <v>14</v>
      </c>
      <c r="BK565" s="2">
        <v>1</v>
      </c>
      <c r="BL565" s="2">
        <v>2</v>
      </c>
      <c r="BM565" s="2">
        <v>0</v>
      </c>
    </row>
    <row r="566" spans="1:98">
      <c r="D566" s="93" t="s">
        <v>15</v>
      </c>
      <c r="E566" s="94"/>
      <c r="F566" s="94"/>
      <c r="G566" s="94"/>
      <c r="H566" s="94"/>
      <c r="I566" s="95"/>
      <c r="J566" s="88">
        <f>BI566</f>
        <v>95.760965557845154</v>
      </c>
      <c r="K566" s="88"/>
      <c r="L566" s="88"/>
      <c r="M566" s="88"/>
      <c r="N566" s="88">
        <f>BJ566</f>
        <v>98.275862068965509</v>
      </c>
      <c r="O566" s="88"/>
      <c r="P566" s="88"/>
      <c r="Q566" s="88"/>
      <c r="R566" s="88">
        <f>BK566</f>
        <v>98.275862068965509</v>
      </c>
      <c r="S566" s="88"/>
      <c r="T566" s="88"/>
      <c r="U566" s="88"/>
      <c r="V566" s="88">
        <f>BL566</f>
        <v>1.7241379310344827</v>
      </c>
      <c r="W566" s="88"/>
      <c r="X566" s="88"/>
      <c r="Y566" s="88"/>
      <c r="Z566" s="88">
        <f>BM566</f>
        <v>0</v>
      </c>
      <c r="AA566" s="88"/>
      <c r="AB566" s="88"/>
      <c r="AC566" s="88"/>
      <c r="AD566" s="41"/>
      <c r="AE566" s="41"/>
      <c r="AF566" s="41"/>
      <c r="AG566" s="41"/>
      <c r="BG566" s="2">
        <v>113</v>
      </c>
      <c r="BH566" s="2" t="s">
        <v>16</v>
      </c>
      <c r="BI566" s="22">
        <v>95.760965557845154</v>
      </c>
      <c r="BJ566" s="22">
        <f>BK566</f>
        <v>98.275862068965509</v>
      </c>
      <c r="BK566" s="22">
        <v>98.275862068965509</v>
      </c>
      <c r="BL566" s="22">
        <v>1.7241379310344827</v>
      </c>
      <c r="BM566" s="22">
        <v>0</v>
      </c>
    </row>
    <row r="567" spans="1:98">
      <c r="D567" s="133" t="s">
        <v>17</v>
      </c>
      <c r="E567" s="134"/>
      <c r="F567" s="134"/>
      <c r="G567" s="134"/>
      <c r="H567" s="134"/>
      <c r="I567" s="135"/>
      <c r="J567" s="92">
        <f>BI567</f>
        <v>94.760345340875261</v>
      </c>
      <c r="K567" s="92"/>
      <c r="L567" s="92"/>
      <c r="M567" s="92"/>
      <c r="N567" s="92">
        <f>BJ567</f>
        <v>96.491228070175438</v>
      </c>
      <c r="O567" s="92"/>
      <c r="P567" s="92"/>
      <c r="Q567" s="92"/>
      <c r="R567" s="92">
        <f>BK567</f>
        <v>96.491228070175438</v>
      </c>
      <c r="S567" s="92"/>
      <c r="T567" s="92"/>
      <c r="U567" s="92"/>
      <c r="V567" s="92">
        <f>BL567</f>
        <v>1.7543859649122806</v>
      </c>
      <c r="W567" s="92"/>
      <c r="X567" s="92"/>
      <c r="Y567" s="92"/>
      <c r="Z567" s="92">
        <f>BM567</f>
        <v>1.7543859649122806</v>
      </c>
      <c r="AA567" s="92"/>
      <c r="AB567" s="92"/>
      <c r="AC567" s="92"/>
      <c r="AD567" s="41"/>
      <c r="AE567" s="41"/>
      <c r="AF567" s="41"/>
      <c r="AG567" s="41"/>
      <c r="BH567" s="2" t="s">
        <v>18</v>
      </c>
      <c r="BI567" s="22">
        <v>94.760345340875261</v>
      </c>
      <c r="BJ567" s="22">
        <f>BK567</f>
        <v>96.491228070175438</v>
      </c>
      <c r="BK567" s="22">
        <v>96.491228070175438</v>
      </c>
      <c r="BL567" s="22">
        <v>1.7543859649122806</v>
      </c>
      <c r="BM567" s="22">
        <v>1.7543859649122806</v>
      </c>
    </row>
    <row r="568" spans="1:98" s="9" customFormat="1" ht="6.75" customHeight="1">
      <c r="A568" s="8"/>
      <c r="F568" s="10"/>
      <c r="AD568" s="11"/>
      <c r="AE568" s="11"/>
      <c r="AF568" s="11"/>
      <c r="AG568" s="11"/>
      <c r="AH568" s="11"/>
      <c r="AI568" s="11"/>
      <c r="AJ568" s="11"/>
      <c r="AK568" s="11"/>
      <c r="AL568" s="11"/>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c r="BI568" s="12"/>
      <c r="BJ568" s="70"/>
      <c r="BK568" s="70"/>
      <c r="BL568" s="70"/>
      <c r="BM568" s="70"/>
      <c r="BN568" s="70"/>
      <c r="BO568" s="53"/>
      <c r="BP568" s="53"/>
      <c r="BQ568" s="53"/>
      <c r="BR568" s="53"/>
      <c r="BS568" s="53"/>
      <c r="BT568" s="53"/>
      <c r="CB568" s="2"/>
      <c r="CM568" s="13"/>
    </row>
    <row r="569" spans="1:98" s="18" customFormat="1" ht="11.25" customHeight="1">
      <c r="A569" s="2"/>
      <c r="B569" s="151" t="s">
        <v>25</v>
      </c>
      <c r="C569" s="151"/>
      <c r="D569" s="165" t="s">
        <v>274</v>
      </c>
      <c r="E569" s="165"/>
      <c r="F569" s="165"/>
      <c r="G569" s="165"/>
      <c r="H569" s="165"/>
      <c r="I569" s="165"/>
      <c r="J569" s="165"/>
      <c r="K569" s="165"/>
      <c r="L569" s="165"/>
      <c r="M569" s="165"/>
      <c r="N569" s="165"/>
      <c r="O569" s="165"/>
      <c r="P569" s="165"/>
      <c r="Q569" s="165"/>
      <c r="R569" s="165"/>
      <c r="S569" s="165"/>
      <c r="T569" s="165"/>
      <c r="U569" s="165"/>
      <c r="V569" s="165"/>
      <c r="W569" s="165"/>
      <c r="X569" s="165"/>
      <c r="Y569" s="165"/>
      <c r="Z569" s="165"/>
      <c r="AA569" s="165"/>
      <c r="AB569" s="165"/>
      <c r="AC569" s="165"/>
      <c r="AD569" s="165"/>
      <c r="AE569" s="165"/>
      <c r="AF569" s="165"/>
      <c r="AG569" s="165"/>
      <c r="AH569" s="165"/>
      <c r="AI569" s="165"/>
      <c r="AJ569" s="165"/>
      <c r="AK569" s="165"/>
      <c r="AL569" s="165"/>
      <c r="AM569" s="166"/>
      <c r="AN569" s="166"/>
      <c r="AO569" s="166"/>
      <c r="AP569" s="166"/>
      <c r="AQ569" s="166"/>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V569" s="23"/>
      <c r="BX569" s="24"/>
      <c r="CB569" s="2"/>
      <c r="CG569" s="19"/>
      <c r="CH569" s="19"/>
      <c r="CI569" s="19"/>
      <c r="CK569" s="24"/>
      <c r="CT569" s="19"/>
    </row>
    <row r="570" spans="1:98" s="18" customFormat="1" ht="11.25" customHeight="1">
      <c r="A570" s="2"/>
      <c r="B570" s="151"/>
      <c r="C570" s="151"/>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c r="Z570" s="165"/>
      <c r="AA570" s="165"/>
      <c r="AB570" s="165"/>
      <c r="AC570" s="165"/>
      <c r="AD570" s="165"/>
      <c r="AE570" s="165"/>
      <c r="AF570" s="165"/>
      <c r="AG570" s="165"/>
      <c r="AH570" s="165"/>
      <c r="AI570" s="165"/>
      <c r="AJ570" s="165"/>
      <c r="AK570" s="165"/>
      <c r="AL570" s="165"/>
      <c r="AM570" s="166"/>
      <c r="AN570" s="166"/>
      <c r="AO570" s="166"/>
      <c r="AP570" s="166"/>
      <c r="AQ570" s="166"/>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V570" s="23"/>
      <c r="BX570" s="24"/>
      <c r="CB570" s="2"/>
      <c r="CG570" s="19"/>
      <c r="CH570" s="19"/>
      <c r="CI570" s="19"/>
      <c r="CK570" s="24"/>
      <c r="CT570" s="19"/>
    </row>
    <row r="571" spans="1:98" ht="15" customHeight="1">
      <c r="B571" s="151"/>
      <c r="C571" s="151"/>
      <c r="D571" s="26" t="s">
        <v>156</v>
      </c>
      <c r="E571" s="34"/>
      <c r="F571" s="34"/>
      <c r="G571" s="34"/>
      <c r="H571" s="34"/>
      <c r="I571" s="34"/>
      <c r="J571" s="32"/>
      <c r="K571" s="32"/>
      <c r="L571" s="32"/>
      <c r="M571" s="32"/>
      <c r="N571" s="32"/>
      <c r="O571" s="32"/>
      <c r="P571" s="32"/>
      <c r="Q571" s="32"/>
      <c r="R571" s="32"/>
      <c r="S571" s="32"/>
      <c r="T571" s="32"/>
      <c r="U571" s="32"/>
      <c r="V571" s="32"/>
      <c r="X571" s="32"/>
      <c r="Y571" s="32"/>
      <c r="Z571" s="32"/>
      <c r="AB571" s="32"/>
      <c r="AC571" s="32"/>
      <c r="AD571" s="32"/>
      <c r="AE571" s="32"/>
      <c r="AF571" s="32"/>
      <c r="AG571" s="32"/>
      <c r="AJ571" s="21"/>
    </row>
    <row r="572" spans="1:98" ht="9.75" customHeight="1">
      <c r="D572" s="102"/>
      <c r="E572" s="103"/>
      <c r="F572" s="103"/>
      <c r="G572" s="103"/>
      <c r="H572" s="103"/>
      <c r="I572" s="104"/>
      <c r="J572" s="129">
        <v>1</v>
      </c>
      <c r="K572" s="129"/>
      <c r="L572" s="129"/>
      <c r="M572" s="129"/>
      <c r="N572" s="129">
        <v>2</v>
      </c>
      <c r="O572" s="129"/>
      <c r="P572" s="129"/>
      <c r="Q572" s="129"/>
      <c r="R572" s="129">
        <v>3</v>
      </c>
      <c r="S572" s="129"/>
      <c r="T572" s="129"/>
      <c r="U572" s="129"/>
      <c r="V572" s="129">
        <v>4</v>
      </c>
      <c r="W572" s="129"/>
      <c r="X572" s="129"/>
      <c r="Y572" s="129"/>
      <c r="Z572" s="129">
        <v>5</v>
      </c>
      <c r="AA572" s="129"/>
      <c r="AB572" s="129"/>
      <c r="AC572" s="129"/>
      <c r="AD572" s="129">
        <v>6</v>
      </c>
      <c r="AE572" s="129"/>
      <c r="AF572" s="129"/>
      <c r="AG572" s="129"/>
      <c r="AH572" s="96"/>
      <c r="AI572" s="97"/>
      <c r="AJ572" s="97"/>
      <c r="AK572" s="98"/>
    </row>
    <row r="573" spans="1:98" ht="22.5" customHeight="1">
      <c r="D573" s="105"/>
      <c r="E573" s="106"/>
      <c r="F573" s="106"/>
      <c r="G573" s="106"/>
      <c r="H573" s="106"/>
      <c r="I573" s="107"/>
      <c r="J573" s="99" t="s">
        <v>45</v>
      </c>
      <c r="K573" s="100"/>
      <c r="L573" s="100"/>
      <c r="M573" s="101"/>
      <c r="N573" s="99" t="s">
        <v>157</v>
      </c>
      <c r="O573" s="100"/>
      <c r="P573" s="100"/>
      <c r="Q573" s="101"/>
      <c r="R573" s="99" t="s">
        <v>158</v>
      </c>
      <c r="S573" s="100"/>
      <c r="T573" s="100"/>
      <c r="U573" s="101"/>
      <c r="V573" s="99" t="s">
        <v>159</v>
      </c>
      <c r="W573" s="100"/>
      <c r="X573" s="100"/>
      <c r="Y573" s="101"/>
      <c r="Z573" s="99" t="s">
        <v>160</v>
      </c>
      <c r="AA573" s="100"/>
      <c r="AB573" s="100"/>
      <c r="AC573" s="101"/>
      <c r="AD573" s="99" t="s">
        <v>53</v>
      </c>
      <c r="AE573" s="100"/>
      <c r="AF573" s="100"/>
      <c r="AG573" s="101"/>
      <c r="AH573" s="162" t="s">
        <v>12</v>
      </c>
      <c r="AI573" s="163"/>
      <c r="AJ573" s="163"/>
      <c r="AK573" s="164"/>
      <c r="BK573" s="2">
        <v>1</v>
      </c>
      <c r="BL573" s="2">
        <v>2</v>
      </c>
      <c r="BM573" s="2">
        <v>3</v>
      </c>
      <c r="BN573" s="2">
        <v>4</v>
      </c>
      <c r="BO573" s="2">
        <v>5</v>
      </c>
      <c r="BP573" s="2">
        <v>6</v>
      </c>
      <c r="BQ573" s="2">
        <v>0</v>
      </c>
    </row>
    <row r="574" spans="1:98" ht="13.5" customHeight="1">
      <c r="D574" s="154" t="s">
        <v>15</v>
      </c>
      <c r="E574" s="154"/>
      <c r="F574" s="155" t="s">
        <v>54</v>
      </c>
      <c r="G574" s="155"/>
      <c r="H574" s="155"/>
      <c r="I574" s="155"/>
      <c r="J574" s="88">
        <f>BK574</f>
        <v>3.3264645275242857</v>
      </c>
      <c r="K574" s="88"/>
      <c r="L574" s="88"/>
      <c r="M574" s="88"/>
      <c r="N574" s="88">
        <f>BL574</f>
        <v>5.3576685310568148</v>
      </c>
      <c r="O574" s="88"/>
      <c r="P574" s="88"/>
      <c r="Q574" s="88"/>
      <c r="R574" s="88">
        <f>BM574</f>
        <v>12.86429202237268</v>
      </c>
      <c r="S574" s="88"/>
      <c r="T574" s="88"/>
      <c r="U574" s="88"/>
      <c r="V574" s="88">
        <f>BN574</f>
        <v>27.406535178098324</v>
      </c>
      <c r="W574" s="88"/>
      <c r="X574" s="88"/>
      <c r="Y574" s="88"/>
      <c r="Z574" s="88">
        <f>BO574</f>
        <v>24.904327347659699</v>
      </c>
      <c r="AA574" s="88"/>
      <c r="AB574" s="88"/>
      <c r="AC574" s="88"/>
      <c r="AD574" s="88">
        <f>BP574</f>
        <v>25.964085958198414</v>
      </c>
      <c r="AE574" s="88"/>
      <c r="AF574" s="88"/>
      <c r="AG574" s="88"/>
      <c r="AH574" s="130">
        <f>BQ574</f>
        <v>0.17662643508978509</v>
      </c>
      <c r="AI574" s="131"/>
      <c r="AJ574" s="131"/>
      <c r="AK574" s="132"/>
      <c r="BG574" s="2">
        <v>114</v>
      </c>
      <c r="BH574" s="2" t="s">
        <v>55</v>
      </c>
      <c r="BK574" s="22">
        <v>3.3264645275242857</v>
      </c>
      <c r="BL574" s="22">
        <v>5.3576685310568148</v>
      </c>
      <c r="BM574" s="22">
        <v>12.86429202237268</v>
      </c>
      <c r="BN574" s="22">
        <v>27.406535178098324</v>
      </c>
      <c r="BO574" s="22">
        <v>24.904327347659699</v>
      </c>
      <c r="BP574" s="22">
        <v>25.964085958198414</v>
      </c>
      <c r="BQ574" s="22">
        <v>0.17662643508978509</v>
      </c>
    </row>
    <row r="575" spans="1:98" ht="13.5" customHeight="1">
      <c r="D575" s="154"/>
      <c r="E575" s="154"/>
      <c r="F575" s="153" t="s">
        <v>56</v>
      </c>
      <c r="G575" s="153"/>
      <c r="H575" s="153"/>
      <c r="I575" s="153"/>
      <c r="J575" s="92">
        <f>BK575</f>
        <v>3.4482758620689653</v>
      </c>
      <c r="K575" s="92"/>
      <c r="L575" s="92"/>
      <c r="M575" s="92"/>
      <c r="N575" s="92">
        <f>BL575</f>
        <v>5.1724137931034484</v>
      </c>
      <c r="O575" s="92"/>
      <c r="P575" s="92"/>
      <c r="Q575" s="92"/>
      <c r="R575" s="92">
        <f>BM575</f>
        <v>10.344827586206897</v>
      </c>
      <c r="S575" s="92"/>
      <c r="T575" s="92"/>
      <c r="U575" s="92"/>
      <c r="V575" s="92">
        <f>BN575</f>
        <v>27.586206896551722</v>
      </c>
      <c r="W575" s="92"/>
      <c r="X575" s="92"/>
      <c r="Y575" s="92"/>
      <c r="Z575" s="92">
        <f>BO575</f>
        <v>29.310344827586203</v>
      </c>
      <c r="AA575" s="92"/>
      <c r="AB575" s="92"/>
      <c r="AC575" s="92"/>
      <c r="AD575" s="92">
        <f>BP575</f>
        <v>24.137931034482758</v>
      </c>
      <c r="AE575" s="92"/>
      <c r="AF575" s="92"/>
      <c r="AG575" s="92"/>
      <c r="AH575" s="136">
        <f>BQ575</f>
        <v>0</v>
      </c>
      <c r="AI575" s="137"/>
      <c r="AJ575" s="137"/>
      <c r="AK575" s="138"/>
      <c r="BH575" s="2" t="s">
        <v>57</v>
      </c>
      <c r="BK575" s="22">
        <v>3.4482758620689653</v>
      </c>
      <c r="BL575" s="22">
        <v>5.1724137931034484</v>
      </c>
      <c r="BM575" s="22">
        <v>10.344827586206897</v>
      </c>
      <c r="BN575" s="22">
        <v>27.586206896551722</v>
      </c>
      <c r="BO575" s="22">
        <v>29.310344827586203</v>
      </c>
      <c r="BP575" s="22">
        <v>24.137931034482758</v>
      </c>
      <c r="BQ575" s="22">
        <v>0</v>
      </c>
    </row>
    <row r="576" spans="1:98" ht="13.5" customHeight="1">
      <c r="D576" s="154" t="s">
        <v>17</v>
      </c>
      <c r="E576" s="154"/>
      <c r="F576" s="155" t="s">
        <v>54</v>
      </c>
      <c r="G576" s="155"/>
      <c r="H576" s="155"/>
      <c r="I576" s="155"/>
      <c r="J576" s="88">
        <f>BK576</f>
        <v>9.6754986603155704</v>
      </c>
      <c r="K576" s="88"/>
      <c r="L576" s="88"/>
      <c r="M576" s="88"/>
      <c r="N576" s="88">
        <f>BL576</f>
        <v>15.331944030961594</v>
      </c>
      <c r="O576" s="88"/>
      <c r="P576" s="88"/>
      <c r="Q576" s="88"/>
      <c r="R576" s="88">
        <f>BM576</f>
        <v>19.886871092587079</v>
      </c>
      <c r="S576" s="88"/>
      <c r="T576" s="88"/>
      <c r="U576" s="88"/>
      <c r="V576" s="88">
        <f>BN576</f>
        <v>24.054778207799941</v>
      </c>
      <c r="W576" s="88"/>
      <c r="X576" s="88"/>
      <c r="Y576" s="88"/>
      <c r="Z576" s="88">
        <f>BO576</f>
        <v>14.915153319440311</v>
      </c>
      <c r="AA576" s="88"/>
      <c r="AB576" s="88"/>
      <c r="AC576" s="88"/>
      <c r="AD576" s="88">
        <f>BP576</f>
        <v>16.046442393569514</v>
      </c>
      <c r="AE576" s="88"/>
      <c r="AF576" s="88"/>
      <c r="AG576" s="88"/>
      <c r="AH576" s="130">
        <f>BQ576</f>
        <v>8.9312295325989874E-2</v>
      </c>
      <c r="AI576" s="131"/>
      <c r="AJ576" s="131"/>
      <c r="AK576" s="132"/>
      <c r="BH576" s="2" t="s">
        <v>55</v>
      </c>
      <c r="BK576" s="22">
        <v>9.6754986603155704</v>
      </c>
      <c r="BL576" s="22">
        <v>15.331944030961594</v>
      </c>
      <c r="BM576" s="22">
        <v>19.886871092587079</v>
      </c>
      <c r="BN576" s="22">
        <v>24.054778207799941</v>
      </c>
      <c r="BO576" s="22">
        <v>14.915153319440311</v>
      </c>
      <c r="BP576" s="22">
        <v>16.046442393569514</v>
      </c>
      <c r="BQ576" s="22">
        <v>8.9312295325989874E-2</v>
      </c>
    </row>
    <row r="577" spans="1:91" ht="13.5" customHeight="1">
      <c r="D577" s="154"/>
      <c r="E577" s="154"/>
      <c r="F577" s="153" t="s">
        <v>56</v>
      </c>
      <c r="G577" s="153"/>
      <c r="H577" s="153"/>
      <c r="I577" s="153"/>
      <c r="J577" s="92">
        <f>BK577</f>
        <v>14.035087719298245</v>
      </c>
      <c r="K577" s="92"/>
      <c r="L577" s="92"/>
      <c r="M577" s="92"/>
      <c r="N577" s="92">
        <f>BL577</f>
        <v>14.035087719298245</v>
      </c>
      <c r="O577" s="92"/>
      <c r="P577" s="92"/>
      <c r="Q577" s="92"/>
      <c r="R577" s="92">
        <f>BM577</f>
        <v>21.052631578947366</v>
      </c>
      <c r="S577" s="92"/>
      <c r="T577" s="92"/>
      <c r="U577" s="92"/>
      <c r="V577" s="92">
        <f>BN577</f>
        <v>17.543859649122805</v>
      </c>
      <c r="W577" s="92"/>
      <c r="X577" s="92"/>
      <c r="Y577" s="92"/>
      <c r="Z577" s="92">
        <f>BO577</f>
        <v>14.035087719298245</v>
      </c>
      <c r="AA577" s="92"/>
      <c r="AB577" s="92"/>
      <c r="AC577" s="92"/>
      <c r="AD577" s="92">
        <f>BP577</f>
        <v>19.298245614035086</v>
      </c>
      <c r="AE577" s="92"/>
      <c r="AF577" s="92"/>
      <c r="AG577" s="92"/>
      <c r="AH577" s="136">
        <f>BQ577</f>
        <v>0</v>
      </c>
      <c r="AI577" s="137"/>
      <c r="AJ577" s="137"/>
      <c r="AK577" s="138"/>
      <c r="BH577" s="2" t="s">
        <v>57</v>
      </c>
      <c r="BK577" s="22">
        <v>14.035087719298245</v>
      </c>
      <c r="BL577" s="22">
        <v>14.035087719298245</v>
      </c>
      <c r="BM577" s="22">
        <v>21.052631578947366</v>
      </c>
      <c r="BN577" s="22">
        <v>17.543859649122805</v>
      </c>
      <c r="BO577" s="22">
        <v>14.035087719298245</v>
      </c>
      <c r="BP577" s="22">
        <v>19.298245614035086</v>
      </c>
      <c r="BQ577" s="22">
        <v>0</v>
      </c>
    </row>
    <row r="578" spans="1:91" s="9" customFormat="1" ht="14.25" customHeight="1">
      <c r="A578" s="8"/>
      <c r="D578" s="26" t="s">
        <v>161</v>
      </c>
      <c r="E578" s="34"/>
      <c r="F578" s="34"/>
      <c r="G578" s="34"/>
      <c r="H578" s="34"/>
      <c r="I578" s="34"/>
      <c r="J578" s="32"/>
      <c r="K578" s="32"/>
      <c r="L578" s="32"/>
      <c r="M578" s="32"/>
      <c r="N578" s="32"/>
      <c r="O578" s="32"/>
      <c r="P578" s="32"/>
      <c r="Q578" s="32"/>
      <c r="R578" s="32"/>
      <c r="S578" s="32"/>
      <c r="T578" s="32"/>
      <c r="U578" s="32"/>
      <c r="V578" s="32"/>
      <c r="W578" s="2"/>
      <c r="X578" s="32"/>
      <c r="Y578" s="32"/>
      <c r="Z578" s="32"/>
      <c r="AA578" s="2"/>
      <c r="AB578" s="32"/>
      <c r="AC578" s="32"/>
      <c r="AD578" s="32"/>
      <c r="AE578" s="32"/>
      <c r="AF578" s="32"/>
      <c r="AG578" s="32"/>
      <c r="AH578" s="2"/>
      <c r="AI578" s="2"/>
      <c r="AJ578" s="21"/>
      <c r="AK578" s="2"/>
      <c r="AL578" s="11"/>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70"/>
      <c r="BK578" s="70"/>
      <c r="BL578" s="70"/>
      <c r="BM578" s="70"/>
      <c r="BN578" s="70"/>
      <c r="BO578" s="53"/>
      <c r="BP578" s="53"/>
      <c r="BQ578" s="53"/>
      <c r="BR578" s="53"/>
      <c r="BS578" s="53"/>
      <c r="BT578" s="53"/>
      <c r="CB578" s="2"/>
      <c r="CM578" s="13"/>
    </row>
    <row r="579" spans="1:91" s="9" customFormat="1" ht="9.75" customHeight="1">
      <c r="A579" s="8"/>
      <c r="D579" s="102"/>
      <c r="E579" s="103"/>
      <c r="F579" s="103"/>
      <c r="G579" s="103"/>
      <c r="H579" s="103"/>
      <c r="I579" s="104"/>
      <c r="J579" s="129">
        <v>1</v>
      </c>
      <c r="K579" s="129"/>
      <c r="L579" s="129"/>
      <c r="M579" s="129"/>
      <c r="N579" s="129">
        <v>2</v>
      </c>
      <c r="O579" s="129"/>
      <c r="P579" s="129"/>
      <c r="Q579" s="129"/>
      <c r="R579" s="129">
        <v>3</v>
      </c>
      <c r="S579" s="129"/>
      <c r="T579" s="129"/>
      <c r="U579" s="129"/>
      <c r="V579" s="129">
        <v>4</v>
      </c>
      <c r="W579" s="129"/>
      <c r="X579" s="129"/>
      <c r="Y579" s="129"/>
      <c r="Z579" s="129">
        <v>5</v>
      </c>
      <c r="AA579" s="129"/>
      <c r="AB579" s="129"/>
      <c r="AC579" s="129"/>
      <c r="AD579" s="129">
        <v>6</v>
      </c>
      <c r="AE579" s="129"/>
      <c r="AF579" s="129"/>
      <c r="AG579" s="129"/>
      <c r="AH579" s="96"/>
      <c r="AI579" s="97"/>
      <c r="AJ579" s="97"/>
      <c r="AK579" s="98"/>
      <c r="AL579" s="11"/>
      <c r="AM579" s="12"/>
      <c r="AN579" s="12"/>
      <c r="AO579" s="12"/>
      <c r="AP579" s="12"/>
      <c r="AQ579" s="12"/>
      <c r="AR579" s="12"/>
      <c r="AS579" s="12"/>
      <c r="AT579" s="12"/>
      <c r="AU579" s="12"/>
      <c r="AV579" s="12"/>
      <c r="AW579" s="12"/>
      <c r="AX579" s="12"/>
      <c r="AY579" s="12"/>
      <c r="AZ579" s="12"/>
      <c r="BA579" s="12"/>
      <c r="BB579" s="12"/>
      <c r="BC579" s="12"/>
      <c r="BD579" s="12"/>
      <c r="BE579" s="12"/>
      <c r="BF579" s="12"/>
      <c r="BG579" s="12"/>
      <c r="BH579" s="12"/>
      <c r="BI579" s="12"/>
      <c r="BJ579" s="70"/>
      <c r="BK579" s="70"/>
      <c r="BL579" s="70"/>
      <c r="BM579" s="70"/>
      <c r="BN579" s="70"/>
      <c r="BO579" s="53"/>
      <c r="BP579" s="53"/>
      <c r="BQ579" s="53"/>
      <c r="BR579" s="53"/>
      <c r="BS579" s="53"/>
      <c r="BT579" s="53"/>
      <c r="CB579" s="2"/>
      <c r="CM579" s="13"/>
    </row>
    <row r="580" spans="1:91" s="9" customFormat="1" ht="22.5" customHeight="1">
      <c r="A580" s="8"/>
      <c r="D580" s="105"/>
      <c r="E580" s="106"/>
      <c r="F580" s="106"/>
      <c r="G580" s="106"/>
      <c r="H580" s="106"/>
      <c r="I580" s="107"/>
      <c r="J580" s="99" t="s">
        <v>162</v>
      </c>
      <c r="K580" s="100"/>
      <c r="L580" s="100"/>
      <c r="M580" s="101"/>
      <c r="N580" s="99" t="s">
        <v>163</v>
      </c>
      <c r="O580" s="100"/>
      <c r="P580" s="100"/>
      <c r="Q580" s="101"/>
      <c r="R580" s="99" t="s">
        <v>164</v>
      </c>
      <c r="S580" s="100"/>
      <c r="T580" s="100"/>
      <c r="U580" s="101"/>
      <c r="V580" s="99" t="s">
        <v>165</v>
      </c>
      <c r="W580" s="100"/>
      <c r="X580" s="100"/>
      <c r="Y580" s="101"/>
      <c r="Z580" s="99" t="s">
        <v>166</v>
      </c>
      <c r="AA580" s="100"/>
      <c r="AB580" s="100"/>
      <c r="AC580" s="101"/>
      <c r="AD580" s="99" t="s">
        <v>167</v>
      </c>
      <c r="AE580" s="100"/>
      <c r="AF580" s="100"/>
      <c r="AG580" s="101"/>
      <c r="AH580" s="162" t="s">
        <v>12</v>
      </c>
      <c r="AI580" s="163"/>
      <c r="AJ580" s="163"/>
      <c r="AK580" s="164"/>
      <c r="AL580" s="11"/>
      <c r="AM580" s="12"/>
      <c r="AN580" s="12"/>
      <c r="AO580" s="12"/>
      <c r="AP580" s="12"/>
      <c r="AQ580" s="12"/>
      <c r="AR580" s="12"/>
      <c r="AS580" s="12"/>
      <c r="AT580" s="12"/>
      <c r="AU580" s="12"/>
      <c r="AV580" s="12"/>
      <c r="AW580" s="12"/>
      <c r="AX580" s="12"/>
      <c r="AY580" s="12"/>
      <c r="AZ580" s="12"/>
      <c r="BA580" s="12"/>
      <c r="BB580" s="12"/>
      <c r="BC580" s="12"/>
      <c r="BD580" s="12"/>
      <c r="BE580" s="12"/>
      <c r="BF580" s="12"/>
      <c r="BG580" s="2"/>
      <c r="BH580" s="2"/>
      <c r="BI580" s="2"/>
      <c r="BJ580" s="2"/>
      <c r="BK580" s="2">
        <v>1</v>
      </c>
      <c r="BL580" s="2">
        <v>2</v>
      </c>
      <c r="BM580" s="2">
        <v>3</v>
      </c>
      <c r="BN580" s="2">
        <v>4</v>
      </c>
      <c r="BO580" s="2">
        <v>5</v>
      </c>
      <c r="BP580" s="2">
        <v>6</v>
      </c>
      <c r="BQ580" s="2">
        <v>0</v>
      </c>
      <c r="BR580" s="2"/>
      <c r="BS580" s="53"/>
      <c r="BT580" s="53"/>
      <c r="CB580" s="2"/>
      <c r="CM580" s="13"/>
    </row>
    <row r="581" spans="1:91" s="9" customFormat="1" ht="13.5" customHeight="1">
      <c r="A581" s="8"/>
      <c r="D581" s="154" t="s">
        <v>15</v>
      </c>
      <c r="E581" s="154"/>
      <c r="F581" s="155" t="s">
        <v>54</v>
      </c>
      <c r="G581" s="155"/>
      <c r="H581" s="155"/>
      <c r="I581" s="155"/>
      <c r="J581" s="88">
        <f>BK581</f>
        <v>2.3550191345304681</v>
      </c>
      <c r="K581" s="88"/>
      <c r="L581" s="88"/>
      <c r="M581" s="88"/>
      <c r="N581" s="88">
        <f>BL581</f>
        <v>2.0017662643508976</v>
      </c>
      <c r="O581" s="88"/>
      <c r="P581" s="88"/>
      <c r="Q581" s="88"/>
      <c r="R581" s="88">
        <f>BM581</f>
        <v>9.3023255813953494</v>
      </c>
      <c r="S581" s="88"/>
      <c r="T581" s="88"/>
      <c r="U581" s="88"/>
      <c r="V581" s="88">
        <f>BN581</f>
        <v>23.49131586694142</v>
      </c>
      <c r="W581" s="88"/>
      <c r="X581" s="88"/>
      <c r="Y581" s="88"/>
      <c r="Z581" s="88">
        <f>BO581</f>
        <v>23.255813953488371</v>
      </c>
      <c r="AA581" s="88"/>
      <c r="AB581" s="88"/>
      <c r="AC581" s="88"/>
      <c r="AD581" s="88">
        <f>BP581</f>
        <v>39.387695025022076</v>
      </c>
      <c r="AE581" s="88"/>
      <c r="AF581" s="88"/>
      <c r="AG581" s="88"/>
      <c r="AH581" s="130">
        <f>BQ581</f>
        <v>0.20606417427141593</v>
      </c>
      <c r="AI581" s="131"/>
      <c r="AJ581" s="131"/>
      <c r="AK581" s="132"/>
      <c r="AL581" s="11"/>
      <c r="AM581" s="12"/>
      <c r="AN581" s="12"/>
      <c r="AO581" s="12"/>
      <c r="AP581" s="12"/>
      <c r="AQ581" s="12"/>
      <c r="AR581" s="12"/>
      <c r="AS581" s="12"/>
      <c r="AT581" s="12"/>
      <c r="AU581" s="12"/>
      <c r="AV581" s="12"/>
      <c r="AW581" s="12"/>
      <c r="AX581" s="12"/>
      <c r="AY581" s="12"/>
      <c r="AZ581" s="12"/>
      <c r="BA581" s="12"/>
      <c r="BB581" s="12"/>
      <c r="BC581" s="12"/>
      <c r="BD581" s="12"/>
      <c r="BE581" s="12"/>
      <c r="BF581" s="12"/>
      <c r="BG581" s="2">
        <v>115</v>
      </c>
      <c r="BH581" s="2" t="s">
        <v>55</v>
      </c>
      <c r="BI581" s="2"/>
      <c r="BJ581" s="2"/>
      <c r="BK581" s="22">
        <v>2.3550191345304681</v>
      </c>
      <c r="BL581" s="22">
        <v>2.0017662643508976</v>
      </c>
      <c r="BM581" s="22">
        <v>9.3023255813953494</v>
      </c>
      <c r="BN581" s="22">
        <v>23.49131586694142</v>
      </c>
      <c r="BO581" s="22">
        <v>23.255813953488371</v>
      </c>
      <c r="BP581" s="22">
        <v>39.387695025022076</v>
      </c>
      <c r="BQ581" s="22">
        <v>0.20606417427141593</v>
      </c>
      <c r="BR581" s="2"/>
      <c r="BS581" s="53"/>
      <c r="BT581" s="53"/>
      <c r="CB581" s="2"/>
      <c r="CM581" s="13"/>
    </row>
    <row r="582" spans="1:91" s="9" customFormat="1" ht="13.5" customHeight="1">
      <c r="A582" s="8"/>
      <c r="D582" s="154"/>
      <c r="E582" s="154"/>
      <c r="F582" s="153" t="s">
        <v>56</v>
      </c>
      <c r="G582" s="153"/>
      <c r="H582" s="153"/>
      <c r="I582" s="153"/>
      <c r="J582" s="92">
        <f>BK582</f>
        <v>5.1724137931034484</v>
      </c>
      <c r="K582" s="92"/>
      <c r="L582" s="92"/>
      <c r="M582" s="92"/>
      <c r="N582" s="92">
        <f>BL582</f>
        <v>1.7241379310344827</v>
      </c>
      <c r="O582" s="92"/>
      <c r="P582" s="92"/>
      <c r="Q582" s="92"/>
      <c r="R582" s="92">
        <f>BM582</f>
        <v>17.241379310344829</v>
      </c>
      <c r="S582" s="92"/>
      <c r="T582" s="92"/>
      <c r="U582" s="92"/>
      <c r="V582" s="92">
        <f>BN582</f>
        <v>17.241379310344829</v>
      </c>
      <c r="W582" s="92"/>
      <c r="X582" s="92"/>
      <c r="Y582" s="92"/>
      <c r="Z582" s="92">
        <f>BO582</f>
        <v>24.137931034482758</v>
      </c>
      <c r="AA582" s="92"/>
      <c r="AB582" s="92"/>
      <c r="AC582" s="92"/>
      <c r="AD582" s="92">
        <f>BP582</f>
        <v>34.482758620689658</v>
      </c>
      <c r="AE582" s="92"/>
      <c r="AF582" s="92"/>
      <c r="AG582" s="92"/>
      <c r="AH582" s="136">
        <f>BQ582</f>
        <v>0</v>
      </c>
      <c r="AI582" s="137"/>
      <c r="AJ582" s="137"/>
      <c r="AK582" s="138"/>
      <c r="AL582" s="11"/>
      <c r="AM582" s="12"/>
      <c r="AN582" s="12"/>
      <c r="AO582" s="12"/>
      <c r="AP582" s="12"/>
      <c r="AQ582" s="12"/>
      <c r="AR582" s="12"/>
      <c r="AS582" s="12"/>
      <c r="AT582" s="12"/>
      <c r="AU582" s="12"/>
      <c r="AV582" s="12"/>
      <c r="AW582" s="12"/>
      <c r="AX582" s="12"/>
      <c r="AY582" s="12"/>
      <c r="AZ582" s="12"/>
      <c r="BA582" s="12"/>
      <c r="BB582" s="12"/>
      <c r="BC582" s="12"/>
      <c r="BD582" s="12"/>
      <c r="BE582" s="12"/>
      <c r="BF582" s="12"/>
      <c r="BG582" s="2"/>
      <c r="BH582" s="2" t="s">
        <v>57</v>
      </c>
      <c r="BI582" s="2"/>
      <c r="BJ582" s="2"/>
      <c r="BK582" s="22">
        <v>5.1724137931034484</v>
      </c>
      <c r="BL582" s="22">
        <v>1.7241379310344827</v>
      </c>
      <c r="BM582" s="22">
        <v>17.241379310344829</v>
      </c>
      <c r="BN582" s="22">
        <v>17.241379310344829</v>
      </c>
      <c r="BO582" s="22">
        <v>24.137931034482758</v>
      </c>
      <c r="BP582" s="22">
        <v>34.482758620689658</v>
      </c>
      <c r="BQ582" s="22">
        <v>0</v>
      </c>
      <c r="BR582" s="2"/>
      <c r="BS582" s="53"/>
      <c r="BT582" s="53"/>
      <c r="CB582" s="2"/>
      <c r="CM582" s="13"/>
    </row>
    <row r="583" spans="1:91" s="9" customFormat="1" ht="13.5" customHeight="1">
      <c r="A583" s="8"/>
      <c r="D583" s="120" t="s">
        <v>17</v>
      </c>
      <c r="E583" s="120"/>
      <c r="F583" s="121" t="s">
        <v>54</v>
      </c>
      <c r="G583" s="121"/>
      <c r="H583" s="121"/>
      <c r="I583" s="121"/>
      <c r="J583" s="88">
        <f>BK583</f>
        <v>3.4236379874962788</v>
      </c>
      <c r="K583" s="88"/>
      <c r="L583" s="88"/>
      <c r="M583" s="88"/>
      <c r="N583" s="88">
        <f>BL583</f>
        <v>2.0541827924977674</v>
      </c>
      <c r="O583" s="88"/>
      <c r="P583" s="88"/>
      <c r="Q583" s="88"/>
      <c r="R583" s="88">
        <f>BM583</f>
        <v>8.7526049419470073</v>
      </c>
      <c r="S583" s="88"/>
      <c r="T583" s="88"/>
      <c r="U583" s="88"/>
      <c r="V583" s="88">
        <f>BN583</f>
        <v>22.357844596606132</v>
      </c>
      <c r="W583" s="88"/>
      <c r="X583" s="88"/>
      <c r="Y583" s="88"/>
      <c r="Z583" s="88">
        <f>BO583</f>
        <v>24.799047335516523</v>
      </c>
      <c r="AA583" s="88"/>
      <c r="AB583" s="88"/>
      <c r="AC583" s="88"/>
      <c r="AD583" s="88">
        <f>BP583</f>
        <v>38.434057755284314</v>
      </c>
      <c r="AE583" s="88"/>
      <c r="AF583" s="88"/>
      <c r="AG583" s="88"/>
      <c r="AH583" s="130">
        <f>BQ583</f>
        <v>0.17862459065197975</v>
      </c>
      <c r="AI583" s="131"/>
      <c r="AJ583" s="131"/>
      <c r="AK583" s="132"/>
      <c r="AL583" s="11"/>
      <c r="AM583" s="12"/>
      <c r="AN583" s="12"/>
      <c r="AO583" s="12"/>
      <c r="AP583" s="12"/>
      <c r="AQ583" s="12"/>
      <c r="AR583" s="12"/>
      <c r="AS583" s="12"/>
      <c r="AT583" s="12"/>
      <c r="AU583" s="12"/>
      <c r="AV583" s="12"/>
      <c r="AW583" s="12"/>
      <c r="AX583" s="12"/>
      <c r="AY583" s="12"/>
      <c r="AZ583" s="12"/>
      <c r="BA583" s="12"/>
      <c r="BB583" s="12"/>
      <c r="BC583" s="12"/>
      <c r="BD583" s="12"/>
      <c r="BE583" s="12"/>
      <c r="BF583" s="12"/>
      <c r="BG583" s="12"/>
      <c r="BH583" s="2" t="s">
        <v>55</v>
      </c>
      <c r="BI583" s="2"/>
      <c r="BJ583" s="2"/>
      <c r="BK583" s="22">
        <v>3.4236379874962788</v>
      </c>
      <c r="BL583" s="22">
        <v>2.0541827924977674</v>
      </c>
      <c r="BM583" s="22">
        <v>8.7526049419470073</v>
      </c>
      <c r="BN583" s="22">
        <v>22.357844596606132</v>
      </c>
      <c r="BO583" s="22">
        <v>24.799047335516523</v>
      </c>
      <c r="BP583" s="22">
        <v>38.434057755284314</v>
      </c>
      <c r="BQ583" s="22">
        <v>0.17862459065197975</v>
      </c>
      <c r="BR583" s="2"/>
      <c r="BS583" s="53"/>
      <c r="BT583" s="53"/>
      <c r="CB583" s="2"/>
      <c r="CM583" s="13"/>
    </row>
    <row r="584" spans="1:91" s="9" customFormat="1" ht="13.5" customHeight="1">
      <c r="A584" s="8"/>
      <c r="D584" s="120"/>
      <c r="E584" s="120"/>
      <c r="F584" s="118" t="s">
        <v>56</v>
      </c>
      <c r="G584" s="118"/>
      <c r="H584" s="118"/>
      <c r="I584" s="118"/>
      <c r="J584" s="92">
        <f>BK584</f>
        <v>5.2631578947368416</v>
      </c>
      <c r="K584" s="92"/>
      <c r="L584" s="92"/>
      <c r="M584" s="92"/>
      <c r="N584" s="92">
        <f>BL584</f>
        <v>3.5087719298245612</v>
      </c>
      <c r="O584" s="92"/>
      <c r="P584" s="92"/>
      <c r="Q584" s="92"/>
      <c r="R584" s="92">
        <f>BM584</f>
        <v>8.7719298245614024</v>
      </c>
      <c r="S584" s="92"/>
      <c r="T584" s="92"/>
      <c r="U584" s="92"/>
      <c r="V584" s="92">
        <f>BN584</f>
        <v>12.280701754385964</v>
      </c>
      <c r="W584" s="92"/>
      <c r="X584" s="92"/>
      <c r="Y584" s="92"/>
      <c r="Z584" s="92">
        <f>BO584</f>
        <v>22.807017543859647</v>
      </c>
      <c r="AA584" s="92"/>
      <c r="AB584" s="92"/>
      <c r="AC584" s="92"/>
      <c r="AD584" s="92">
        <f>BP584</f>
        <v>47.368421052631575</v>
      </c>
      <c r="AE584" s="92"/>
      <c r="AF584" s="92"/>
      <c r="AG584" s="92"/>
      <c r="AH584" s="136">
        <f>BQ584</f>
        <v>0</v>
      </c>
      <c r="AI584" s="137"/>
      <c r="AJ584" s="137"/>
      <c r="AK584" s="138"/>
      <c r="AL584" s="11"/>
      <c r="AM584" s="12"/>
      <c r="AN584" s="12"/>
      <c r="AO584" s="12"/>
      <c r="AP584" s="12"/>
      <c r="AQ584" s="12"/>
      <c r="AR584" s="12"/>
      <c r="AS584" s="12"/>
      <c r="AT584" s="12"/>
      <c r="AU584" s="12"/>
      <c r="AV584" s="12"/>
      <c r="AW584" s="12"/>
      <c r="AX584" s="12"/>
      <c r="AY584" s="12"/>
      <c r="AZ584" s="12"/>
      <c r="BA584" s="12"/>
      <c r="BB584" s="12"/>
      <c r="BC584" s="12"/>
      <c r="BD584" s="12"/>
      <c r="BE584" s="12"/>
      <c r="BF584" s="12"/>
      <c r="BG584" s="12"/>
      <c r="BH584" s="2" t="s">
        <v>57</v>
      </c>
      <c r="BI584" s="2"/>
      <c r="BJ584" s="2"/>
      <c r="BK584" s="22">
        <v>5.2631578947368416</v>
      </c>
      <c r="BL584" s="22">
        <v>3.5087719298245612</v>
      </c>
      <c r="BM584" s="22">
        <v>8.7719298245614024</v>
      </c>
      <c r="BN584" s="22">
        <v>12.280701754385964</v>
      </c>
      <c r="BO584" s="22">
        <v>22.807017543859647</v>
      </c>
      <c r="BP584" s="22">
        <v>47.368421052631575</v>
      </c>
      <c r="BQ584" s="22">
        <v>0</v>
      </c>
      <c r="BR584" s="2"/>
      <c r="BS584" s="53"/>
      <c r="BT584" s="53"/>
      <c r="CB584" s="2"/>
      <c r="CM584" s="13"/>
    </row>
    <row r="585" spans="1:91" s="9" customFormat="1" ht="6.75" customHeight="1">
      <c r="A585" s="8"/>
      <c r="D585" s="71"/>
      <c r="E585" s="71"/>
      <c r="F585" s="71"/>
      <c r="G585" s="71"/>
      <c r="H585" s="71"/>
      <c r="I585" s="7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11"/>
      <c r="AM585" s="12"/>
      <c r="AN585" s="12"/>
      <c r="AO585" s="12"/>
      <c r="AP585" s="12"/>
      <c r="AQ585" s="12"/>
      <c r="AR585" s="12"/>
      <c r="AS585" s="12"/>
      <c r="AT585" s="12"/>
      <c r="AU585" s="12"/>
      <c r="AV585" s="12"/>
      <c r="AW585" s="12"/>
      <c r="AX585" s="12"/>
      <c r="AY585" s="12"/>
      <c r="AZ585" s="12"/>
      <c r="BA585" s="12"/>
      <c r="BB585" s="12"/>
      <c r="BC585" s="12"/>
      <c r="BD585" s="12"/>
      <c r="BE585" s="12"/>
      <c r="BF585" s="12"/>
      <c r="BG585" s="12"/>
      <c r="BH585" s="2"/>
      <c r="BI585" s="2"/>
      <c r="BJ585" s="2"/>
      <c r="BK585" s="22"/>
      <c r="BL585" s="22"/>
      <c r="BM585" s="22"/>
      <c r="BN585" s="22"/>
      <c r="BO585" s="22"/>
      <c r="BP585" s="22"/>
      <c r="BQ585" s="22"/>
      <c r="BR585" s="2"/>
      <c r="BS585" s="53"/>
      <c r="BT585" s="53"/>
      <c r="CB585" s="2"/>
      <c r="CM585" s="13"/>
    </row>
    <row r="586" spans="1:91" s="9" customFormat="1" ht="14.25" customHeight="1">
      <c r="A586" s="8"/>
      <c r="B586" s="151" t="s">
        <v>38</v>
      </c>
      <c r="C586" s="151"/>
      <c r="D586" s="165" t="s">
        <v>275</v>
      </c>
      <c r="E586" s="165"/>
      <c r="F586" s="165"/>
      <c r="G586" s="165"/>
      <c r="H586" s="165"/>
      <c r="I586" s="165"/>
      <c r="J586" s="165"/>
      <c r="K586" s="165"/>
      <c r="L586" s="165"/>
      <c r="M586" s="165"/>
      <c r="N586" s="165"/>
      <c r="O586" s="165"/>
      <c r="P586" s="165"/>
      <c r="Q586" s="165"/>
      <c r="R586" s="165"/>
      <c r="S586" s="165"/>
      <c r="T586" s="165"/>
      <c r="U586" s="165"/>
      <c r="V586" s="165"/>
      <c r="W586" s="165"/>
      <c r="X586" s="165"/>
      <c r="Y586" s="165"/>
      <c r="Z586" s="165"/>
      <c r="AA586" s="165"/>
      <c r="AB586" s="165"/>
      <c r="AC586" s="165"/>
      <c r="AD586" s="165"/>
      <c r="AE586" s="165"/>
      <c r="AF586" s="165"/>
      <c r="AG586" s="165"/>
      <c r="AH586" s="165"/>
      <c r="AI586" s="165"/>
      <c r="AJ586" s="165"/>
      <c r="AK586" s="165"/>
      <c r="AL586" s="165"/>
      <c r="AM586" s="166"/>
      <c r="AN586" s="166"/>
      <c r="AO586" s="166"/>
      <c r="AP586" s="166"/>
      <c r="AQ586" s="166"/>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2"/>
      <c r="BS586" s="53"/>
      <c r="BT586" s="53"/>
      <c r="CB586" s="2"/>
      <c r="CM586" s="13"/>
    </row>
    <row r="587" spans="1:91" s="9" customFormat="1" ht="14.25" customHeight="1">
      <c r="A587" s="8"/>
      <c r="B587" s="151"/>
      <c r="C587" s="151"/>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c r="AB587" s="165"/>
      <c r="AC587" s="165"/>
      <c r="AD587" s="165"/>
      <c r="AE587" s="165"/>
      <c r="AF587" s="165"/>
      <c r="AG587" s="165"/>
      <c r="AH587" s="165"/>
      <c r="AI587" s="165"/>
      <c r="AJ587" s="165"/>
      <c r="AK587" s="165"/>
      <c r="AL587" s="165"/>
      <c r="AM587" s="166"/>
      <c r="AN587" s="166"/>
      <c r="AO587" s="166"/>
      <c r="AP587" s="166"/>
      <c r="AQ587" s="166"/>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2"/>
      <c r="BS587" s="53"/>
      <c r="BT587" s="53"/>
      <c r="CB587" s="2"/>
      <c r="CM587" s="13"/>
    </row>
    <row r="588" spans="1:91" s="9" customFormat="1" ht="14.25" customHeight="1">
      <c r="A588" s="8"/>
      <c r="B588" s="151"/>
      <c r="C588" s="151"/>
      <c r="D588" s="26" t="s">
        <v>156</v>
      </c>
      <c r="E588" s="34"/>
      <c r="F588" s="34"/>
      <c r="G588" s="34"/>
      <c r="H588" s="34"/>
      <c r="I588" s="34"/>
      <c r="J588" s="32"/>
      <c r="K588" s="32"/>
      <c r="L588" s="32"/>
      <c r="M588" s="32"/>
      <c r="N588" s="32"/>
      <c r="O588" s="32"/>
      <c r="P588" s="32"/>
      <c r="Q588" s="32"/>
      <c r="R588" s="32"/>
      <c r="S588" s="32"/>
      <c r="T588" s="32"/>
      <c r="U588" s="32"/>
      <c r="V588" s="32"/>
      <c r="W588" s="2"/>
      <c r="X588" s="32"/>
      <c r="Y588" s="32"/>
      <c r="Z588" s="32"/>
      <c r="AA588" s="2"/>
      <c r="AB588" s="32"/>
      <c r="AC588" s="32"/>
      <c r="AD588" s="32"/>
      <c r="AE588" s="32"/>
      <c r="AF588" s="32"/>
      <c r="AG588" s="32"/>
      <c r="AH588" s="2"/>
      <c r="AI588" s="2"/>
      <c r="AJ588" s="21"/>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53"/>
      <c r="BT588" s="53"/>
      <c r="CB588" s="2"/>
      <c r="CM588" s="13"/>
    </row>
    <row r="589" spans="1:91" s="9" customFormat="1" ht="9.75" customHeight="1">
      <c r="A589" s="8"/>
      <c r="B589" s="2"/>
      <c r="C589" s="2"/>
      <c r="D589" s="102"/>
      <c r="E589" s="103"/>
      <c r="F589" s="103"/>
      <c r="G589" s="103"/>
      <c r="H589" s="103"/>
      <c r="I589" s="104"/>
      <c r="J589" s="129">
        <v>1</v>
      </c>
      <c r="K589" s="129"/>
      <c r="L589" s="129"/>
      <c r="M589" s="129"/>
      <c r="N589" s="129">
        <v>2</v>
      </c>
      <c r="O589" s="129"/>
      <c r="P589" s="129"/>
      <c r="Q589" s="129"/>
      <c r="R589" s="129">
        <v>3</v>
      </c>
      <c r="S589" s="129"/>
      <c r="T589" s="129"/>
      <c r="U589" s="129"/>
      <c r="V589" s="129">
        <v>4</v>
      </c>
      <c r="W589" s="129"/>
      <c r="X589" s="129"/>
      <c r="Y589" s="129"/>
      <c r="Z589" s="129">
        <v>5</v>
      </c>
      <c r="AA589" s="129"/>
      <c r="AB589" s="129"/>
      <c r="AC589" s="129"/>
      <c r="AD589" s="129">
        <v>6</v>
      </c>
      <c r="AE589" s="129"/>
      <c r="AF589" s="129"/>
      <c r="AG589" s="129"/>
      <c r="AH589" s="96"/>
      <c r="AI589" s="97"/>
      <c r="AJ589" s="97"/>
      <c r="AK589" s="98"/>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53"/>
      <c r="BT589" s="53"/>
      <c r="CB589" s="2"/>
      <c r="CM589" s="13"/>
    </row>
    <row r="590" spans="1:91" s="9" customFormat="1" ht="22.5" customHeight="1">
      <c r="A590" s="8"/>
      <c r="B590" s="2"/>
      <c r="C590" s="2"/>
      <c r="D590" s="105"/>
      <c r="E590" s="106"/>
      <c r="F590" s="106"/>
      <c r="G590" s="106"/>
      <c r="H590" s="106"/>
      <c r="I590" s="107"/>
      <c r="J590" s="99" t="s">
        <v>45</v>
      </c>
      <c r="K590" s="100"/>
      <c r="L590" s="100"/>
      <c r="M590" s="101"/>
      <c r="N590" s="99" t="s">
        <v>157</v>
      </c>
      <c r="O590" s="100"/>
      <c r="P590" s="100"/>
      <c r="Q590" s="101"/>
      <c r="R590" s="99" t="s">
        <v>158</v>
      </c>
      <c r="S590" s="100"/>
      <c r="T590" s="100"/>
      <c r="U590" s="101"/>
      <c r="V590" s="99" t="s">
        <v>159</v>
      </c>
      <c r="W590" s="100"/>
      <c r="X590" s="100"/>
      <c r="Y590" s="101"/>
      <c r="Z590" s="99" t="s">
        <v>160</v>
      </c>
      <c r="AA590" s="100"/>
      <c r="AB590" s="100"/>
      <c r="AC590" s="101"/>
      <c r="AD590" s="99" t="s">
        <v>53</v>
      </c>
      <c r="AE590" s="100"/>
      <c r="AF590" s="100"/>
      <c r="AG590" s="101"/>
      <c r="AH590" s="162" t="s">
        <v>12</v>
      </c>
      <c r="AI590" s="163"/>
      <c r="AJ590" s="163"/>
      <c r="AK590" s="164"/>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v>1</v>
      </c>
      <c r="BL590" s="2">
        <v>2</v>
      </c>
      <c r="BM590" s="2">
        <v>3</v>
      </c>
      <c r="BN590" s="2">
        <v>4</v>
      </c>
      <c r="BO590" s="2">
        <v>5</v>
      </c>
      <c r="BP590" s="2">
        <v>6</v>
      </c>
      <c r="BQ590" s="2">
        <v>0</v>
      </c>
      <c r="BR590" s="2"/>
      <c r="BS590" s="53"/>
      <c r="BT590" s="53"/>
      <c r="CB590" s="2"/>
      <c r="CM590" s="13"/>
    </row>
    <row r="591" spans="1:91" s="9" customFormat="1" ht="13.5" customHeight="1">
      <c r="A591" s="8"/>
      <c r="B591" s="2"/>
      <c r="C591" s="2"/>
      <c r="D591" s="154" t="s">
        <v>15</v>
      </c>
      <c r="E591" s="154"/>
      <c r="F591" s="155" t="s">
        <v>54</v>
      </c>
      <c r="G591" s="155"/>
      <c r="H591" s="155"/>
      <c r="I591" s="155"/>
      <c r="J591" s="88">
        <f>BK591</f>
        <v>2.5022078304386226</v>
      </c>
      <c r="K591" s="88"/>
      <c r="L591" s="88"/>
      <c r="M591" s="88"/>
      <c r="N591" s="88">
        <f>BL591</f>
        <v>2.8260229614365615</v>
      </c>
      <c r="O591" s="88"/>
      <c r="P591" s="88"/>
      <c r="Q591" s="88"/>
      <c r="R591" s="88">
        <f>BM591</f>
        <v>6.7412422725934649</v>
      </c>
      <c r="S591" s="88"/>
      <c r="T591" s="88"/>
      <c r="U591" s="88"/>
      <c r="V591" s="88">
        <f>BN591</f>
        <v>15.366499852811305</v>
      </c>
      <c r="W591" s="88"/>
      <c r="X591" s="88"/>
      <c r="Y591" s="88"/>
      <c r="Z591" s="88">
        <f>BO591</f>
        <v>22.873123344127173</v>
      </c>
      <c r="AA591" s="88"/>
      <c r="AB591" s="88"/>
      <c r="AC591" s="88"/>
      <c r="AD591" s="88">
        <f>BP591</f>
        <v>49.514277303503093</v>
      </c>
      <c r="AE591" s="88"/>
      <c r="AF591" s="88"/>
      <c r="AG591" s="88"/>
      <c r="AH591" s="130">
        <f>BQ591</f>
        <v>0.17662643508978509</v>
      </c>
      <c r="AI591" s="131"/>
      <c r="AJ591" s="131"/>
      <c r="AK591" s="132"/>
      <c r="AL591" s="2"/>
      <c r="AM591" s="2"/>
      <c r="AN591" s="2"/>
      <c r="AO591" s="2"/>
      <c r="AP591" s="2"/>
      <c r="AQ591" s="2"/>
      <c r="AR591" s="2"/>
      <c r="AS591" s="2"/>
      <c r="AT591" s="2"/>
      <c r="AU591" s="2"/>
      <c r="AV591" s="2"/>
      <c r="AW591" s="2"/>
      <c r="AX591" s="2"/>
      <c r="AY591" s="2"/>
      <c r="AZ591" s="2"/>
      <c r="BA591" s="2"/>
      <c r="BB591" s="2"/>
      <c r="BC591" s="2"/>
      <c r="BD591" s="2"/>
      <c r="BE591" s="2"/>
      <c r="BF591" s="2"/>
      <c r="BG591" s="2">
        <v>116</v>
      </c>
      <c r="BH591" s="2" t="s">
        <v>55</v>
      </c>
      <c r="BI591" s="2"/>
      <c r="BJ591" s="2"/>
      <c r="BK591" s="22">
        <v>2.5022078304386226</v>
      </c>
      <c r="BL591" s="22">
        <v>2.8260229614365615</v>
      </c>
      <c r="BM591" s="22">
        <v>6.7412422725934649</v>
      </c>
      <c r="BN591" s="22">
        <v>15.366499852811305</v>
      </c>
      <c r="BO591" s="22">
        <v>22.873123344127173</v>
      </c>
      <c r="BP591" s="22">
        <v>49.514277303503093</v>
      </c>
      <c r="BQ591" s="22">
        <v>0.17662643508978509</v>
      </c>
      <c r="BR591" s="2"/>
      <c r="BS591" s="53"/>
      <c r="BT591" s="53"/>
      <c r="CB591" s="2"/>
      <c r="CM591" s="13"/>
    </row>
    <row r="592" spans="1:91" s="9" customFormat="1" ht="13.5" customHeight="1">
      <c r="A592" s="8"/>
      <c r="B592" s="2"/>
      <c r="C592" s="2"/>
      <c r="D592" s="154"/>
      <c r="E592" s="154"/>
      <c r="F592" s="153" t="s">
        <v>56</v>
      </c>
      <c r="G592" s="153"/>
      <c r="H592" s="153"/>
      <c r="I592" s="153"/>
      <c r="J592" s="92">
        <f>BK592</f>
        <v>3.4482758620689653</v>
      </c>
      <c r="K592" s="92"/>
      <c r="L592" s="92"/>
      <c r="M592" s="92"/>
      <c r="N592" s="92">
        <f>BL592</f>
        <v>1.7241379310344827</v>
      </c>
      <c r="O592" s="92"/>
      <c r="P592" s="92"/>
      <c r="Q592" s="92"/>
      <c r="R592" s="92">
        <f>BM592</f>
        <v>10.344827586206897</v>
      </c>
      <c r="S592" s="92"/>
      <c r="T592" s="92"/>
      <c r="U592" s="92"/>
      <c r="V592" s="92">
        <f>BN592</f>
        <v>12.068965517241379</v>
      </c>
      <c r="W592" s="92"/>
      <c r="X592" s="92"/>
      <c r="Y592" s="92"/>
      <c r="Z592" s="92">
        <f>BO592</f>
        <v>25.862068965517242</v>
      </c>
      <c r="AA592" s="92"/>
      <c r="AB592" s="92"/>
      <c r="AC592" s="92"/>
      <c r="AD592" s="92">
        <f>BP592</f>
        <v>46.551724137931032</v>
      </c>
      <c r="AE592" s="92"/>
      <c r="AF592" s="92"/>
      <c r="AG592" s="92"/>
      <c r="AH592" s="136">
        <f>BQ592</f>
        <v>0</v>
      </c>
      <c r="AI592" s="137"/>
      <c r="AJ592" s="137"/>
      <c r="AK592" s="138"/>
      <c r="AL592" s="2"/>
      <c r="AM592" s="2"/>
      <c r="AN592" s="2"/>
      <c r="AO592" s="2"/>
      <c r="AP592" s="2"/>
      <c r="AQ592" s="2"/>
      <c r="AR592" s="2"/>
      <c r="AS592" s="2"/>
      <c r="AT592" s="2"/>
      <c r="AU592" s="2"/>
      <c r="AV592" s="2"/>
      <c r="AW592" s="2"/>
      <c r="AX592" s="2"/>
      <c r="AY592" s="2"/>
      <c r="AZ592" s="2"/>
      <c r="BA592" s="2"/>
      <c r="BB592" s="2"/>
      <c r="BC592" s="2"/>
      <c r="BD592" s="2"/>
      <c r="BE592" s="2"/>
      <c r="BF592" s="2"/>
      <c r="BG592" s="2"/>
      <c r="BH592" s="2" t="s">
        <v>57</v>
      </c>
      <c r="BI592" s="2"/>
      <c r="BJ592" s="2"/>
      <c r="BK592" s="22">
        <v>3.4482758620689653</v>
      </c>
      <c r="BL592" s="22">
        <v>1.7241379310344827</v>
      </c>
      <c r="BM592" s="22">
        <v>10.344827586206897</v>
      </c>
      <c r="BN592" s="22">
        <v>12.068965517241379</v>
      </c>
      <c r="BO592" s="22">
        <v>25.862068965517242</v>
      </c>
      <c r="BP592" s="22">
        <v>46.551724137931032</v>
      </c>
      <c r="BQ592" s="22">
        <v>0</v>
      </c>
      <c r="BR592" s="2"/>
      <c r="BS592" s="53"/>
      <c r="BT592" s="53"/>
      <c r="CB592" s="2"/>
      <c r="CM592" s="13"/>
    </row>
    <row r="593" spans="1:91" s="9" customFormat="1" ht="13.5" customHeight="1">
      <c r="A593" s="8"/>
      <c r="B593" s="2"/>
      <c r="C593" s="2"/>
      <c r="D593" s="154" t="s">
        <v>17</v>
      </c>
      <c r="E593" s="154"/>
      <c r="F593" s="155" t="s">
        <v>54</v>
      </c>
      <c r="G593" s="155"/>
      <c r="H593" s="155"/>
      <c r="I593" s="155"/>
      <c r="J593" s="152" t="s">
        <v>168</v>
      </c>
      <c r="K593" s="152"/>
      <c r="L593" s="152"/>
      <c r="M593" s="152"/>
      <c r="N593" s="152" t="s">
        <v>168</v>
      </c>
      <c r="O593" s="152"/>
      <c r="P593" s="152"/>
      <c r="Q593" s="152"/>
      <c r="R593" s="152" t="s">
        <v>168</v>
      </c>
      <c r="S593" s="152"/>
      <c r="T593" s="152"/>
      <c r="U593" s="152"/>
      <c r="V593" s="152" t="s">
        <v>168</v>
      </c>
      <c r="W593" s="152"/>
      <c r="X593" s="152"/>
      <c r="Y593" s="152"/>
      <c r="Z593" s="152" t="s">
        <v>168</v>
      </c>
      <c r="AA593" s="152"/>
      <c r="AB593" s="152"/>
      <c r="AC593" s="152"/>
      <c r="AD593" s="152" t="s">
        <v>168</v>
      </c>
      <c r="AE593" s="152"/>
      <c r="AF593" s="152"/>
      <c r="AG593" s="152"/>
      <c r="AH593" s="159" t="s">
        <v>168</v>
      </c>
      <c r="AI593" s="160"/>
      <c r="AJ593" s="160"/>
      <c r="AK593" s="161"/>
      <c r="AL593" s="2"/>
      <c r="AM593" s="2"/>
      <c r="AN593" s="2"/>
      <c r="AO593" s="2"/>
      <c r="AP593" s="2"/>
      <c r="AQ593" s="2"/>
      <c r="AR593" s="2"/>
      <c r="AS593" s="2"/>
      <c r="AT593" s="2"/>
      <c r="AU593" s="2"/>
      <c r="AV593" s="2"/>
      <c r="AW593" s="2"/>
      <c r="AX593" s="2"/>
      <c r="AY593" s="2"/>
      <c r="AZ593" s="2"/>
      <c r="BA593" s="2"/>
      <c r="BB593" s="2"/>
      <c r="BC593" s="2"/>
      <c r="BD593" s="2"/>
      <c r="BE593" s="2"/>
      <c r="BF593" s="2"/>
      <c r="BG593" s="2"/>
      <c r="BH593" s="2" t="s">
        <v>55</v>
      </c>
      <c r="BI593" s="2"/>
      <c r="BJ593" s="2"/>
      <c r="BK593" s="22"/>
      <c r="BL593" s="22"/>
      <c r="BM593" s="22"/>
      <c r="BN593" s="22"/>
      <c r="BO593" s="22"/>
      <c r="BP593" s="22"/>
      <c r="BQ593" s="22"/>
      <c r="BR593" s="2"/>
      <c r="BS593" s="53"/>
      <c r="BT593" s="53"/>
      <c r="CB593" s="2"/>
      <c r="CM593" s="13"/>
    </row>
    <row r="594" spans="1:91" s="9" customFormat="1" ht="13.5" customHeight="1">
      <c r="A594" s="8"/>
      <c r="B594" s="2"/>
      <c r="C594" s="2"/>
      <c r="D594" s="154"/>
      <c r="E594" s="154"/>
      <c r="F594" s="153" t="s">
        <v>56</v>
      </c>
      <c r="G594" s="153"/>
      <c r="H594" s="153"/>
      <c r="I594" s="153"/>
      <c r="J594" s="116" t="s">
        <v>168</v>
      </c>
      <c r="K594" s="116"/>
      <c r="L594" s="116"/>
      <c r="M594" s="116"/>
      <c r="N594" s="116" t="s">
        <v>168</v>
      </c>
      <c r="O594" s="116"/>
      <c r="P594" s="116"/>
      <c r="Q594" s="116"/>
      <c r="R594" s="116" t="s">
        <v>168</v>
      </c>
      <c r="S594" s="116"/>
      <c r="T594" s="116"/>
      <c r="U594" s="116"/>
      <c r="V594" s="116" t="s">
        <v>168</v>
      </c>
      <c r="W594" s="116"/>
      <c r="X594" s="116"/>
      <c r="Y594" s="116"/>
      <c r="Z594" s="116" t="s">
        <v>168</v>
      </c>
      <c r="AA594" s="116"/>
      <c r="AB594" s="116"/>
      <c r="AC594" s="116"/>
      <c r="AD594" s="116" t="s">
        <v>168</v>
      </c>
      <c r="AE594" s="116"/>
      <c r="AF594" s="116"/>
      <c r="AG594" s="116"/>
      <c r="AH594" s="156" t="s">
        <v>168</v>
      </c>
      <c r="AI594" s="157"/>
      <c r="AJ594" s="157"/>
      <c r="AK594" s="158"/>
      <c r="AL594" s="2"/>
      <c r="AM594" s="2"/>
      <c r="AN594" s="2"/>
      <c r="AO594" s="2"/>
      <c r="AP594" s="2"/>
      <c r="AQ594" s="2"/>
      <c r="AR594" s="2"/>
      <c r="AS594" s="2"/>
      <c r="AT594" s="2"/>
      <c r="AU594" s="2"/>
      <c r="AV594" s="2"/>
      <c r="AW594" s="2"/>
      <c r="AX594" s="2"/>
      <c r="AY594" s="2"/>
      <c r="AZ594" s="2"/>
      <c r="BA594" s="2"/>
      <c r="BB594" s="2"/>
      <c r="BC594" s="2"/>
      <c r="BD594" s="2"/>
      <c r="BE594" s="2"/>
      <c r="BF594" s="2"/>
      <c r="BG594" s="2"/>
      <c r="BH594" s="2" t="s">
        <v>57</v>
      </c>
      <c r="BI594" s="2"/>
      <c r="BJ594" s="2"/>
      <c r="BK594" s="22"/>
      <c r="BL594" s="22"/>
      <c r="BM594" s="22"/>
      <c r="BN594" s="22"/>
      <c r="BO594" s="22"/>
      <c r="BP594" s="22"/>
      <c r="BQ594" s="22"/>
      <c r="BR594" s="2"/>
      <c r="BS594" s="53"/>
      <c r="BT594" s="53"/>
      <c r="CB594" s="2"/>
      <c r="CM594" s="13"/>
    </row>
    <row r="595" spans="1:91" s="9" customFormat="1" ht="14.25" customHeight="1">
      <c r="A595" s="8"/>
      <c r="D595" s="26" t="s">
        <v>161</v>
      </c>
      <c r="E595" s="34"/>
      <c r="F595" s="34"/>
      <c r="G595" s="34"/>
      <c r="H595" s="34"/>
      <c r="I595" s="34"/>
      <c r="J595" s="32"/>
      <c r="K595" s="32"/>
      <c r="L595" s="32"/>
      <c r="M595" s="32"/>
      <c r="N595" s="32"/>
      <c r="O595" s="32"/>
      <c r="P595" s="32"/>
      <c r="Q595" s="32"/>
      <c r="R595" s="32"/>
      <c r="S595" s="32"/>
      <c r="T595" s="32"/>
      <c r="U595" s="32"/>
      <c r="V595" s="32"/>
      <c r="W595" s="2"/>
      <c r="X595" s="32"/>
      <c r="Y595" s="32"/>
      <c r="Z595" s="32"/>
      <c r="AA595" s="2"/>
      <c r="AB595" s="32"/>
      <c r="AC595" s="32"/>
      <c r="AD595" s="32"/>
      <c r="AE595" s="32"/>
      <c r="AF595" s="32"/>
      <c r="AG595" s="32"/>
      <c r="AH595" s="2"/>
      <c r="AI595" s="2"/>
      <c r="AJ595" s="21"/>
      <c r="AK595" s="2"/>
      <c r="AL595" s="11"/>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70"/>
      <c r="BK595" s="70"/>
      <c r="BL595" s="70"/>
      <c r="BM595" s="70"/>
      <c r="BN595" s="70"/>
      <c r="BO595" s="53"/>
      <c r="BP595" s="53"/>
      <c r="BQ595" s="53"/>
      <c r="BR595" s="2"/>
      <c r="BS595" s="53"/>
      <c r="BT595" s="53"/>
      <c r="CB595" s="2"/>
      <c r="CM595" s="13"/>
    </row>
    <row r="596" spans="1:91" s="9" customFormat="1" ht="9.75" customHeight="1">
      <c r="A596" s="8"/>
      <c r="D596" s="102"/>
      <c r="E596" s="103"/>
      <c r="F596" s="103"/>
      <c r="G596" s="103"/>
      <c r="H596" s="103"/>
      <c r="I596" s="104"/>
      <c r="J596" s="129">
        <v>1</v>
      </c>
      <c r="K596" s="129"/>
      <c r="L596" s="129"/>
      <c r="M596" s="129"/>
      <c r="N596" s="129">
        <v>2</v>
      </c>
      <c r="O596" s="129"/>
      <c r="P596" s="129"/>
      <c r="Q596" s="129"/>
      <c r="R596" s="129">
        <v>3</v>
      </c>
      <c r="S596" s="129"/>
      <c r="T596" s="129"/>
      <c r="U596" s="129"/>
      <c r="V596" s="129">
        <v>4</v>
      </c>
      <c r="W596" s="129"/>
      <c r="X596" s="129"/>
      <c r="Y596" s="129"/>
      <c r="Z596" s="129">
        <v>5</v>
      </c>
      <c r="AA596" s="129"/>
      <c r="AB596" s="129"/>
      <c r="AC596" s="129"/>
      <c r="AD596" s="129">
        <v>6</v>
      </c>
      <c r="AE596" s="129"/>
      <c r="AF596" s="129"/>
      <c r="AG596" s="129"/>
      <c r="AH596" s="96"/>
      <c r="AI596" s="97"/>
      <c r="AJ596" s="97"/>
      <c r="AK596" s="98"/>
      <c r="AL596" s="11"/>
      <c r="AM596" s="12"/>
      <c r="AN596" s="12"/>
      <c r="AO596" s="12"/>
      <c r="AP596" s="12"/>
      <c r="AQ596" s="12"/>
      <c r="AR596" s="12"/>
      <c r="AS596" s="12"/>
      <c r="AT596" s="12"/>
      <c r="AU596" s="12"/>
      <c r="AV596" s="12"/>
      <c r="AW596" s="12"/>
      <c r="AX596" s="12"/>
      <c r="AY596" s="12"/>
      <c r="AZ596" s="12"/>
      <c r="BA596" s="12"/>
      <c r="BB596" s="12"/>
      <c r="BC596" s="12"/>
      <c r="BD596" s="12"/>
      <c r="BE596" s="12"/>
      <c r="BF596" s="12"/>
      <c r="BG596" s="12"/>
      <c r="BH596" s="12"/>
      <c r="BI596" s="12"/>
      <c r="BJ596" s="70"/>
      <c r="BK596" s="70"/>
      <c r="BL596" s="70"/>
      <c r="BM596" s="70"/>
      <c r="BN596" s="70"/>
      <c r="BO596" s="53"/>
      <c r="BP596" s="53"/>
      <c r="BQ596" s="53"/>
      <c r="BR596" s="2"/>
      <c r="BS596" s="53"/>
      <c r="BT596" s="53"/>
      <c r="CB596" s="2"/>
      <c r="CM596" s="13"/>
    </row>
    <row r="597" spans="1:91" s="9" customFormat="1" ht="22.5" customHeight="1">
      <c r="A597" s="8"/>
      <c r="D597" s="105"/>
      <c r="E597" s="106"/>
      <c r="F597" s="106"/>
      <c r="G597" s="106"/>
      <c r="H597" s="106"/>
      <c r="I597" s="107"/>
      <c r="J597" s="99" t="s">
        <v>162</v>
      </c>
      <c r="K597" s="100"/>
      <c r="L597" s="100"/>
      <c r="M597" s="101"/>
      <c r="N597" s="99" t="s">
        <v>163</v>
      </c>
      <c r="O597" s="100"/>
      <c r="P597" s="100"/>
      <c r="Q597" s="101"/>
      <c r="R597" s="99" t="s">
        <v>164</v>
      </c>
      <c r="S597" s="100"/>
      <c r="T597" s="100"/>
      <c r="U597" s="101"/>
      <c r="V597" s="99" t="s">
        <v>165</v>
      </c>
      <c r="W597" s="100"/>
      <c r="X597" s="100"/>
      <c r="Y597" s="101"/>
      <c r="Z597" s="99" t="s">
        <v>166</v>
      </c>
      <c r="AA597" s="100"/>
      <c r="AB597" s="100"/>
      <c r="AC597" s="101"/>
      <c r="AD597" s="99" t="s">
        <v>167</v>
      </c>
      <c r="AE597" s="100"/>
      <c r="AF597" s="100"/>
      <c r="AG597" s="101"/>
      <c r="AH597" s="162" t="s">
        <v>12</v>
      </c>
      <c r="AI597" s="163"/>
      <c r="AJ597" s="163"/>
      <c r="AK597" s="164"/>
      <c r="AL597" s="11"/>
      <c r="AM597" s="12"/>
      <c r="AN597" s="12"/>
      <c r="AO597" s="12"/>
      <c r="AP597" s="12"/>
      <c r="AQ597" s="12"/>
      <c r="AR597" s="12"/>
      <c r="AS597" s="12"/>
      <c r="AT597" s="12"/>
      <c r="AU597" s="12"/>
      <c r="AV597" s="12"/>
      <c r="AW597" s="12"/>
      <c r="AX597" s="12"/>
      <c r="AY597" s="12"/>
      <c r="AZ597" s="12"/>
      <c r="BA597" s="12"/>
      <c r="BB597" s="12"/>
      <c r="BC597" s="12"/>
      <c r="BD597" s="12"/>
      <c r="BE597" s="12"/>
      <c r="BF597" s="12"/>
      <c r="BG597" s="2"/>
      <c r="BH597" s="2"/>
      <c r="BI597" s="2"/>
      <c r="BJ597" s="2"/>
      <c r="BK597" s="2">
        <v>1</v>
      </c>
      <c r="BL597" s="2">
        <v>2</v>
      </c>
      <c r="BM597" s="2">
        <v>3</v>
      </c>
      <c r="BN597" s="2">
        <v>4</v>
      </c>
      <c r="BO597" s="2">
        <v>5</v>
      </c>
      <c r="BP597" s="2">
        <v>6</v>
      </c>
      <c r="BQ597" s="2">
        <v>0</v>
      </c>
      <c r="BR597" s="2"/>
      <c r="BS597" s="53"/>
      <c r="BT597" s="53"/>
      <c r="CB597" s="2"/>
      <c r="CM597" s="13"/>
    </row>
    <row r="598" spans="1:91" s="9" customFormat="1" ht="13.5" customHeight="1">
      <c r="A598" s="8"/>
      <c r="D598" s="154" t="s">
        <v>15</v>
      </c>
      <c r="E598" s="154"/>
      <c r="F598" s="155" t="s">
        <v>54</v>
      </c>
      <c r="G598" s="155"/>
      <c r="H598" s="155"/>
      <c r="I598" s="155"/>
      <c r="J598" s="88">
        <f>BK598</f>
        <v>2.0900794818957906</v>
      </c>
      <c r="K598" s="88"/>
      <c r="L598" s="88"/>
      <c r="M598" s="88"/>
      <c r="N598" s="88">
        <f>BL598</f>
        <v>1.9134530468060054</v>
      </c>
      <c r="O598" s="88"/>
      <c r="P598" s="88"/>
      <c r="Q598" s="88"/>
      <c r="R598" s="88">
        <f>BM598</f>
        <v>7.8304386223138067</v>
      </c>
      <c r="S598" s="88"/>
      <c r="T598" s="88"/>
      <c r="U598" s="88"/>
      <c r="V598" s="88">
        <f>BN598</f>
        <v>20.488666470415072</v>
      </c>
      <c r="W598" s="88"/>
      <c r="X598" s="88"/>
      <c r="Y598" s="88"/>
      <c r="Z598" s="88">
        <f>BO598</f>
        <v>21.813364733588461</v>
      </c>
      <c r="AA598" s="88"/>
      <c r="AB598" s="88"/>
      <c r="AC598" s="88"/>
      <c r="AD598" s="88">
        <f>BP598</f>
        <v>45.657933470709452</v>
      </c>
      <c r="AE598" s="88"/>
      <c r="AF598" s="88"/>
      <c r="AG598" s="88"/>
      <c r="AH598" s="130">
        <f>BQ598</f>
        <v>0.20606417427141593</v>
      </c>
      <c r="AI598" s="131"/>
      <c r="AJ598" s="131"/>
      <c r="AK598" s="132"/>
      <c r="AL598" s="11"/>
      <c r="AM598" s="12"/>
      <c r="AN598" s="12"/>
      <c r="AO598" s="12"/>
      <c r="AP598" s="12"/>
      <c r="AQ598" s="12"/>
      <c r="AR598" s="12"/>
      <c r="AS598" s="12"/>
      <c r="AT598" s="12"/>
      <c r="AU598" s="12"/>
      <c r="AV598" s="12"/>
      <c r="AW598" s="12"/>
      <c r="AX598" s="12"/>
      <c r="AY598" s="12"/>
      <c r="AZ598" s="12"/>
      <c r="BA598" s="12"/>
      <c r="BB598" s="12"/>
      <c r="BC598" s="12"/>
      <c r="BD598" s="12"/>
      <c r="BE598" s="12"/>
      <c r="BF598" s="12"/>
      <c r="BG598" s="2">
        <v>117</v>
      </c>
      <c r="BH598" s="2" t="s">
        <v>55</v>
      </c>
      <c r="BI598" s="2"/>
      <c r="BJ598" s="2"/>
      <c r="BK598" s="22">
        <v>2.0900794818957906</v>
      </c>
      <c r="BL598" s="22">
        <v>1.9134530468060054</v>
      </c>
      <c r="BM598" s="22">
        <v>7.8304386223138067</v>
      </c>
      <c r="BN598" s="22">
        <v>20.488666470415072</v>
      </c>
      <c r="BO598" s="22">
        <v>21.813364733588461</v>
      </c>
      <c r="BP598" s="22">
        <v>45.657933470709452</v>
      </c>
      <c r="BQ598" s="22">
        <v>0.20606417427141593</v>
      </c>
      <c r="BR598" s="2"/>
      <c r="BS598" s="53"/>
      <c r="BT598" s="53"/>
      <c r="CB598" s="2"/>
      <c r="CM598" s="13"/>
    </row>
    <row r="599" spans="1:91" s="9" customFormat="1" ht="13.5" customHeight="1">
      <c r="A599" s="8"/>
      <c r="D599" s="154"/>
      <c r="E599" s="154"/>
      <c r="F599" s="153" t="s">
        <v>56</v>
      </c>
      <c r="G599" s="153"/>
      <c r="H599" s="153"/>
      <c r="I599" s="153"/>
      <c r="J599" s="92">
        <f>BK599</f>
        <v>5.1724137931034484</v>
      </c>
      <c r="K599" s="92"/>
      <c r="L599" s="92"/>
      <c r="M599" s="92"/>
      <c r="N599" s="92">
        <f>BL599</f>
        <v>1.7241379310344827</v>
      </c>
      <c r="O599" s="92"/>
      <c r="P599" s="92"/>
      <c r="Q599" s="92"/>
      <c r="R599" s="92">
        <f>BM599</f>
        <v>13.793103448275861</v>
      </c>
      <c r="S599" s="92"/>
      <c r="T599" s="92"/>
      <c r="U599" s="92"/>
      <c r="V599" s="92">
        <f>BN599</f>
        <v>15.517241379310345</v>
      </c>
      <c r="W599" s="92"/>
      <c r="X599" s="92"/>
      <c r="Y599" s="92"/>
      <c r="Z599" s="92">
        <f>BO599</f>
        <v>22.413793103448278</v>
      </c>
      <c r="AA599" s="92"/>
      <c r="AB599" s="92"/>
      <c r="AC599" s="92"/>
      <c r="AD599" s="92">
        <f>BP599</f>
        <v>41.379310344827587</v>
      </c>
      <c r="AE599" s="92"/>
      <c r="AF599" s="92"/>
      <c r="AG599" s="92"/>
      <c r="AH599" s="136">
        <f>BQ599</f>
        <v>0</v>
      </c>
      <c r="AI599" s="137"/>
      <c r="AJ599" s="137"/>
      <c r="AK599" s="138"/>
      <c r="AL599" s="11"/>
      <c r="AM599" s="12"/>
      <c r="AN599" s="12"/>
      <c r="AO599" s="12"/>
      <c r="AP599" s="12"/>
      <c r="AQ599" s="12"/>
      <c r="AR599" s="12"/>
      <c r="AS599" s="12"/>
      <c r="AT599" s="12"/>
      <c r="AU599" s="12"/>
      <c r="AV599" s="12"/>
      <c r="AW599" s="12"/>
      <c r="AX599" s="12"/>
      <c r="AY599" s="12"/>
      <c r="AZ599" s="12"/>
      <c r="BA599" s="12"/>
      <c r="BB599" s="12"/>
      <c r="BC599" s="12"/>
      <c r="BD599" s="12"/>
      <c r="BE599" s="12"/>
      <c r="BF599" s="12"/>
      <c r="BG599" s="2"/>
      <c r="BH599" s="2" t="s">
        <v>57</v>
      </c>
      <c r="BI599" s="2"/>
      <c r="BJ599" s="2"/>
      <c r="BK599" s="22">
        <v>5.1724137931034484</v>
      </c>
      <c r="BL599" s="22">
        <v>1.7241379310344827</v>
      </c>
      <c r="BM599" s="22">
        <v>13.793103448275861</v>
      </c>
      <c r="BN599" s="22">
        <v>15.517241379310345</v>
      </c>
      <c r="BO599" s="22">
        <v>22.413793103448278</v>
      </c>
      <c r="BP599" s="22">
        <v>41.379310344827587</v>
      </c>
      <c r="BQ599" s="22">
        <v>0</v>
      </c>
      <c r="BR599" s="2"/>
      <c r="BS599" s="53"/>
      <c r="BT599" s="53"/>
      <c r="CB599" s="2"/>
      <c r="CM599" s="13"/>
    </row>
    <row r="600" spans="1:91" s="9" customFormat="1" ht="13.5" customHeight="1">
      <c r="A600" s="8"/>
      <c r="D600" s="120" t="s">
        <v>17</v>
      </c>
      <c r="E600" s="120"/>
      <c r="F600" s="121" t="s">
        <v>54</v>
      </c>
      <c r="G600" s="121"/>
      <c r="H600" s="121"/>
      <c r="I600" s="121"/>
      <c r="J600" s="152" t="s">
        <v>168</v>
      </c>
      <c r="K600" s="152"/>
      <c r="L600" s="152"/>
      <c r="M600" s="152"/>
      <c r="N600" s="152" t="s">
        <v>168</v>
      </c>
      <c r="O600" s="152"/>
      <c r="P600" s="152"/>
      <c r="Q600" s="152"/>
      <c r="R600" s="152" t="s">
        <v>168</v>
      </c>
      <c r="S600" s="152"/>
      <c r="T600" s="152"/>
      <c r="U600" s="152"/>
      <c r="V600" s="152" t="s">
        <v>168</v>
      </c>
      <c r="W600" s="152"/>
      <c r="X600" s="152"/>
      <c r="Y600" s="152"/>
      <c r="Z600" s="152" t="s">
        <v>168</v>
      </c>
      <c r="AA600" s="152"/>
      <c r="AB600" s="152"/>
      <c r="AC600" s="152"/>
      <c r="AD600" s="152" t="s">
        <v>168</v>
      </c>
      <c r="AE600" s="152"/>
      <c r="AF600" s="152"/>
      <c r="AG600" s="152"/>
      <c r="AH600" s="159" t="s">
        <v>168</v>
      </c>
      <c r="AI600" s="160"/>
      <c r="AJ600" s="160"/>
      <c r="AK600" s="161"/>
      <c r="AL600" s="11"/>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2" t="s">
        <v>55</v>
      </c>
      <c r="BI600" s="2"/>
      <c r="BJ600" s="2"/>
      <c r="BK600" s="22"/>
      <c r="BL600" s="22"/>
      <c r="BM600" s="22"/>
      <c r="BN600" s="22"/>
      <c r="BO600" s="22"/>
      <c r="BP600" s="22"/>
      <c r="BQ600" s="22"/>
      <c r="BR600" s="2"/>
      <c r="BS600" s="53"/>
      <c r="BT600" s="53"/>
      <c r="CB600" s="2"/>
      <c r="CM600" s="13"/>
    </row>
    <row r="601" spans="1:91" s="9" customFormat="1" ht="13.5" customHeight="1">
      <c r="A601" s="8"/>
      <c r="D601" s="120"/>
      <c r="E601" s="120"/>
      <c r="F601" s="118" t="s">
        <v>56</v>
      </c>
      <c r="G601" s="118"/>
      <c r="H601" s="118"/>
      <c r="I601" s="118"/>
      <c r="J601" s="116" t="s">
        <v>168</v>
      </c>
      <c r="K601" s="116"/>
      <c r="L601" s="116"/>
      <c r="M601" s="116"/>
      <c r="N601" s="116" t="s">
        <v>168</v>
      </c>
      <c r="O601" s="116"/>
      <c r="P601" s="116"/>
      <c r="Q601" s="116"/>
      <c r="R601" s="116" t="s">
        <v>168</v>
      </c>
      <c r="S601" s="116"/>
      <c r="T601" s="116"/>
      <c r="U601" s="116"/>
      <c r="V601" s="116" t="s">
        <v>168</v>
      </c>
      <c r="W601" s="116"/>
      <c r="X601" s="116"/>
      <c r="Y601" s="116"/>
      <c r="Z601" s="116" t="s">
        <v>168</v>
      </c>
      <c r="AA601" s="116"/>
      <c r="AB601" s="116"/>
      <c r="AC601" s="116"/>
      <c r="AD601" s="116" t="s">
        <v>168</v>
      </c>
      <c r="AE601" s="116"/>
      <c r="AF601" s="116"/>
      <c r="AG601" s="116"/>
      <c r="AH601" s="156" t="s">
        <v>168</v>
      </c>
      <c r="AI601" s="157"/>
      <c r="AJ601" s="157"/>
      <c r="AK601" s="158"/>
      <c r="AL601" s="11"/>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2" t="s">
        <v>57</v>
      </c>
      <c r="BI601" s="2"/>
      <c r="BJ601" s="2"/>
      <c r="BK601" s="22"/>
      <c r="BL601" s="22"/>
      <c r="BM601" s="22"/>
      <c r="BN601" s="22"/>
      <c r="BO601" s="22"/>
      <c r="BP601" s="22"/>
      <c r="BQ601" s="22"/>
      <c r="BR601" s="2"/>
      <c r="BS601" s="53"/>
      <c r="BT601" s="53"/>
      <c r="CB601" s="2"/>
      <c r="CM601" s="13"/>
    </row>
    <row r="602" spans="1:91" s="9" customFormat="1" ht="14.25" customHeight="1">
      <c r="A602" s="8"/>
      <c r="D602" s="71"/>
      <c r="E602" s="71"/>
      <c r="F602" s="71"/>
      <c r="G602" s="71"/>
      <c r="H602" s="71"/>
      <c r="I602" s="71"/>
      <c r="J602" s="4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11"/>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2"/>
      <c r="BI602" s="2"/>
      <c r="BJ602" s="2"/>
      <c r="BK602" s="22"/>
      <c r="BL602" s="22"/>
      <c r="BM602" s="22"/>
      <c r="BN602" s="22"/>
      <c r="BO602" s="22"/>
      <c r="BP602" s="22"/>
      <c r="BQ602" s="22"/>
      <c r="BR602" s="2"/>
      <c r="BS602" s="53"/>
      <c r="BT602" s="53"/>
      <c r="CB602" s="2"/>
      <c r="CM602" s="13"/>
    </row>
    <row r="603" spans="1:91" s="9" customFormat="1" ht="14.25" customHeight="1">
      <c r="A603" s="8"/>
      <c r="B603" s="151" t="s">
        <v>43</v>
      </c>
      <c r="C603" s="151"/>
      <c r="D603" s="14" t="s">
        <v>169</v>
      </c>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8"/>
      <c r="BH603" s="18"/>
      <c r="BI603" s="18"/>
      <c r="BJ603" s="18"/>
      <c r="BK603" s="18"/>
      <c r="BL603" s="18"/>
      <c r="BM603" s="18"/>
      <c r="BN603" s="18"/>
      <c r="BO603" s="18"/>
      <c r="BP603" s="22"/>
      <c r="BQ603" s="22"/>
      <c r="BR603" s="2"/>
      <c r="BS603" s="53"/>
      <c r="BT603" s="53"/>
      <c r="CB603" s="2"/>
      <c r="CM603" s="13"/>
    </row>
    <row r="604" spans="1:91" s="9" customFormat="1" ht="14.25" customHeight="1">
      <c r="A604" s="8"/>
      <c r="B604" s="151"/>
      <c r="C604" s="151"/>
      <c r="D604" s="20"/>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2"/>
      <c r="BQ604" s="22"/>
      <c r="BR604" s="2"/>
      <c r="BS604" s="53"/>
      <c r="BT604" s="53"/>
      <c r="CB604" s="2"/>
      <c r="CM604" s="13"/>
    </row>
    <row r="605" spans="1:91" s="9" customFormat="1" ht="9.75" customHeight="1">
      <c r="A605" s="8"/>
      <c r="B605" s="2"/>
      <c r="C605" s="2"/>
      <c r="D605" s="102"/>
      <c r="E605" s="103"/>
      <c r="F605" s="103"/>
      <c r="G605" s="103"/>
      <c r="H605" s="103"/>
      <c r="I605" s="104"/>
      <c r="J605" s="129">
        <v>1</v>
      </c>
      <c r="K605" s="129"/>
      <c r="L605" s="129"/>
      <c r="M605" s="129"/>
      <c r="N605" s="129">
        <v>2</v>
      </c>
      <c r="O605" s="129"/>
      <c r="P605" s="129"/>
      <c r="Q605" s="129"/>
      <c r="R605" s="129">
        <v>3</v>
      </c>
      <c r="S605" s="129"/>
      <c r="T605" s="129"/>
      <c r="U605" s="129"/>
      <c r="V605" s="129">
        <v>4</v>
      </c>
      <c r="W605" s="129"/>
      <c r="X605" s="129"/>
      <c r="Y605" s="129"/>
      <c r="Z605" s="129">
        <v>5</v>
      </c>
      <c r="AA605" s="129"/>
      <c r="AB605" s="129"/>
      <c r="AC605" s="129"/>
      <c r="AD605" s="129">
        <v>6</v>
      </c>
      <c r="AE605" s="129"/>
      <c r="AF605" s="129"/>
      <c r="AG605" s="129"/>
      <c r="AH605" s="96"/>
      <c r="AI605" s="97"/>
      <c r="AJ605" s="97"/>
      <c r="AK605" s="98"/>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2"/>
      <c r="BQ605" s="22"/>
      <c r="BR605" s="2"/>
      <c r="BS605" s="53"/>
      <c r="BT605" s="53"/>
      <c r="CB605" s="2"/>
      <c r="CM605" s="13"/>
    </row>
    <row r="606" spans="1:91" s="9" customFormat="1" ht="37.5" customHeight="1">
      <c r="A606" s="8"/>
      <c r="B606" s="2"/>
      <c r="C606" s="2"/>
      <c r="D606" s="105"/>
      <c r="E606" s="106"/>
      <c r="F606" s="106"/>
      <c r="G606" s="106"/>
      <c r="H606" s="106"/>
      <c r="I606" s="107"/>
      <c r="J606" s="99" t="s">
        <v>170</v>
      </c>
      <c r="K606" s="100"/>
      <c r="L606" s="100"/>
      <c r="M606" s="101"/>
      <c r="N606" s="99" t="s">
        <v>171</v>
      </c>
      <c r="O606" s="100"/>
      <c r="P606" s="100"/>
      <c r="Q606" s="101"/>
      <c r="R606" s="99" t="s">
        <v>172</v>
      </c>
      <c r="S606" s="100"/>
      <c r="T606" s="100"/>
      <c r="U606" s="101"/>
      <c r="V606" s="99" t="s">
        <v>173</v>
      </c>
      <c r="W606" s="100"/>
      <c r="X606" s="100"/>
      <c r="Y606" s="101"/>
      <c r="Z606" s="99" t="s">
        <v>174</v>
      </c>
      <c r="AA606" s="100"/>
      <c r="AB606" s="100"/>
      <c r="AC606" s="101"/>
      <c r="AD606" s="99" t="s">
        <v>175</v>
      </c>
      <c r="AE606" s="100"/>
      <c r="AF606" s="100"/>
      <c r="AG606" s="101"/>
      <c r="AH606" s="162" t="s">
        <v>12</v>
      </c>
      <c r="AI606" s="163"/>
      <c r="AJ606" s="163"/>
      <c r="AK606" s="164"/>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v>1</v>
      </c>
      <c r="BL606" s="2">
        <v>2</v>
      </c>
      <c r="BM606" s="2">
        <v>3</v>
      </c>
      <c r="BN606" s="2">
        <v>4</v>
      </c>
      <c r="BO606" s="2">
        <v>5</v>
      </c>
      <c r="BP606" s="2">
        <v>6</v>
      </c>
      <c r="BQ606" s="2">
        <v>0</v>
      </c>
      <c r="BR606" s="2"/>
      <c r="BS606" s="53"/>
      <c r="BT606" s="53"/>
      <c r="CB606" s="2"/>
      <c r="CM606" s="13"/>
    </row>
    <row r="607" spans="1:91" s="9" customFormat="1" ht="13.5" customHeight="1">
      <c r="A607" s="8"/>
      <c r="B607" s="2"/>
      <c r="C607" s="2"/>
      <c r="D607" s="154" t="s">
        <v>15</v>
      </c>
      <c r="E607" s="154"/>
      <c r="F607" s="155" t="s">
        <v>54</v>
      </c>
      <c r="G607" s="155"/>
      <c r="H607" s="155"/>
      <c r="I607" s="155"/>
      <c r="J607" s="88">
        <f>BK607</f>
        <v>28.907859876361496</v>
      </c>
      <c r="K607" s="88"/>
      <c r="L607" s="88"/>
      <c r="M607" s="88"/>
      <c r="N607" s="88">
        <f>BL607</f>
        <v>5.092728878422137</v>
      </c>
      <c r="O607" s="88"/>
      <c r="P607" s="88"/>
      <c r="Q607" s="88"/>
      <c r="R607" s="88">
        <f>BM607</f>
        <v>6.4174271415955264</v>
      </c>
      <c r="S607" s="88"/>
      <c r="T607" s="88"/>
      <c r="U607" s="88"/>
      <c r="V607" s="88">
        <f>BN607</f>
        <v>4.2979099205181042</v>
      </c>
      <c r="W607" s="88"/>
      <c r="X607" s="88"/>
      <c r="Y607" s="88"/>
      <c r="Z607" s="88">
        <f>BO607</f>
        <v>6.21136296732411</v>
      </c>
      <c r="AA607" s="88"/>
      <c r="AB607" s="88"/>
      <c r="AC607" s="88"/>
      <c r="AD607" s="88">
        <f>BP607</f>
        <v>48.866647041507214</v>
      </c>
      <c r="AE607" s="88"/>
      <c r="AF607" s="88"/>
      <c r="AG607" s="88"/>
      <c r="AH607" s="130">
        <f>BQ607</f>
        <v>0.20606417427141593</v>
      </c>
      <c r="AI607" s="131"/>
      <c r="AJ607" s="131"/>
      <c r="AK607" s="132"/>
      <c r="AL607" s="2"/>
      <c r="AM607" s="2"/>
      <c r="AN607" s="2"/>
      <c r="AO607" s="2"/>
      <c r="AP607" s="2"/>
      <c r="AQ607" s="2"/>
      <c r="AR607" s="2"/>
      <c r="AS607" s="2"/>
      <c r="AT607" s="2"/>
      <c r="AU607" s="2"/>
      <c r="AV607" s="2"/>
      <c r="AW607" s="2"/>
      <c r="AX607" s="2"/>
      <c r="AY607" s="2"/>
      <c r="AZ607" s="2"/>
      <c r="BA607" s="2"/>
      <c r="BB607" s="2"/>
      <c r="BC607" s="2"/>
      <c r="BD607" s="2"/>
      <c r="BE607" s="2"/>
      <c r="BF607" s="2"/>
      <c r="BG607" s="2">
        <v>118</v>
      </c>
      <c r="BH607" s="2" t="s">
        <v>55</v>
      </c>
      <c r="BI607" s="2"/>
      <c r="BJ607" s="2"/>
      <c r="BK607" s="22">
        <v>28.907859876361496</v>
      </c>
      <c r="BL607" s="22">
        <v>5.092728878422137</v>
      </c>
      <c r="BM607" s="22">
        <v>6.4174271415955264</v>
      </c>
      <c r="BN607" s="22">
        <v>4.2979099205181042</v>
      </c>
      <c r="BO607" s="22">
        <v>6.21136296732411</v>
      </c>
      <c r="BP607" s="22">
        <v>48.866647041507214</v>
      </c>
      <c r="BQ607" s="22">
        <v>0.20606417427141593</v>
      </c>
      <c r="BR607" s="2"/>
      <c r="BS607" s="53"/>
      <c r="BT607" s="53"/>
      <c r="CB607" s="2"/>
      <c r="CM607" s="13"/>
    </row>
    <row r="608" spans="1:91" s="9" customFormat="1" ht="13.5" customHeight="1">
      <c r="A608" s="8"/>
      <c r="B608" s="2"/>
      <c r="C608" s="2"/>
      <c r="D608" s="154"/>
      <c r="E608" s="154"/>
      <c r="F608" s="153" t="s">
        <v>56</v>
      </c>
      <c r="G608" s="153"/>
      <c r="H608" s="153"/>
      <c r="I608" s="153"/>
      <c r="J608" s="92">
        <f>BK608</f>
        <v>29.310344827586203</v>
      </c>
      <c r="K608" s="92"/>
      <c r="L608" s="92"/>
      <c r="M608" s="92"/>
      <c r="N608" s="92">
        <f>BL608</f>
        <v>5.1724137931034484</v>
      </c>
      <c r="O608" s="92"/>
      <c r="P608" s="92"/>
      <c r="Q608" s="92"/>
      <c r="R608" s="92">
        <f>BM608</f>
        <v>6.8965517241379306</v>
      </c>
      <c r="S608" s="92"/>
      <c r="T608" s="92"/>
      <c r="U608" s="92"/>
      <c r="V608" s="92">
        <f>BN608</f>
        <v>3.4482758620689653</v>
      </c>
      <c r="W608" s="92"/>
      <c r="X608" s="92"/>
      <c r="Y608" s="92"/>
      <c r="Z608" s="92">
        <f>BO608</f>
        <v>6.8965517241379306</v>
      </c>
      <c r="AA608" s="92"/>
      <c r="AB608" s="92"/>
      <c r="AC608" s="92"/>
      <c r="AD608" s="92">
        <f>BP608</f>
        <v>48.275862068965516</v>
      </c>
      <c r="AE608" s="92"/>
      <c r="AF608" s="92"/>
      <c r="AG608" s="92"/>
      <c r="AH608" s="136">
        <f>BQ608</f>
        <v>0</v>
      </c>
      <c r="AI608" s="137"/>
      <c r="AJ608" s="137"/>
      <c r="AK608" s="138"/>
      <c r="AL608" s="2"/>
      <c r="AM608" s="2"/>
      <c r="AN608" s="2"/>
      <c r="AO608" s="2"/>
      <c r="AP608" s="2"/>
      <c r="AQ608" s="2"/>
      <c r="AR608" s="2"/>
      <c r="AS608" s="2"/>
      <c r="AT608" s="2"/>
      <c r="AU608" s="2"/>
      <c r="AV608" s="2"/>
      <c r="AW608" s="2"/>
      <c r="AX608" s="2"/>
      <c r="AY608" s="2"/>
      <c r="AZ608" s="2"/>
      <c r="BA608" s="2"/>
      <c r="BB608" s="2"/>
      <c r="BC608" s="2"/>
      <c r="BD608" s="2"/>
      <c r="BE608" s="2"/>
      <c r="BF608" s="2"/>
      <c r="BG608" s="2"/>
      <c r="BH608" s="2" t="s">
        <v>57</v>
      </c>
      <c r="BI608" s="2"/>
      <c r="BJ608" s="2"/>
      <c r="BK608" s="22">
        <v>29.310344827586203</v>
      </c>
      <c r="BL608" s="22">
        <v>5.1724137931034484</v>
      </c>
      <c r="BM608" s="22">
        <v>6.8965517241379306</v>
      </c>
      <c r="BN608" s="22">
        <v>3.4482758620689653</v>
      </c>
      <c r="BO608" s="22">
        <v>6.8965517241379306</v>
      </c>
      <c r="BP608" s="22">
        <v>48.275862068965516</v>
      </c>
      <c r="BQ608" s="22">
        <v>0</v>
      </c>
      <c r="BR608" s="2"/>
      <c r="BS608" s="53"/>
      <c r="BT608" s="53"/>
      <c r="CB608" s="2"/>
      <c r="CM608" s="13"/>
    </row>
    <row r="609" spans="1:98" s="9" customFormat="1" ht="13.5" customHeight="1">
      <c r="A609" s="8"/>
      <c r="B609" s="2"/>
      <c r="C609" s="2"/>
      <c r="D609" s="154" t="s">
        <v>17</v>
      </c>
      <c r="E609" s="154"/>
      <c r="F609" s="155" t="s">
        <v>54</v>
      </c>
      <c r="G609" s="155"/>
      <c r="H609" s="155"/>
      <c r="I609" s="155"/>
      <c r="J609" s="152" t="s">
        <v>176</v>
      </c>
      <c r="K609" s="152"/>
      <c r="L609" s="152"/>
      <c r="M609" s="152"/>
      <c r="N609" s="152" t="s">
        <v>176</v>
      </c>
      <c r="O609" s="152"/>
      <c r="P609" s="152"/>
      <c r="Q609" s="152"/>
      <c r="R609" s="152" t="s">
        <v>176</v>
      </c>
      <c r="S609" s="152"/>
      <c r="T609" s="152"/>
      <c r="U609" s="152"/>
      <c r="V609" s="152" t="s">
        <v>176</v>
      </c>
      <c r="W609" s="152"/>
      <c r="X609" s="152"/>
      <c r="Y609" s="152"/>
      <c r="Z609" s="152" t="s">
        <v>176</v>
      </c>
      <c r="AA609" s="152"/>
      <c r="AB609" s="152"/>
      <c r="AC609" s="152"/>
      <c r="AD609" s="152" t="s">
        <v>176</v>
      </c>
      <c r="AE609" s="152"/>
      <c r="AF609" s="152"/>
      <c r="AG609" s="152"/>
      <c r="AH609" s="159" t="s">
        <v>176</v>
      </c>
      <c r="AI609" s="160"/>
      <c r="AJ609" s="160"/>
      <c r="AK609" s="161"/>
      <c r="AL609" s="11"/>
      <c r="AM609" s="12"/>
      <c r="AN609" s="12"/>
      <c r="AO609" s="12"/>
      <c r="AP609" s="12"/>
      <c r="AQ609" s="12"/>
      <c r="AR609" s="12"/>
      <c r="AS609" s="12"/>
      <c r="AT609" s="12"/>
      <c r="AU609" s="12"/>
      <c r="AV609" s="12"/>
      <c r="AW609" s="12"/>
      <c r="AX609" s="12"/>
      <c r="AY609" s="12"/>
      <c r="AZ609" s="12"/>
      <c r="BA609" s="12"/>
      <c r="BB609" s="12"/>
      <c r="BC609" s="12"/>
      <c r="BD609" s="12"/>
      <c r="BE609" s="12"/>
      <c r="BF609" s="12"/>
      <c r="BG609" s="2"/>
      <c r="BH609" s="2" t="s">
        <v>55</v>
      </c>
      <c r="BI609" s="2"/>
      <c r="BJ609" s="2"/>
      <c r="BK609" s="22"/>
      <c r="BL609" s="22"/>
      <c r="BM609" s="22"/>
      <c r="BN609" s="22"/>
      <c r="BO609" s="22"/>
      <c r="BP609" s="22"/>
      <c r="BQ609" s="22"/>
      <c r="BR609" s="2"/>
      <c r="BS609" s="53"/>
      <c r="BT609" s="53"/>
      <c r="CB609" s="2"/>
      <c r="CM609" s="13"/>
    </row>
    <row r="610" spans="1:98" s="9" customFormat="1" ht="13.5" customHeight="1">
      <c r="A610" s="8"/>
      <c r="B610" s="2"/>
      <c r="C610" s="2"/>
      <c r="D610" s="154"/>
      <c r="E610" s="154"/>
      <c r="F610" s="153" t="s">
        <v>56</v>
      </c>
      <c r="G610" s="153"/>
      <c r="H610" s="153"/>
      <c r="I610" s="153"/>
      <c r="J610" s="116" t="s">
        <v>176</v>
      </c>
      <c r="K610" s="116"/>
      <c r="L610" s="116"/>
      <c r="M610" s="116"/>
      <c r="N610" s="116" t="s">
        <v>176</v>
      </c>
      <c r="O610" s="116"/>
      <c r="P610" s="116"/>
      <c r="Q610" s="116"/>
      <c r="R610" s="116" t="s">
        <v>176</v>
      </c>
      <c r="S610" s="116"/>
      <c r="T610" s="116"/>
      <c r="U610" s="116"/>
      <c r="V610" s="116" t="s">
        <v>176</v>
      </c>
      <c r="W610" s="116"/>
      <c r="X610" s="116"/>
      <c r="Y610" s="116"/>
      <c r="Z610" s="116" t="s">
        <v>176</v>
      </c>
      <c r="AA610" s="116"/>
      <c r="AB610" s="116"/>
      <c r="AC610" s="116"/>
      <c r="AD610" s="116" t="s">
        <v>176</v>
      </c>
      <c r="AE610" s="116"/>
      <c r="AF610" s="116"/>
      <c r="AG610" s="116"/>
      <c r="AH610" s="156" t="s">
        <v>176</v>
      </c>
      <c r="AI610" s="157"/>
      <c r="AJ610" s="157"/>
      <c r="AK610" s="158"/>
      <c r="AL610" s="11"/>
      <c r="AM610" s="12"/>
      <c r="AN610" s="12"/>
      <c r="AO610" s="12"/>
      <c r="AP610" s="12"/>
      <c r="AQ610" s="12"/>
      <c r="AR610" s="12"/>
      <c r="AS610" s="12"/>
      <c r="AT610" s="12"/>
      <c r="AU610" s="12"/>
      <c r="AV610" s="12"/>
      <c r="AW610" s="12"/>
      <c r="AX610" s="12"/>
      <c r="AY610" s="12"/>
      <c r="AZ610" s="12"/>
      <c r="BA610" s="12"/>
      <c r="BB610" s="12"/>
      <c r="BC610" s="12"/>
      <c r="BD610" s="12"/>
      <c r="BE610" s="12"/>
      <c r="BF610" s="12"/>
      <c r="BG610" s="2"/>
      <c r="BH610" s="2" t="s">
        <v>57</v>
      </c>
      <c r="BI610" s="2"/>
      <c r="BJ610" s="2"/>
      <c r="BK610" s="22"/>
      <c r="BL610" s="22"/>
      <c r="BM610" s="22"/>
      <c r="BN610" s="22"/>
      <c r="BO610" s="22"/>
      <c r="BP610" s="22"/>
      <c r="BQ610" s="22"/>
      <c r="BR610" s="2"/>
      <c r="BS610" s="53"/>
      <c r="BT610" s="53"/>
      <c r="CB610" s="2"/>
      <c r="CM610" s="13"/>
    </row>
    <row r="611" spans="1:98" s="9" customFormat="1" ht="14.25" customHeight="1">
      <c r="A611" s="8"/>
      <c r="D611" s="71"/>
      <c r="E611" s="71"/>
      <c r="F611" s="71"/>
      <c r="G611" s="71"/>
      <c r="H611" s="71"/>
      <c r="I611" s="7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11"/>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2"/>
      <c r="BI611" s="2"/>
      <c r="BJ611" s="2"/>
      <c r="BK611" s="22"/>
      <c r="BL611" s="22"/>
      <c r="BM611" s="22"/>
      <c r="BN611" s="22"/>
      <c r="BO611" s="22"/>
      <c r="BP611" s="22"/>
      <c r="BQ611" s="22"/>
      <c r="BR611" s="2"/>
      <c r="BS611" s="53"/>
      <c r="BT611" s="53"/>
      <c r="CB611" s="2"/>
      <c r="CM611" s="13"/>
    </row>
    <row r="612" spans="1:98" s="9" customFormat="1" ht="14.25" customHeight="1">
      <c r="A612" s="8"/>
      <c r="B612" s="151" t="s">
        <v>59</v>
      </c>
      <c r="C612" s="151"/>
      <c r="D612" s="14" t="s">
        <v>276</v>
      </c>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6"/>
      <c r="AI612" s="16"/>
      <c r="AJ612" s="14"/>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8"/>
      <c r="BH612" s="18"/>
      <c r="BI612" s="18"/>
      <c r="BJ612" s="18"/>
      <c r="BK612" s="18"/>
      <c r="BL612" s="18"/>
      <c r="BM612" s="18"/>
      <c r="BN612" s="18"/>
      <c r="BO612" s="18"/>
      <c r="BP612" s="22"/>
      <c r="BQ612" s="22"/>
      <c r="BR612" s="2"/>
      <c r="BS612" s="53"/>
      <c r="BT612" s="53"/>
      <c r="CB612" s="2"/>
      <c r="CM612" s="13"/>
    </row>
    <row r="613" spans="1:98" s="9" customFormat="1" ht="14.25" customHeight="1">
      <c r="A613" s="8"/>
      <c r="B613" s="151"/>
      <c r="C613" s="151"/>
      <c r="D613" s="20"/>
      <c r="E613" s="20"/>
      <c r="F613" s="20"/>
      <c r="G613" s="20"/>
      <c r="H613" s="20"/>
      <c r="I613" s="20"/>
      <c r="J613" s="20"/>
      <c r="K613" s="20"/>
      <c r="L613" s="20"/>
      <c r="M613" s="20"/>
      <c r="N613" s="20"/>
      <c r="O613" s="20"/>
      <c r="P613" s="20"/>
      <c r="Q613" s="20"/>
      <c r="R613" s="20"/>
      <c r="S613" s="20"/>
      <c r="T613" s="20"/>
      <c r="U613" s="20"/>
      <c r="V613" s="20"/>
      <c r="W613" s="20"/>
      <c r="X613" s="20"/>
      <c r="Y613" s="20"/>
      <c r="Z613" s="2"/>
      <c r="AA613" s="2"/>
      <c r="AB613" s="2"/>
      <c r="AC613" s="21"/>
      <c r="AD613" s="65"/>
      <c r="AE613" s="65"/>
      <c r="AF613" s="65"/>
      <c r="AG613" s="65"/>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2"/>
      <c r="BQ613" s="22"/>
      <c r="BR613" s="2"/>
      <c r="BS613" s="53"/>
      <c r="BT613" s="53"/>
      <c r="CB613" s="2"/>
      <c r="CM613" s="13"/>
    </row>
    <row r="614" spans="1:98" s="9" customFormat="1" ht="9.75" customHeight="1">
      <c r="A614" s="8"/>
      <c r="B614" s="2"/>
      <c r="C614" s="2"/>
      <c r="D614" s="102"/>
      <c r="E614" s="103"/>
      <c r="F614" s="103"/>
      <c r="G614" s="103"/>
      <c r="H614" s="103"/>
      <c r="I614" s="104"/>
      <c r="J614" s="129">
        <v>1</v>
      </c>
      <c r="K614" s="129"/>
      <c r="L614" s="129"/>
      <c r="M614" s="129"/>
      <c r="N614" s="129">
        <v>2</v>
      </c>
      <c r="O614" s="129"/>
      <c r="P614" s="129"/>
      <c r="Q614" s="129"/>
      <c r="R614" s="129">
        <v>3</v>
      </c>
      <c r="S614" s="129"/>
      <c r="T614" s="129"/>
      <c r="U614" s="129"/>
      <c r="V614" s="96">
        <v>4</v>
      </c>
      <c r="W614" s="97"/>
      <c r="X614" s="97"/>
      <c r="Y614" s="98"/>
      <c r="Z614" s="96"/>
      <c r="AA614" s="97"/>
      <c r="AB614" s="97"/>
      <c r="AC614" s="98"/>
      <c r="AD614" s="39"/>
      <c r="AE614" s="39"/>
      <c r="AF614" s="39"/>
      <c r="AG614" s="39"/>
      <c r="AH614" s="39"/>
      <c r="AI614" s="39"/>
      <c r="AJ614" s="39"/>
      <c r="AK614" s="39"/>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2"/>
      <c r="BQ614" s="22"/>
      <c r="BR614" s="2"/>
      <c r="BS614" s="53"/>
      <c r="BT614" s="53"/>
      <c r="CB614" s="2"/>
      <c r="CM614" s="13"/>
    </row>
    <row r="615" spans="1:98" s="9" customFormat="1" ht="40.5" customHeight="1">
      <c r="A615" s="8"/>
      <c r="B615" s="2"/>
      <c r="C615" s="2"/>
      <c r="D615" s="105"/>
      <c r="E615" s="106"/>
      <c r="F615" s="106"/>
      <c r="G615" s="106"/>
      <c r="H615" s="106"/>
      <c r="I615" s="107"/>
      <c r="J615" s="99" t="s">
        <v>177</v>
      </c>
      <c r="K615" s="100"/>
      <c r="L615" s="100"/>
      <c r="M615" s="101"/>
      <c r="N615" s="99" t="s">
        <v>178</v>
      </c>
      <c r="O615" s="100"/>
      <c r="P615" s="100"/>
      <c r="Q615" s="101"/>
      <c r="R615" s="99" t="s">
        <v>277</v>
      </c>
      <c r="S615" s="100"/>
      <c r="T615" s="100"/>
      <c r="U615" s="101"/>
      <c r="V615" s="99" t="s">
        <v>179</v>
      </c>
      <c r="W615" s="100"/>
      <c r="X615" s="100"/>
      <c r="Y615" s="101"/>
      <c r="Z615" s="99" t="s">
        <v>12</v>
      </c>
      <c r="AA615" s="100"/>
      <c r="AB615" s="100"/>
      <c r="AC615" s="101"/>
      <c r="AD615" s="40"/>
      <c r="AE615" s="40"/>
      <c r="AF615" s="40"/>
      <c r="AG615" s="40"/>
      <c r="AH615" s="40"/>
      <c r="AI615" s="40"/>
      <c r="AJ615" s="40"/>
      <c r="AK615" s="40"/>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v>1</v>
      </c>
      <c r="BL615" s="2">
        <v>2</v>
      </c>
      <c r="BM615" s="2">
        <v>3</v>
      </c>
      <c r="BN615" s="2">
        <v>4</v>
      </c>
      <c r="BO615" s="2">
        <v>0</v>
      </c>
      <c r="BP615" s="22"/>
      <c r="BQ615" s="22"/>
      <c r="BR615" s="2"/>
      <c r="BS615" s="53"/>
      <c r="BT615" s="53"/>
      <c r="CB615" s="2"/>
      <c r="CM615" s="13"/>
    </row>
    <row r="616" spans="1:98" s="9" customFormat="1" ht="13.5" customHeight="1">
      <c r="A616" s="8"/>
      <c r="B616" s="2"/>
      <c r="C616" s="2"/>
      <c r="D616" s="154" t="s">
        <v>15</v>
      </c>
      <c r="E616" s="154"/>
      <c r="F616" s="155" t="s">
        <v>54</v>
      </c>
      <c r="G616" s="155"/>
      <c r="H616" s="155"/>
      <c r="I616" s="155"/>
      <c r="J616" s="88">
        <f>BK616</f>
        <v>6.6823667942302034</v>
      </c>
      <c r="K616" s="88"/>
      <c r="L616" s="88"/>
      <c r="M616" s="88"/>
      <c r="N616" s="88">
        <f>BL616</f>
        <v>2.9437739181630849</v>
      </c>
      <c r="O616" s="88"/>
      <c r="P616" s="88"/>
      <c r="Q616" s="88"/>
      <c r="R616" s="88">
        <f>BM616</f>
        <v>8.4486311451280542</v>
      </c>
      <c r="S616" s="88"/>
      <c r="T616" s="88"/>
      <c r="U616" s="88"/>
      <c r="V616" s="130">
        <f>BN616</f>
        <v>81.307035619664418</v>
      </c>
      <c r="W616" s="131"/>
      <c r="X616" s="131"/>
      <c r="Y616" s="132"/>
      <c r="Z616" s="130">
        <f>BO616</f>
        <v>0.61819252281424786</v>
      </c>
      <c r="AA616" s="131"/>
      <c r="AB616" s="131"/>
      <c r="AC616" s="132"/>
      <c r="AD616" s="41"/>
      <c r="AE616" s="41"/>
      <c r="AF616" s="41"/>
      <c r="AG616" s="41"/>
      <c r="AH616" s="41"/>
      <c r="AI616" s="41"/>
      <c r="AJ616" s="41"/>
      <c r="AK616" s="41"/>
      <c r="AL616" s="2"/>
      <c r="AM616" s="2"/>
      <c r="AN616" s="2"/>
      <c r="AO616" s="2"/>
      <c r="AP616" s="2"/>
      <c r="AQ616" s="2"/>
      <c r="AR616" s="2"/>
      <c r="AS616" s="2"/>
      <c r="AT616" s="2"/>
      <c r="AU616" s="2"/>
      <c r="AV616" s="2"/>
      <c r="AW616" s="2"/>
      <c r="AX616" s="2"/>
      <c r="AY616" s="2"/>
      <c r="AZ616" s="2"/>
      <c r="BA616" s="2"/>
      <c r="BB616" s="2"/>
      <c r="BC616" s="2"/>
      <c r="BD616" s="2"/>
      <c r="BE616" s="2"/>
      <c r="BF616" s="2"/>
      <c r="BG616" s="2">
        <v>119</v>
      </c>
      <c r="BH616" s="2" t="s">
        <v>55</v>
      </c>
      <c r="BI616" s="2"/>
      <c r="BJ616" s="2"/>
      <c r="BK616" s="22">
        <v>6.6823667942302034</v>
      </c>
      <c r="BL616" s="22">
        <v>2.9437739181630849</v>
      </c>
      <c r="BM616" s="22">
        <v>8.4486311451280542</v>
      </c>
      <c r="BN616" s="22">
        <v>81.307035619664418</v>
      </c>
      <c r="BO616" s="22">
        <v>0.61819252281424786</v>
      </c>
      <c r="BP616" s="22"/>
      <c r="BQ616" s="22"/>
      <c r="BR616" s="2"/>
      <c r="BS616" s="53"/>
      <c r="BT616" s="53"/>
      <c r="CB616" s="2"/>
      <c r="CM616" s="13"/>
    </row>
    <row r="617" spans="1:98" s="9" customFormat="1" ht="13.5" customHeight="1">
      <c r="A617" s="8"/>
      <c r="B617" s="2"/>
      <c r="C617" s="2"/>
      <c r="D617" s="154"/>
      <c r="E617" s="154"/>
      <c r="F617" s="153" t="s">
        <v>56</v>
      </c>
      <c r="G617" s="153"/>
      <c r="H617" s="153"/>
      <c r="I617" s="153"/>
      <c r="J617" s="92">
        <f t="shared" ref="J617" si="6">BK617</f>
        <v>1.7241379310344827</v>
      </c>
      <c r="K617" s="92"/>
      <c r="L617" s="92"/>
      <c r="M617" s="92"/>
      <c r="N617" s="92">
        <f t="shared" ref="N617" si="7">BL617</f>
        <v>6.8965517241379306</v>
      </c>
      <c r="O617" s="92"/>
      <c r="P617" s="92"/>
      <c r="Q617" s="92"/>
      <c r="R617" s="92">
        <f t="shared" ref="R617" si="8">BM617</f>
        <v>8.6206896551724146</v>
      </c>
      <c r="S617" s="92"/>
      <c r="T617" s="92"/>
      <c r="U617" s="92"/>
      <c r="V617" s="136">
        <f t="shared" ref="V617" si="9">BN617</f>
        <v>81.034482758620683</v>
      </c>
      <c r="W617" s="137"/>
      <c r="X617" s="137"/>
      <c r="Y617" s="138"/>
      <c r="Z617" s="136">
        <f t="shared" ref="Z617" si="10">BO617</f>
        <v>1.7241379310344827</v>
      </c>
      <c r="AA617" s="137"/>
      <c r="AB617" s="137"/>
      <c r="AC617" s="138"/>
      <c r="AD617" s="41"/>
      <c r="AE617" s="41"/>
      <c r="AF617" s="41"/>
      <c r="AG617" s="41"/>
      <c r="AH617" s="41"/>
      <c r="AI617" s="41"/>
      <c r="AJ617" s="41"/>
      <c r="AK617" s="41"/>
      <c r="AL617" s="2"/>
      <c r="AM617" s="2"/>
      <c r="AN617" s="2"/>
      <c r="AO617" s="2"/>
      <c r="AP617" s="2"/>
      <c r="AQ617" s="2"/>
      <c r="AR617" s="2"/>
      <c r="AS617" s="2"/>
      <c r="AT617" s="2"/>
      <c r="AU617" s="2"/>
      <c r="AV617" s="2"/>
      <c r="AW617" s="2"/>
      <c r="AX617" s="2"/>
      <c r="AY617" s="2"/>
      <c r="AZ617" s="2"/>
      <c r="BA617" s="2"/>
      <c r="BB617" s="2"/>
      <c r="BC617" s="2"/>
      <c r="BD617" s="2"/>
      <c r="BE617" s="2"/>
      <c r="BF617" s="2"/>
      <c r="BG617" s="2"/>
      <c r="BH617" s="2" t="s">
        <v>57</v>
      </c>
      <c r="BI617" s="2"/>
      <c r="BJ617" s="2"/>
      <c r="BK617" s="22">
        <v>1.7241379310344827</v>
      </c>
      <c r="BL617" s="22">
        <v>6.8965517241379306</v>
      </c>
      <c r="BM617" s="22">
        <v>8.6206896551724146</v>
      </c>
      <c r="BN617" s="22">
        <v>81.034482758620683</v>
      </c>
      <c r="BO617" s="22">
        <v>1.7241379310344827</v>
      </c>
      <c r="BP617" s="22"/>
      <c r="BQ617" s="22"/>
      <c r="BR617" s="2"/>
      <c r="BS617" s="53"/>
      <c r="BT617" s="53"/>
      <c r="CB617" s="2"/>
      <c r="CM617" s="13"/>
    </row>
    <row r="618" spans="1:98" s="9" customFormat="1" ht="13.5" customHeight="1">
      <c r="A618" s="8"/>
      <c r="D618" s="154" t="s">
        <v>17</v>
      </c>
      <c r="E618" s="154"/>
      <c r="F618" s="155" t="s">
        <v>54</v>
      </c>
      <c r="G618" s="155"/>
      <c r="H618" s="155"/>
      <c r="I618" s="155"/>
      <c r="J618" s="152" t="s">
        <v>168</v>
      </c>
      <c r="K618" s="152"/>
      <c r="L618" s="152"/>
      <c r="M618" s="152"/>
      <c r="N618" s="152" t="s">
        <v>168</v>
      </c>
      <c r="O618" s="152"/>
      <c r="P618" s="152"/>
      <c r="Q618" s="152"/>
      <c r="R618" s="152" t="s">
        <v>168</v>
      </c>
      <c r="S618" s="152"/>
      <c r="T618" s="152"/>
      <c r="U618" s="152"/>
      <c r="V618" s="152" t="s">
        <v>168</v>
      </c>
      <c r="W618" s="152"/>
      <c r="X618" s="152"/>
      <c r="Y618" s="152"/>
      <c r="Z618" s="152" t="s">
        <v>168</v>
      </c>
      <c r="AA618" s="152"/>
      <c r="AB618" s="152"/>
      <c r="AC618" s="152"/>
      <c r="AD618" s="11"/>
      <c r="AE618" s="11"/>
      <c r="AF618" s="11"/>
      <c r="AG618" s="11"/>
      <c r="AH618" s="11"/>
      <c r="AI618" s="11"/>
      <c r="AJ618" s="11"/>
      <c r="AK618" s="11"/>
      <c r="AL618" s="11"/>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2" t="s">
        <v>55</v>
      </c>
      <c r="BI618" s="2"/>
      <c r="BJ618" s="2"/>
      <c r="BK618" s="22"/>
      <c r="BL618" s="22"/>
      <c r="BM618" s="22"/>
      <c r="BN618" s="22"/>
      <c r="BO618" s="53"/>
      <c r="BP618" s="22"/>
      <c r="BQ618" s="22"/>
      <c r="BR618" s="2"/>
      <c r="BS618" s="53"/>
      <c r="BT618" s="53"/>
      <c r="CB618" s="2"/>
      <c r="CM618" s="13"/>
    </row>
    <row r="619" spans="1:98" s="9" customFormat="1" ht="13.5" customHeight="1">
      <c r="A619" s="8"/>
      <c r="D619" s="154"/>
      <c r="E619" s="154"/>
      <c r="F619" s="153" t="s">
        <v>56</v>
      </c>
      <c r="G619" s="153"/>
      <c r="H619" s="153"/>
      <c r="I619" s="153"/>
      <c r="J619" s="116" t="s">
        <v>168</v>
      </c>
      <c r="K619" s="116"/>
      <c r="L619" s="116"/>
      <c r="M619" s="116"/>
      <c r="N619" s="116" t="s">
        <v>168</v>
      </c>
      <c r="O619" s="116"/>
      <c r="P619" s="116"/>
      <c r="Q619" s="116"/>
      <c r="R619" s="116" t="s">
        <v>168</v>
      </c>
      <c r="S619" s="116"/>
      <c r="T619" s="116"/>
      <c r="U619" s="116"/>
      <c r="V619" s="116" t="s">
        <v>168</v>
      </c>
      <c r="W619" s="116"/>
      <c r="X619" s="116"/>
      <c r="Y619" s="116"/>
      <c r="Z619" s="116" t="s">
        <v>168</v>
      </c>
      <c r="AA619" s="116"/>
      <c r="AB619" s="116"/>
      <c r="AC619" s="116"/>
      <c r="AD619" s="11"/>
      <c r="AE619" s="11"/>
      <c r="AF619" s="11"/>
      <c r="AG619" s="11"/>
      <c r="AH619" s="11"/>
      <c r="AI619" s="11"/>
      <c r="AJ619" s="11"/>
      <c r="AK619" s="11"/>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2" t="s">
        <v>57</v>
      </c>
      <c r="BI619" s="2"/>
      <c r="BJ619" s="2"/>
      <c r="BK619" s="22"/>
      <c r="BL619" s="22"/>
      <c r="BM619" s="22"/>
      <c r="BN619" s="22"/>
      <c r="BO619" s="53"/>
      <c r="BP619" s="22"/>
      <c r="BQ619" s="22"/>
      <c r="BR619" s="2"/>
      <c r="BS619" s="53"/>
      <c r="BT619" s="53"/>
      <c r="CB619" s="2"/>
      <c r="CM619" s="13"/>
    </row>
    <row r="620" spans="1:98" s="9" customFormat="1" ht="14.25" customHeight="1">
      <c r="A620" s="8"/>
      <c r="D620" s="67"/>
      <c r="E620" s="67"/>
      <c r="F620" s="67"/>
      <c r="G620" s="67"/>
      <c r="H620" s="67"/>
      <c r="I620" s="67"/>
      <c r="J620" s="41"/>
      <c r="K620" s="41"/>
      <c r="L620" s="41"/>
      <c r="M620" s="41"/>
      <c r="N620" s="41"/>
      <c r="O620" s="41"/>
      <c r="P620" s="41"/>
      <c r="Q620" s="41"/>
      <c r="R620" s="41"/>
      <c r="S620" s="41"/>
      <c r="T620" s="41"/>
      <c r="U620" s="41"/>
      <c r="V620" s="41"/>
      <c r="W620" s="41"/>
      <c r="X620" s="41"/>
      <c r="Y620" s="41"/>
      <c r="Z620" s="41"/>
      <c r="AA620" s="41"/>
      <c r="AB620" s="41"/>
      <c r="AC620" s="41"/>
      <c r="AD620" s="11"/>
      <c r="AE620" s="11"/>
      <c r="AF620" s="11"/>
      <c r="AG620" s="11"/>
      <c r="AH620" s="11"/>
      <c r="AI620" s="11"/>
      <c r="AJ620" s="11"/>
      <c r="AK620" s="11"/>
      <c r="AL620" s="11"/>
      <c r="AM620" s="12"/>
      <c r="AN620" s="12"/>
      <c r="AO620" s="12"/>
      <c r="AP620" s="12"/>
      <c r="AQ620" s="12"/>
      <c r="AR620" s="12"/>
      <c r="AS620" s="12"/>
      <c r="AT620" s="12"/>
      <c r="AU620" s="12"/>
      <c r="AV620" s="12"/>
      <c r="AW620" s="12"/>
      <c r="AX620" s="12"/>
      <c r="AY620" s="12"/>
      <c r="AZ620" s="12"/>
      <c r="BA620" s="12"/>
      <c r="BB620" s="12"/>
      <c r="BC620" s="12"/>
      <c r="BD620" s="12"/>
      <c r="BE620" s="12"/>
      <c r="BF620" s="12"/>
      <c r="BG620" s="12"/>
      <c r="BH620" s="2"/>
      <c r="BI620" s="2"/>
      <c r="BJ620" s="2"/>
      <c r="BK620" s="22"/>
      <c r="BL620" s="22"/>
      <c r="BM620" s="22"/>
      <c r="BN620" s="22"/>
      <c r="BO620" s="53"/>
      <c r="BP620" s="22"/>
      <c r="BQ620" s="22"/>
      <c r="BR620" s="2"/>
      <c r="BS620" s="53"/>
      <c r="BT620" s="53"/>
      <c r="CB620" s="2"/>
      <c r="CM620" s="13"/>
    </row>
    <row r="621" spans="1:98" s="9" customFormat="1" ht="14.25" customHeight="1">
      <c r="A621" s="8"/>
      <c r="D621" s="67"/>
      <c r="E621" s="67"/>
      <c r="F621" s="67"/>
      <c r="G621" s="67"/>
      <c r="H621" s="67"/>
      <c r="I621" s="67"/>
      <c r="J621" s="41"/>
      <c r="K621" s="41"/>
      <c r="L621" s="41"/>
      <c r="M621" s="41"/>
      <c r="N621" s="41"/>
      <c r="O621" s="41"/>
      <c r="P621" s="41"/>
      <c r="Q621" s="41"/>
      <c r="R621" s="41"/>
      <c r="S621" s="41"/>
      <c r="T621" s="41"/>
      <c r="U621" s="41"/>
      <c r="V621" s="41"/>
      <c r="W621" s="41"/>
      <c r="X621" s="41"/>
      <c r="Y621" s="41"/>
      <c r="Z621" s="41"/>
      <c r="AA621" s="41"/>
      <c r="AB621" s="41"/>
      <c r="AC621" s="41"/>
      <c r="AD621" s="11"/>
      <c r="AE621" s="11"/>
      <c r="AF621" s="11"/>
      <c r="AG621" s="11"/>
      <c r="AH621" s="11"/>
      <c r="AI621" s="11"/>
      <c r="AJ621" s="11"/>
      <c r="AK621" s="11"/>
      <c r="AL621" s="11"/>
      <c r="AM621" s="12"/>
      <c r="AN621" s="12"/>
      <c r="AO621" s="12"/>
      <c r="AP621" s="12"/>
      <c r="AQ621" s="12"/>
      <c r="AR621" s="12"/>
      <c r="AS621" s="12"/>
      <c r="AT621" s="12"/>
      <c r="AU621" s="12"/>
      <c r="AV621" s="12"/>
      <c r="AW621" s="12"/>
      <c r="AX621" s="12"/>
      <c r="AY621" s="12"/>
      <c r="AZ621" s="12"/>
      <c r="BA621" s="12"/>
      <c r="BB621" s="12"/>
      <c r="BC621" s="12"/>
      <c r="BD621" s="12"/>
      <c r="BE621" s="12"/>
      <c r="BF621" s="12"/>
      <c r="BG621" s="12"/>
      <c r="BH621" s="2"/>
      <c r="BI621" s="2"/>
      <c r="BJ621" s="2"/>
      <c r="BK621" s="22"/>
      <c r="BL621" s="22"/>
      <c r="BM621" s="22"/>
      <c r="BN621" s="22"/>
      <c r="BO621" s="53"/>
      <c r="BP621" s="22"/>
      <c r="BQ621" s="22"/>
      <c r="BR621" s="2"/>
      <c r="BS621" s="53"/>
      <c r="BT621" s="53"/>
      <c r="CB621" s="2"/>
      <c r="CM621" s="13"/>
    </row>
    <row r="622" spans="1:98" s="9" customFormat="1" ht="14.25" customHeight="1">
      <c r="A622" s="8"/>
      <c r="F622" s="10"/>
      <c r="AD622" s="11"/>
      <c r="AE622" s="11"/>
      <c r="AF622" s="11"/>
      <c r="AG622" s="11"/>
      <c r="AH622" s="11"/>
      <c r="AI622" s="11"/>
      <c r="AJ622" s="11"/>
      <c r="AK622" s="11"/>
      <c r="AL622" s="11"/>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12"/>
      <c r="BI622" s="12"/>
      <c r="BJ622" s="70"/>
      <c r="BK622" s="70"/>
      <c r="BL622" s="70"/>
      <c r="BM622" s="70"/>
      <c r="BN622" s="70"/>
      <c r="BO622" s="53"/>
      <c r="BP622" s="53"/>
      <c r="BQ622" s="53"/>
      <c r="BR622" s="53"/>
      <c r="BS622" s="53"/>
      <c r="BT622" s="53"/>
      <c r="CB622" s="2"/>
      <c r="CM622" s="13"/>
    </row>
    <row r="623" spans="1:98" s="9" customFormat="1" ht="14.25" customHeight="1" thickBot="1">
      <c r="A623" s="50"/>
      <c r="B623" s="50"/>
      <c r="C623" s="51" t="s">
        <v>77</v>
      </c>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c r="AQ623" s="50"/>
      <c r="AR623" s="50"/>
      <c r="AS623" s="50"/>
      <c r="AT623" s="50"/>
      <c r="AU623" s="50"/>
      <c r="AV623" s="50"/>
      <c r="AW623" s="50"/>
      <c r="AX623" s="50"/>
      <c r="AY623" s="50"/>
      <c r="AZ623" s="50"/>
      <c r="BA623" s="50"/>
      <c r="BB623" s="50"/>
      <c r="BC623" s="50"/>
      <c r="BD623" s="50"/>
      <c r="BE623" s="50"/>
      <c r="BF623" s="50"/>
      <c r="BG623" s="50"/>
      <c r="BH623" s="50"/>
      <c r="BI623" s="50"/>
      <c r="BJ623" s="50"/>
      <c r="BK623" s="50"/>
      <c r="BL623" s="50"/>
      <c r="BM623" s="50"/>
      <c r="BN623" s="50"/>
      <c r="BO623" s="50"/>
      <c r="BP623" s="50"/>
      <c r="BQ623" s="50"/>
      <c r="BR623" s="50"/>
      <c r="BS623" s="50"/>
      <c r="BT623" s="50"/>
      <c r="BU623" s="50"/>
      <c r="BV623" s="50"/>
      <c r="BW623" s="50"/>
      <c r="BX623" s="50"/>
      <c r="BY623" s="50"/>
      <c r="BZ623" s="50"/>
      <c r="CA623" s="50"/>
      <c r="CB623" s="50"/>
      <c r="CC623" s="50"/>
      <c r="CD623" s="50"/>
      <c r="CE623" s="50"/>
      <c r="CF623" s="50"/>
      <c r="CG623" s="50"/>
      <c r="CH623" s="50"/>
      <c r="CI623" s="50"/>
      <c r="CJ623" s="50"/>
      <c r="CK623" s="50"/>
      <c r="CL623" s="50"/>
      <c r="CM623" s="50"/>
      <c r="CN623" s="49"/>
      <c r="CO623" s="49"/>
      <c r="CP623" s="49"/>
      <c r="CQ623" s="49"/>
      <c r="CR623" s="49"/>
      <c r="CS623" s="49"/>
      <c r="CT623" s="49"/>
    </row>
    <row r="624" spans="1:98" ht="72.75" customHeight="1">
      <c r="A624" s="50"/>
      <c r="B624" s="52"/>
      <c r="C624" s="85" t="s">
        <v>278</v>
      </c>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86"/>
      <c r="AI624" s="86"/>
      <c r="AJ624" s="86"/>
      <c r="AK624" s="86"/>
      <c r="AL624" s="86"/>
      <c r="AM624" s="86"/>
      <c r="AN624" s="86"/>
      <c r="AO624" s="86"/>
      <c r="AP624" s="86"/>
      <c r="AQ624" s="87"/>
      <c r="AR624" s="50"/>
      <c r="AS624" s="50"/>
      <c r="AT624" s="50"/>
      <c r="AU624" s="50"/>
      <c r="AV624" s="50"/>
      <c r="AW624" s="50"/>
      <c r="AX624" s="50"/>
      <c r="AY624" s="50"/>
      <c r="AZ624" s="50"/>
      <c r="BA624" s="50"/>
      <c r="BB624" s="50"/>
      <c r="BC624" s="50"/>
      <c r="BD624" s="50"/>
      <c r="BE624" s="50"/>
      <c r="BF624" s="50"/>
      <c r="BG624" s="50"/>
      <c r="BH624" s="50"/>
      <c r="BI624" s="50"/>
      <c r="BJ624" s="50"/>
      <c r="BK624" s="50"/>
      <c r="BL624" s="50"/>
      <c r="BM624" s="50"/>
      <c r="BN624" s="50"/>
      <c r="BO624" s="50"/>
      <c r="BP624" s="50"/>
      <c r="BQ624" s="50"/>
      <c r="BR624" s="50"/>
      <c r="BS624" s="50"/>
      <c r="BT624" s="50"/>
      <c r="BU624" s="50"/>
      <c r="BV624" s="50"/>
      <c r="BW624" s="50"/>
      <c r="BX624" s="50"/>
      <c r="BY624" s="50"/>
      <c r="BZ624" s="50"/>
      <c r="CA624" s="50"/>
      <c r="CB624" s="50"/>
      <c r="CC624" s="50"/>
      <c r="CD624" s="50"/>
      <c r="CE624" s="50"/>
      <c r="CF624" s="50"/>
      <c r="CG624" s="50"/>
      <c r="CH624" s="50"/>
      <c r="CI624" s="50"/>
      <c r="CJ624" s="50"/>
      <c r="CK624" s="50"/>
      <c r="CL624" s="50"/>
      <c r="CM624" s="50"/>
      <c r="CN624" s="49"/>
      <c r="CO624" s="49"/>
      <c r="CP624" s="49"/>
      <c r="CQ624" s="49"/>
      <c r="CR624" s="49"/>
      <c r="CS624" s="49"/>
      <c r="CT624" s="49"/>
    </row>
    <row r="625" spans="1:98" ht="75.75" customHeight="1">
      <c r="A625" s="50"/>
      <c r="B625" s="52"/>
      <c r="C625" s="79" t="s">
        <v>279</v>
      </c>
      <c r="D625" s="80"/>
      <c r="E625" s="80"/>
      <c r="F625" s="80"/>
      <c r="G625" s="80"/>
      <c r="H625" s="80"/>
      <c r="I625" s="80"/>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c r="AG625" s="80"/>
      <c r="AH625" s="80"/>
      <c r="AI625" s="80"/>
      <c r="AJ625" s="80"/>
      <c r="AK625" s="80"/>
      <c r="AL625" s="80"/>
      <c r="AM625" s="80"/>
      <c r="AN625" s="80"/>
      <c r="AO625" s="80"/>
      <c r="AP625" s="80"/>
      <c r="AQ625" s="81"/>
      <c r="AR625" s="50"/>
      <c r="AS625" s="50"/>
      <c r="AT625" s="50"/>
      <c r="AU625" s="50"/>
      <c r="AV625" s="50"/>
      <c r="AW625" s="50"/>
      <c r="AX625" s="50"/>
      <c r="AY625" s="50"/>
      <c r="AZ625" s="50"/>
      <c r="BA625" s="50"/>
      <c r="BB625" s="50"/>
      <c r="BC625" s="50"/>
      <c r="BD625" s="50"/>
      <c r="BE625" s="50"/>
      <c r="BF625" s="50"/>
      <c r="BG625" s="50"/>
      <c r="BH625" s="50"/>
      <c r="BI625" s="50"/>
      <c r="BJ625" s="50"/>
      <c r="BK625" s="50"/>
      <c r="BL625" s="50"/>
      <c r="BM625" s="50"/>
      <c r="BN625" s="50"/>
      <c r="BO625" s="50"/>
      <c r="BP625" s="50"/>
      <c r="BQ625" s="50"/>
      <c r="BR625" s="50"/>
      <c r="BS625" s="50"/>
      <c r="BT625" s="50"/>
      <c r="BU625" s="50"/>
      <c r="BV625" s="50"/>
      <c r="BW625" s="50"/>
      <c r="BX625" s="50"/>
      <c r="BY625" s="50"/>
      <c r="BZ625" s="50"/>
      <c r="CA625" s="50"/>
      <c r="CB625" s="50"/>
      <c r="CC625" s="50"/>
      <c r="CD625" s="50"/>
      <c r="CE625" s="50"/>
      <c r="CF625" s="50"/>
      <c r="CG625" s="50"/>
      <c r="CH625" s="50"/>
      <c r="CI625" s="50"/>
      <c r="CJ625" s="50"/>
      <c r="CK625" s="50"/>
      <c r="CL625" s="50"/>
      <c r="CM625" s="50"/>
      <c r="CN625" s="49"/>
      <c r="CO625" s="49"/>
      <c r="CP625" s="49"/>
      <c r="CQ625" s="49"/>
      <c r="CR625" s="49"/>
      <c r="CS625" s="49"/>
      <c r="CT625" s="49"/>
    </row>
    <row r="626" spans="1:98">
      <c r="A626" s="50"/>
      <c r="B626" s="52"/>
      <c r="C626" s="82"/>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c r="AC626" s="83"/>
      <c r="AD626" s="83"/>
      <c r="AE626" s="83"/>
      <c r="AF626" s="83"/>
      <c r="AG626" s="83"/>
      <c r="AH626" s="83"/>
      <c r="AI626" s="83"/>
      <c r="AJ626" s="83"/>
      <c r="AK626" s="83"/>
      <c r="AL626" s="83"/>
      <c r="AM626" s="83"/>
      <c r="AN626" s="83"/>
      <c r="AO626" s="83"/>
      <c r="AP626" s="83"/>
      <c r="AQ626" s="84"/>
      <c r="AR626" s="50"/>
      <c r="AS626" s="50"/>
      <c r="AT626" s="50"/>
      <c r="AU626" s="50"/>
      <c r="AV626" s="50"/>
      <c r="AW626" s="50"/>
      <c r="AX626" s="50"/>
      <c r="AY626" s="50"/>
      <c r="AZ626" s="50"/>
      <c r="BA626" s="50"/>
      <c r="BB626" s="50"/>
      <c r="BC626" s="50"/>
      <c r="BD626" s="50"/>
      <c r="BE626" s="50"/>
      <c r="BF626" s="50"/>
      <c r="BG626" s="50"/>
      <c r="BH626" s="50"/>
      <c r="BI626" s="50"/>
      <c r="BJ626" s="50"/>
      <c r="BK626" s="50"/>
      <c r="BL626" s="50"/>
      <c r="BM626" s="50"/>
      <c r="BN626" s="50"/>
      <c r="BO626" s="50"/>
      <c r="BP626" s="50"/>
      <c r="BQ626" s="50"/>
      <c r="BR626" s="50"/>
      <c r="BS626" s="50"/>
      <c r="BT626" s="50"/>
      <c r="BU626" s="50"/>
      <c r="BV626" s="50"/>
      <c r="BW626" s="50"/>
      <c r="BX626" s="50"/>
      <c r="BY626" s="50"/>
      <c r="BZ626" s="50"/>
      <c r="CA626" s="50"/>
      <c r="CB626" s="50"/>
      <c r="CC626" s="50"/>
      <c r="CD626" s="50"/>
      <c r="CE626" s="50"/>
      <c r="CF626" s="50"/>
      <c r="CG626" s="50"/>
      <c r="CH626" s="50"/>
      <c r="CI626" s="50"/>
      <c r="CJ626" s="50"/>
      <c r="CK626" s="50"/>
      <c r="CL626" s="50"/>
      <c r="CM626" s="50"/>
      <c r="CN626" s="49"/>
      <c r="CO626" s="49"/>
      <c r="CP626" s="49"/>
      <c r="CQ626" s="49"/>
      <c r="CR626" s="49"/>
      <c r="CS626" s="49"/>
      <c r="CT626" s="49"/>
    </row>
    <row r="627" spans="1:98">
      <c r="A627" s="50"/>
      <c r="B627" s="50"/>
      <c r="C627" s="82"/>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c r="AC627" s="83"/>
      <c r="AD627" s="83"/>
      <c r="AE627" s="83"/>
      <c r="AF627" s="83"/>
      <c r="AG627" s="83"/>
      <c r="AH627" s="83"/>
      <c r="AI627" s="83"/>
      <c r="AJ627" s="83"/>
      <c r="AK627" s="83"/>
      <c r="AL627" s="83"/>
      <c r="AM627" s="83"/>
      <c r="AN627" s="83"/>
      <c r="AO627" s="83"/>
      <c r="AP627" s="83"/>
      <c r="AQ627" s="84"/>
      <c r="AR627" s="50"/>
      <c r="AS627" s="50"/>
      <c r="AT627" s="50"/>
      <c r="AU627" s="50"/>
      <c r="AV627" s="50"/>
      <c r="AW627" s="50"/>
      <c r="AX627" s="50"/>
      <c r="AY627" s="50"/>
      <c r="AZ627" s="50"/>
      <c r="BA627" s="50"/>
      <c r="BB627" s="50"/>
      <c r="BC627" s="50"/>
      <c r="BD627" s="50"/>
      <c r="BE627" s="50"/>
      <c r="BF627" s="50"/>
      <c r="BG627" s="50"/>
      <c r="BH627" s="50"/>
      <c r="BI627" s="50"/>
      <c r="BJ627" s="50"/>
      <c r="BK627" s="50"/>
      <c r="BL627" s="50"/>
      <c r="BM627" s="50"/>
      <c r="BN627" s="50"/>
      <c r="BO627" s="50"/>
      <c r="BP627" s="50"/>
      <c r="BQ627" s="50"/>
      <c r="BR627" s="50"/>
      <c r="BS627" s="50"/>
      <c r="BT627" s="50"/>
      <c r="BU627" s="50"/>
      <c r="BV627" s="50"/>
      <c r="BW627" s="50"/>
      <c r="BX627" s="50"/>
      <c r="BY627" s="50"/>
      <c r="BZ627" s="50"/>
      <c r="CA627" s="50"/>
      <c r="CB627" s="50"/>
      <c r="CC627" s="50"/>
      <c r="CD627" s="50"/>
      <c r="CE627" s="50"/>
      <c r="CF627" s="50"/>
      <c r="CG627" s="50"/>
      <c r="CH627" s="50"/>
      <c r="CI627" s="50"/>
      <c r="CJ627" s="50"/>
      <c r="CK627" s="50"/>
      <c r="CL627" s="50"/>
      <c r="CM627" s="50"/>
      <c r="CN627" s="49"/>
      <c r="CO627" s="49"/>
      <c r="CP627" s="49"/>
      <c r="CQ627" s="49"/>
      <c r="CR627" s="49"/>
      <c r="CS627" s="49"/>
      <c r="CT627" s="49"/>
    </row>
    <row r="628" spans="1:98">
      <c r="A628" s="50"/>
      <c r="B628" s="50"/>
      <c r="C628" s="82"/>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c r="AC628" s="83"/>
      <c r="AD628" s="83"/>
      <c r="AE628" s="83"/>
      <c r="AF628" s="83"/>
      <c r="AG628" s="83"/>
      <c r="AH628" s="83"/>
      <c r="AI628" s="83"/>
      <c r="AJ628" s="83"/>
      <c r="AK628" s="83"/>
      <c r="AL628" s="83"/>
      <c r="AM628" s="83"/>
      <c r="AN628" s="83"/>
      <c r="AO628" s="83"/>
      <c r="AP628" s="83"/>
      <c r="AQ628" s="84"/>
      <c r="AR628" s="50"/>
      <c r="AS628" s="50"/>
      <c r="AT628" s="50"/>
      <c r="AU628" s="50"/>
      <c r="AV628" s="50"/>
      <c r="AW628" s="50"/>
      <c r="AX628" s="50"/>
      <c r="AY628" s="50"/>
      <c r="AZ628" s="50"/>
      <c r="BA628" s="50"/>
      <c r="BB628" s="50"/>
      <c r="BC628" s="50"/>
      <c r="BD628" s="50"/>
      <c r="BE628" s="50"/>
      <c r="BF628" s="50"/>
      <c r="BG628" s="50"/>
      <c r="BH628" s="50"/>
      <c r="BI628" s="50"/>
      <c r="BJ628" s="50"/>
      <c r="BK628" s="50"/>
      <c r="BL628" s="50"/>
      <c r="BM628" s="50"/>
      <c r="BN628" s="50"/>
      <c r="BO628" s="50"/>
      <c r="BP628" s="50"/>
      <c r="BQ628" s="50"/>
      <c r="BR628" s="50"/>
      <c r="BS628" s="50"/>
      <c r="BT628" s="50"/>
      <c r="BU628" s="50"/>
      <c r="BV628" s="50"/>
      <c r="BW628" s="50"/>
      <c r="BX628" s="50"/>
      <c r="BY628" s="50"/>
      <c r="BZ628" s="50"/>
      <c r="CA628" s="50"/>
      <c r="CB628" s="50"/>
      <c r="CC628" s="50"/>
      <c r="CD628" s="50"/>
      <c r="CE628" s="50"/>
      <c r="CF628" s="50"/>
      <c r="CG628" s="50"/>
      <c r="CH628" s="50"/>
      <c r="CI628" s="50"/>
      <c r="CJ628" s="50"/>
      <c r="CK628" s="50"/>
      <c r="CL628" s="50"/>
      <c r="CM628" s="50"/>
      <c r="CN628" s="49"/>
      <c r="CO628" s="49"/>
      <c r="CP628" s="49"/>
      <c r="CQ628" s="49"/>
      <c r="CR628" s="49"/>
      <c r="CS628" s="49"/>
      <c r="CT628" s="49"/>
    </row>
    <row r="629" spans="1:98">
      <c r="A629" s="50"/>
      <c r="B629" s="50"/>
      <c r="C629" s="82"/>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c r="AC629" s="83"/>
      <c r="AD629" s="83"/>
      <c r="AE629" s="83"/>
      <c r="AF629" s="83"/>
      <c r="AG629" s="83"/>
      <c r="AH629" s="83"/>
      <c r="AI629" s="83"/>
      <c r="AJ629" s="83"/>
      <c r="AK629" s="83"/>
      <c r="AL629" s="83"/>
      <c r="AM629" s="83"/>
      <c r="AN629" s="83"/>
      <c r="AO629" s="83"/>
      <c r="AP629" s="83"/>
      <c r="AQ629" s="84"/>
      <c r="AR629" s="50"/>
      <c r="AS629" s="50"/>
      <c r="AT629" s="50"/>
      <c r="AU629" s="50"/>
      <c r="AV629" s="50"/>
      <c r="AW629" s="50"/>
      <c r="AX629" s="50"/>
      <c r="AY629" s="50"/>
      <c r="AZ629" s="50"/>
      <c r="BA629" s="50"/>
      <c r="BB629" s="50"/>
      <c r="BC629" s="50"/>
      <c r="BD629" s="50"/>
      <c r="BE629" s="50"/>
      <c r="BF629" s="50"/>
      <c r="BG629" s="50"/>
      <c r="BH629" s="50"/>
      <c r="BI629" s="50"/>
      <c r="BJ629" s="50"/>
      <c r="BK629" s="50"/>
      <c r="BL629" s="50"/>
      <c r="BM629" s="50"/>
      <c r="BN629" s="50"/>
      <c r="BO629" s="50"/>
      <c r="BP629" s="50"/>
      <c r="BQ629" s="50"/>
      <c r="BR629" s="50"/>
      <c r="BS629" s="50"/>
      <c r="BT629" s="50"/>
      <c r="BU629" s="50"/>
      <c r="BV629" s="50"/>
      <c r="BW629" s="50"/>
      <c r="BX629" s="50"/>
      <c r="BY629" s="50"/>
      <c r="BZ629" s="50"/>
      <c r="CA629" s="50"/>
      <c r="CB629" s="50"/>
      <c r="CC629" s="50"/>
      <c r="CD629" s="50"/>
      <c r="CE629" s="50"/>
      <c r="CF629" s="50"/>
      <c r="CG629" s="50"/>
      <c r="CH629" s="50"/>
      <c r="CI629" s="50"/>
      <c r="CJ629" s="50"/>
      <c r="CK629" s="50"/>
      <c r="CL629" s="50"/>
      <c r="CM629" s="50"/>
      <c r="CN629" s="49"/>
      <c r="CO629" s="49"/>
      <c r="CP629" s="49"/>
      <c r="CQ629" s="49"/>
      <c r="CR629" s="49"/>
      <c r="CS629" s="49"/>
      <c r="CT629" s="49"/>
    </row>
    <row r="630" spans="1:98">
      <c r="A630" s="50"/>
      <c r="B630" s="50"/>
      <c r="C630" s="82"/>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c r="AC630" s="83"/>
      <c r="AD630" s="83"/>
      <c r="AE630" s="83"/>
      <c r="AF630" s="83"/>
      <c r="AG630" s="83"/>
      <c r="AH630" s="83"/>
      <c r="AI630" s="83"/>
      <c r="AJ630" s="83"/>
      <c r="AK630" s="83"/>
      <c r="AL630" s="83"/>
      <c r="AM630" s="83"/>
      <c r="AN630" s="83"/>
      <c r="AO630" s="83"/>
      <c r="AP630" s="83"/>
      <c r="AQ630" s="84"/>
      <c r="AR630" s="50"/>
      <c r="AS630" s="50"/>
      <c r="AT630" s="50"/>
      <c r="AU630" s="50"/>
      <c r="AV630" s="50"/>
      <c r="AW630" s="50"/>
      <c r="AX630" s="50"/>
      <c r="AY630" s="50"/>
      <c r="AZ630" s="50"/>
      <c r="BA630" s="50"/>
      <c r="BB630" s="50"/>
      <c r="BC630" s="50"/>
      <c r="BD630" s="50"/>
      <c r="BE630" s="50"/>
      <c r="BF630" s="50"/>
      <c r="BG630" s="50"/>
      <c r="BH630" s="50"/>
      <c r="BI630" s="50"/>
      <c r="BJ630" s="50"/>
      <c r="BK630" s="50"/>
      <c r="BL630" s="50"/>
      <c r="BM630" s="50"/>
      <c r="BN630" s="50"/>
      <c r="BO630" s="50"/>
      <c r="BP630" s="50"/>
      <c r="BQ630" s="50"/>
      <c r="BR630" s="50"/>
      <c r="BS630" s="50"/>
      <c r="BT630" s="50"/>
      <c r="BU630" s="50"/>
      <c r="BV630" s="50"/>
      <c r="BW630" s="50"/>
      <c r="BX630" s="50"/>
      <c r="BY630" s="50"/>
      <c r="BZ630" s="50"/>
      <c r="CA630" s="50"/>
      <c r="CB630" s="50"/>
      <c r="CC630" s="50"/>
      <c r="CD630" s="50"/>
      <c r="CE630" s="50"/>
      <c r="CF630" s="50"/>
      <c r="CG630" s="50"/>
      <c r="CH630" s="50"/>
      <c r="CI630" s="50"/>
      <c r="CJ630" s="50"/>
      <c r="CK630" s="50"/>
      <c r="CL630" s="50"/>
      <c r="CM630" s="50"/>
      <c r="CN630" s="49"/>
      <c r="CO630" s="49"/>
      <c r="CP630" s="49"/>
      <c r="CQ630" s="49"/>
      <c r="CR630" s="49"/>
      <c r="CS630" s="49"/>
      <c r="CT630" s="49"/>
    </row>
    <row r="631" spans="1:98">
      <c r="A631" s="50"/>
      <c r="B631" s="50"/>
      <c r="C631" s="82"/>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c r="AC631" s="83"/>
      <c r="AD631" s="83"/>
      <c r="AE631" s="83"/>
      <c r="AF631" s="83"/>
      <c r="AG631" s="83"/>
      <c r="AH631" s="83"/>
      <c r="AI631" s="83"/>
      <c r="AJ631" s="83"/>
      <c r="AK631" s="83"/>
      <c r="AL631" s="83"/>
      <c r="AM631" s="83"/>
      <c r="AN631" s="83"/>
      <c r="AO631" s="83"/>
      <c r="AP631" s="83"/>
      <c r="AQ631" s="84"/>
      <c r="AR631" s="50"/>
      <c r="AS631" s="50"/>
      <c r="AT631" s="50"/>
      <c r="AU631" s="50"/>
      <c r="AV631" s="50"/>
      <c r="AW631" s="50"/>
      <c r="AX631" s="50"/>
      <c r="AY631" s="50"/>
      <c r="AZ631" s="50"/>
      <c r="BA631" s="50"/>
      <c r="BB631" s="50"/>
      <c r="BC631" s="50"/>
      <c r="BD631" s="50"/>
      <c r="BE631" s="50"/>
      <c r="BF631" s="50"/>
      <c r="BG631" s="50"/>
      <c r="BH631" s="50"/>
      <c r="BI631" s="50"/>
      <c r="BJ631" s="50"/>
      <c r="BK631" s="50"/>
      <c r="BL631" s="50"/>
      <c r="BM631" s="50"/>
      <c r="BN631" s="50"/>
      <c r="BO631" s="50"/>
      <c r="BP631" s="50"/>
      <c r="BQ631" s="50"/>
      <c r="BR631" s="50"/>
      <c r="BS631" s="50"/>
      <c r="BT631" s="50"/>
      <c r="BU631" s="50"/>
      <c r="BV631" s="50"/>
      <c r="BW631" s="50"/>
      <c r="BX631" s="50"/>
      <c r="BY631" s="50"/>
      <c r="BZ631" s="50"/>
      <c r="CA631" s="50"/>
      <c r="CB631" s="50"/>
      <c r="CC631" s="50"/>
      <c r="CD631" s="50"/>
      <c r="CE631" s="50"/>
      <c r="CF631" s="50"/>
      <c r="CG631" s="50"/>
      <c r="CH631" s="50"/>
      <c r="CI631" s="50"/>
      <c r="CJ631" s="50"/>
      <c r="CK631" s="50"/>
      <c r="CL631" s="50"/>
      <c r="CM631" s="50"/>
      <c r="CN631" s="49"/>
      <c r="CO631" s="49"/>
      <c r="CP631" s="49"/>
      <c r="CQ631" s="49"/>
      <c r="CR631" s="49"/>
      <c r="CS631" s="49"/>
      <c r="CT631" s="49"/>
    </row>
    <row r="632" spans="1:98" ht="14.25" thickBot="1">
      <c r="A632" s="50"/>
      <c r="B632" s="50"/>
      <c r="C632" s="76"/>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c r="AB632" s="77"/>
      <c r="AC632" s="77"/>
      <c r="AD632" s="77"/>
      <c r="AE632" s="77"/>
      <c r="AF632" s="77"/>
      <c r="AG632" s="77"/>
      <c r="AH632" s="77"/>
      <c r="AI632" s="77"/>
      <c r="AJ632" s="77"/>
      <c r="AK632" s="77"/>
      <c r="AL632" s="77"/>
      <c r="AM632" s="77"/>
      <c r="AN632" s="77"/>
      <c r="AO632" s="77"/>
      <c r="AP632" s="77"/>
      <c r="AQ632" s="78"/>
      <c r="AR632" s="50"/>
      <c r="AS632" s="50"/>
      <c r="AT632" s="50"/>
      <c r="AU632" s="50"/>
      <c r="AV632" s="50"/>
      <c r="AW632" s="50"/>
      <c r="AX632" s="50"/>
      <c r="AY632" s="50"/>
      <c r="AZ632" s="50"/>
      <c r="BA632" s="50"/>
      <c r="BB632" s="50"/>
      <c r="BC632" s="50"/>
      <c r="BD632" s="50"/>
      <c r="BE632" s="50"/>
      <c r="BF632" s="50"/>
      <c r="BG632" s="50"/>
      <c r="BH632" s="50"/>
      <c r="BI632" s="50"/>
      <c r="BJ632" s="50"/>
      <c r="BK632" s="50"/>
      <c r="BL632" s="50"/>
      <c r="BM632" s="50"/>
      <c r="BN632" s="50"/>
      <c r="BO632" s="50"/>
      <c r="BP632" s="50"/>
      <c r="BQ632" s="50"/>
      <c r="BR632" s="50"/>
      <c r="BS632" s="50"/>
      <c r="BT632" s="50"/>
      <c r="BU632" s="50"/>
      <c r="BV632" s="50"/>
      <c r="BW632" s="50"/>
      <c r="BX632" s="50"/>
      <c r="BY632" s="50"/>
      <c r="BZ632" s="50"/>
      <c r="CA632" s="50"/>
      <c r="CB632" s="50"/>
      <c r="CC632" s="50"/>
      <c r="CD632" s="50"/>
      <c r="CE632" s="50"/>
      <c r="CF632" s="50"/>
      <c r="CG632" s="50"/>
      <c r="CH632" s="50"/>
      <c r="CI632" s="50"/>
      <c r="CJ632" s="50"/>
      <c r="CK632" s="50"/>
      <c r="CL632" s="50"/>
      <c r="CM632" s="50"/>
      <c r="CN632" s="49"/>
      <c r="CO632" s="49"/>
      <c r="CP632" s="49"/>
      <c r="CQ632" s="49"/>
      <c r="CR632" s="49"/>
      <c r="CS632" s="49"/>
      <c r="CT632" s="49"/>
    </row>
    <row r="633" spans="1:98">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49"/>
      <c r="BA633" s="49"/>
      <c r="BB633" s="49"/>
      <c r="BC633" s="49"/>
      <c r="BD633" s="49"/>
      <c r="BE633" s="49"/>
      <c r="BF633" s="49"/>
      <c r="BG633" s="49"/>
      <c r="BH633" s="49"/>
      <c r="BI633" s="49"/>
      <c r="BJ633" s="49"/>
      <c r="BK633" s="49"/>
      <c r="BL633" s="49"/>
      <c r="BM633" s="49"/>
      <c r="BN633" s="49"/>
      <c r="BO633" s="49"/>
      <c r="BP633" s="49"/>
      <c r="BQ633" s="49"/>
      <c r="BR633" s="49"/>
      <c r="BS633" s="49"/>
      <c r="BT633" s="49"/>
      <c r="BU633" s="49"/>
      <c r="BV633" s="49"/>
      <c r="BW633" s="49"/>
      <c r="BX633" s="49"/>
      <c r="BY633" s="49"/>
      <c r="BZ633" s="49"/>
      <c r="CA633" s="49"/>
      <c r="CB633" s="49"/>
      <c r="CC633" s="49"/>
      <c r="CD633" s="49"/>
      <c r="CE633" s="49"/>
      <c r="CF633" s="49"/>
      <c r="CG633" s="49"/>
      <c r="CH633" s="49"/>
      <c r="CI633" s="49"/>
      <c r="CJ633" s="49"/>
      <c r="CK633" s="49"/>
      <c r="CL633" s="49"/>
      <c r="CM633" s="49"/>
      <c r="CN633" s="49"/>
      <c r="CO633" s="49"/>
      <c r="CP633" s="49"/>
      <c r="CQ633" s="49"/>
      <c r="CR633" s="49"/>
      <c r="CS633" s="49"/>
      <c r="CT633" s="49"/>
    </row>
    <row r="634" spans="1:98" s="9" customFormat="1" ht="14.25" customHeight="1">
      <c r="A634" s="8" t="s">
        <v>280</v>
      </c>
      <c r="F634" s="10"/>
      <c r="AD634" s="11"/>
      <c r="AE634" s="11"/>
      <c r="AF634" s="11"/>
      <c r="AG634" s="11"/>
      <c r="AH634" s="11"/>
      <c r="AI634" s="11"/>
      <c r="AJ634" s="11"/>
      <c r="AK634" s="1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150"/>
      <c r="BK634" s="150"/>
      <c r="BL634" s="150"/>
      <c r="BM634" s="150"/>
      <c r="BN634" s="150"/>
      <c r="BO634" s="53"/>
      <c r="BP634" s="53"/>
      <c r="BQ634" s="53"/>
      <c r="BR634" s="53"/>
      <c r="BS634" s="53"/>
      <c r="BT634" s="53"/>
      <c r="CM634" s="13"/>
    </row>
    <row r="635" spans="1:98" s="18" customFormat="1" ht="11.25" customHeight="1">
      <c r="A635" s="2"/>
      <c r="B635" s="151" t="s">
        <v>4</v>
      </c>
      <c r="C635" s="151"/>
      <c r="D635" s="14" t="s">
        <v>180</v>
      </c>
      <c r="E635" s="55"/>
      <c r="F635" s="55"/>
      <c r="G635" s="55"/>
      <c r="H635" s="55"/>
      <c r="I635" s="55"/>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16"/>
      <c r="AI635" s="16"/>
      <c r="AJ635" s="14"/>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CR635" s="19"/>
    </row>
    <row r="636" spans="1:98" ht="15" customHeight="1">
      <c r="B636" s="151"/>
      <c r="C636" s="151"/>
      <c r="D636" s="26" t="s">
        <v>181</v>
      </c>
      <c r="E636" s="34"/>
      <c r="F636" s="34"/>
      <c r="G636" s="34"/>
      <c r="H636" s="34"/>
      <c r="I636" s="34"/>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K636" s="21"/>
    </row>
    <row r="637" spans="1:98" ht="9.75" customHeight="1">
      <c r="D637" s="102"/>
      <c r="E637" s="103"/>
      <c r="F637" s="103"/>
      <c r="G637" s="103"/>
      <c r="H637" s="103"/>
      <c r="I637" s="104"/>
      <c r="J637" s="108" t="s">
        <v>6</v>
      </c>
      <c r="K637" s="142"/>
      <c r="L637" s="142"/>
      <c r="M637" s="143"/>
      <c r="N637" s="108" t="s">
        <v>7</v>
      </c>
      <c r="O637" s="142"/>
      <c r="P637" s="142"/>
      <c r="Q637" s="143"/>
      <c r="R637" s="96">
        <v>1</v>
      </c>
      <c r="S637" s="97"/>
      <c r="T637" s="97"/>
      <c r="U637" s="98"/>
      <c r="V637" s="96">
        <v>2</v>
      </c>
      <c r="W637" s="97"/>
      <c r="X637" s="97"/>
      <c r="Y637" s="98"/>
      <c r="Z637" s="96">
        <v>3</v>
      </c>
      <c r="AA637" s="97"/>
      <c r="AB637" s="97"/>
      <c r="AC637" s="98"/>
      <c r="AD637" s="96">
        <v>4</v>
      </c>
      <c r="AE637" s="97"/>
      <c r="AF637" s="97"/>
      <c r="AG637" s="98"/>
      <c r="AH637" s="96"/>
      <c r="AI637" s="97"/>
      <c r="AJ637" s="97"/>
      <c r="AK637" s="98"/>
    </row>
    <row r="638" spans="1:98" ht="22.5" customHeight="1">
      <c r="D638" s="105"/>
      <c r="E638" s="106"/>
      <c r="F638" s="106"/>
      <c r="G638" s="106"/>
      <c r="H638" s="106"/>
      <c r="I638" s="107"/>
      <c r="J638" s="144"/>
      <c r="K638" s="145"/>
      <c r="L638" s="145"/>
      <c r="M638" s="146"/>
      <c r="N638" s="144"/>
      <c r="O638" s="145"/>
      <c r="P638" s="145"/>
      <c r="Q638" s="146"/>
      <c r="R638" s="99" t="s">
        <v>62</v>
      </c>
      <c r="S638" s="100"/>
      <c r="T638" s="100"/>
      <c r="U638" s="101"/>
      <c r="V638" s="99" t="s">
        <v>63</v>
      </c>
      <c r="W638" s="100"/>
      <c r="X638" s="100"/>
      <c r="Y638" s="101"/>
      <c r="Z638" s="99" t="s">
        <v>64</v>
      </c>
      <c r="AA638" s="100"/>
      <c r="AB638" s="100"/>
      <c r="AC638" s="101"/>
      <c r="AD638" s="99" t="s">
        <v>65</v>
      </c>
      <c r="AE638" s="100"/>
      <c r="AF638" s="100"/>
      <c r="AG638" s="101"/>
      <c r="AH638" s="99" t="s">
        <v>12</v>
      </c>
      <c r="AI638" s="100"/>
      <c r="AJ638" s="100"/>
      <c r="AK638" s="101"/>
      <c r="BI638" s="5" t="s">
        <v>13</v>
      </c>
      <c r="BJ638" s="2" t="s">
        <v>14</v>
      </c>
      <c r="BK638" s="2">
        <v>1</v>
      </c>
      <c r="BL638" s="2">
        <v>2</v>
      </c>
      <c r="BM638" s="2">
        <v>3</v>
      </c>
      <c r="BN638" s="2">
        <v>4</v>
      </c>
      <c r="BO638" s="2">
        <v>0</v>
      </c>
    </row>
    <row r="639" spans="1:98">
      <c r="D639" s="93" t="s">
        <v>15</v>
      </c>
      <c r="E639" s="94"/>
      <c r="F639" s="94"/>
      <c r="G639" s="94"/>
      <c r="H639" s="94"/>
      <c r="I639" s="95"/>
      <c r="J639" s="130">
        <f>BI639</f>
        <v>98.214761524114053</v>
      </c>
      <c r="K639" s="131"/>
      <c r="L639" s="131"/>
      <c r="M639" s="132"/>
      <c r="N639" s="130">
        <f>BJ639</f>
        <v>98.360655737704917</v>
      </c>
      <c r="O639" s="131"/>
      <c r="P639" s="131"/>
      <c r="Q639" s="132"/>
      <c r="R639" s="130">
        <f>BK639</f>
        <v>77.049180327868854</v>
      </c>
      <c r="S639" s="131"/>
      <c r="T639" s="131"/>
      <c r="U639" s="132"/>
      <c r="V639" s="130">
        <f>BL639</f>
        <v>21.311475409836063</v>
      </c>
      <c r="W639" s="131"/>
      <c r="X639" s="131"/>
      <c r="Y639" s="132"/>
      <c r="Z639" s="130">
        <f>BM639</f>
        <v>1.639344262295082</v>
      </c>
      <c r="AA639" s="131"/>
      <c r="AB639" s="131"/>
      <c r="AC639" s="132"/>
      <c r="AD639" s="130">
        <f>BN639</f>
        <v>0</v>
      </c>
      <c r="AE639" s="131"/>
      <c r="AF639" s="131"/>
      <c r="AG639" s="132"/>
      <c r="AH639" s="130">
        <f>BO639</f>
        <v>0</v>
      </c>
      <c r="AI639" s="131"/>
      <c r="AJ639" s="131"/>
      <c r="AK639" s="132"/>
      <c r="BG639" s="2">
        <v>120</v>
      </c>
      <c r="BH639" s="2" t="s">
        <v>16</v>
      </c>
      <c r="BI639" s="22">
        <v>98.214761524114053</v>
      </c>
      <c r="BJ639" s="22">
        <f>BK639+BL639</f>
        <v>98.360655737704917</v>
      </c>
      <c r="BK639" s="22">
        <v>77.049180327868854</v>
      </c>
      <c r="BL639" s="22">
        <v>21.311475409836063</v>
      </c>
      <c r="BM639" s="22">
        <v>1.639344262295082</v>
      </c>
      <c r="BN639" s="22">
        <v>0</v>
      </c>
      <c r="BO639" s="22">
        <v>0</v>
      </c>
    </row>
    <row r="640" spans="1:98">
      <c r="D640" s="133" t="s">
        <v>17</v>
      </c>
      <c r="E640" s="134"/>
      <c r="F640" s="134"/>
      <c r="G640" s="134"/>
      <c r="H640" s="134"/>
      <c r="I640" s="135"/>
      <c r="J640" s="147">
        <f>BI640</f>
        <v>98.102766798418969</v>
      </c>
      <c r="K640" s="148"/>
      <c r="L640" s="148"/>
      <c r="M640" s="149"/>
      <c r="N640" s="147">
        <f>BJ640</f>
        <v>95.238095238095241</v>
      </c>
      <c r="O640" s="148"/>
      <c r="P640" s="148"/>
      <c r="Q640" s="149"/>
      <c r="R640" s="147">
        <f>BK640</f>
        <v>92.063492063492063</v>
      </c>
      <c r="S640" s="148"/>
      <c r="T640" s="148"/>
      <c r="U640" s="149"/>
      <c r="V640" s="147">
        <f>BL640</f>
        <v>3.1746031746031744</v>
      </c>
      <c r="W640" s="148"/>
      <c r="X640" s="148"/>
      <c r="Y640" s="149"/>
      <c r="Z640" s="147">
        <f>BM640</f>
        <v>3.1746031746031744</v>
      </c>
      <c r="AA640" s="148"/>
      <c r="AB640" s="148"/>
      <c r="AC640" s="149"/>
      <c r="AD640" s="147">
        <f>BN640</f>
        <v>1.5873015873015872</v>
      </c>
      <c r="AE640" s="148"/>
      <c r="AF640" s="148"/>
      <c r="AG640" s="149"/>
      <c r="AH640" s="136">
        <f>BO640</f>
        <v>0</v>
      </c>
      <c r="AI640" s="137"/>
      <c r="AJ640" s="137"/>
      <c r="AK640" s="138"/>
      <c r="BH640" s="2" t="s">
        <v>18</v>
      </c>
      <c r="BI640" s="22">
        <v>98.102766798418969</v>
      </c>
      <c r="BJ640" s="22">
        <f>BK640+BL640</f>
        <v>95.238095238095241</v>
      </c>
      <c r="BK640" s="22">
        <v>92.063492063492063</v>
      </c>
      <c r="BL640" s="22">
        <v>3.1746031746031744</v>
      </c>
      <c r="BM640" s="22">
        <v>3.1746031746031744</v>
      </c>
      <c r="BN640" s="22">
        <v>1.5873015873015872</v>
      </c>
      <c r="BO640" s="22">
        <v>0</v>
      </c>
    </row>
    <row r="641" spans="1:96" s="35" customFormat="1" ht="15" customHeight="1">
      <c r="D641" s="31" t="s">
        <v>281</v>
      </c>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K641" s="38"/>
      <c r="BI641" s="37" t="s">
        <v>13</v>
      </c>
      <c r="BJ641" s="35" t="s">
        <v>14</v>
      </c>
      <c r="BK641" s="35">
        <v>1</v>
      </c>
      <c r="BL641" s="35">
        <v>2</v>
      </c>
      <c r="BM641" s="35">
        <v>3</v>
      </c>
      <c r="BN641" s="35">
        <v>4</v>
      </c>
      <c r="BO641" s="35">
        <v>0</v>
      </c>
    </row>
    <row r="642" spans="1:96" s="35" customFormat="1">
      <c r="D642" s="139" t="s">
        <v>15</v>
      </c>
      <c r="E642" s="140"/>
      <c r="F642" s="140"/>
      <c r="G642" s="140"/>
      <c r="H642" s="140"/>
      <c r="I642" s="141"/>
      <c r="J642" s="130">
        <f>BI642</f>
        <v>53.370636823874229</v>
      </c>
      <c r="K642" s="131"/>
      <c r="L642" s="131"/>
      <c r="M642" s="132"/>
      <c r="N642" s="130">
        <f>BJ642</f>
        <v>27.868852459016395</v>
      </c>
      <c r="O642" s="131"/>
      <c r="P642" s="131"/>
      <c r="Q642" s="132"/>
      <c r="R642" s="130">
        <f>BK642</f>
        <v>13.114754098360656</v>
      </c>
      <c r="S642" s="131"/>
      <c r="T642" s="131"/>
      <c r="U642" s="132"/>
      <c r="V642" s="130">
        <f>BL642</f>
        <v>14.754098360655737</v>
      </c>
      <c r="W642" s="131"/>
      <c r="X642" s="131"/>
      <c r="Y642" s="132"/>
      <c r="Z642" s="130">
        <f>BM642</f>
        <v>45.901639344262293</v>
      </c>
      <c r="AA642" s="131"/>
      <c r="AB642" s="131"/>
      <c r="AC642" s="132"/>
      <c r="AD642" s="130">
        <f>BN642</f>
        <v>26.229508196721312</v>
      </c>
      <c r="AE642" s="131"/>
      <c r="AF642" s="131"/>
      <c r="AG642" s="132"/>
      <c r="AH642" s="130">
        <f>BO642</f>
        <v>0</v>
      </c>
      <c r="AI642" s="131"/>
      <c r="AJ642" s="131"/>
      <c r="AK642" s="132"/>
      <c r="BG642" s="35">
        <v>121</v>
      </c>
      <c r="BH642" s="35" t="s">
        <v>16</v>
      </c>
      <c r="BI642" s="22">
        <v>53.370636823874229</v>
      </c>
      <c r="BJ642" s="42">
        <f>BK642+BL642</f>
        <v>27.868852459016395</v>
      </c>
      <c r="BK642" s="22">
        <v>13.114754098360656</v>
      </c>
      <c r="BL642" s="22">
        <v>14.754098360655737</v>
      </c>
      <c r="BM642" s="22">
        <v>45.901639344262293</v>
      </c>
      <c r="BN642" s="22">
        <v>26.229508196721312</v>
      </c>
      <c r="BO642" s="22">
        <v>0</v>
      </c>
    </row>
    <row r="643" spans="1:96" s="35" customFormat="1">
      <c r="D643" s="133" t="s">
        <v>17</v>
      </c>
      <c r="E643" s="134"/>
      <c r="F643" s="134"/>
      <c r="G643" s="134"/>
      <c r="H643" s="134"/>
      <c r="I643" s="135"/>
      <c r="J643" s="136">
        <f>BI643</f>
        <v>55.23056653491436</v>
      </c>
      <c r="K643" s="137"/>
      <c r="L643" s="137"/>
      <c r="M643" s="138"/>
      <c r="N643" s="136">
        <f>BJ643</f>
        <v>61.904761904761898</v>
      </c>
      <c r="O643" s="137"/>
      <c r="P643" s="137"/>
      <c r="Q643" s="138"/>
      <c r="R643" s="136">
        <f>BK643</f>
        <v>41.269841269841265</v>
      </c>
      <c r="S643" s="137"/>
      <c r="T643" s="137"/>
      <c r="U643" s="138"/>
      <c r="V643" s="136">
        <f>BL643</f>
        <v>20.634920634920633</v>
      </c>
      <c r="W643" s="137"/>
      <c r="X643" s="137"/>
      <c r="Y643" s="138"/>
      <c r="Z643" s="136">
        <f>BM643</f>
        <v>23.809523809523807</v>
      </c>
      <c r="AA643" s="137"/>
      <c r="AB643" s="137"/>
      <c r="AC643" s="138"/>
      <c r="AD643" s="136">
        <f>BN643</f>
        <v>14.285714285714285</v>
      </c>
      <c r="AE643" s="137"/>
      <c r="AF643" s="137"/>
      <c r="AG643" s="138"/>
      <c r="AH643" s="136">
        <f>BO643</f>
        <v>0</v>
      </c>
      <c r="AI643" s="137"/>
      <c r="AJ643" s="137"/>
      <c r="AK643" s="138"/>
      <c r="BH643" s="35" t="s">
        <v>18</v>
      </c>
      <c r="BI643" s="22">
        <v>55.23056653491436</v>
      </c>
      <c r="BJ643" s="42">
        <f>BK643+BL643</f>
        <v>61.904761904761898</v>
      </c>
      <c r="BK643" s="22">
        <v>41.269841269841265</v>
      </c>
      <c r="BL643" s="22">
        <v>20.634920634920633</v>
      </c>
      <c r="BM643" s="22">
        <v>23.809523809523807</v>
      </c>
      <c r="BN643" s="22">
        <v>14.285714285714285</v>
      </c>
      <c r="BO643" s="22">
        <v>0</v>
      </c>
    </row>
    <row r="644" spans="1:96" s="35" customFormat="1" ht="15" customHeight="1">
      <c r="D644" s="31" t="s">
        <v>182</v>
      </c>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8"/>
      <c r="BI644" s="37" t="s">
        <v>13</v>
      </c>
      <c r="BJ644" s="35" t="s">
        <v>14</v>
      </c>
      <c r="BK644" s="35">
        <v>1</v>
      </c>
      <c r="BL644" s="35">
        <v>2</v>
      </c>
      <c r="BM644" s="35">
        <v>3</v>
      </c>
      <c r="BN644" s="35">
        <v>4</v>
      </c>
      <c r="BO644" s="35">
        <v>0</v>
      </c>
    </row>
    <row r="645" spans="1:96" s="35" customFormat="1">
      <c r="D645" s="139" t="s">
        <v>15</v>
      </c>
      <c r="E645" s="140"/>
      <c r="F645" s="140"/>
      <c r="G645" s="140"/>
      <c r="H645" s="140"/>
      <c r="I645" s="141"/>
      <c r="J645" s="130">
        <f>BI645</f>
        <v>54.51638689048761</v>
      </c>
      <c r="K645" s="131"/>
      <c r="L645" s="131"/>
      <c r="M645" s="132"/>
      <c r="N645" s="130">
        <f>BJ645</f>
        <v>44.26229508196721</v>
      </c>
      <c r="O645" s="131"/>
      <c r="P645" s="131"/>
      <c r="Q645" s="132"/>
      <c r="R645" s="130">
        <f>BK645</f>
        <v>14.754098360655737</v>
      </c>
      <c r="S645" s="131"/>
      <c r="T645" s="131"/>
      <c r="U645" s="132"/>
      <c r="V645" s="130">
        <f>BL645</f>
        <v>29.508196721311474</v>
      </c>
      <c r="W645" s="131"/>
      <c r="X645" s="131"/>
      <c r="Y645" s="132"/>
      <c r="Z645" s="130">
        <f>BM645</f>
        <v>37.704918032786885</v>
      </c>
      <c r="AA645" s="131"/>
      <c r="AB645" s="131"/>
      <c r="AC645" s="132"/>
      <c r="AD645" s="130">
        <f>BN645</f>
        <v>18.032786885245901</v>
      </c>
      <c r="AE645" s="131"/>
      <c r="AF645" s="131"/>
      <c r="AG645" s="132"/>
      <c r="AH645" s="130">
        <f>BO645</f>
        <v>0</v>
      </c>
      <c r="AI645" s="131"/>
      <c r="AJ645" s="131"/>
      <c r="AK645" s="132"/>
      <c r="BG645" s="35">
        <v>122</v>
      </c>
      <c r="BH645" s="35" t="s">
        <v>16</v>
      </c>
      <c r="BI645" s="22">
        <v>54.51638689048761</v>
      </c>
      <c r="BJ645" s="42">
        <f>BK645+BL645</f>
        <v>44.26229508196721</v>
      </c>
      <c r="BK645" s="22">
        <v>14.754098360655737</v>
      </c>
      <c r="BL645" s="22">
        <v>29.508196721311474</v>
      </c>
      <c r="BM645" s="22">
        <v>37.704918032786885</v>
      </c>
      <c r="BN645" s="22">
        <v>18.032786885245901</v>
      </c>
      <c r="BO645" s="22">
        <v>0</v>
      </c>
    </row>
    <row r="646" spans="1:96" s="35" customFormat="1">
      <c r="D646" s="133" t="s">
        <v>17</v>
      </c>
      <c r="E646" s="134"/>
      <c r="F646" s="134"/>
      <c r="G646" s="134"/>
      <c r="H646" s="134"/>
      <c r="I646" s="135"/>
      <c r="J646" s="136">
        <f>BI646</f>
        <v>55.704874835309617</v>
      </c>
      <c r="K646" s="137"/>
      <c r="L646" s="137"/>
      <c r="M646" s="138"/>
      <c r="N646" s="136">
        <f>BJ646</f>
        <v>66.666666666666657</v>
      </c>
      <c r="O646" s="137"/>
      <c r="P646" s="137"/>
      <c r="Q646" s="138"/>
      <c r="R646" s="136">
        <f>BK646</f>
        <v>31.746031746031743</v>
      </c>
      <c r="S646" s="137"/>
      <c r="T646" s="137"/>
      <c r="U646" s="138"/>
      <c r="V646" s="136">
        <f>BL646</f>
        <v>34.920634920634917</v>
      </c>
      <c r="W646" s="137"/>
      <c r="X646" s="137"/>
      <c r="Y646" s="138"/>
      <c r="Z646" s="136">
        <f>BM646</f>
        <v>19.047619047619047</v>
      </c>
      <c r="AA646" s="137"/>
      <c r="AB646" s="137"/>
      <c r="AC646" s="138"/>
      <c r="AD646" s="136">
        <f>BN646</f>
        <v>14.285714285714285</v>
      </c>
      <c r="AE646" s="137"/>
      <c r="AF646" s="137"/>
      <c r="AG646" s="138"/>
      <c r="AH646" s="136">
        <f>BO646</f>
        <v>0</v>
      </c>
      <c r="AI646" s="137"/>
      <c r="AJ646" s="137"/>
      <c r="AK646" s="138"/>
      <c r="BH646" s="35" t="s">
        <v>18</v>
      </c>
      <c r="BI646" s="22">
        <v>55.704874835309617</v>
      </c>
      <c r="BJ646" s="42">
        <f>BK646+BL646</f>
        <v>66.666666666666657</v>
      </c>
      <c r="BK646" s="22">
        <v>31.746031746031743</v>
      </c>
      <c r="BL646" s="22">
        <v>34.920634920634917</v>
      </c>
      <c r="BM646" s="22">
        <v>19.047619047619047</v>
      </c>
      <c r="BN646" s="22">
        <v>14.285714285714285</v>
      </c>
      <c r="BO646" s="22">
        <v>0</v>
      </c>
    </row>
    <row r="647" spans="1:96" s="35" customFormat="1"/>
    <row r="648" spans="1:96" s="18" customFormat="1" ht="11.25" customHeight="1">
      <c r="A648" s="35"/>
      <c r="B648" s="151" t="s">
        <v>19</v>
      </c>
      <c r="C648" s="151"/>
      <c r="D648" s="14" t="s">
        <v>183</v>
      </c>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16"/>
      <c r="AI648" s="16"/>
      <c r="AJ648" s="14"/>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V648" s="35"/>
      <c r="CR648" s="19"/>
    </row>
    <row r="649" spans="1:96" s="35" customFormat="1" ht="15" customHeight="1">
      <c r="B649" s="151"/>
      <c r="C649" s="151"/>
      <c r="D649" s="26" t="s">
        <v>282</v>
      </c>
      <c r="E649" s="34"/>
      <c r="F649" s="34"/>
      <c r="G649" s="34"/>
      <c r="H649" s="34"/>
      <c r="I649" s="34"/>
      <c r="J649" s="34"/>
      <c r="K649" s="34"/>
      <c r="L649" s="34"/>
      <c r="M649" s="34"/>
      <c r="N649" s="34"/>
      <c r="O649" s="34"/>
      <c r="P649" s="34"/>
      <c r="Q649" s="34"/>
      <c r="R649" s="34"/>
      <c r="S649" s="34"/>
      <c r="T649" s="34"/>
      <c r="U649" s="34"/>
      <c r="V649" s="34"/>
      <c r="W649" s="34"/>
      <c r="X649" s="34"/>
      <c r="Y649" s="34"/>
      <c r="Z649" s="34"/>
      <c r="AA649" s="34"/>
      <c r="AB649" s="34"/>
      <c r="AC649" s="34"/>
      <c r="AD649" s="34"/>
      <c r="AE649" s="34"/>
      <c r="AF649" s="34"/>
      <c r="AG649" s="34"/>
      <c r="AK649" s="38"/>
    </row>
    <row r="650" spans="1:96" s="35" customFormat="1" ht="9.75" customHeight="1">
      <c r="D650" s="102"/>
      <c r="E650" s="103"/>
      <c r="F650" s="103"/>
      <c r="G650" s="103"/>
      <c r="H650" s="103"/>
      <c r="I650" s="104"/>
      <c r="J650" s="108" t="s">
        <v>6</v>
      </c>
      <c r="K650" s="142"/>
      <c r="L650" s="142"/>
      <c r="M650" s="143"/>
      <c r="N650" s="108" t="s">
        <v>7</v>
      </c>
      <c r="O650" s="142"/>
      <c r="P650" s="142"/>
      <c r="Q650" s="143"/>
      <c r="R650" s="96">
        <v>1</v>
      </c>
      <c r="S650" s="97"/>
      <c r="T650" s="97"/>
      <c r="U650" s="98"/>
      <c r="V650" s="96">
        <v>2</v>
      </c>
      <c r="W650" s="97"/>
      <c r="X650" s="97"/>
      <c r="Y650" s="98"/>
      <c r="Z650" s="96">
        <v>3</v>
      </c>
      <c r="AA650" s="97"/>
      <c r="AB650" s="97"/>
      <c r="AC650" s="98"/>
      <c r="AD650" s="96">
        <v>4</v>
      </c>
      <c r="AE650" s="97"/>
      <c r="AF650" s="97"/>
      <c r="AG650" s="98"/>
      <c r="AH650" s="96"/>
      <c r="AI650" s="97"/>
      <c r="AJ650" s="97"/>
      <c r="AK650" s="98"/>
    </row>
    <row r="651" spans="1:96" s="35" customFormat="1" ht="22.5" customHeight="1">
      <c r="D651" s="105"/>
      <c r="E651" s="106"/>
      <c r="F651" s="106"/>
      <c r="G651" s="106"/>
      <c r="H651" s="106"/>
      <c r="I651" s="107"/>
      <c r="J651" s="144"/>
      <c r="K651" s="145"/>
      <c r="L651" s="145"/>
      <c r="M651" s="146"/>
      <c r="N651" s="144"/>
      <c r="O651" s="145"/>
      <c r="P651" s="145"/>
      <c r="Q651" s="146"/>
      <c r="R651" s="99" t="s">
        <v>62</v>
      </c>
      <c r="S651" s="100"/>
      <c r="T651" s="100"/>
      <c r="U651" s="101"/>
      <c r="V651" s="99" t="s">
        <v>63</v>
      </c>
      <c r="W651" s="100"/>
      <c r="X651" s="100"/>
      <c r="Y651" s="101"/>
      <c r="Z651" s="99" t="s">
        <v>64</v>
      </c>
      <c r="AA651" s="100"/>
      <c r="AB651" s="100"/>
      <c r="AC651" s="101"/>
      <c r="AD651" s="99" t="s">
        <v>65</v>
      </c>
      <c r="AE651" s="100"/>
      <c r="AF651" s="100"/>
      <c r="AG651" s="101"/>
      <c r="AH651" s="99" t="s">
        <v>12</v>
      </c>
      <c r="AI651" s="100"/>
      <c r="AJ651" s="100"/>
      <c r="AK651" s="101"/>
      <c r="BI651" s="37" t="s">
        <v>13</v>
      </c>
      <c r="BJ651" s="35" t="s">
        <v>14</v>
      </c>
      <c r="BK651" s="35">
        <v>1</v>
      </c>
      <c r="BL651" s="35">
        <v>2</v>
      </c>
      <c r="BM651" s="35">
        <v>3</v>
      </c>
      <c r="BN651" s="35">
        <v>4</v>
      </c>
      <c r="BO651" s="35">
        <v>0</v>
      </c>
    </row>
    <row r="652" spans="1:96" s="35" customFormat="1">
      <c r="D652" s="139" t="s">
        <v>15</v>
      </c>
      <c r="E652" s="140"/>
      <c r="F652" s="140"/>
      <c r="G652" s="140"/>
      <c r="H652" s="140"/>
      <c r="I652" s="141"/>
      <c r="J652" s="130">
        <f>BI652</f>
        <v>60.484945377031707</v>
      </c>
      <c r="K652" s="131"/>
      <c r="L652" s="131"/>
      <c r="M652" s="132"/>
      <c r="N652" s="130">
        <f>BJ652</f>
        <v>63.93442622950819</v>
      </c>
      <c r="O652" s="131"/>
      <c r="P652" s="131"/>
      <c r="Q652" s="132"/>
      <c r="R652" s="130">
        <f>BK652</f>
        <v>27.868852459016392</v>
      </c>
      <c r="S652" s="131"/>
      <c r="T652" s="131"/>
      <c r="U652" s="132"/>
      <c r="V652" s="130">
        <f>BL652</f>
        <v>36.065573770491802</v>
      </c>
      <c r="W652" s="131"/>
      <c r="X652" s="131"/>
      <c r="Y652" s="132"/>
      <c r="Z652" s="130">
        <f>BM652</f>
        <v>26.229508196721312</v>
      </c>
      <c r="AA652" s="131"/>
      <c r="AB652" s="131"/>
      <c r="AC652" s="132"/>
      <c r="AD652" s="130">
        <f>BN652</f>
        <v>9.8360655737704921</v>
      </c>
      <c r="AE652" s="131"/>
      <c r="AF652" s="131"/>
      <c r="AG652" s="132"/>
      <c r="AH652" s="130">
        <f>BO652</f>
        <v>0</v>
      </c>
      <c r="AI652" s="131"/>
      <c r="AJ652" s="131"/>
      <c r="AK652" s="132"/>
      <c r="BG652" s="35">
        <v>123</v>
      </c>
      <c r="BH652" s="35" t="s">
        <v>16</v>
      </c>
      <c r="BI652" s="22">
        <v>60.484945377031707</v>
      </c>
      <c r="BJ652" s="42">
        <f>BK652+BL652</f>
        <v>63.93442622950819</v>
      </c>
      <c r="BK652" s="22">
        <v>27.868852459016392</v>
      </c>
      <c r="BL652" s="22">
        <v>36.065573770491802</v>
      </c>
      <c r="BM652" s="22">
        <v>26.229508196721312</v>
      </c>
      <c r="BN652" s="22">
        <v>9.8360655737704921</v>
      </c>
      <c r="BO652" s="22">
        <v>0</v>
      </c>
    </row>
    <row r="653" spans="1:96" s="35" customFormat="1">
      <c r="D653" s="133" t="s">
        <v>17</v>
      </c>
      <c r="E653" s="134"/>
      <c r="F653" s="134"/>
      <c r="G653" s="134"/>
      <c r="H653" s="134"/>
      <c r="I653" s="135"/>
      <c r="J653" s="136">
        <f>BI653</f>
        <v>63.056653491436101</v>
      </c>
      <c r="K653" s="137"/>
      <c r="L653" s="137"/>
      <c r="M653" s="138"/>
      <c r="N653" s="136">
        <f>BJ653</f>
        <v>55.555555555555557</v>
      </c>
      <c r="O653" s="137"/>
      <c r="P653" s="137"/>
      <c r="Q653" s="138"/>
      <c r="R653" s="136">
        <f>BK653</f>
        <v>38.095238095238095</v>
      </c>
      <c r="S653" s="137"/>
      <c r="T653" s="137"/>
      <c r="U653" s="138"/>
      <c r="V653" s="136">
        <f>BL653</f>
        <v>17.460317460317459</v>
      </c>
      <c r="W653" s="137"/>
      <c r="X653" s="137"/>
      <c r="Y653" s="138"/>
      <c r="Z653" s="136">
        <f>BM653</f>
        <v>30.158730158730158</v>
      </c>
      <c r="AA653" s="137"/>
      <c r="AB653" s="137"/>
      <c r="AC653" s="138"/>
      <c r="AD653" s="136">
        <f>BN653</f>
        <v>14.285714285714285</v>
      </c>
      <c r="AE653" s="137"/>
      <c r="AF653" s="137"/>
      <c r="AG653" s="138"/>
      <c r="AH653" s="136">
        <f>BO653</f>
        <v>0</v>
      </c>
      <c r="AI653" s="137"/>
      <c r="AJ653" s="137"/>
      <c r="AK653" s="138"/>
      <c r="BH653" s="35" t="s">
        <v>18</v>
      </c>
      <c r="BI653" s="22">
        <v>63.056653491436101</v>
      </c>
      <c r="BJ653" s="42">
        <f>BK653+BL653</f>
        <v>55.555555555555557</v>
      </c>
      <c r="BK653" s="22">
        <v>38.095238095238095</v>
      </c>
      <c r="BL653" s="22">
        <v>17.460317460317459</v>
      </c>
      <c r="BM653" s="22">
        <v>30.158730158730158</v>
      </c>
      <c r="BN653" s="22">
        <v>14.285714285714285</v>
      </c>
      <c r="BO653" s="22">
        <v>0</v>
      </c>
    </row>
    <row r="654" spans="1:96" s="35" customFormat="1" ht="15" customHeight="1">
      <c r="D654" s="31" t="s">
        <v>283</v>
      </c>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K654" s="38"/>
      <c r="BI654" s="37" t="s">
        <v>13</v>
      </c>
      <c r="BJ654" s="35" t="s">
        <v>14</v>
      </c>
      <c r="BK654" s="35">
        <v>1</v>
      </c>
      <c r="BL654" s="35">
        <v>2</v>
      </c>
      <c r="BM654" s="35">
        <v>3</v>
      </c>
      <c r="BN654" s="35">
        <v>4</v>
      </c>
      <c r="BO654" s="35">
        <v>0</v>
      </c>
    </row>
    <row r="655" spans="1:96" s="35" customFormat="1">
      <c r="D655" s="139" t="s">
        <v>15</v>
      </c>
      <c r="E655" s="140"/>
      <c r="F655" s="140"/>
      <c r="G655" s="140"/>
      <c r="H655" s="140"/>
      <c r="I655" s="141"/>
      <c r="J655" s="130">
        <f>BI655</f>
        <v>89.368505195843326</v>
      </c>
      <c r="K655" s="131"/>
      <c r="L655" s="131"/>
      <c r="M655" s="132"/>
      <c r="N655" s="130">
        <f>BJ655</f>
        <v>86.885245901639337</v>
      </c>
      <c r="O655" s="131"/>
      <c r="P655" s="131"/>
      <c r="Q655" s="132"/>
      <c r="R655" s="130">
        <f>BK655</f>
        <v>59.016393442622949</v>
      </c>
      <c r="S655" s="131"/>
      <c r="T655" s="131"/>
      <c r="U655" s="132"/>
      <c r="V655" s="130">
        <f>BL655</f>
        <v>27.868852459016392</v>
      </c>
      <c r="W655" s="131"/>
      <c r="X655" s="131"/>
      <c r="Y655" s="132"/>
      <c r="Z655" s="130">
        <f>BM655</f>
        <v>11.475409836065573</v>
      </c>
      <c r="AA655" s="131"/>
      <c r="AB655" s="131"/>
      <c r="AC655" s="132"/>
      <c r="AD655" s="130">
        <f>BN655</f>
        <v>1.639344262295082</v>
      </c>
      <c r="AE655" s="131"/>
      <c r="AF655" s="131"/>
      <c r="AG655" s="132"/>
      <c r="AH655" s="130">
        <f>BO655</f>
        <v>0</v>
      </c>
      <c r="AI655" s="131"/>
      <c r="AJ655" s="131"/>
      <c r="AK655" s="132"/>
      <c r="BG655" s="35">
        <v>124</v>
      </c>
      <c r="BH655" s="35" t="s">
        <v>16</v>
      </c>
      <c r="BI655" s="22">
        <v>89.368505195843326</v>
      </c>
      <c r="BJ655" s="42">
        <f>BK655+BL655</f>
        <v>86.885245901639337</v>
      </c>
      <c r="BK655" s="22">
        <v>59.016393442622949</v>
      </c>
      <c r="BL655" s="22">
        <v>27.868852459016392</v>
      </c>
      <c r="BM655" s="22">
        <v>11.475409836065573</v>
      </c>
      <c r="BN655" s="22">
        <v>1.639344262295082</v>
      </c>
      <c r="BO655" s="22">
        <v>0</v>
      </c>
    </row>
    <row r="656" spans="1:96" s="35" customFormat="1">
      <c r="D656" s="133" t="s">
        <v>17</v>
      </c>
      <c r="E656" s="134"/>
      <c r="F656" s="134"/>
      <c r="G656" s="134"/>
      <c r="H656" s="134"/>
      <c r="I656" s="135"/>
      <c r="J656" s="136">
        <f>BI656</f>
        <v>90.171277997364953</v>
      </c>
      <c r="K656" s="137"/>
      <c r="L656" s="137"/>
      <c r="M656" s="138"/>
      <c r="N656" s="136">
        <f>BJ656</f>
        <v>88.888888888888886</v>
      </c>
      <c r="O656" s="137"/>
      <c r="P656" s="137"/>
      <c r="Q656" s="138"/>
      <c r="R656" s="136">
        <f>BK656</f>
        <v>58.730158730158735</v>
      </c>
      <c r="S656" s="137"/>
      <c r="T656" s="137"/>
      <c r="U656" s="138"/>
      <c r="V656" s="136">
        <f>BL656</f>
        <v>30.158730158730158</v>
      </c>
      <c r="W656" s="137"/>
      <c r="X656" s="137"/>
      <c r="Y656" s="138"/>
      <c r="Z656" s="136">
        <f>BM656</f>
        <v>7.9365079365079358</v>
      </c>
      <c r="AA656" s="137"/>
      <c r="AB656" s="137"/>
      <c r="AC656" s="138"/>
      <c r="AD656" s="136">
        <f>BN656</f>
        <v>1.5873015873015872</v>
      </c>
      <c r="AE656" s="137"/>
      <c r="AF656" s="137"/>
      <c r="AG656" s="138"/>
      <c r="AH656" s="136">
        <f>BO656</f>
        <v>1.5873015873015872</v>
      </c>
      <c r="AI656" s="137"/>
      <c r="AJ656" s="137"/>
      <c r="AK656" s="138"/>
      <c r="BH656" s="35" t="s">
        <v>18</v>
      </c>
      <c r="BI656" s="22">
        <v>90.171277997364953</v>
      </c>
      <c r="BJ656" s="42">
        <f>BK656+BL656</f>
        <v>88.888888888888886</v>
      </c>
      <c r="BK656" s="22">
        <v>58.730158730158735</v>
      </c>
      <c r="BL656" s="22">
        <v>30.158730158730158</v>
      </c>
      <c r="BM656" s="22">
        <v>7.9365079365079358</v>
      </c>
      <c r="BN656" s="22">
        <v>1.5873015873015872</v>
      </c>
      <c r="BO656" s="22">
        <v>1.5873015873015872</v>
      </c>
    </row>
    <row r="657" spans="4:67" s="35" customFormat="1" ht="15" customHeight="1">
      <c r="D657" s="26" t="s">
        <v>184</v>
      </c>
      <c r="E657" s="55"/>
      <c r="F657" s="55"/>
      <c r="G657" s="55"/>
      <c r="H657" s="55"/>
      <c r="I657" s="15"/>
    </row>
    <row r="658" spans="4:67" s="35" customFormat="1" ht="9.75" customHeight="1">
      <c r="D658" s="123"/>
      <c r="E658" s="124"/>
      <c r="F658" s="124"/>
      <c r="G658" s="124"/>
      <c r="H658" s="124"/>
      <c r="I658" s="125"/>
      <c r="J658" s="129">
        <v>1</v>
      </c>
      <c r="K658" s="129"/>
      <c r="L658" s="129"/>
      <c r="M658" s="129"/>
      <c r="N658" s="129"/>
      <c r="O658" s="129"/>
      <c r="P658" s="129">
        <v>2</v>
      </c>
      <c r="Q658" s="129"/>
      <c r="R658" s="129"/>
      <c r="S658" s="129"/>
      <c r="T658" s="129"/>
      <c r="U658" s="129"/>
      <c r="V658" s="129">
        <v>3</v>
      </c>
      <c r="W658" s="129"/>
      <c r="X658" s="129"/>
      <c r="Y658" s="129"/>
      <c r="Z658" s="129"/>
      <c r="AA658" s="129"/>
      <c r="AB658" s="129">
        <v>4</v>
      </c>
      <c r="AC658" s="129"/>
      <c r="AD658" s="129"/>
      <c r="AE658" s="129"/>
      <c r="AF658" s="129"/>
      <c r="AG658" s="129"/>
      <c r="AH658" s="129"/>
      <c r="AI658" s="129"/>
      <c r="AJ658" s="129"/>
      <c r="AK658" s="129"/>
      <c r="AL658" s="129"/>
      <c r="AM658" s="129"/>
    </row>
    <row r="659" spans="4:67" s="35" customFormat="1" ht="22.5" customHeight="1">
      <c r="D659" s="126"/>
      <c r="E659" s="127"/>
      <c r="F659" s="127"/>
      <c r="G659" s="127"/>
      <c r="H659" s="127"/>
      <c r="I659" s="128"/>
      <c r="J659" s="122" t="s">
        <v>185</v>
      </c>
      <c r="K659" s="122"/>
      <c r="L659" s="122"/>
      <c r="M659" s="122"/>
      <c r="N659" s="122"/>
      <c r="O659" s="122"/>
      <c r="P659" s="122" t="s">
        <v>186</v>
      </c>
      <c r="Q659" s="122"/>
      <c r="R659" s="122"/>
      <c r="S659" s="122"/>
      <c r="T659" s="122"/>
      <c r="U659" s="122"/>
      <c r="V659" s="122" t="s">
        <v>187</v>
      </c>
      <c r="W659" s="122"/>
      <c r="X659" s="122"/>
      <c r="Y659" s="122"/>
      <c r="Z659" s="122"/>
      <c r="AA659" s="122"/>
      <c r="AB659" s="122" t="s">
        <v>188</v>
      </c>
      <c r="AC659" s="122"/>
      <c r="AD659" s="122"/>
      <c r="AE659" s="122"/>
      <c r="AF659" s="122"/>
      <c r="AG659" s="122"/>
      <c r="AH659" s="122" t="s">
        <v>12</v>
      </c>
      <c r="AI659" s="122"/>
      <c r="AJ659" s="122"/>
      <c r="AK659" s="122"/>
      <c r="AL659" s="122"/>
      <c r="AM659" s="122"/>
      <c r="BK659" s="35">
        <v>1</v>
      </c>
      <c r="BL659" s="35">
        <v>2</v>
      </c>
      <c r="BM659" s="35">
        <v>3</v>
      </c>
      <c r="BN659" s="35">
        <v>4</v>
      </c>
      <c r="BO659" s="35">
        <v>0</v>
      </c>
    </row>
    <row r="660" spans="4:67" s="35" customFormat="1">
      <c r="D660" s="120" t="s">
        <v>15</v>
      </c>
      <c r="E660" s="120"/>
      <c r="F660" s="121" t="s">
        <v>54</v>
      </c>
      <c r="G660" s="121"/>
      <c r="H660" s="121"/>
      <c r="I660" s="121"/>
      <c r="J660" s="117">
        <f>BK660</f>
        <v>67.705835331734605</v>
      </c>
      <c r="K660" s="117"/>
      <c r="L660" s="117"/>
      <c r="M660" s="117"/>
      <c r="N660" s="117"/>
      <c r="O660" s="117"/>
      <c r="P660" s="117">
        <f>BL660</f>
        <v>30.961897148947511</v>
      </c>
      <c r="Q660" s="117"/>
      <c r="R660" s="117"/>
      <c r="S660" s="117"/>
      <c r="T660" s="117"/>
      <c r="U660" s="117"/>
      <c r="V660" s="117">
        <f>BM660</f>
        <v>0.69277911004529702</v>
      </c>
      <c r="W660" s="117"/>
      <c r="X660" s="117"/>
      <c r="Y660" s="117"/>
      <c r="Z660" s="117"/>
      <c r="AA660" s="117"/>
      <c r="AB660" s="117">
        <f>BN660</f>
        <v>0.29309885424993337</v>
      </c>
      <c r="AC660" s="117"/>
      <c r="AD660" s="117"/>
      <c r="AE660" s="117"/>
      <c r="AF660" s="117"/>
      <c r="AG660" s="117"/>
      <c r="AH660" s="117">
        <f>BO660</f>
        <v>0.34638955502264851</v>
      </c>
      <c r="AI660" s="117"/>
      <c r="AJ660" s="117"/>
      <c r="AK660" s="117"/>
      <c r="AL660" s="117"/>
      <c r="AM660" s="117"/>
      <c r="BG660" s="35">
        <v>125</v>
      </c>
      <c r="BH660" s="35" t="s">
        <v>55</v>
      </c>
      <c r="BK660" s="42">
        <v>67.705835331734605</v>
      </c>
      <c r="BL660" s="42">
        <v>30.961897148947511</v>
      </c>
      <c r="BM660" s="42">
        <v>0.69277911004529702</v>
      </c>
      <c r="BN660" s="42">
        <v>0.29309885424993337</v>
      </c>
      <c r="BO660" s="42">
        <v>0.34638955502264851</v>
      </c>
    </row>
    <row r="661" spans="4:67" s="35" customFormat="1">
      <c r="D661" s="120"/>
      <c r="E661" s="120"/>
      <c r="F661" s="118" t="s">
        <v>56</v>
      </c>
      <c r="G661" s="118"/>
      <c r="H661" s="118"/>
      <c r="I661" s="118"/>
      <c r="J661" s="119">
        <f>BK661</f>
        <v>75.409836065573771</v>
      </c>
      <c r="K661" s="119"/>
      <c r="L661" s="119"/>
      <c r="M661" s="119"/>
      <c r="N661" s="119"/>
      <c r="O661" s="119"/>
      <c r="P661" s="119">
        <f>BL661</f>
        <v>22.950819672131146</v>
      </c>
      <c r="Q661" s="119"/>
      <c r="R661" s="119"/>
      <c r="S661" s="119"/>
      <c r="T661" s="119"/>
      <c r="U661" s="119"/>
      <c r="V661" s="119">
        <f>BM661</f>
        <v>0</v>
      </c>
      <c r="W661" s="119"/>
      <c r="X661" s="119"/>
      <c r="Y661" s="119"/>
      <c r="Z661" s="119"/>
      <c r="AA661" s="119"/>
      <c r="AB661" s="119">
        <f>BN661</f>
        <v>1.639344262295082</v>
      </c>
      <c r="AC661" s="119"/>
      <c r="AD661" s="119"/>
      <c r="AE661" s="119"/>
      <c r="AF661" s="119"/>
      <c r="AG661" s="119"/>
      <c r="AH661" s="119">
        <f>BO661</f>
        <v>0</v>
      </c>
      <c r="AI661" s="119"/>
      <c r="AJ661" s="119"/>
      <c r="AK661" s="119"/>
      <c r="AL661" s="119"/>
      <c r="AM661" s="119"/>
      <c r="BH661" s="35" t="s">
        <v>57</v>
      </c>
      <c r="BK661" s="42">
        <v>75.409836065573771</v>
      </c>
      <c r="BL661" s="42">
        <v>22.950819672131146</v>
      </c>
      <c r="BM661" s="42">
        <v>0</v>
      </c>
      <c r="BN661" s="42">
        <v>1.639344262295082</v>
      </c>
      <c r="BO661" s="42">
        <v>0</v>
      </c>
    </row>
    <row r="662" spans="4:67" s="35" customFormat="1">
      <c r="D662" s="120" t="s">
        <v>17</v>
      </c>
      <c r="E662" s="120"/>
      <c r="F662" s="121" t="s">
        <v>54</v>
      </c>
      <c r="G662" s="121"/>
      <c r="H662" s="121"/>
      <c r="I662" s="121"/>
      <c r="J662" s="117">
        <f>BK662</f>
        <v>71.462450592885375</v>
      </c>
      <c r="K662" s="117"/>
      <c r="L662" s="117"/>
      <c r="M662" s="117"/>
      <c r="N662" s="117"/>
      <c r="O662" s="117"/>
      <c r="P662" s="117">
        <f>BL662</f>
        <v>27.430830039525695</v>
      </c>
      <c r="Q662" s="117"/>
      <c r="R662" s="117"/>
      <c r="S662" s="117"/>
      <c r="T662" s="117"/>
      <c r="U662" s="117"/>
      <c r="V662" s="117">
        <f>BM662</f>
        <v>0.60606060606060608</v>
      </c>
      <c r="W662" s="117"/>
      <c r="X662" s="117"/>
      <c r="Y662" s="117"/>
      <c r="Z662" s="117"/>
      <c r="AA662" s="117"/>
      <c r="AB662" s="117">
        <f>BN662</f>
        <v>0.39525691699604742</v>
      </c>
      <c r="AC662" s="117"/>
      <c r="AD662" s="117"/>
      <c r="AE662" s="117"/>
      <c r="AF662" s="117"/>
      <c r="AG662" s="117"/>
      <c r="AH662" s="117">
        <f>BO662</f>
        <v>0.10540184453227931</v>
      </c>
      <c r="AI662" s="117"/>
      <c r="AJ662" s="117"/>
      <c r="AK662" s="117"/>
      <c r="AL662" s="117"/>
      <c r="AM662" s="117"/>
      <c r="BH662" s="35" t="s">
        <v>55</v>
      </c>
      <c r="BK662" s="42">
        <v>71.462450592885375</v>
      </c>
      <c r="BL662" s="42">
        <v>27.430830039525695</v>
      </c>
      <c r="BM662" s="42">
        <v>0.60606060606060608</v>
      </c>
      <c r="BN662" s="42">
        <v>0.39525691699604742</v>
      </c>
      <c r="BO662" s="42">
        <v>0.10540184453227931</v>
      </c>
    </row>
    <row r="663" spans="4:67" s="35" customFormat="1">
      <c r="D663" s="120"/>
      <c r="E663" s="120"/>
      <c r="F663" s="118" t="s">
        <v>56</v>
      </c>
      <c r="G663" s="118"/>
      <c r="H663" s="118"/>
      <c r="I663" s="118"/>
      <c r="J663" s="119">
        <f>BK663</f>
        <v>77.777777777777786</v>
      </c>
      <c r="K663" s="119"/>
      <c r="L663" s="119"/>
      <c r="M663" s="119"/>
      <c r="N663" s="119"/>
      <c r="O663" s="119"/>
      <c r="P663" s="119">
        <f>BL663</f>
        <v>20.634920634920633</v>
      </c>
      <c r="Q663" s="119"/>
      <c r="R663" s="119"/>
      <c r="S663" s="119"/>
      <c r="T663" s="119"/>
      <c r="U663" s="119"/>
      <c r="V663" s="119">
        <f>BM663</f>
        <v>1.5873015873015872</v>
      </c>
      <c r="W663" s="119"/>
      <c r="X663" s="119"/>
      <c r="Y663" s="119"/>
      <c r="Z663" s="119"/>
      <c r="AA663" s="119"/>
      <c r="AB663" s="119">
        <f>BN663</f>
        <v>0</v>
      </c>
      <c r="AC663" s="119"/>
      <c r="AD663" s="119"/>
      <c r="AE663" s="119"/>
      <c r="AF663" s="119"/>
      <c r="AG663" s="119"/>
      <c r="AH663" s="119">
        <f>BO663</f>
        <v>0</v>
      </c>
      <c r="AI663" s="119"/>
      <c r="AJ663" s="119"/>
      <c r="AK663" s="119"/>
      <c r="AL663" s="119"/>
      <c r="AM663" s="119"/>
      <c r="BH663" s="35" t="s">
        <v>57</v>
      </c>
      <c r="BK663" s="42">
        <v>77.777777777777786</v>
      </c>
      <c r="BL663" s="42">
        <v>20.634920634920633</v>
      </c>
      <c r="BM663" s="42">
        <v>1.5873015873015872</v>
      </c>
      <c r="BN663" s="42">
        <v>0</v>
      </c>
      <c r="BO663" s="42">
        <v>0</v>
      </c>
    </row>
    <row r="664" spans="4:67" s="35" customFormat="1" ht="15" customHeight="1">
      <c r="D664" s="26" t="s">
        <v>284</v>
      </c>
      <c r="E664" s="55"/>
      <c r="F664" s="55"/>
      <c r="G664" s="55"/>
      <c r="H664" s="55"/>
      <c r="I664" s="15"/>
    </row>
    <row r="665" spans="4:67" s="35" customFormat="1" ht="9.75" customHeight="1">
      <c r="D665" s="123"/>
      <c r="E665" s="124"/>
      <c r="F665" s="124"/>
      <c r="G665" s="124"/>
      <c r="H665" s="124"/>
      <c r="I665" s="125"/>
      <c r="J665" s="129">
        <v>1</v>
      </c>
      <c r="K665" s="129"/>
      <c r="L665" s="129"/>
      <c r="M665" s="129"/>
      <c r="N665" s="129"/>
      <c r="O665" s="129"/>
      <c r="P665" s="129">
        <v>2</v>
      </c>
      <c r="Q665" s="129"/>
      <c r="R665" s="129"/>
      <c r="S665" s="129"/>
      <c r="T665" s="129"/>
      <c r="U665" s="129"/>
      <c r="V665" s="129">
        <v>3</v>
      </c>
      <c r="W665" s="129"/>
      <c r="X665" s="129"/>
      <c r="Y665" s="129"/>
      <c r="Z665" s="129"/>
      <c r="AA665" s="129"/>
      <c r="AB665" s="129">
        <v>4</v>
      </c>
      <c r="AC665" s="129"/>
      <c r="AD665" s="129"/>
      <c r="AE665" s="129"/>
      <c r="AF665" s="129"/>
      <c r="AG665" s="129"/>
      <c r="AH665" s="129"/>
      <c r="AI665" s="129"/>
      <c r="AJ665" s="129"/>
      <c r="AK665" s="129"/>
      <c r="AL665" s="129"/>
      <c r="AM665" s="129"/>
    </row>
    <row r="666" spans="4:67" s="35" customFormat="1" ht="22.5" customHeight="1">
      <c r="D666" s="126"/>
      <c r="E666" s="127"/>
      <c r="F666" s="127"/>
      <c r="G666" s="127"/>
      <c r="H666" s="127"/>
      <c r="I666" s="128"/>
      <c r="J666" s="122" t="s">
        <v>189</v>
      </c>
      <c r="K666" s="122"/>
      <c r="L666" s="122"/>
      <c r="M666" s="122"/>
      <c r="N666" s="122"/>
      <c r="O666" s="122"/>
      <c r="P666" s="122" t="s">
        <v>190</v>
      </c>
      <c r="Q666" s="122"/>
      <c r="R666" s="122"/>
      <c r="S666" s="122"/>
      <c r="T666" s="122"/>
      <c r="U666" s="122"/>
      <c r="V666" s="122" t="s">
        <v>191</v>
      </c>
      <c r="W666" s="122"/>
      <c r="X666" s="122"/>
      <c r="Y666" s="122"/>
      <c r="Z666" s="122"/>
      <c r="AA666" s="122"/>
      <c r="AB666" s="122" t="s">
        <v>192</v>
      </c>
      <c r="AC666" s="122"/>
      <c r="AD666" s="122"/>
      <c r="AE666" s="122"/>
      <c r="AF666" s="122"/>
      <c r="AG666" s="122"/>
      <c r="AH666" s="122" t="s">
        <v>12</v>
      </c>
      <c r="AI666" s="122"/>
      <c r="AJ666" s="122"/>
      <c r="AK666" s="122"/>
      <c r="AL666" s="122"/>
      <c r="AM666" s="122"/>
      <c r="BK666" s="35">
        <v>1</v>
      </c>
      <c r="BL666" s="35">
        <v>2</v>
      </c>
      <c r="BM666" s="35">
        <v>3</v>
      </c>
      <c r="BN666" s="35">
        <v>4</v>
      </c>
      <c r="BO666" s="35">
        <v>0</v>
      </c>
    </row>
    <row r="667" spans="4:67" s="35" customFormat="1">
      <c r="D667" s="120" t="s">
        <v>15</v>
      </c>
      <c r="E667" s="120"/>
      <c r="F667" s="121" t="s">
        <v>54</v>
      </c>
      <c r="G667" s="121"/>
      <c r="H667" s="121"/>
      <c r="I667" s="121"/>
      <c r="J667" s="117">
        <f>BK667</f>
        <v>76.978417266187051</v>
      </c>
      <c r="K667" s="117"/>
      <c r="L667" s="117"/>
      <c r="M667" s="117"/>
      <c r="N667" s="117"/>
      <c r="O667" s="117"/>
      <c r="P667" s="117">
        <f>BL667</f>
        <v>14.042099653610446</v>
      </c>
      <c r="Q667" s="117"/>
      <c r="R667" s="117"/>
      <c r="S667" s="117"/>
      <c r="T667" s="117"/>
      <c r="U667" s="117"/>
      <c r="V667" s="117">
        <f>BM667</f>
        <v>5.7021049826805221</v>
      </c>
      <c r="W667" s="117"/>
      <c r="X667" s="117"/>
      <c r="Y667" s="117"/>
      <c r="Z667" s="117"/>
      <c r="AA667" s="117"/>
      <c r="AB667" s="117">
        <f>BN667</f>
        <v>3.2507327471356247</v>
      </c>
      <c r="AC667" s="117"/>
      <c r="AD667" s="117"/>
      <c r="AE667" s="117"/>
      <c r="AF667" s="117"/>
      <c r="AG667" s="117"/>
      <c r="AH667" s="117">
        <f>BO667</f>
        <v>2.664535038635758E-2</v>
      </c>
      <c r="AI667" s="117"/>
      <c r="AJ667" s="117"/>
      <c r="AK667" s="117"/>
      <c r="AL667" s="117"/>
      <c r="AM667" s="117"/>
      <c r="BG667" s="35">
        <v>126</v>
      </c>
      <c r="BH667" s="35" t="s">
        <v>55</v>
      </c>
      <c r="BK667" s="42">
        <v>76.978417266187051</v>
      </c>
      <c r="BL667" s="42">
        <v>14.042099653610446</v>
      </c>
      <c r="BM667" s="42">
        <v>5.7021049826805221</v>
      </c>
      <c r="BN667" s="42">
        <v>3.2507327471356247</v>
      </c>
      <c r="BO667" s="42">
        <v>2.664535038635758E-2</v>
      </c>
    </row>
    <row r="668" spans="4:67" s="35" customFormat="1">
      <c r="D668" s="120"/>
      <c r="E668" s="120"/>
      <c r="F668" s="118" t="s">
        <v>56</v>
      </c>
      <c r="G668" s="118"/>
      <c r="H668" s="118"/>
      <c r="I668" s="118"/>
      <c r="J668" s="119">
        <f>BK668</f>
        <v>78.688524590163937</v>
      </c>
      <c r="K668" s="119"/>
      <c r="L668" s="119"/>
      <c r="M668" s="119"/>
      <c r="N668" s="119"/>
      <c r="O668" s="119"/>
      <c r="P668" s="119">
        <f>BL668</f>
        <v>8.1967213114754092</v>
      </c>
      <c r="Q668" s="119"/>
      <c r="R668" s="119"/>
      <c r="S668" s="119"/>
      <c r="T668" s="119"/>
      <c r="U668" s="119"/>
      <c r="V668" s="119">
        <f>BM668</f>
        <v>9.8360655737704921</v>
      </c>
      <c r="W668" s="119"/>
      <c r="X668" s="119"/>
      <c r="Y668" s="119"/>
      <c r="Z668" s="119"/>
      <c r="AA668" s="119"/>
      <c r="AB668" s="119">
        <f>BN668</f>
        <v>3.278688524590164</v>
      </c>
      <c r="AC668" s="119"/>
      <c r="AD668" s="119"/>
      <c r="AE668" s="119"/>
      <c r="AF668" s="119"/>
      <c r="AG668" s="119"/>
      <c r="AH668" s="119">
        <f>BO668</f>
        <v>0</v>
      </c>
      <c r="AI668" s="119"/>
      <c r="AJ668" s="119"/>
      <c r="AK668" s="119"/>
      <c r="AL668" s="119"/>
      <c r="AM668" s="119"/>
      <c r="BH668" s="35" t="s">
        <v>57</v>
      </c>
      <c r="BK668" s="42">
        <v>78.688524590163937</v>
      </c>
      <c r="BL668" s="42">
        <v>8.1967213114754092</v>
      </c>
      <c r="BM668" s="42">
        <v>9.8360655737704921</v>
      </c>
      <c r="BN668" s="42">
        <v>3.278688524590164</v>
      </c>
      <c r="BO668" s="42">
        <v>0</v>
      </c>
    </row>
    <row r="669" spans="4:67" s="35" customFormat="1">
      <c r="D669" s="120" t="s">
        <v>17</v>
      </c>
      <c r="E669" s="120"/>
      <c r="F669" s="121" t="s">
        <v>54</v>
      </c>
      <c r="G669" s="121"/>
      <c r="H669" s="121"/>
      <c r="I669" s="121"/>
      <c r="J669" s="117">
        <f>BK669</f>
        <v>77.865612648221344</v>
      </c>
      <c r="K669" s="117"/>
      <c r="L669" s="117"/>
      <c r="M669" s="117"/>
      <c r="N669" s="117"/>
      <c r="O669" s="117"/>
      <c r="P669" s="117">
        <f>BL669</f>
        <v>13.069828722002635</v>
      </c>
      <c r="Q669" s="117"/>
      <c r="R669" s="117"/>
      <c r="S669" s="117"/>
      <c r="T669" s="117"/>
      <c r="U669" s="117"/>
      <c r="V669" s="117">
        <f>BM669</f>
        <v>5.6389986824769434</v>
      </c>
      <c r="W669" s="117"/>
      <c r="X669" s="117"/>
      <c r="Y669" s="117"/>
      <c r="Z669" s="117"/>
      <c r="AA669" s="117"/>
      <c r="AB669" s="117">
        <f>BN669</f>
        <v>3.3201581027667988</v>
      </c>
      <c r="AC669" s="117"/>
      <c r="AD669" s="117"/>
      <c r="AE669" s="117"/>
      <c r="AF669" s="117"/>
      <c r="AG669" s="117"/>
      <c r="AH669" s="117">
        <f>BO669</f>
        <v>0.10540184453227931</v>
      </c>
      <c r="AI669" s="117"/>
      <c r="AJ669" s="117"/>
      <c r="AK669" s="117"/>
      <c r="AL669" s="117"/>
      <c r="AM669" s="117"/>
      <c r="BH669" s="35" t="s">
        <v>55</v>
      </c>
      <c r="BK669" s="42">
        <v>77.865612648221344</v>
      </c>
      <c r="BL669" s="42">
        <v>13.069828722002635</v>
      </c>
      <c r="BM669" s="42">
        <v>5.6389986824769434</v>
      </c>
      <c r="BN669" s="42">
        <v>3.3201581027667988</v>
      </c>
      <c r="BO669" s="42">
        <v>0.10540184453227931</v>
      </c>
    </row>
    <row r="670" spans="4:67" s="35" customFormat="1">
      <c r="D670" s="120"/>
      <c r="E670" s="120"/>
      <c r="F670" s="118" t="s">
        <v>56</v>
      </c>
      <c r="G670" s="118"/>
      <c r="H670" s="118"/>
      <c r="I670" s="118"/>
      <c r="J670" s="119">
        <f>BK670</f>
        <v>77.777777777777786</v>
      </c>
      <c r="K670" s="119"/>
      <c r="L670" s="119"/>
      <c r="M670" s="119"/>
      <c r="N670" s="119"/>
      <c r="O670" s="119"/>
      <c r="P670" s="119">
        <f>BL670</f>
        <v>14.285714285714285</v>
      </c>
      <c r="Q670" s="119"/>
      <c r="R670" s="119"/>
      <c r="S670" s="119"/>
      <c r="T670" s="119"/>
      <c r="U670" s="119"/>
      <c r="V670" s="119">
        <f>BM670</f>
        <v>4.7619047619047619</v>
      </c>
      <c r="W670" s="119"/>
      <c r="X670" s="119"/>
      <c r="Y670" s="119"/>
      <c r="Z670" s="119"/>
      <c r="AA670" s="119"/>
      <c r="AB670" s="119">
        <f>BN670</f>
        <v>3.1746031746031744</v>
      </c>
      <c r="AC670" s="119"/>
      <c r="AD670" s="119"/>
      <c r="AE670" s="119"/>
      <c r="AF670" s="119"/>
      <c r="AG670" s="119"/>
      <c r="AH670" s="119">
        <f>BO670</f>
        <v>0</v>
      </c>
      <c r="AI670" s="119"/>
      <c r="AJ670" s="119"/>
      <c r="AK670" s="119"/>
      <c r="AL670" s="119"/>
      <c r="AM670" s="119"/>
      <c r="BH670" s="35" t="s">
        <v>57</v>
      </c>
      <c r="BK670" s="42">
        <v>77.777777777777786</v>
      </c>
      <c r="BL670" s="42">
        <v>14.285714285714285</v>
      </c>
      <c r="BM670" s="42">
        <v>4.7619047619047619</v>
      </c>
      <c r="BN670" s="42">
        <v>3.1746031746031744</v>
      </c>
      <c r="BO670" s="42">
        <v>0</v>
      </c>
    </row>
    <row r="671" spans="4:67" s="35" customFormat="1" ht="15" customHeight="1">
      <c r="D671" s="26" t="s">
        <v>193</v>
      </c>
      <c r="E671" s="55"/>
      <c r="F671" s="55"/>
      <c r="G671" s="55"/>
      <c r="H671" s="55"/>
      <c r="I671" s="15"/>
    </row>
    <row r="672" spans="4:67" s="35" customFormat="1" ht="9.75" customHeight="1">
      <c r="D672" s="123"/>
      <c r="E672" s="124"/>
      <c r="F672" s="124"/>
      <c r="G672" s="124"/>
      <c r="H672" s="124"/>
      <c r="I672" s="125"/>
      <c r="J672" s="129">
        <v>1</v>
      </c>
      <c r="K672" s="129"/>
      <c r="L672" s="129"/>
      <c r="M672" s="129"/>
      <c r="N672" s="129"/>
      <c r="O672" s="129"/>
      <c r="P672" s="129">
        <v>2</v>
      </c>
      <c r="Q672" s="129"/>
      <c r="R672" s="129"/>
      <c r="S672" s="129"/>
      <c r="T672" s="129"/>
      <c r="U672" s="129"/>
      <c r="V672" s="129">
        <v>3</v>
      </c>
      <c r="W672" s="129"/>
      <c r="X672" s="129"/>
      <c r="Y672" s="129"/>
      <c r="Z672" s="129"/>
      <c r="AA672" s="129"/>
      <c r="AB672" s="129">
        <v>4</v>
      </c>
      <c r="AC672" s="129"/>
      <c r="AD672" s="129"/>
      <c r="AE672" s="129"/>
      <c r="AF672" s="129"/>
      <c r="AG672" s="129"/>
      <c r="AH672" s="129"/>
      <c r="AI672" s="129"/>
      <c r="AJ672" s="129"/>
      <c r="AK672" s="129"/>
      <c r="AL672" s="129"/>
      <c r="AM672" s="129"/>
    </row>
    <row r="673" spans="4:74" s="35" customFormat="1" ht="22.5" customHeight="1">
      <c r="D673" s="126"/>
      <c r="E673" s="127"/>
      <c r="F673" s="127"/>
      <c r="G673" s="127"/>
      <c r="H673" s="127"/>
      <c r="I673" s="128"/>
      <c r="J673" s="122" t="s">
        <v>194</v>
      </c>
      <c r="K673" s="122"/>
      <c r="L673" s="122"/>
      <c r="M673" s="122"/>
      <c r="N673" s="122"/>
      <c r="O673" s="122"/>
      <c r="P673" s="122" t="s">
        <v>195</v>
      </c>
      <c r="Q673" s="122"/>
      <c r="R673" s="122"/>
      <c r="S673" s="122"/>
      <c r="T673" s="122"/>
      <c r="U673" s="122"/>
      <c r="V673" s="122" t="s">
        <v>196</v>
      </c>
      <c r="W673" s="122"/>
      <c r="X673" s="122"/>
      <c r="Y673" s="122"/>
      <c r="Z673" s="122"/>
      <c r="AA673" s="122"/>
      <c r="AB673" s="122" t="s">
        <v>197</v>
      </c>
      <c r="AC673" s="122"/>
      <c r="AD673" s="122"/>
      <c r="AE673" s="122"/>
      <c r="AF673" s="122"/>
      <c r="AG673" s="122"/>
      <c r="AH673" s="122" t="s">
        <v>12</v>
      </c>
      <c r="AI673" s="122"/>
      <c r="AJ673" s="122"/>
      <c r="AK673" s="122"/>
      <c r="AL673" s="122"/>
      <c r="AM673" s="122"/>
      <c r="BK673" s="35">
        <v>1</v>
      </c>
      <c r="BL673" s="35">
        <v>2</v>
      </c>
      <c r="BM673" s="35">
        <v>3</v>
      </c>
      <c r="BN673" s="35">
        <v>4</v>
      </c>
      <c r="BO673" s="35">
        <v>0</v>
      </c>
    </row>
    <row r="674" spans="4:74" s="35" customFormat="1">
      <c r="D674" s="120" t="s">
        <v>15</v>
      </c>
      <c r="E674" s="120"/>
      <c r="F674" s="121" t="s">
        <v>54</v>
      </c>
      <c r="G674" s="121"/>
      <c r="H674" s="121"/>
      <c r="I674" s="121"/>
      <c r="J674" s="117">
        <f>BK674</f>
        <v>55.315747402078344</v>
      </c>
      <c r="K674" s="117"/>
      <c r="L674" s="117"/>
      <c r="M674" s="117"/>
      <c r="N674" s="117"/>
      <c r="O674" s="117"/>
      <c r="P674" s="117">
        <f>BL674</f>
        <v>30.109245936584067</v>
      </c>
      <c r="Q674" s="117"/>
      <c r="R674" s="117"/>
      <c r="S674" s="117"/>
      <c r="T674" s="117"/>
      <c r="U674" s="117"/>
      <c r="V674" s="117">
        <f>BM674</f>
        <v>8.6863842259525725</v>
      </c>
      <c r="W674" s="117"/>
      <c r="X674" s="117"/>
      <c r="Y674" s="117"/>
      <c r="Z674" s="117"/>
      <c r="AA674" s="117"/>
      <c r="AB674" s="117">
        <f>BN674</f>
        <v>5.8886224353850256</v>
      </c>
      <c r="AC674" s="117"/>
      <c r="AD674" s="117"/>
      <c r="AE674" s="117"/>
      <c r="AF674" s="117"/>
      <c r="AG674" s="117"/>
      <c r="AH674" s="117">
        <f>BO674</f>
        <v>0</v>
      </c>
      <c r="AI674" s="117"/>
      <c r="AJ674" s="117"/>
      <c r="AK674" s="117"/>
      <c r="AL674" s="117"/>
      <c r="AM674" s="117"/>
      <c r="BG674" s="35">
        <v>127</v>
      </c>
      <c r="BH674" s="35" t="s">
        <v>55</v>
      </c>
      <c r="BK674" s="42">
        <v>55.315747402078344</v>
      </c>
      <c r="BL674" s="42">
        <v>30.109245936584067</v>
      </c>
      <c r="BM674" s="42">
        <v>8.6863842259525725</v>
      </c>
      <c r="BN674" s="42">
        <v>5.8886224353850256</v>
      </c>
      <c r="BO674" s="42">
        <v>0</v>
      </c>
    </row>
    <row r="675" spans="4:74" s="35" customFormat="1">
      <c r="D675" s="120"/>
      <c r="E675" s="120"/>
      <c r="F675" s="118" t="s">
        <v>56</v>
      </c>
      <c r="G675" s="118"/>
      <c r="H675" s="118"/>
      <c r="I675" s="118"/>
      <c r="J675" s="119">
        <f>BK675</f>
        <v>55.737704918032783</v>
      </c>
      <c r="K675" s="119"/>
      <c r="L675" s="119"/>
      <c r="M675" s="119"/>
      <c r="N675" s="119"/>
      <c r="O675" s="119"/>
      <c r="P675" s="119">
        <f>BL675</f>
        <v>32.786885245901637</v>
      </c>
      <c r="Q675" s="119"/>
      <c r="R675" s="119"/>
      <c r="S675" s="119"/>
      <c r="T675" s="119"/>
      <c r="U675" s="119"/>
      <c r="V675" s="119">
        <f>BM675</f>
        <v>8.1967213114754092</v>
      </c>
      <c r="W675" s="119"/>
      <c r="X675" s="119"/>
      <c r="Y675" s="119"/>
      <c r="Z675" s="119"/>
      <c r="AA675" s="119"/>
      <c r="AB675" s="119">
        <f>BN675</f>
        <v>3.278688524590164</v>
      </c>
      <c r="AC675" s="119"/>
      <c r="AD675" s="119"/>
      <c r="AE675" s="119"/>
      <c r="AF675" s="119"/>
      <c r="AG675" s="119"/>
      <c r="AH675" s="119">
        <f>BO675</f>
        <v>0</v>
      </c>
      <c r="AI675" s="119"/>
      <c r="AJ675" s="119"/>
      <c r="AK675" s="119"/>
      <c r="AL675" s="119"/>
      <c r="AM675" s="119"/>
      <c r="BH675" s="35" t="s">
        <v>57</v>
      </c>
      <c r="BK675" s="42">
        <v>55.737704918032783</v>
      </c>
      <c r="BL675" s="42">
        <v>32.786885245901637</v>
      </c>
      <c r="BM675" s="42">
        <v>8.1967213114754092</v>
      </c>
      <c r="BN675" s="42">
        <v>3.278688524590164</v>
      </c>
      <c r="BO675" s="42">
        <v>0</v>
      </c>
    </row>
    <row r="676" spans="4:74" s="35" customFormat="1">
      <c r="D676" s="120" t="s">
        <v>17</v>
      </c>
      <c r="E676" s="120"/>
      <c r="F676" s="121" t="s">
        <v>54</v>
      </c>
      <c r="G676" s="121"/>
      <c r="H676" s="121"/>
      <c r="I676" s="121"/>
      <c r="J676" s="117">
        <f>BK676</f>
        <v>57.733860342556</v>
      </c>
      <c r="K676" s="117"/>
      <c r="L676" s="117"/>
      <c r="M676" s="117"/>
      <c r="N676" s="117"/>
      <c r="O676" s="117"/>
      <c r="P676" s="117">
        <f>BL676</f>
        <v>27.220026350461136</v>
      </c>
      <c r="Q676" s="117"/>
      <c r="R676" s="117"/>
      <c r="S676" s="117"/>
      <c r="T676" s="117"/>
      <c r="U676" s="117"/>
      <c r="V676" s="117">
        <f>BM676</f>
        <v>10.197628458498023</v>
      </c>
      <c r="W676" s="117"/>
      <c r="X676" s="117"/>
      <c r="Y676" s="117"/>
      <c r="Z676" s="117"/>
      <c r="AA676" s="117"/>
      <c r="AB676" s="117">
        <f>BN676</f>
        <v>4.7694334650856387</v>
      </c>
      <c r="AC676" s="117"/>
      <c r="AD676" s="117"/>
      <c r="AE676" s="117"/>
      <c r="AF676" s="117"/>
      <c r="AG676" s="117"/>
      <c r="AH676" s="117">
        <f>BO676</f>
        <v>7.9051383399209488E-2</v>
      </c>
      <c r="AI676" s="117"/>
      <c r="AJ676" s="117"/>
      <c r="AK676" s="117"/>
      <c r="AL676" s="117"/>
      <c r="AM676" s="117"/>
      <c r="BH676" s="35" t="s">
        <v>55</v>
      </c>
      <c r="BK676" s="42">
        <v>57.733860342556</v>
      </c>
      <c r="BL676" s="42">
        <v>27.220026350461136</v>
      </c>
      <c r="BM676" s="42">
        <v>10.197628458498023</v>
      </c>
      <c r="BN676" s="42">
        <v>4.7694334650856387</v>
      </c>
      <c r="BO676" s="42">
        <v>7.9051383399209488E-2</v>
      </c>
    </row>
    <row r="677" spans="4:74" s="35" customFormat="1">
      <c r="D677" s="120"/>
      <c r="E677" s="120"/>
      <c r="F677" s="118" t="s">
        <v>56</v>
      </c>
      <c r="G677" s="118"/>
      <c r="H677" s="118"/>
      <c r="I677" s="118"/>
      <c r="J677" s="119">
        <f>BK677</f>
        <v>71.428571428571431</v>
      </c>
      <c r="K677" s="119"/>
      <c r="L677" s="119"/>
      <c r="M677" s="119"/>
      <c r="N677" s="119"/>
      <c r="O677" s="119"/>
      <c r="P677" s="119">
        <f>BL677</f>
        <v>19.047619047619047</v>
      </c>
      <c r="Q677" s="119"/>
      <c r="R677" s="119"/>
      <c r="S677" s="119"/>
      <c r="T677" s="119"/>
      <c r="U677" s="119"/>
      <c r="V677" s="119">
        <f>BM677</f>
        <v>1.5873015873015872</v>
      </c>
      <c r="W677" s="119"/>
      <c r="X677" s="119"/>
      <c r="Y677" s="119"/>
      <c r="Z677" s="119"/>
      <c r="AA677" s="119"/>
      <c r="AB677" s="119">
        <f>BN677</f>
        <v>7.9365079365079358</v>
      </c>
      <c r="AC677" s="119"/>
      <c r="AD677" s="119"/>
      <c r="AE677" s="119"/>
      <c r="AF677" s="119"/>
      <c r="AG677" s="119"/>
      <c r="AH677" s="119">
        <f>BO677</f>
        <v>0</v>
      </c>
      <c r="AI677" s="119"/>
      <c r="AJ677" s="119"/>
      <c r="AK677" s="119"/>
      <c r="AL677" s="119"/>
      <c r="AM677" s="119"/>
      <c r="BH677" s="35" t="s">
        <v>57</v>
      </c>
      <c r="BK677" s="42">
        <v>71.428571428571431</v>
      </c>
      <c r="BL677" s="42">
        <v>19.047619047619047</v>
      </c>
      <c r="BM677" s="42">
        <v>1.5873015873015872</v>
      </c>
      <c r="BN677" s="42">
        <v>7.9365079365079358</v>
      </c>
      <c r="BO677" s="42">
        <v>0</v>
      </c>
    </row>
    <row r="678" spans="4:74" s="28" customFormat="1">
      <c r="D678" s="56"/>
      <c r="E678" s="56"/>
      <c r="F678" s="56"/>
      <c r="G678" s="56"/>
      <c r="H678" s="56"/>
      <c r="I678" s="56"/>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BK678" s="73"/>
      <c r="BL678" s="73"/>
      <c r="BM678" s="73"/>
      <c r="BN678" s="73"/>
      <c r="BO678" s="73"/>
      <c r="BV678" s="35"/>
    </row>
    <row r="679" spans="4:74" ht="15" customHeight="1">
      <c r="D679" s="26" t="s">
        <v>198</v>
      </c>
      <c r="E679" s="27"/>
      <c r="F679" s="27"/>
      <c r="G679" s="27"/>
      <c r="H679" s="27"/>
      <c r="I679" s="27"/>
      <c r="J679" s="34"/>
      <c r="K679" s="34"/>
      <c r="L679" s="34"/>
      <c r="M679" s="34"/>
      <c r="N679" s="34"/>
      <c r="O679" s="34"/>
      <c r="P679" s="34"/>
      <c r="Q679" s="34"/>
      <c r="R679" s="34"/>
      <c r="S679" s="34"/>
      <c r="T679" s="34"/>
      <c r="U679" s="34"/>
      <c r="V679" s="34"/>
      <c r="W679" s="34"/>
      <c r="X679" s="34"/>
      <c r="Y679" s="34"/>
      <c r="Z679" s="34"/>
      <c r="AA679" s="34"/>
      <c r="AB679" s="34"/>
      <c r="AC679" s="34"/>
      <c r="AD679" s="34"/>
      <c r="AE679" s="34"/>
      <c r="AF679" s="34"/>
      <c r="AG679" s="34"/>
      <c r="AK679" s="21"/>
    </row>
    <row r="680" spans="4:74" ht="9.75" customHeight="1">
      <c r="D680" s="102"/>
      <c r="E680" s="103"/>
      <c r="F680" s="103"/>
      <c r="G680" s="103"/>
      <c r="H680" s="103"/>
      <c r="I680" s="104"/>
      <c r="J680" s="108" t="s">
        <v>6</v>
      </c>
      <c r="K680" s="109"/>
      <c r="L680" s="109"/>
      <c r="M680" s="110"/>
      <c r="N680" s="108" t="s">
        <v>7</v>
      </c>
      <c r="O680" s="109"/>
      <c r="P680" s="109"/>
      <c r="Q680" s="110"/>
      <c r="R680" s="96">
        <v>1</v>
      </c>
      <c r="S680" s="97"/>
      <c r="T680" s="97"/>
      <c r="U680" s="98"/>
      <c r="V680" s="96">
        <v>2</v>
      </c>
      <c r="W680" s="97"/>
      <c r="X680" s="97"/>
      <c r="Y680" s="98"/>
      <c r="Z680" s="96">
        <v>3</v>
      </c>
      <c r="AA680" s="97"/>
      <c r="AB680" s="97"/>
      <c r="AC680" s="98"/>
      <c r="AD680" s="96">
        <v>4</v>
      </c>
      <c r="AE680" s="97"/>
      <c r="AF680" s="97"/>
      <c r="AG680" s="98"/>
      <c r="AH680" s="96"/>
      <c r="AI680" s="97"/>
      <c r="AJ680" s="97"/>
      <c r="AK680" s="98"/>
    </row>
    <row r="681" spans="4:74" ht="22.5" customHeight="1">
      <c r="D681" s="105"/>
      <c r="E681" s="106"/>
      <c r="F681" s="106"/>
      <c r="G681" s="106"/>
      <c r="H681" s="106"/>
      <c r="I681" s="107"/>
      <c r="J681" s="111"/>
      <c r="K681" s="112"/>
      <c r="L681" s="112"/>
      <c r="M681" s="113"/>
      <c r="N681" s="111"/>
      <c r="O681" s="112"/>
      <c r="P681" s="112"/>
      <c r="Q681" s="113"/>
      <c r="R681" s="99" t="s">
        <v>62</v>
      </c>
      <c r="S681" s="100"/>
      <c r="T681" s="100"/>
      <c r="U681" s="101"/>
      <c r="V681" s="99" t="s">
        <v>63</v>
      </c>
      <c r="W681" s="100"/>
      <c r="X681" s="100"/>
      <c r="Y681" s="101"/>
      <c r="Z681" s="99" t="s">
        <v>64</v>
      </c>
      <c r="AA681" s="100"/>
      <c r="AB681" s="100"/>
      <c r="AC681" s="101"/>
      <c r="AD681" s="99" t="s">
        <v>65</v>
      </c>
      <c r="AE681" s="100"/>
      <c r="AF681" s="100"/>
      <c r="AG681" s="101"/>
      <c r="AH681" s="99" t="s">
        <v>12</v>
      </c>
      <c r="AI681" s="100"/>
      <c r="AJ681" s="100"/>
      <c r="AK681" s="101"/>
      <c r="BI681" s="5" t="s">
        <v>13</v>
      </c>
      <c r="BJ681" s="2" t="s">
        <v>14</v>
      </c>
      <c r="BK681" s="2">
        <v>1</v>
      </c>
      <c r="BL681" s="2">
        <v>2</v>
      </c>
      <c r="BM681" s="2">
        <v>3</v>
      </c>
      <c r="BN681" s="2">
        <v>4</v>
      </c>
      <c r="BO681" s="2">
        <v>0</v>
      </c>
    </row>
    <row r="682" spans="4:74">
      <c r="D682" s="93" t="s">
        <v>15</v>
      </c>
      <c r="E682" s="94"/>
      <c r="F682" s="94"/>
      <c r="G682" s="94"/>
      <c r="H682" s="94"/>
      <c r="I682" s="95"/>
      <c r="J682" s="88">
        <f>BI682</f>
        <v>54.702904343192117</v>
      </c>
      <c r="K682" s="88"/>
      <c r="L682" s="88"/>
      <c r="M682" s="88"/>
      <c r="N682" s="88">
        <f>BJ682</f>
        <v>63.93442622950819</v>
      </c>
      <c r="O682" s="88"/>
      <c r="P682" s="88"/>
      <c r="Q682" s="88"/>
      <c r="R682" s="88">
        <f>BK682</f>
        <v>42.622950819672127</v>
      </c>
      <c r="S682" s="88"/>
      <c r="T682" s="88"/>
      <c r="U682" s="88"/>
      <c r="V682" s="88">
        <f>BL682</f>
        <v>21.311475409836063</v>
      </c>
      <c r="W682" s="88"/>
      <c r="X682" s="88"/>
      <c r="Y682" s="88"/>
      <c r="Z682" s="88">
        <f>BM682</f>
        <v>8.1967213114754092</v>
      </c>
      <c r="AA682" s="88"/>
      <c r="AB682" s="88"/>
      <c r="AC682" s="88"/>
      <c r="AD682" s="88">
        <f>BN682</f>
        <v>27.868852459016392</v>
      </c>
      <c r="AE682" s="88"/>
      <c r="AF682" s="88"/>
      <c r="AG682" s="88"/>
      <c r="AH682" s="88">
        <f>BO682</f>
        <v>0</v>
      </c>
      <c r="AI682" s="88"/>
      <c r="AJ682" s="88"/>
      <c r="AK682" s="88"/>
      <c r="BG682" s="2">
        <v>128</v>
      </c>
      <c r="BH682" s="2" t="s">
        <v>16</v>
      </c>
      <c r="BI682" s="22">
        <v>54.702904343192117</v>
      </c>
      <c r="BJ682" s="22">
        <f>BK682+BL682</f>
        <v>63.93442622950819</v>
      </c>
      <c r="BK682" s="22">
        <v>42.622950819672127</v>
      </c>
      <c r="BL682" s="22">
        <v>21.311475409836063</v>
      </c>
      <c r="BM682" s="22">
        <v>8.1967213114754092</v>
      </c>
      <c r="BN682" s="22">
        <v>27.868852459016392</v>
      </c>
      <c r="BO682" s="22">
        <v>0</v>
      </c>
    </row>
    <row r="683" spans="4:74">
      <c r="D683" s="89" t="s">
        <v>17</v>
      </c>
      <c r="E683" s="90"/>
      <c r="F683" s="90"/>
      <c r="G683" s="90"/>
      <c r="H683" s="90"/>
      <c r="I683" s="91"/>
      <c r="J683" s="92">
        <f>BI683</f>
        <v>52.463768115942031</v>
      </c>
      <c r="K683" s="92"/>
      <c r="L683" s="92"/>
      <c r="M683" s="92"/>
      <c r="N683" s="92">
        <f>BJ683</f>
        <v>49.206349206349209</v>
      </c>
      <c r="O683" s="92"/>
      <c r="P683" s="92"/>
      <c r="Q683" s="92"/>
      <c r="R683" s="92">
        <f>BK683</f>
        <v>39.682539682539684</v>
      </c>
      <c r="S683" s="92"/>
      <c r="T683" s="92"/>
      <c r="U683" s="92"/>
      <c r="V683" s="92">
        <f>BL683</f>
        <v>9.5238095238095237</v>
      </c>
      <c r="W683" s="92"/>
      <c r="X683" s="92"/>
      <c r="Y683" s="92"/>
      <c r="Z683" s="92">
        <f>BM683</f>
        <v>19.047619047619047</v>
      </c>
      <c r="AA683" s="92"/>
      <c r="AB683" s="92"/>
      <c r="AC683" s="92"/>
      <c r="AD683" s="92">
        <f>BN683</f>
        <v>31.746031746031743</v>
      </c>
      <c r="AE683" s="92"/>
      <c r="AF683" s="92"/>
      <c r="AG683" s="92"/>
      <c r="AH683" s="92">
        <f>BO683</f>
        <v>0</v>
      </c>
      <c r="AI683" s="92"/>
      <c r="AJ683" s="92"/>
      <c r="AK683" s="92"/>
      <c r="BH683" s="2" t="s">
        <v>18</v>
      </c>
      <c r="BI683" s="22">
        <v>52.463768115942031</v>
      </c>
      <c r="BJ683" s="22">
        <f>BK683+BL683</f>
        <v>49.206349206349209</v>
      </c>
      <c r="BK683" s="22">
        <v>39.682539682539684</v>
      </c>
      <c r="BL683" s="22">
        <v>9.5238095238095237</v>
      </c>
      <c r="BM683" s="22">
        <v>19.047619047619047</v>
      </c>
      <c r="BN683" s="22">
        <v>31.746031746031743</v>
      </c>
      <c r="BO683" s="22">
        <v>0</v>
      </c>
    </row>
    <row r="684" spans="4:74" ht="15" customHeight="1">
      <c r="D684" s="26" t="s">
        <v>199</v>
      </c>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BI684" s="5" t="s">
        <v>13</v>
      </c>
      <c r="BJ684" s="2" t="s">
        <v>14</v>
      </c>
      <c r="BK684" s="2">
        <v>1</v>
      </c>
      <c r="BL684" s="2">
        <v>2</v>
      </c>
      <c r="BM684" s="2">
        <v>3</v>
      </c>
      <c r="BN684" s="2">
        <v>4</v>
      </c>
      <c r="BO684" s="2">
        <v>0</v>
      </c>
    </row>
    <row r="685" spans="4:74">
      <c r="D685" s="93" t="s">
        <v>15</v>
      </c>
      <c r="E685" s="94"/>
      <c r="F685" s="94"/>
      <c r="G685" s="94"/>
      <c r="H685" s="94"/>
      <c r="I685" s="95"/>
      <c r="J685" s="88">
        <f>BI685</f>
        <v>83.799626965094589</v>
      </c>
      <c r="K685" s="88"/>
      <c r="L685" s="88"/>
      <c r="M685" s="88"/>
      <c r="N685" s="88">
        <f>BJ685</f>
        <v>83.606557377049171</v>
      </c>
      <c r="O685" s="88"/>
      <c r="P685" s="88"/>
      <c r="Q685" s="88"/>
      <c r="R685" s="88">
        <f>BK685</f>
        <v>68.852459016393439</v>
      </c>
      <c r="S685" s="88"/>
      <c r="T685" s="88"/>
      <c r="U685" s="88"/>
      <c r="V685" s="88">
        <f>BL685</f>
        <v>14.754098360655737</v>
      </c>
      <c r="W685" s="88"/>
      <c r="X685" s="88"/>
      <c r="Y685" s="88"/>
      <c r="Z685" s="88">
        <f>BM685</f>
        <v>11.475409836065573</v>
      </c>
      <c r="AA685" s="88"/>
      <c r="AB685" s="88"/>
      <c r="AC685" s="88"/>
      <c r="AD685" s="88">
        <f>BN685</f>
        <v>4.918032786885246</v>
      </c>
      <c r="AE685" s="88"/>
      <c r="AF685" s="88"/>
      <c r="AG685" s="88"/>
      <c r="AH685" s="88">
        <f>BO685</f>
        <v>0</v>
      </c>
      <c r="AI685" s="88"/>
      <c r="AJ685" s="88"/>
      <c r="AK685" s="88"/>
      <c r="BG685" s="2">
        <v>129</v>
      </c>
      <c r="BH685" s="2" t="s">
        <v>16</v>
      </c>
      <c r="BI685" s="22">
        <v>83.799626965094589</v>
      </c>
      <c r="BJ685" s="22">
        <f>BK685+BL685</f>
        <v>83.606557377049171</v>
      </c>
      <c r="BK685" s="22">
        <v>68.852459016393439</v>
      </c>
      <c r="BL685" s="22">
        <v>14.754098360655737</v>
      </c>
      <c r="BM685" s="22">
        <v>11.475409836065573</v>
      </c>
      <c r="BN685" s="22">
        <v>4.918032786885246</v>
      </c>
      <c r="BO685" s="22">
        <v>0</v>
      </c>
    </row>
    <row r="686" spans="4:74">
      <c r="D686" s="89" t="s">
        <v>17</v>
      </c>
      <c r="E686" s="90"/>
      <c r="F686" s="90"/>
      <c r="G686" s="90"/>
      <c r="H686" s="90"/>
      <c r="I686" s="91"/>
      <c r="J686" s="92">
        <f>BI686</f>
        <v>83.399209486166001</v>
      </c>
      <c r="K686" s="92"/>
      <c r="L686" s="92"/>
      <c r="M686" s="92"/>
      <c r="N686" s="92">
        <f>BJ686</f>
        <v>90.476190476190482</v>
      </c>
      <c r="O686" s="92"/>
      <c r="P686" s="92"/>
      <c r="Q686" s="92"/>
      <c r="R686" s="92">
        <f>BK686</f>
        <v>71.428571428571431</v>
      </c>
      <c r="S686" s="92"/>
      <c r="T686" s="92"/>
      <c r="U686" s="92"/>
      <c r="V686" s="92">
        <f>BL686</f>
        <v>19.047619047619047</v>
      </c>
      <c r="W686" s="92"/>
      <c r="X686" s="92"/>
      <c r="Y686" s="92"/>
      <c r="Z686" s="92">
        <f>BM686</f>
        <v>3.1746031746031744</v>
      </c>
      <c r="AA686" s="92"/>
      <c r="AB686" s="92"/>
      <c r="AC686" s="92"/>
      <c r="AD686" s="92">
        <f>BN686</f>
        <v>6.3492063492063489</v>
      </c>
      <c r="AE686" s="92"/>
      <c r="AF686" s="92"/>
      <c r="AG686" s="92"/>
      <c r="AH686" s="92">
        <f>BO686</f>
        <v>0</v>
      </c>
      <c r="AI686" s="92"/>
      <c r="AJ686" s="92"/>
      <c r="AK686" s="92"/>
      <c r="BH686" s="2" t="s">
        <v>18</v>
      </c>
      <c r="BI686" s="22">
        <v>83.399209486166001</v>
      </c>
      <c r="BJ686" s="22">
        <f>BK686+BL686</f>
        <v>90.476190476190482</v>
      </c>
      <c r="BK686" s="22">
        <v>71.428571428571431</v>
      </c>
      <c r="BL686" s="22">
        <v>19.047619047619047</v>
      </c>
      <c r="BM686" s="22">
        <v>3.1746031746031744</v>
      </c>
      <c r="BN686" s="22">
        <v>6.3492063492063489</v>
      </c>
      <c r="BO686" s="22">
        <v>0</v>
      </c>
    </row>
    <row r="687" spans="4:74" ht="15" customHeight="1">
      <c r="D687" s="26" t="s">
        <v>285</v>
      </c>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BI687" s="5" t="s">
        <v>13</v>
      </c>
      <c r="BJ687" s="2" t="s">
        <v>14</v>
      </c>
      <c r="BK687" s="2">
        <v>1</v>
      </c>
      <c r="BL687" s="2">
        <v>2</v>
      </c>
      <c r="BM687" s="2">
        <v>3</v>
      </c>
      <c r="BN687" s="2">
        <v>4</v>
      </c>
      <c r="BO687" s="2">
        <v>0</v>
      </c>
    </row>
    <row r="688" spans="4:74">
      <c r="D688" s="93" t="s">
        <v>15</v>
      </c>
      <c r="E688" s="94"/>
      <c r="F688" s="94"/>
      <c r="G688" s="94"/>
      <c r="H688" s="94"/>
      <c r="I688" s="95"/>
      <c r="J688" s="88">
        <f>BI688</f>
        <v>94.297895017319476</v>
      </c>
      <c r="K688" s="88"/>
      <c r="L688" s="88"/>
      <c r="M688" s="88"/>
      <c r="N688" s="88">
        <f>BJ688</f>
        <v>98.360655737704917</v>
      </c>
      <c r="O688" s="88"/>
      <c r="P688" s="88"/>
      <c r="Q688" s="88"/>
      <c r="R688" s="88">
        <f>BK688</f>
        <v>85.245901639344254</v>
      </c>
      <c r="S688" s="88"/>
      <c r="T688" s="88"/>
      <c r="U688" s="88"/>
      <c r="V688" s="88">
        <f>BL688</f>
        <v>13.114754098360656</v>
      </c>
      <c r="W688" s="88"/>
      <c r="X688" s="88"/>
      <c r="Y688" s="88"/>
      <c r="Z688" s="88">
        <f>BM688</f>
        <v>0</v>
      </c>
      <c r="AA688" s="88"/>
      <c r="AB688" s="88"/>
      <c r="AC688" s="88"/>
      <c r="AD688" s="88">
        <f>BN688</f>
        <v>1.639344262295082</v>
      </c>
      <c r="AE688" s="88"/>
      <c r="AF688" s="88"/>
      <c r="AG688" s="88"/>
      <c r="AH688" s="88">
        <f>BO688</f>
        <v>0</v>
      </c>
      <c r="AI688" s="88"/>
      <c r="AJ688" s="88"/>
      <c r="AK688" s="88"/>
      <c r="BG688" s="2">
        <v>130</v>
      </c>
      <c r="BH688" s="2" t="s">
        <v>16</v>
      </c>
      <c r="BI688" s="22">
        <v>94.297895017319476</v>
      </c>
      <c r="BJ688" s="22">
        <f>BK688+BL688</f>
        <v>98.360655737704917</v>
      </c>
      <c r="BK688" s="22">
        <v>85.245901639344254</v>
      </c>
      <c r="BL688" s="22">
        <v>13.114754098360656</v>
      </c>
      <c r="BM688" s="22">
        <v>0</v>
      </c>
      <c r="BN688" s="22">
        <v>1.639344262295082</v>
      </c>
      <c r="BO688" s="22">
        <v>0</v>
      </c>
    </row>
    <row r="689" spans="4:67">
      <c r="D689" s="89" t="s">
        <v>17</v>
      </c>
      <c r="E689" s="90"/>
      <c r="F689" s="90"/>
      <c r="G689" s="90"/>
      <c r="H689" s="90"/>
      <c r="I689" s="91"/>
      <c r="J689" s="92">
        <f>BI689</f>
        <v>93.280632411067202</v>
      </c>
      <c r="K689" s="92"/>
      <c r="L689" s="92"/>
      <c r="M689" s="92"/>
      <c r="N689" s="92">
        <f>BJ689</f>
        <v>96.825396825396822</v>
      </c>
      <c r="O689" s="92"/>
      <c r="P689" s="92"/>
      <c r="Q689" s="92"/>
      <c r="R689" s="92">
        <f>BK689</f>
        <v>79.365079365079367</v>
      </c>
      <c r="S689" s="92"/>
      <c r="T689" s="92"/>
      <c r="U689" s="92"/>
      <c r="V689" s="92">
        <f>BL689</f>
        <v>17.460317460317459</v>
      </c>
      <c r="W689" s="92"/>
      <c r="X689" s="92"/>
      <c r="Y689" s="92"/>
      <c r="Z689" s="92">
        <f>BM689</f>
        <v>1.5873015873015872</v>
      </c>
      <c r="AA689" s="92"/>
      <c r="AB689" s="92"/>
      <c r="AC689" s="92"/>
      <c r="AD689" s="92">
        <f>BN689</f>
        <v>1.5873015873015872</v>
      </c>
      <c r="AE689" s="92"/>
      <c r="AF689" s="92"/>
      <c r="AG689" s="92"/>
      <c r="AH689" s="92">
        <f>BO689</f>
        <v>0</v>
      </c>
      <c r="AI689" s="92"/>
      <c r="AJ689" s="92"/>
      <c r="AK689" s="92"/>
      <c r="BH689" s="2" t="s">
        <v>18</v>
      </c>
      <c r="BI689" s="22">
        <v>93.280632411067202</v>
      </c>
      <c r="BJ689" s="22">
        <f>BK689+BL689</f>
        <v>96.825396825396822</v>
      </c>
      <c r="BK689" s="22">
        <v>79.365079365079367</v>
      </c>
      <c r="BL689" s="22">
        <v>17.460317460317459</v>
      </c>
      <c r="BM689" s="22">
        <v>1.5873015873015872</v>
      </c>
      <c r="BN689" s="22">
        <v>1.5873015873015872</v>
      </c>
      <c r="BO689" s="22">
        <v>0</v>
      </c>
    </row>
    <row r="690" spans="4:67" ht="15" customHeight="1">
      <c r="D690" s="26" t="s">
        <v>286</v>
      </c>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BI690" s="5" t="s">
        <v>13</v>
      </c>
      <c r="BJ690" s="2" t="s">
        <v>14</v>
      </c>
      <c r="BK690" s="2">
        <v>1</v>
      </c>
      <c r="BL690" s="2">
        <v>2</v>
      </c>
      <c r="BM690" s="2">
        <v>3</v>
      </c>
      <c r="BN690" s="2">
        <v>4</v>
      </c>
      <c r="BO690" s="2">
        <v>0</v>
      </c>
    </row>
    <row r="691" spans="4:67">
      <c r="D691" s="93" t="s">
        <v>15</v>
      </c>
      <c r="E691" s="94"/>
      <c r="F691" s="94"/>
      <c r="G691" s="94"/>
      <c r="H691" s="94"/>
      <c r="I691" s="95"/>
      <c r="J691" s="88">
        <f>BI691</f>
        <v>92.645883293365301</v>
      </c>
      <c r="K691" s="88"/>
      <c r="L691" s="88"/>
      <c r="M691" s="88"/>
      <c r="N691" s="88">
        <f>BJ691</f>
        <v>85.245901639344254</v>
      </c>
      <c r="O691" s="88"/>
      <c r="P691" s="88"/>
      <c r="Q691" s="88"/>
      <c r="R691" s="88">
        <f>BK691</f>
        <v>65.573770491803273</v>
      </c>
      <c r="S691" s="88"/>
      <c r="T691" s="88"/>
      <c r="U691" s="88"/>
      <c r="V691" s="88">
        <f>BL691</f>
        <v>19.672131147540984</v>
      </c>
      <c r="W691" s="88"/>
      <c r="X691" s="88"/>
      <c r="Y691" s="88"/>
      <c r="Z691" s="88">
        <f>BM691</f>
        <v>13.114754098360656</v>
      </c>
      <c r="AA691" s="88"/>
      <c r="AB691" s="88"/>
      <c r="AC691" s="88"/>
      <c r="AD691" s="88">
        <f>BN691</f>
        <v>1.639344262295082</v>
      </c>
      <c r="AE691" s="88"/>
      <c r="AF691" s="88"/>
      <c r="AG691" s="88"/>
      <c r="AH691" s="88">
        <f>BO691</f>
        <v>0</v>
      </c>
      <c r="AI691" s="88"/>
      <c r="AJ691" s="88"/>
      <c r="AK691" s="88"/>
      <c r="BG691" s="2">
        <v>131</v>
      </c>
      <c r="BH691" s="2" t="s">
        <v>16</v>
      </c>
      <c r="BI691" s="22">
        <v>92.645883293365301</v>
      </c>
      <c r="BJ691" s="22">
        <f>BK691+BL691</f>
        <v>85.245901639344254</v>
      </c>
      <c r="BK691" s="22">
        <v>65.573770491803273</v>
      </c>
      <c r="BL691" s="22">
        <v>19.672131147540984</v>
      </c>
      <c r="BM691" s="22">
        <v>13.114754098360656</v>
      </c>
      <c r="BN691" s="22">
        <v>1.639344262295082</v>
      </c>
      <c r="BO691" s="22">
        <v>0</v>
      </c>
    </row>
    <row r="692" spans="4:67">
      <c r="D692" s="89" t="s">
        <v>17</v>
      </c>
      <c r="E692" s="90"/>
      <c r="F692" s="90"/>
      <c r="G692" s="90"/>
      <c r="H692" s="90"/>
      <c r="I692" s="91"/>
      <c r="J692" s="92">
        <f>BI692</f>
        <v>92.332015810276687</v>
      </c>
      <c r="K692" s="92"/>
      <c r="L692" s="92"/>
      <c r="M692" s="92"/>
      <c r="N692" s="92">
        <f>BJ692</f>
        <v>92.063492063492063</v>
      </c>
      <c r="O692" s="92"/>
      <c r="P692" s="92"/>
      <c r="Q692" s="92"/>
      <c r="R692" s="92">
        <f>BK692</f>
        <v>74.603174603174608</v>
      </c>
      <c r="S692" s="92"/>
      <c r="T692" s="92"/>
      <c r="U692" s="92"/>
      <c r="V692" s="92">
        <f>BL692</f>
        <v>17.460317460317459</v>
      </c>
      <c r="W692" s="92"/>
      <c r="X692" s="92"/>
      <c r="Y692" s="92"/>
      <c r="Z692" s="92">
        <f>BM692</f>
        <v>6.3492063492063489</v>
      </c>
      <c r="AA692" s="92"/>
      <c r="AB692" s="92"/>
      <c r="AC692" s="92"/>
      <c r="AD692" s="92">
        <f>BN692</f>
        <v>1.5873015873015872</v>
      </c>
      <c r="AE692" s="92"/>
      <c r="AF692" s="92"/>
      <c r="AG692" s="92"/>
      <c r="AH692" s="92">
        <f>BO692</f>
        <v>0</v>
      </c>
      <c r="AI692" s="92"/>
      <c r="AJ692" s="92"/>
      <c r="AK692" s="92"/>
      <c r="BH692" s="2" t="s">
        <v>18</v>
      </c>
      <c r="BI692" s="22">
        <v>92.332015810276687</v>
      </c>
      <c r="BJ692" s="22">
        <f>BK692+BL692</f>
        <v>92.063492063492063</v>
      </c>
      <c r="BK692" s="22">
        <v>74.603174603174608</v>
      </c>
      <c r="BL692" s="22">
        <v>17.460317460317459</v>
      </c>
      <c r="BM692" s="22">
        <v>6.3492063492063489</v>
      </c>
      <c r="BN692" s="22">
        <v>1.5873015873015872</v>
      </c>
      <c r="BO692" s="22">
        <v>0</v>
      </c>
    </row>
    <row r="693" spans="4:67" ht="15" customHeight="1">
      <c r="D693" s="26" t="s">
        <v>287</v>
      </c>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BI693" s="5" t="s">
        <v>13</v>
      </c>
      <c r="BJ693" s="2" t="s">
        <v>14</v>
      </c>
      <c r="BK693" s="2">
        <v>1</v>
      </c>
      <c r="BL693" s="2">
        <v>2</v>
      </c>
      <c r="BM693" s="2">
        <v>3</v>
      </c>
      <c r="BN693" s="2">
        <v>4</v>
      </c>
      <c r="BO693" s="2">
        <v>0</v>
      </c>
    </row>
    <row r="694" spans="4:67">
      <c r="D694" s="93" t="s">
        <v>15</v>
      </c>
      <c r="E694" s="94"/>
      <c r="F694" s="94"/>
      <c r="G694" s="94"/>
      <c r="H694" s="94"/>
      <c r="I694" s="95"/>
      <c r="J694" s="88">
        <f>BI694</f>
        <v>97.148947508659745</v>
      </c>
      <c r="K694" s="88"/>
      <c r="L694" s="88"/>
      <c r="M694" s="88"/>
      <c r="N694" s="88">
        <f>BJ694</f>
        <v>98.360655737704917</v>
      </c>
      <c r="O694" s="88"/>
      <c r="P694" s="88"/>
      <c r="Q694" s="88"/>
      <c r="R694" s="88">
        <f>BK694</f>
        <v>80.327868852459019</v>
      </c>
      <c r="S694" s="88"/>
      <c r="T694" s="88"/>
      <c r="U694" s="88"/>
      <c r="V694" s="88">
        <f>BL694</f>
        <v>18.032786885245901</v>
      </c>
      <c r="W694" s="88"/>
      <c r="X694" s="88"/>
      <c r="Y694" s="88"/>
      <c r="Z694" s="88">
        <f>BM694</f>
        <v>1.639344262295082</v>
      </c>
      <c r="AA694" s="88"/>
      <c r="AB694" s="88"/>
      <c r="AC694" s="88"/>
      <c r="AD694" s="88">
        <f>BN694</f>
        <v>0</v>
      </c>
      <c r="AE694" s="88"/>
      <c r="AF694" s="88"/>
      <c r="AG694" s="88"/>
      <c r="AH694" s="88">
        <f>BO694</f>
        <v>0</v>
      </c>
      <c r="AI694" s="88"/>
      <c r="AJ694" s="88"/>
      <c r="AK694" s="88"/>
      <c r="BG694" s="2">
        <v>132</v>
      </c>
      <c r="BH694" s="2" t="s">
        <v>16</v>
      </c>
      <c r="BI694" s="22">
        <v>97.148947508659745</v>
      </c>
      <c r="BJ694" s="22">
        <f>BK694+BL694</f>
        <v>98.360655737704917</v>
      </c>
      <c r="BK694" s="22">
        <v>80.327868852459019</v>
      </c>
      <c r="BL694" s="22">
        <v>18.032786885245901</v>
      </c>
      <c r="BM694" s="22">
        <v>1.639344262295082</v>
      </c>
      <c r="BN694" s="22">
        <v>0</v>
      </c>
      <c r="BO694" s="22">
        <v>0</v>
      </c>
    </row>
    <row r="695" spans="4:67">
      <c r="D695" s="89" t="s">
        <v>17</v>
      </c>
      <c r="E695" s="90"/>
      <c r="F695" s="90"/>
      <c r="G695" s="90"/>
      <c r="H695" s="90"/>
      <c r="I695" s="91"/>
      <c r="J695" s="92">
        <f>BI695</f>
        <v>97.07509881422925</v>
      </c>
      <c r="K695" s="92"/>
      <c r="L695" s="92"/>
      <c r="M695" s="92"/>
      <c r="N695" s="92">
        <f>BJ695</f>
        <v>98.412698412698404</v>
      </c>
      <c r="O695" s="92"/>
      <c r="P695" s="92"/>
      <c r="Q695" s="92"/>
      <c r="R695" s="92">
        <f>BK695</f>
        <v>88.888888888888886</v>
      </c>
      <c r="S695" s="92"/>
      <c r="T695" s="92"/>
      <c r="U695" s="92"/>
      <c r="V695" s="92">
        <f>BL695</f>
        <v>9.5238095238095237</v>
      </c>
      <c r="W695" s="92"/>
      <c r="X695" s="92"/>
      <c r="Y695" s="92"/>
      <c r="Z695" s="92">
        <f>BM695</f>
        <v>1.5873015873015872</v>
      </c>
      <c r="AA695" s="92"/>
      <c r="AB695" s="92"/>
      <c r="AC695" s="92"/>
      <c r="AD695" s="92">
        <f>BN695</f>
        <v>0</v>
      </c>
      <c r="AE695" s="92"/>
      <c r="AF695" s="92"/>
      <c r="AG695" s="92"/>
      <c r="AH695" s="92">
        <f>BO695</f>
        <v>0</v>
      </c>
      <c r="AI695" s="92"/>
      <c r="AJ695" s="92"/>
      <c r="AK695" s="92"/>
      <c r="BH695" s="2" t="s">
        <v>18</v>
      </c>
      <c r="BI695" s="22">
        <v>97.07509881422925</v>
      </c>
      <c r="BJ695" s="22">
        <f>BK695+BL695</f>
        <v>98.412698412698404</v>
      </c>
      <c r="BK695" s="22">
        <v>88.888888888888886</v>
      </c>
      <c r="BL695" s="22">
        <v>9.5238095238095237</v>
      </c>
      <c r="BM695" s="22">
        <v>1.5873015873015872</v>
      </c>
      <c r="BN695" s="22">
        <v>0</v>
      </c>
      <c r="BO695" s="22">
        <v>0</v>
      </c>
    </row>
    <row r="696" spans="4:67" ht="15" customHeight="1">
      <c r="D696" s="26" t="s">
        <v>200</v>
      </c>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BI696" s="5" t="s">
        <v>13</v>
      </c>
      <c r="BJ696" s="2" t="s">
        <v>14</v>
      </c>
      <c r="BK696" s="2">
        <v>1</v>
      </c>
      <c r="BL696" s="2">
        <v>2</v>
      </c>
      <c r="BM696" s="2">
        <v>3</v>
      </c>
      <c r="BN696" s="2">
        <v>4</v>
      </c>
      <c r="BO696" s="2">
        <v>0</v>
      </c>
    </row>
    <row r="697" spans="4:67">
      <c r="D697" s="93" t="s">
        <v>15</v>
      </c>
      <c r="E697" s="94"/>
      <c r="F697" s="94"/>
      <c r="G697" s="94"/>
      <c r="H697" s="94"/>
      <c r="I697" s="95"/>
      <c r="J697" s="88">
        <f>BI697</f>
        <v>97.175592859046105</v>
      </c>
      <c r="K697" s="88"/>
      <c r="L697" s="88"/>
      <c r="M697" s="88"/>
      <c r="N697" s="88">
        <f>BJ697</f>
        <v>98.360655737704917</v>
      </c>
      <c r="O697" s="88"/>
      <c r="P697" s="88"/>
      <c r="Q697" s="88"/>
      <c r="R697" s="88">
        <f>BK697</f>
        <v>88.52459016393442</v>
      </c>
      <c r="S697" s="88"/>
      <c r="T697" s="88"/>
      <c r="U697" s="88"/>
      <c r="V697" s="88">
        <f>BL697</f>
        <v>9.8360655737704921</v>
      </c>
      <c r="W697" s="88"/>
      <c r="X697" s="88"/>
      <c r="Y697" s="88"/>
      <c r="Z697" s="88">
        <f>BM697</f>
        <v>1.639344262295082</v>
      </c>
      <c r="AA697" s="88"/>
      <c r="AB697" s="88"/>
      <c r="AC697" s="88"/>
      <c r="AD697" s="88">
        <f>BN697</f>
        <v>0</v>
      </c>
      <c r="AE697" s="88"/>
      <c r="AF697" s="88"/>
      <c r="AG697" s="88"/>
      <c r="AH697" s="88">
        <f>BO697</f>
        <v>0</v>
      </c>
      <c r="AI697" s="88"/>
      <c r="AJ697" s="88"/>
      <c r="AK697" s="88"/>
      <c r="BG697" s="2">
        <v>133</v>
      </c>
      <c r="BH697" s="2" t="s">
        <v>16</v>
      </c>
      <c r="BI697" s="22">
        <v>97.175592859046105</v>
      </c>
      <c r="BJ697" s="22">
        <f>BK697+BL697</f>
        <v>98.360655737704917</v>
      </c>
      <c r="BK697" s="22">
        <v>88.52459016393442</v>
      </c>
      <c r="BL697" s="22">
        <v>9.8360655737704921</v>
      </c>
      <c r="BM697" s="22">
        <v>1.639344262295082</v>
      </c>
      <c r="BN697" s="22">
        <v>0</v>
      </c>
      <c r="BO697" s="22">
        <v>0</v>
      </c>
    </row>
    <row r="698" spans="4:67">
      <c r="D698" s="89" t="s">
        <v>17</v>
      </c>
      <c r="E698" s="90"/>
      <c r="F698" s="90"/>
      <c r="G698" s="90"/>
      <c r="H698" s="90"/>
      <c r="I698" s="91"/>
      <c r="J698" s="92">
        <f>BI698</f>
        <v>96.469038208168641</v>
      </c>
      <c r="K698" s="92"/>
      <c r="L698" s="92"/>
      <c r="M698" s="92"/>
      <c r="N698" s="92">
        <f>BJ698</f>
        <v>96.825396825396822</v>
      </c>
      <c r="O698" s="92"/>
      <c r="P698" s="92"/>
      <c r="Q698" s="92"/>
      <c r="R698" s="92">
        <f>BK698</f>
        <v>87.301587301587304</v>
      </c>
      <c r="S698" s="92"/>
      <c r="T698" s="92"/>
      <c r="U698" s="92"/>
      <c r="V698" s="92">
        <f>BL698</f>
        <v>9.5238095238095237</v>
      </c>
      <c r="W698" s="92"/>
      <c r="X698" s="92"/>
      <c r="Y698" s="92"/>
      <c r="Z698" s="92">
        <f>BM698</f>
        <v>1.5873015873015872</v>
      </c>
      <c r="AA698" s="92"/>
      <c r="AB698" s="92"/>
      <c r="AC698" s="92"/>
      <c r="AD698" s="92">
        <f>BN698</f>
        <v>1.5873015873015872</v>
      </c>
      <c r="AE698" s="92"/>
      <c r="AF698" s="92"/>
      <c r="AG698" s="92"/>
      <c r="AH698" s="92">
        <f>BO698</f>
        <v>0</v>
      </c>
      <c r="AI698" s="92"/>
      <c r="AJ698" s="92"/>
      <c r="AK698" s="92"/>
      <c r="BH698" s="2" t="s">
        <v>18</v>
      </c>
      <c r="BI698" s="22">
        <v>96.469038208168641</v>
      </c>
      <c r="BJ698" s="22">
        <f>BK698+BL698</f>
        <v>96.825396825396822</v>
      </c>
      <c r="BK698" s="22">
        <v>87.301587301587304</v>
      </c>
      <c r="BL698" s="22">
        <v>9.5238095238095237</v>
      </c>
      <c r="BM698" s="22">
        <v>1.5873015873015872</v>
      </c>
      <c r="BN698" s="22">
        <v>1.5873015873015872</v>
      </c>
      <c r="BO698" s="22">
        <v>0</v>
      </c>
    </row>
    <row r="699" spans="4:67" ht="15" customHeight="1">
      <c r="D699" s="26" t="s">
        <v>201</v>
      </c>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BI699" s="5" t="s">
        <v>13</v>
      </c>
      <c r="BJ699" s="2" t="s">
        <v>14</v>
      </c>
      <c r="BK699" s="2">
        <v>1</v>
      </c>
      <c r="BL699" s="2">
        <v>2</v>
      </c>
      <c r="BM699" s="2">
        <v>3</v>
      </c>
      <c r="BN699" s="2">
        <v>4</v>
      </c>
      <c r="BO699" s="2">
        <v>0</v>
      </c>
    </row>
    <row r="700" spans="4:67">
      <c r="D700" s="93" t="s">
        <v>15</v>
      </c>
      <c r="E700" s="94"/>
      <c r="F700" s="94"/>
      <c r="G700" s="94"/>
      <c r="H700" s="94"/>
      <c r="I700" s="95"/>
      <c r="J700" s="88">
        <f>BI700</f>
        <v>98.294697575273119</v>
      </c>
      <c r="K700" s="88"/>
      <c r="L700" s="88"/>
      <c r="M700" s="88"/>
      <c r="N700" s="88">
        <f>BJ700</f>
        <v>98.360655737704917</v>
      </c>
      <c r="O700" s="88"/>
      <c r="P700" s="88"/>
      <c r="Q700" s="88"/>
      <c r="R700" s="88">
        <f>BK700</f>
        <v>90.163934426229503</v>
      </c>
      <c r="S700" s="88"/>
      <c r="T700" s="88"/>
      <c r="U700" s="88"/>
      <c r="V700" s="88">
        <f>BL700</f>
        <v>8.1967213114754092</v>
      </c>
      <c r="W700" s="88"/>
      <c r="X700" s="88"/>
      <c r="Y700" s="88"/>
      <c r="Z700" s="88">
        <f>BM700</f>
        <v>1.639344262295082</v>
      </c>
      <c r="AA700" s="88"/>
      <c r="AB700" s="88"/>
      <c r="AC700" s="88"/>
      <c r="AD700" s="88">
        <f>BN700</f>
        <v>0</v>
      </c>
      <c r="AE700" s="88"/>
      <c r="AF700" s="88"/>
      <c r="AG700" s="88"/>
      <c r="AH700" s="88">
        <f>BO700</f>
        <v>0</v>
      </c>
      <c r="AI700" s="88"/>
      <c r="AJ700" s="88"/>
      <c r="AK700" s="88"/>
      <c r="BG700" s="2">
        <v>134</v>
      </c>
      <c r="BH700" s="2" t="s">
        <v>16</v>
      </c>
      <c r="BI700" s="22">
        <v>98.294697575273119</v>
      </c>
      <c r="BJ700" s="22">
        <f>BK700+BL700</f>
        <v>98.360655737704917</v>
      </c>
      <c r="BK700" s="22">
        <v>90.163934426229503</v>
      </c>
      <c r="BL700" s="22">
        <v>8.1967213114754092</v>
      </c>
      <c r="BM700" s="22">
        <v>1.639344262295082</v>
      </c>
      <c r="BN700" s="22">
        <v>0</v>
      </c>
      <c r="BO700" s="22">
        <v>0</v>
      </c>
    </row>
    <row r="701" spans="4:67">
      <c r="D701" s="89" t="s">
        <v>17</v>
      </c>
      <c r="E701" s="90"/>
      <c r="F701" s="90"/>
      <c r="G701" s="90"/>
      <c r="H701" s="90"/>
      <c r="I701" s="91"/>
      <c r="J701" s="92">
        <f>BI701</f>
        <v>98.15546772068511</v>
      </c>
      <c r="K701" s="92"/>
      <c r="L701" s="92"/>
      <c r="M701" s="92"/>
      <c r="N701" s="92">
        <f>BJ701</f>
        <v>96.825396825396822</v>
      </c>
      <c r="O701" s="92"/>
      <c r="P701" s="92"/>
      <c r="Q701" s="92"/>
      <c r="R701" s="92">
        <f>BK701</f>
        <v>88.888888888888886</v>
      </c>
      <c r="S701" s="92"/>
      <c r="T701" s="92"/>
      <c r="U701" s="92"/>
      <c r="V701" s="92">
        <f>BL701</f>
        <v>7.9365079365079358</v>
      </c>
      <c r="W701" s="92"/>
      <c r="X701" s="92"/>
      <c r="Y701" s="92"/>
      <c r="Z701" s="92">
        <f>BM701</f>
        <v>1.5873015873015872</v>
      </c>
      <c r="AA701" s="92"/>
      <c r="AB701" s="92"/>
      <c r="AC701" s="92"/>
      <c r="AD701" s="92">
        <f>BN701</f>
        <v>0</v>
      </c>
      <c r="AE701" s="92"/>
      <c r="AF701" s="92"/>
      <c r="AG701" s="92"/>
      <c r="AH701" s="92">
        <f>BO701</f>
        <v>1.5873015873015872</v>
      </c>
      <c r="AI701" s="92"/>
      <c r="AJ701" s="92"/>
      <c r="AK701" s="92"/>
      <c r="BH701" s="2" t="s">
        <v>18</v>
      </c>
      <c r="BI701" s="22">
        <v>98.15546772068511</v>
      </c>
      <c r="BJ701" s="22">
        <f>BK701+BL701</f>
        <v>96.825396825396822</v>
      </c>
      <c r="BK701" s="22">
        <v>88.888888888888886</v>
      </c>
      <c r="BL701" s="22">
        <v>7.9365079365079358</v>
      </c>
      <c r="BM701" s="22">
        <v>1.5873015873015872</v>
      </c>
      <c r="BN701" s="22">
        <v>0</v>
      </c>
      <c r="BO701" s="22">
        <v>1.5873015873015872</v>
      </c>
    </row>
    <row r="702" spans="4:67" ht="15" customHeight="1">
      <c r="D702" s="26" t="s">
        <v>202</v>
      </c>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BI702" s="5" t="s">
        <v>13</v>
      </c>
      <c r="BJ702" s="2" t="s">
        <v>14</v>
      </c>
      <c r="BK702" s="2">
        <v>1</v>
      </c>
      <c r="BL702" s="2">
        <v>2</v>
      </c>
      <c r="BM702" s="2">
        <v>3</v>
      </c>
      <c r="BN702" s="2">
        <v>4</v>
      </c>
      <c r="BO702" s="2">
        <v>0</v>
      </c>
    </row>
    <row r="703" spans="4:67">
      <c r="D703" s="93" t="s">
        <v>15</v>
      </c>
      <c r="E703" s="94"/>
      <c r="F703" s="94"/>
      <c r="G703" s="94"/>
      <c r="H703" s="94"/>
      <c r="I703" s="95"/>
      <c r="J703" s="88">
        <f>BI703</f>
        <v>81.801225686117775</v>
      </c>
      <c r="K703" s="88"/>
      <c r="L703" s="88"/>
      <c r="M703" s="88"/>
      <c r="N703" s="88">
        <f>BJ703</f>
        <v>85.245901639344254</v>
      </c>
      <c r="O703" s="88"/>
      <c r="P703" s="88"/>
      <c r="Q703" s="88"/>
      <c r="R703" s="88">
        <f>BK703</f>
        <v>45.901639344262293</v>
      </c>
      <c r="S703" s="88"/>
      <c r="T703" s="88"/>
      <c r="U703" s="88"/>
      <c r="V703" s="88">
        <f>BL703</f>
        <v>39.344262295081968</v>
      </c>
      <c r="W703" s="88"/>
      <c r="X703" s="88"/>
      <c r="Y703" s="88"/>
      <c r="Z703" s="88">
        <f>BM703</f>
        <v>11.475409836065573</v>
      </c>
      <c r="AA703" s="88"/>
      <c r="AB703" s="88"/>
      <c r="AC703" s="88"/>
      <c r="AD703" s="88">
        <f>BN703</f>
        <v>3.278688524590164</v>
      </c>
      <c r="AE703" s="88"/>
      <c r="AF703" s="88"/>
      <c r="AG703" s="88"/>
      <c r="AH703" s="88">
        <f>BO703</f>
        <v>0</v>
      </c>
      <c r="AI703" s="88"/>
      <c r="AJ703" s="88"/>
      <c r="AK703" s="88"/>
      <c r="BG703" s="2">
        <v>135</v>
      </c>
      <c r="BH703" s="2" t="s">
        <v>16</v>
      </c>
      <c r="BI703" s="22">
        <v>81.801225686117775</v>
      </c>
      <c r="BJ703" s="22">
        <f>BK703+BL703</f>
        <v>85.245901639344254</v>
      </c>
      <c r="BK703" s="22">
        <v>45.901639344262293</v>
      </c>
      <c r="BL703" s="22">
        <v>39.344262295081968</v>
      </c>
      <c r="BM703" s="22">
        <v>11.475409836065573</v>
      </c>
      <c r="BN703" s="22">
        <v>3.278688524590164</v>
      </c>
      <c r="BO703" s="22">
        <v>0</v>
      </c>
    </row>
    <row r="704" spans="4:67">
      <c r="D704" s="89" t="s">
        <v>17</v>
      </c>
      <c r="E704" s="90"/>
      <c r="F704" s="90"/>
      <c r="G704" s="90"/>
      <c r="H704" s="90"/>
      <c r="I704" s="91"/>
      <c r="J704" s="92">
        <f>BI704</f>
        <v>82.266139657444</v>
      </c>
      <c r="K704" s="92"/>
      <c r="L704" s="92"/>
      <c r="M704" s="92"/>
      <c r="N704" s="92">
        <f>BJ704</f>
        <v>88.888888888888886</v>
      </c>
      <c r="O704" s="92"/>
      <c r="P704" s="92"/>
      <c r="Q704" s="92"/>
      <c r="R704" s="92">
        <f>BK704</f>
        <v>66.666666666666657</v>
      </c>
      <c r="S704" s="92"/>
      <c r="T704" s="92"/>
      <c r="U704" s="92"/>
      <c r="V704" s="92">
        <f>BL704</f>
        <v>22.222222222222221</v>
      </c>
      <c r="W704" s="92"/>
      <c r="X704" s="92"/>
      <c r="Y704" s="92"/>
      <c r="Z704" s="92">
        <f>BM704</f>
        <v>6.3492063492063489</v>
      </c>
      <c r="AA704" s="92"/>
      <c r="AB704" s="92"/>
      <c r="AC704" s="92"/>
      <c r="AD704" s="92">
        <f>BN704</f>
        <v>4.7619047619047619</v>
      </c>
      <c r="AE704" s="92"/>
      <c r="AF704" s="92"/>
      <c r="AG704" s="92"/>
      <c r="AH704" s="92">
        <f>BO704</f>
        <v>0</v>
      </c>
      <c r="AI704" s="92"/>
      <c r="AJ704" s="92"/>
      <c r="AK704" s="92"/>
      <c r="BH704" s="2" t="s">
        <v>18</v>
      </c>
      <c r="BI704" s="22">
        <v>82.266139657444</v>
      </c>
      <c r="BJ704" s="22">
        <f>BK704+BL704</f>
        <v>88.888888888888886</v>
      </c>
      <c r="BK704" s="22">
        <v>66.666666666666657</v>
      </c>
      <c r="BL704" s="22">
        <v>22.222222222222221</v>
      </c>
      <c r="BM704" s="22">
        <v>6.3492063492063489</v>
      </c>
      <c r="BN704" s="22">
        <v>4.7619047619047619</v>
      </c>
      <c r="BO704" s="22">
        <v>0</v>
      </c>
    </row>
    <row r="705" spans="4:67" ht="15" customHeight="1">
      <c r="D705" s="26" t="s">
        <v>288</v>
      </c>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BI705" s="5" t="s">
        <v>13</v>
      </c>
      <c r="BJ705" s="2" t="s">
        <v>14</v>
      </c>
      <c r="BK705" s="2">
        <v>1</v>
      </c>
      <c r="BL705" s="2">
        <v>2</v>
      </c>
      <c r="BM705" s="2">
        <v>3</v>
      </c>
      <c r="BN705" s="2">
        <v>4</v>
      </c>
      <c r="BO705" s="2">
        <v>0</v>
      </c>
    </row>
    <row r="706" spans="4:67">
      <c r="D706" s="93" t="s">
        <v>15</v>
      </c>
      <c r="E706" s="94"/>
      <c r="F706" s="94"/>
      <c r="G706" s="94"/>
      <c r="H706" s="94"/>
      <c r="I706" s="95"/>
      <c r="J706" s="88">
        <f>BI706</f>
        <v>83.080202504662935</v>
      </c>
      <c r="K706" s="88"/>
      <c r="L706" s="88"/>
      <c r="M706" s="88"/>
      <c r="N706" s="88">
        <f>BJ706</f>
        <v>83.606557377049171</v>
      </c>
      <c r="O706" s="88"/>
      <c r="P706" s="88"/>
      <c r="Q706" s="88"/>
      <c r="R706" s="88">
        <f>BK706</f>
        <v>59.016393442622949</v>
      </c>
      <c r="S706" s="88"/>
      <c r="T706" s="88"/>
      <c r="U706" s="88"/>
      <c r="V706" s="88">
        <f>BL706</f>
        <v>24.590163934426229</v>
      </c>
      <c r="W706" s="88"/>
      <c r="X706" s="88"/>
      <c r="Y706" s="88"/>
      <c r="Z706" s="88">
        <f>BM706</f>
        <v>11.475409836065573</v>
      </c>
      <c r="AA706" s="88"/>
      <c r="AB706" s="88"/>
      <c r="AC706" s="88"/>
      <c r="AD706" s="88">
        <f>BN706</f>
        <v>4.918032786885246</v>
      </c>
      <c r="AE706" s="88"/>
      <c r="AF706" s="88"/>
      <c r="AG706" s="88"/>
      <c r="AH706" s="88">
        <f>BO706</f>
        <v>0</v>
      </c>
      <c r="AI706" s="88"/>
      <c r="AJ706" s="88"/>
      <c r="AK706" s="88"/>
      <c r="BG706" s="2">
        <v>136</v>
      </c>
      <c r="BH706" s="2" t="s">
        <v>16</v>
      </c>
      <c r="BI706" s="22">
        <v>83.080202504662935</v>
      </c>
      <c r="BJ706" s="22">
        <f>BK706+BL706</f>
        <v>83.606557377049171</v>
      </c>
      <c r="BK706" s="22">
        <v>59.016393442622949</v>
      </c>
      <c r="BL706" s="22">
        <v>24.590163934426229</v>
      </c>
      <c r="BM706" s="22">
        <v>11.475409836065573</v>
      </c>
      <c r="BN706" s="22">
        <v>4.918032786885246</v>
      </c>
      <c r="BO706" s="22">
        <v>0</v>
      </c>
    </row>
    <row r="707" spans="4:67">
      <c r="D707" s="89" t="s">
        <v>17</v>
      </c>
      <c r="E707" s="90"/>
      <c r="F707" s="90"/>
      <c r="G707" s="90"/>
      <c r="H707" s="90"/>
      <c r="I707" s="91"/>
      <c r="J707" s="92">
        <f>BI707</f>
        <v>83.715415019762844</v>
      </c>
      <c r="K707" s="92"/>
      <c r="L707" s="92"/>
      <c r="M707" s="92"/>
      <c r="N707" s="92">
        <f>BJ707</f>
        <v>95.238095238095241</v>
      </c>
      <c r="O707" s="92"/>
      <c r="P707" s="92"/>
      <c r="Q707" s="92"/>
      <c r="R707" s="92">
        <f>BK707</f>
        <v>71.428571428571431</v>
      </c>
      <c r="S707" s="92"/>
      <c r="T707" s="92"/>
      <c r="U707" s="92"/>
      <c r="V707" s="92">
        <f>BL707</f>
        <v>23.809523809523807</v>
      </c>
      <c r="W707" s="92"/>
      <c r="X707" s="92"/>
      <c r="Y707" s="92"/>
      <c r="Z707" s="92">
        <f>BM707</f>
        <v>1.5873015873015872</v>
      </c>
      <c r="AA707" s="92"/>
      <c r="AB707" s="92"/>
      <c r="AC707" s="92"/>
      <c r="AD707" s="92">
        <f>BN707</f>
        <v>3.1746031746031744</v>
      </c>
      <c r="AE707" s="92"/>
      <c r="AF707" s="92"/>
      <c r="AG707" s="92"/>
      <c r="AH707" s="92">
        <f>BO707</f>
        <v>0</v>
      </c>
      <c r="AI707" s="92"/>
      <c r="AJ707" s="92"/>
      <c r="AK707" s="92"/>
      <c r="BH707" s="2" t="s">
        <v>18</v>
      </c>
      <c r="BI707" s="22">
        <v>83.715415019762844</v>
      </c>
      <c r="BJ707" s="22">
        <f>BK707+BL707</f>
        <v>95.238095238095241</v>
      </c>
      <c r="BK707" s="22">
        <v>71.428571428571431</v>
      </c>
      <c r="BL707" s="22">
        <v>23.809523809523807</v>
      </c>
      <c r="BM707" s="22">
        <v>1.5873015873015872</v>
      </c>
      <c r="BN707" s="22">
        <v>3.1746031746031744</v>
      </c>
      <c r="BO707" s="22">
        <v>0</v>
      </c>
    </row>
    <row r="708" spans="4:67" ht="15" customHeight="1">
      <c r="D708" s="26" t="s">
        <v>289</v>
      </c>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BI708" s="5" t="s">
        <v>13</v>
      </c>
      <c r="BJ708" s="2" t="s">
        <v>14</v>
      </c>
      <c r="BK708" s="2">
        <v>1</v>
      </c>
      <c r="BL708" s="2">
        <v>2</v>
      </c>
      <c r="BM708" s="2">
        <v>3</v>
      </c>
      <c r="BN708" s="2">
        <v>4</v>
      </c>
      <c r="BO708" s="2">
        <v>0</v>
      </c>
    </row>
    <row r="709" spans="4:67">
      <c r="D709" s="93" t="s">
        <v>15</v>
      </c>
      <c r="E709" s="94"/>
      <c r="F709" s="94"/>
      <c r="G709" s="94"/>
      <c r="H709" s="94"/>
      <c r="I709" s="95"/>
      <c r="J709" s="88">
        <f>BI709</f>
        <v>91.713296029842795</v>
      </c>
      <c r="K709" s="88"/>
      <c r="L709" s="88"/>
      <c r="M709" s="88"/>
      <c r="N709" s="88">
        <f>BJ709</f>
        <v>90.163934426229517</v>
      </c>
      <c r="O709" s="88"/>
      <c r="P709" s="88"/>
      <c r="Q709" s="88"/>
      <c r="R709" s="88">
        <f>BK709</f>
        <v>63.934426229508205</v>
      </c>
      <c r="S709" s="88"/>
      <c r="T709" s="88"/>
      <c r="U709" s="88"/>
      <c r="V709" s="88">
        <f>BL709</f>
        <v>26.229508196721312</v>
      </c>
      <c r="W709" s="88"/>
      <c r="X709" s="88"/>
      <c r="Y709" s="88"/>
      <c r="Z709" s="88">
        <f>BM709</f>
        <v>8.1967213114754092</v>
      </c>
      <c r="AA709" s="88"/>
      <c r="AB709" s="88"/>
      <c r="AC709" s="88"/>
      <c r="AD709" s="88">
        <f>BN709</f>
        <v>1.639344262295082</v>
      </c>
      <c r="AE709" s="88"/>
      <c r="AF709" s="88"/>
      <c r="AG709" s="88"/>
      <c r="AH709" s="88">
        <f>BO709</f>
        <v>0</v>
      </c>
      <c r="AI709" s="88"/>
      <c r="AJ709" s="88"/>
      <c r="AK709" s="88"/>
      <c r="BG709" s="2">
        <v>137</v>
      </c>
      <c r="BH709" s="2" t="s">
        <v>16</v>
      </c>
      <c r="BI709" s="22">
        <v>91.713296029842795</v>
      </c>
      <c r="BJ709" s="22">
        <f>BK709+BL709</f>
        <v>90.163934426229517</v>
      </c>
      <c r="BK709" s="22">
        <v>63.934426229508205</v>
      </c>
      <c r="BL709" s="22">
        <v>26.229508196721312</v>
      </c>
      <c r="BM709" s="22">
        <v>8.1967213114754092</v>
      </c>
      <c r="BN709" s="22">
        <v>1.639344262295082</v>
      </c>
      <c r="BO709" s="22">
        <v>0</v>
      </c>
    </row>
    <row r="710" spans="4:67">
      <c r="D710" s="89" t="s">
        <v>17</v>
      </c>
      <c r="E710" s="90"/>
      <c r="F710" s="90"/>
      <c r="G710" s="90"/>
      <c r="H710" s="90"/>
      <c r="I710" s="91"/>
      <c r="J710" s="116" t="s">
        <v>168</v>
      </c>
      <c r="K710" s="116"/>
      <c r="L710" s="116"/>
      <c r="M710" s="116"/>
      <c r="N710" s="116" t="s">
        <v>168</v>
      </c>
      <c r="O710" s="116"/>
      <c r="P710" s="116"/>
      <c r="Q710" s="116"/>
      <c r="R710" s="116" t="s">
        <v>168</v>
      </c>
      <c r="S710" s="116"/>
      <c r="T710" s="116"/>
      <c r="U710" s="116"/>
      <c r="V710" s="116" t="s">
        <v>168</v>
      </c>
      <c r="W710" s="116"/>
      <c r="X710" s="116"/>
      <c r="Y710" s="116"/>
      <c r="Z710" s="116" t="s">
        <v>168</v>
      </c>
      <c r="AA710" s="116"/>
      <c r="AB710" s="116"/>
      <c r="AC710" s="116"/>
      <c r="AD710" s="116" t="s">
        <v>168</v>
      </c>
      <c r="AE710" s="116"/>
      <c r="AF710" s="116"/>
      <c r="AG710" s="116"/>
      <c r="AH710" s="116" t="s">
        <v>168</v>
      </c>
      <c r="AI710" s="116"/>
      <c r="AJ710" s="116"/>
      <c r="AK710" s="116"/>
      <c r="BH710" s="2" t="s">
        <v>18</v>
      </c>
      <c r="BI710" s="22"/>
      <c r="BJ710" s="22">
        <f>BK710+BL710</f>
        <v>0</v>
      </c>
      <c r="BK710" s="22"/>
      <c r="BL710" s="22"/>
      <c r="BM710" s="22"/>
      <c r="BN710" s="22"/>
      <c r="BO710" s="22"/>
    </row>
    <row r="711" spans="4:67" ht="15" customHeight="1">
      <c r="D711" s="26" t="s">
        <v>290</v>
      </c>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BI711" s="5" t="s">
        <v>13</v>
      </c>
      <c r="BJ711" s="2" t="s">
        <v>14</v>
      </c>
      <c r="BK711" s="2">
        <v>1</v>
      </c>
      <c r="BL711" s="2">
        <v>2</v>
      </c>
      <c r="BM711" s="2">
        <v>3</v>
      </c>
      <c r="BN711" s="2">
        <v>4</v>
      </c>
      <c r="BO711" s="2">
        <v>0</v>
      </c>
    </row>
    <row r="712" spans="4:67">
      <c r="D712" s="93" t="s">
        <v>15</v>
      </c>
      <c r="E712" s="94"/>
      <c r="F712" s="94"/>
      <c r="G712" s="94"/>
      <c r="H712" s="94"/>
      <c r="I712" s="95"/>
      <c r="J712" s="88">
        <f>BI712</f>
        <v>86.703970157207564</v>
      </c>
      <c r="K712" s="88"/>
      <c r="L712" s="88"/>
      <c r="M712" s="88"/>
      <c r="N712" s="88">
        <f>BJ712</f>
        <v>91.803278688524586</v>
      </c>
      <c r="O712" s="88"/>
      <c r="P712" s="88"/>
      <c r="Q712" s="88"/>
      <c r="R712" s="88">
        <f>BK712</f>
        <v>62.295081967213115</v>
      </c>
      <c r="S712" s="88"/>
      <c r="T712" s="88"/>
      <c r="U712" s="88"/>
      <c r="V712" s="88">
        <f>BL712</f>
        <v>29.508196721311474</v>
      </c>
      <c r="W712" s="88"/>
      <c r="X712" s="88"/>
      <c r="Y712" s="88"/>
      <c r="Z712" s="88">
        <f>BM712</f>
        <v>6.557377049180328</v>
      </c>
      <c r="AA712" s="88"/>
      <c r="AB712" s="88"/>
      <c r="AC712" s="88"/>
      <c r="AD712" s="88">
        <f>BN712</f>
        <v>1.639344262295082</v>
      </c>
      <c r="AE712" s="88"/>
      <c r="AF712" s="88"/>
      <c r="AG712" s="88"/>
      <c r="AH712" s="88">
        <f>BO712</f>
        <v>0</v>
      </c>
      <c r="AI712" s="88"/>
      <c r="AJ712" s="88"/>
      <c r="AK712" s="88"/>
      <c r="BG712" s="2">
        <v>138</v>
      </c>
      <c r="BH712" s="2" t="s">
        <v>16</v>
      </c>
      <c r="BI712" s="22">
        <v>86.703970157207564</v>
      </c>
      <c r="BJ712" s="22">
        <f>BK712+BL712</f>
        <v>91.803278688524586</v>
      </c>
      <c r="BK712" s="22">
        <v>62.295081967213115</v>
      </c>
      <c r="BL712" s="22">
        <v>29.508196721311474</v>
      </c>
      <c r="BM712" s="22">
        <v>6.557377049180328</v>
      </c>
      <c r="BN712" s="22">
        <v>1.639344262295082</v>
      </c>
      <c r="BO712" s="22">
        <v>0</v>
      </c>
    </row>
    <row r="713" spans="4:67">
      <c r="D713" s="89" t="s">
        <v>17</v>
      </c>
      <c r="E713" s="90"/>
      <c r="F713" s="90"/>
      <c r="G713" s="90"/>
      <c r="H713" s="90"/>
      <c r="I713" s="91"/>
      <c r="J713" s="116" t="s">
        <v>168</v>
      </c>
      <c r="K713" s="116"/>
      <c r="L713" s="116"/>
      <c r="M713" s="116"/>
      <c r="N713" s="116" t="s">
        <v>168</v>
      </c>
      <c r="O713" s="116"/>
      <c r="P713" s="116"/>
      <c r="Q713" s="116"/>
      <c r="R713" s="116" t="s">
        <v>168</v>
      </c>
      <c r="S713" s="116"/>
      <c r="T713" s="116"/>
      <c r="U713" s="116"/>
      <c r="V713" s="116" t="s">
        <v>168</v>
      </c>
      <c r="W713" s="116"/>
      <c r="X713" s="116"/>
      <c r="Y713" s="116"/>
      <c r="Z713" s="116" t="s">
        <v>168</v>
      </c>
      <c r="AA713" s="116"/>
      <c r="AB713" s="116"/>
      <c r="AC713" s="116"/>
      <c r="AD713" s="116" t="s">
        <v>168</v>
      </c>
      <c r="AE713" s="116"/>
      <c r="AF713" s="116"/>
      <c r="AG713" s="116"/>
      <c r="AH713" s="116" t="s">
        <v>168</v>
      </c>
      <c r="AI713" s="116"/>
      <c r="AJ713" s="116"/>
      <c r="AK713" s="116"/>
      <c r="BH713" s="2" t="s">
        <v>18</v>
      </c>
      <c r="BI713" s="22"/>
      <c r="BJ713" s="22">
        <f>BK713+BL713</f>
        <v>0</v>
      </c>
      <c r="BK713" s="22"/>
      <c r="BL713" s="22"/>
      <c r="BM713" s="22"/>
      <c r="BN713" s="22"/>
      <c r="BO713" s="22"/>
    </row>
    <row r="714" spans="4:67" ht="15" customHeight="1">
      <c r="D714" s="26" t="s">
        <v>291</v>
      </c>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BI714" s="5" t="s">
        <v>13</v>
      </c>
      <c r="BJ714" s="2" t="s">
        <v>14</v>
      </c>
      <c r="BK714" s="2">
        <v>1</v>
      </c>
      <c r="BL714" s="2">
        <v>2</v>
      </c>
      <c r="BM714" s="2">
        <v>3</v>
      </c>
      <c r="BN714" s="2">
        <v>4</v>
      </c>
      <c r="BO714" s="2">
        <v>0</v>
      </c>
    </row>
    <row r="715" spans="4:67">
      <c r="D715" s="93" t="s">
        <v>15</v>
      </c>
      <c r="E715" s="94"/>
      <c r="F715" s="94"/>
      <c r="G715" s="94"/>
      <c r="H715" s="94"/>
      <c r="I715" s="95"/>
      <c r="J715" s="88">
        <f>BI715</f>
        <v>84.865440980548897</v>
      </c>
      <c r="K715" s="88"/>
      <c r="L715" s="88"/>
      <c r="M715" s="88"/>
      <c r="N715" s="88">
        <f>BJ715</f>
        <v>81.967213114754102</v>
      </c>
      <c r="O715" s="88"/>
      <c r="P715" s="88"/>
      <c r="Q715" s="88"/>
      <c r="R715" s="88">
        <f>BK715</f>
        <v>52.459016393442624</v>
      </c>
      <c r="S715" s="88"/>
      <c r="T715" s="88"/>
      <c r="U715" s="88"/>
      <c r="V715" s="88">
        <f>BL715</f>
        <v>29.508196721311474</v>
      </c>
      <c r="W715" s="88"/>
      <c r="X715" s="88"/>
      <c r="Y715" s="88"/>
      <c r="Z715" s="88">
        <f>BM715</f>
        <v>13.114754098360656</v>
      </c>
      <c r="AA715" s="88"/>
      <c r="AB715" s="88"/>
      <c r="AC715" s="88"/>
      <c r="AD715" s="88">
        <f>BN715</f>
        <v>4.918032786885246</v>
      </c>
      <c r="AE715" s="88"/>
      <c r="AF715" s="88"/>
      <c r="AG715" s="88"/>
      <c r="AH715" s="88">
        <f>BO715</f>
        <v>0</v>
      </c>
      <c r="AI715" s="88"/>
      <c r="AJ715" s="88"/>
      <c r="AK715" s="88"/>
      <c r="BG715" s="2">
        <v>139</v>
      </c>
      <c r="BH715" s="2" t="s">
        <v>16</v>
      </c>
      <c r="BI715" s="22">
        <v>84.865440980548897</v>
      </c>
      <c r="BJ715" s="22">
        <f>BK715+BL715</f>
        <v>81.967213114754102</v>
      </c>
      <c r="BK715" s="22">
        <v>52.459016393442624</v>
      </c>
      <c r="BL715" s="22">
        <v>29.508196721311474</v>
      </c>
      <c r="BM715" s="22">
        <v>13.114754098360656</v>
      </c>
      <c r="BN715" s="22">
        <v>4.918032786885246</v>
      </c>
      <c r="BO715" s="22">
        <v>0</v>
      </c>
    </row>
    <row r="716" spans="4:67">
      <c r="D716" s="89" t="s">
        <v>17</v>
      </c>
      <c r="E716" s="90"/>
      <c r="F716" s="90"/>
      <c r="G716" s="90"/>
      <c r="H716" s="90"/>
      <c r="I716" s="91"/>
      <c r="J716" s="92">
        <f>BI716</f>
        <v>81.686429512516469</v>
      </c>
      <c r="K716" s="92"/>
      <c r="L716" s="92"/>
      <c r="M716" s="92"/>
      <c r="N716" s="92">
        <f>BJ716</f>
        <v>88.888888888888886</v>
      </c>
      <c r="O716" s="92"/>
      <c r="P716" s="92"/>
      <c r="Q716" s="92"/>
      <c r="R716" s="92">
        <f>BK716</f>
        <v>68.253968253968253</v>
      </c>
      <c r="S716" s="92"/>
      <c r="T716" s="92"/>
      <c r="U716" s="92"/>
      <c r="V716" s="92">
        <f>BL716</f>
        <v>20.634920634920633</v>
      </c>
      <c r="W716" s="92"/>
      <c r="X716" s="92"/>
      <c r="Y716" s="92"/>
      <c r="Z716" s="92">
        <f>BM716</f>
        <v>6.3492063492063489</v>
      </c>
      <c r="AA716" s="92"/>
      <c r="AB716" s="92"/>
      <c r="AC716" s="92"/>
      <c r="AD716" s="92">
        <f>BN716</f>
        <v>4.7619047619047619</v>
      </c>
      <c r="AE716" s="92"/>
      <c r="AF716" s="92"/>
      <c r="AG716" s="92"/>
      <c r="AH716" s="92">
        <f>BO716</f>
        <v>0</v>
      </c>
      <c r="AI716" s="92"/>
      <c r="AJ716" s="92"/>
      <c r="AK716" s="92"/>
      <c r="BH716" s="2" t="s">
        <v>18</v>
      </c>
      <c r="BI716" s="22">
        <v>81.686429512516469</v>
      </c>
      <c r="BJ716" s="22">
        <f>BK716+BL716</f>
        <v>88.888888888888886</v>
      </c>
      <c r="BK716" s="22">
        <v>68.253968253968253</v>
      </c>
      <c r="BL716" s="22">
        <v>20.634920634920633</v>
      </c>
      <c r="BM716" s="22">
        <v>6.3492063492063489</v>
      </c>
      <c r="BN716" s="22">
        <v>4.7619047619047619</v>
      </c>
      <c r="BO716" s="22">
        <v>0</v>
      </c>
    </row>
    <row r="717" spans="4:67" ht="15" customHeight="1">
      <c r="D717" s="26" t="s">
        <v>292</v>
      </c>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BI717" s="5" t="s">
        <v>13</v>
      </c>
      <c r="BJ717" s="2" t="s">
        <v>14</v>
      </c>
      <c r="BK717" s="2">
        <v>1</v>
      </c>
      <c r="BL717" s="2">
        <v>2</v>
      </c>
      <c r="BM717" s="2">
        <v>3</v>
      </c>
      <c r="BN717" s="2">
        <v>4</v>
      </c>
      <c r="BO717" s="2">
        <v>0</v>
      </c>
    </row>
    <row r="718" spans="4:67">
      <c r="D718" s="93" t="s">
        <v>15</v>
      </c>
      <c r="E718" s="94"/>
      <c r="F718" s="94"/>
      <c r="G718" s="94"/>
      <c r="H718" s="94"/>
      <c r="I718" s="95"/>
      <c r="J718" s="88">
        <f>BI718</f>
        <v>97.974953370636825</v>
      </c>
      <c r="K718" s="88"/>
      <c r="L718" s="88"/>
      <c r="M718" s="88"/>
      <c r="N718" s="88">
        <f>BJ718</f>
        <v>96.721311475409834</v>
      </c>
      <c r="O718" s="88"/>
      <c r="P718" s="88"/>
      <c r="Q718" s="88"/>
      <c r="R718" s="88">
        <f>BK718</f>
        <v>85.245901639344254</v>
      </c>
      <c r="S718" s="88"/>
      <c r="T718" s="88"/>
      <c r="U718" s="88"/>
      <c r="V718" s="88">
        <f>BL718</f>
        <v>11.475409836065573</v>
      </c>
      <c r="W718" s="88"/>
      <c r="X718" s="88"/>
      <c r="Y718" s="88"/>
      <c r="Z718" s="88">
        <f>BM718</f>
        <v>1.639344262295082</v>
      </c>
      <c r="AA718" s="88"/>
      <c r="AB718" s="88"/>
      <c r="AC718" s="88"/>
      <c r="AD718" s="88">
        <f>BN718</f>
        <v>1.639344262295082</v>
      </c>
      <c r="AE718" s="88"/>
      <c r="AF718" s="88"/>
      <c r="AG718" s="88"/>
      <c r="AH718" s="88">
        <f>BO718</f>
        <v>0</v>
      </c>
      <c r="AI718" s="88"/>
      <c r="AJ718" s="88"/>
      <c r="AK718" s="88"/>
      <c r="BG718" s="2">
        <v>140</v>
      </c>
      <c r="BH718" s="2" t="s">
        <v>16</v>
      </c>
      <c r="BI718" s="22">
        <v>97.974953370636825</v>
      </c>
      <c r="BJ718" s="22">
        <f>BK718+BL718</f>
        <v>96.721311475409834</v>
      </c>
      <c r="BK718" s="22">
        <v>85.245901639344254</v>
      </c>
      <c r="BL718" s="22">
        <v>11.475409836065573</v>
      </c>
      <c r="BM718" s="22">
        <v>1.639344262295082</v>
      </c>
      <c r="BN718" s="22">
        <v>1.639344262295082</v>
      </c>
      <c r="BO718" s="22">
        <v>0</v>
      </c>
    </row>
    <row r="719" spans="4:67">
      <c r="D719" s="89" t="s">
        <v>17</v>
      </c>
      <c r="E719" s="90"/>
      <c r="F719" s="90"/>
      <c r="G719" s="90"/>
      <c r="H719" s="90"/>
      <c r="I719" s="91"/>
      <c r="J719" s="92">
        <f>BI719</f>
        <v>97.364953886693016</v>
      </c>
      <c r="K719" s="92"/>
      <c r="L719" s="92"/>
      <c r="M719" s="92"/>
      <c r="N719" s="92">
        <f>BJ719</f>
        <v>98.412698412698404</v>
      </c>
      <c r="O719" s="92"/>
      <c r="P719" s="92"/>
      <c r="Q719" s="92"/>
      <c r="R719" s="92">
        <f>BK719</f>
        <v>88.888888888888886</v>
      </c>
      <c r="S719" s="92"/>
      <c r="T719" s="92"/>
      <c r="U719" s="92"/>
      <c r="V719" s="92">
        <f>BL719</f>
        <v>9.5238095238095237</v>
      </c>
      <c r="W719" s="92"/>
      <c r="X719" s="92"/>
      <c r="Y719" s="92"/>
      <c r="Z719" s="92">
        <f>BM719</f>
        <v>1.5873015873015872</v>
      </c>
      <c r="AA719" s="92"/>
      <c r="AB719" s="92"/>
      <c r="AC719" s="92"/>
      <c r="AD719" s="92">
        <f>BN719</f>
        <v>0</v>
      </c>
      <c r="AE719" s="92"/>
      <c r="AF719" s="92"/>
      <c r="AG719" s="92"/>
      <c r="AH719" s="92">
        <f>BO719</f>
        <v>0</v>
      </c>
      <c r="AI719" s="92"/>
      <c r="AJ719" s="92"/>
      <c r="AK719" s="92"/>
      <c r="BH719" s="2" t="s">
        <v>18</v>
      </c>
      <c r="BI719" s="22">
        <v>97.364953886693016</v>
      </c>
      <c r="BJ719" s="22">
        <f>BK719+BL719</f>
        <v>98.412698412698404</v>
      </c>
      <c r="BK719" s="22">
        <v>88.888888888888886</v>
      </c>
      <c r="BL719" s="22">
        <v>9.5238095238095237</v>
      </c>
      <c r="BM719" s="22">
        <v>1.5873015873015872</v>
      </c>
      <c r="BN719" s="22">
        <v>0</v>
      </c>
      <c r="BO719" s="22">
        <v>0</v>
      </c>
    </row>
    <row r="720" spans="4:67" ht="15" customHeight="1">
      <c r="D720" s="26" t="s">
        <v>293</v>
      </c>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BI720" s="5" t="s">
        <v>13</v>
      </c>
      <c r="BJ720" s="2" t="s">
        <v>14</v>
      </c>
      <c r="BK720" s="2">
        <v>1</v>
      </c>
      <c r="BL720" s="2">
        <v>2</v>
      </c>
      <c r="BM720" s="2">
        <v>3</v>
      </c>
      <c r="BN720" s="2">
        <v>4</v>
      </c>
      <c r="BO720" s="2">
        <v>0</v>
      </c>
    </row>
    <row r="721" spans="1:96">
      <c r="D721" s="93" t="s">
        <v>15</v>
      </c>
      <c r="E721" s="94"/>
      <c r="F721" s="94"/>
      <c r="G721" s="94"/>
      <c r="H721" s="94"/>
      <c r="I721" s="95"/>
      <c r="J721" s="88">
        <f>BI721</f>
        <v>98.028244071409546</v>
      </c>
      <c r="K721" s="88"/>
      <c r="L721" s="88"/>
      <c r="M721" s="88"/>
      <c r="N721" s="88">
        <f>BJ721</f>
        <v>98.360655737704917</v>
      </c>
      <c r="O721" s="88"/>
      <c r="P721" s="88"/>
      <c r="Q721" s="88"/>
      <c r="R721" s="88">
        <f>BK721</f>
        <v>90.163934426229503</v>
      </c>
      <c r="S721" s="88"/>
      <c r="T721" s="88"/>
      <c r="U721" s="88"/>
      <c r="V721" s="88">
        <f>BL721</f>
        <v>8.1967213114754092</v>
      </c>
      <c r="W721" s="88"/>
      <c r="X721" s="88"/>
      <c r="Y721" s="88"/>
      <c r="Z721" s="88">
        <f>BM721</f>
        <v>0</v>
      </c>
      <c r="AA721" s="88"/>
      <c r="AB721" s="88"/>
      <c r="AC721" s="88"/>
      <c r="AD721" s="88">
        <f>BN721</f>
        <v>1.639344262295082</v>
      </c>
      <c r="AE721" s="88"/>
      <c r="AF721" s="88"/>
      <c r="AG721" s="88"/>
      <c r="AH721" s="88">
        <f>BO721</f>
        <v>0</v>
      </c>
      <c r="AI721" s="88"/>
      <c r="AJ721" s="88"/>
      <c r="AK721" s="88"/>
      <c r="BG721" s="2">
        <v>141</v>
      </c>
      <c r="BH721" s="2" t="s">
        <v>16</v>
      </c>
      <c r="BI721" s="22">
        <v>98.028244071409546</v>
      </c>
      <c r="BJ721" s="22">
        <f>BK721+BL721</f>
        <v>98.360655737704917</v>
      </c>
      <c r="BK721" s="22">
        <v>90.163934426229503</v>
      </c>
      <c r="BL721" s="22">
        <v>8.1967213114754092</v>
      </c>
      <c r="BM721" s="22">
        <v>0</v>
      </c>
      <c r="BN721" s="22">
        <v>1.639344262295082</v>
      </c>
      <c r="BO721" s="22">
        <v>0</v>
      </c>
    </row>
    <row r="722" spans="1:96">
      <c r="D722" s="89" t="s">
        <v>17</v>
      </c>
      <c r="E722" s="90"/>
      <c r="F722" s="90"/>
      <c r="G722" s="90"/>
      <c r="H722" s="90"/>
      <c r="I722" s="91"/>
      <c r="J722" s="92">
        <f>BI722</f>
        <v>97.602108036890641</v>
      </c>
      <c r="K722" s="92"/>
      <c r="L722" s="92"/>
      <c r="M722" s="92"/>
      <c r="N722" s="92">
        <f>BJ722</f>
        <v>98.412698412698404</v>
      </c>
      <c r="O722" s="92"/>
      <c r="P722" s="92"/>
      <c r="Q722" s="92"/>
      <c r="R722" s="92">
        <f>BK722</f>
        <v>95.238095238095227</v>
      </c>
      <c r="S722" s="92"/>
      <c r="T722" s="92"/>
      <c r="U722" s="92"/>
      <c r="V722" s="92">
        <f>BL722</f>
        <v>3.1746031746031744</v>
      </c>
      <c r="W722" s="92"/>
      <c r="X722" s="92"/>
      <c r="Y722" s="92"/>
      <c r="Z722" s="92">
        <f>BM722</f>
        <v>1.5873015873015872</v>
      </c>
      <c r="AA722" s="92"/>
      <c r="AB722" s="92"/>
      <c r="AC722" s="92"/>
      <c r="AD722" s="92">
        <f>BN722</f>
        <v>0</v>
      </c>
      <c r="AE722" s="92"/>
      <c r="AF722" s="92"/>
      <c r="AG722" s="92"/>
      <c r="AH722" s="92">
        <f>BO722</f>
        <v>0</v>
      </c>
      <c r="AI722" s="92"/>
      <c r="AJ722" s="92"/>
      <c r="AK722" s="92"/>
      <c r="BH722" s="2" t="s">
        <v>18</v>
      </c>
      <c r="BI722" s="22">
        <v>97.602108036890641</v>
      </c>
      <c r="BJ722" s="22">
        <f>BK722+BL722</f>
        <v>98.412698412698404</v>
      </c>
      <c r="BK722" s="22">
        <v>95.238095238095227</v>
      </c>
      <c r="BL722" s="22">
        <v>3.1746031746031744</v>
      </c>
      <c r="BM722" s="22">
        <v>1.5873015873015872</v>
      </c>
      <c r="BN722" s="22">
        <v>0</v>
      </c>
      <c r="BO722" s="22">
        <v>0</v>
      </c>
    </row>
    <row r="723" spans="1:96" ht="15" customHeight="1">
      <c r="D723" s="26" t="s">
        <v>294</v>
      </c>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BI723" s="5" t="s">
        <v>13</v>
      </c>
      <c r="BJ723" s="2" t="s">
        <v>14</v>
      </c>
      <c r="BK723" s="2">
        <v>1</v>
      </c>
      <c r="BL723" s="2">
        <v>2</v>
      </c>
      <c r="BM723" s="2">
        <v>3</v>
      </c>
      <c r="BN723" s="2">
        <v>4</v>
      </c>
      <c r="BO723" s="2">
        <v>0</v>
      </c>
    </row>
    <row r="724" spans="1:96">
      <c r="D724" s="93" t="s">
        <v>15</v>
      </c>
      <c r="E724" s="94"/>
      <c r="F724" s="94"/>
      <c r="G724" s="94"/>
      <c r="H724" s="94"/>
      <c r="I724" s="95"/>
      <c r="J724" s="88">
        <f>BI724</f>
        <v>99.120703437250199</v>
      </c>
      <c r="K724" s="88"/>
      <c r="L724" s="88"/>
      <c r="M724" s="88"/>
      <c r="N724" s="88">
        <f>BJ724</f>
        <v>96.721311475409834</v>
      </c>
      <c r="O724" s="88"/>
      <c r="P724" s="88"/>
      <c r="Q724" s="88"/>
      <c r="R724" s="88">
        <f>BK724</f>
        <v>95.081967213114751</v>
      </c>
      <c r="S724" s="88"/>
      <c r="T724" s="88"/>
      <c r="U724" s="88"/>
      <c r="V724" s="88">
        <f>BL724</f>
        <v>1.639344262295082</v>
      </c>
      <c r="W724" s="88"/>
      <c r="X724" s="88"/>
      <c r="Y724" s="88"/>
      <c r="Z724" s="88">
        <f>BM724</f>
        <v>1.639344262295082</v>
      </c>
      <c r="AA724" s="88"/>
      <c r="AB724" s="88"/>
      <c r="AC724" s="88"/>
      <c r="AD724" s="88">
        <f>BN724</f>
        <v>0</v>
      </c>
      <c r="AE724" s="88"/>
      <c r="AF724" s="88"/>
      <c r="AG724" s="88"/>
      <c r="AH724" s="88">
        <f>BO724</f>
        <v>1.639344262295082</v>
      </c>
      <c r="AI724" s="88"/>
      <c r="AJ724" s="88"/>
      <c r="AK724" s="88"/>
      <c r="BG724" s="2">
        <v>142</v>
      </c>
      <c r="BH724" s="2" t="s">
        <v>16</v>
      </c>
      <c r="BI724" s="22">
        <v>99.120703437250199</v>
      </c>
      <c r="BJ724" s="22">
        <f>BK724+BL724</f>
        <v>96.721311475409834</v>
      </c>
      <c r="BK724" s="22">
        <v>95.081967213114751</v>
      </c>
      <c r="BL724" s="22">
        <v>1.639344262295082</v>
      </c>
      <c r="BM724" s="22">
        <v>1.639344262295082</v>
      </c>
      <c r="BN724" s="22">
        <v>0</v>
      </c>
      <c r="BO724" s="22">
        <v>1.639344262295082</v>
      </c>
    </row>
    <row r="725" spans="1:96">
      <c r="D725" s="89" t="s">
        <v>17</v>
      </c>
      <c r="E725" s="90"/>
      <c r="F725" s="90"/>
      <c r="G725" s="90"/>
      <c r="H725" s="90"/>
      <c r="I725" s="91"/>
      <c r="J725" s="92">
        <f>BI725</f>
        <v>98.471673254281953</v>
      </c>
      <c r="K725" s="92"/>
      <c r="L725" s="92"/>
      <c r="M725" s="92"/>
      <c r="N725" s="92">
        <f>BJ725</f>
        <v>100</v>
      </c>
      <c r="O725" s="92"/>
      <c r="P725" s="92"/>
      <c r="Q725" s="92"/>
      <c r="R725" s="92">
        <f>BK725</f>
        <v>96.825396825396822</v>
      </c>
      <c r="S725" s="92"/>
      <c r="T725" s="92"/>
      <c r="U725" s="92"/>
      <c r="V725" s="92">
        <f>BL725</f>
        <v>3.1746031746031744</v>
      </c>
      <c r="W725" s="92"/>
      <c r="X725" s="92"/>
      <c r="Y725" s="92"/>
      <c r="Z725" s="92">
        <f>BM725</f>
        <v>0</v>
      </c>
      <c r="AA725" s="92"/>
      <c r="AB725" s="92"/>
      <c r="AC725" s="92"/>
      <c r="AD725" s="92">
        <f>BN725</f>
        <v>0</v>
      </c>
      <c r="AE725" s="92"/>
      <c r="AF725" s="92"/>
      <c r="AG725" s="92"/>
      <c r="AH725" s="92">
        <f>BO725</f>
        <v>0</v>
      </c>
      <c r="AI725" s="92"/>
      <c r="AJ725" s="92"/>
      <c r="AK725" s="92"/>
      <c r="BH725" s="2" t="s">
        <v>18</v>
      </c>
      <c r="BI725" s="22">
        <v>98.471673254281953</v>
      </c>
      <c r="BJ725" s="22">
        <f>BK725+BL725</f>
        <v>100</v>
      </c>
      <c r="BK725" s="22">
        <v>96.825396825396822</v>
      </c>
      <c r="BL725" s="22">
        <v>3.1746031746031744</v>
      </c>
      <c r="BM725" s="22">
        <v>0</v>
      </c>
      <c r="BN725" s="22">
        <v>0</v>
      </c>
      <c r="BO725" s="22">
        <v>0</v>
      </c>
    </row>
    <row r="726" spans="1:96" ht="15" customHeight="1">
      <c r="D726" s="26" t="s">
        <v>203</v>
      </c>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BI726" s="5" t="s">
        <v>13</v>
      </c>
      <c r="BJ726" s="2" t="s">
        <v>14</v>
      </c>
      <c r="BK726" s="2">
        <v>1</v>
      </c>
      <c r="BL726" s="2">
        <v>2</v>
      </c>
      <c r="BM726" s="2">
        <v>3</v>
      </c>
      <c r="BN726" s="2">
        <v>4</v>
      </c>
      <c r="BO726" s="2">
        <v>0</v>
      </c>
    </row>
    <row r="727" spans="1:96">
      <c r="D727" s="93" t="s">
        <v>15</v>
      </c>
      <c r="E727" s="94"/>
      <c r="F727" s="94"/>
      <c r="G727" s="94"/>
      <c r="H727" s="94"/>
      <c r="I727" s="95"/>
      <c r="J727" s="88">
        <f>BI727</f>
        <v>96.243005595523584</v>
      </c>
      <c r="K727" s="88"/>
      <c r="L727" s="88"/>
      <c r="M727" s="88"/>
      <c r="N727" s="88">
        <f>BJ727</f>
        <v>96.721311475409834</v>
      </c>
      <c r="O727" s="88"/>
      <c r="P727" s="88"/>
      <c r="Q727" s="88"/>
      <c r="R727" s="88">
        <f>BK727</f>
        <v>81.967213114754102</v>
      </c>
      <c r="S727" s="88"/>
      <c r="T727" s="88"/>
      <c r="U727" s="88"/>
      <c r="V727" s="88">
        <f>BL727</f>
        <v>14.754098360655737</v>
      </c>
      <c r="W727" s="88"/>
      <c r="X727" s="88"/>
      <c r="Y727" s="88"/>
      <c r="Z727" s="88">
        <f>BM727</f>
        <v>1.639344262295082</v>
      </c>
      <c r="AA727" s="88"/>
      <c r="AB727" s="88"/>
      <c r="AC727" s="88"/>
      <c r="AD727" s="88">
        <f>BN727</f>
        <v>1.639344262295082</v>
      </c>
      <c r="AE727" s="88"/>
      <c r="AF727" s="88"/>
      <c r="AG727" s="88"/>
      <c r="AH727" s="88">
        <f>BO727</f>
        <v>0</v>
      </c>
      <c r="AI727" s="88"/>
      <c r="AJ727" s="88"/>
      <c r="AK727" s="88"/>
      <c r="BG727" s="2">
        <v>143</v>
      </c>
      <c r="BH727" s="2" t="s">
        <v>16</v>
      </c>
      <c r="BI727" s="22">
        <v>96.243005595523584</v>
      </c>
      <c r="BJ727" s="22">
        <f>BK727+BL727</f>
        <v>96.721311475409834</v>
      </c>
      <c r="BK727" s="22">
        <v>81.967213114754102</v>
      </c>
      <c r="BL727" s="22">
        <v>14.754098360655737</v>
      </c>
      <c r="BM727" s="22">
        <v>1.639344262295082</v>
      </c>
      <c r="BN727" s="22">
        <v>1.639344262295082</v>
      </c>
      <c r="BO727" s="22">
        <v>0</v>
      </c>
    </row>
    <row r="728" spans="1:96">
      <c r="D728" s="89" t="s">
        <v>17</v>
      </c>
      <c r="E728" s="90"/>
      <c r="F728" s="90"/>
      <c r="G728" s="90"/>
      <c r="H728" s="90"/>
      <c r="I728" s="91"/>
      <c r="J728" s="92">
        <f>BI728</f>
        <v>95.625823451910406</v>
      </c>
      <c r="K728" s="92"/>
      <c r="L728" s="92"/>
      <c r="M728" s="92"/>
      <c r="N728" s="92">
        <f>BJ728</f>
        <v>99.999999999999986</v>
      </c>
      <c r="O728" s="92"/>
      <c r="P728" s="92"/>
      <c r="Q728" s="92"/>
      <c r="R728" s="92">
        <f>BK728</f>
        <v>82.539682539682531</v>
      </c>
      <c r="S728" s="92"/>
      <c r="T728" s="92"/>
      <c r="U728" s="92"/>
      <c r="V728" s="92">
        <f>BL728</f>
        <v>17.460317460317459</v>
      </c>
      <c r="W728" s="92"/>
      <c r="X728" s="92"/>
      <c r="Y728" s="92"/>
      <c r="Z728" s="92">
        <f>BM728</f>
        <v>0</v>
      </c>
      <c r="AA728" s="92"/>
      <c r="AB728" s="92"/>
      <c r="AC728" s="92"/>
      <c r="AD728" s="92">
        <f>BN728</f>
        <v>0</v>
      </c>
      <c r="AE728" s="92"/>
      <c r="AF728" s="92"/>
      <c r="AG728" s="92"/>
      <c r="AH728" s="92">
        <f>BO728</f>
        <v>0</v>
      </c>
      <c r="AI728" s="92"/>
      <c r="AJ728" s="92"/>
      <c r="AK728" s="92"/>
      <c r="BH728" s="2" t="s">
        <v>18</v>
      </c>
      <c r="BI728" s="22">
        <v>95.625823451910406</v>
      </c>
      <c r="BJ728" s="22">
        <f>BK728+BL728</f>
        <v>99.999999999999986</v>
      </c>
      <c r="BK728" s="22">
        <v>82.539682539682531</v>
      </c>
      <c r="BL728" s="22">
        <v>17.460317460317459</v>
      </c>
      <c r="BM728" s="22">
        <v>0</v>
      </c>
      <c r="BN728" s="22">
        <v>0</v>
      </c>
      <c r="BO728" s="22">
        <v>0</v>
      </c>
    </row>
    <row r="729" spans="1:96" ht="15" customHeight="1">
      <c r="D729" s="44"/>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BI729" s="5"/>
    </row>
    <row r="730" spans="1:96">
      <c r="D730" s="115"/>
      <c r="E730" s="115"/>
      <c r="F730" s="115"/>
      <c r="G730" s="115"/>
      <c r="H730" s="115"/>
      <c r="I730" s="115"/>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BI730" s="22"/>
      <c r="BJ730" s="22"/>
      <c r="BK730" s="22"/>
      <c r="BL730" s="22"/>
      <c r="BM730" s="22"/>
      <c r="BN730" s="22"/>
      <c r="BO730" s="22"/>
    </row>
    <row r="731" spans="1:96">
      <c r="D731" s="115"/>
      <c r="E731" s="115"/>
      <c r="F731" s="115"/>
      <c r="G731" s="115"/>
      <c r="H731" s="115"/>
      <c r="I731" s="115"/>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BI731" s="22"/>
      <c r="BJ731" s="22"/>
      <c r="BK731" s="22"/>
      <c r="BL731" s="22"/>
      <c r="BM731" s="22"/>
      <c r="BN731" s="22"/>
      <c r="BO731" s="22"/>
    </row>
    <row r="733" spans="1:96" s="18" customFormat="1" ht="11.25" customHeight="1">
      <c r="A733" s="2"/>
      <c r="B733" s="151" t="s">
        <v>25</v>
      </c>
      <c r="C733" s="151"/>
      <c r="D733" s="14" t="s">
        <v>204</v>
      </c>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6"/>
      <c r="AI733" s="16"/>
      <c r="AJ733" s="14"/>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CR733" s="19"/>
    </row>
    <row r="734" spans="1:96" ht="15" customHeight="1">
      <c r="B734" s="151"/>
      <c r="C734" s="151"/>
      <c r="D734" s="26" t="s">
        <v>295</v>
      </c>
      <c r="E734" s="34"/>
      <c r="F734" s="34"/>
      <c r="G734" s="34"/>
      <c r="H734" s="34"/>
      <c r="I734" s="34"/>
      <c r="J734" s="34"/>
      <c r="K734" s="34"/>
      <c r="L734" s="34"/>
      <c r="M734" s="34"/>
      <c r="N734" s="34"/>
      <c r="O734" s="34"/>
      <c r="P734" s="34"/>
      <c r="Q734" s="34"/>
      <c r="R734" s="34"/>
      <c r="S734" s="34"/>
      <c r="T734" s="34"/>
      <c r="U734" s="34"/>
      <c r="V734" s="34"/>
      <c r="W734" s="34"/>
      <c r="X734" s="34"/>
      <c r="Y734" s="34"/>
      <c r="Z734" s="34"/>
      <c r="AA734" s="34"/>
      <c r="AB734" s="34"/>
      <c r="AC734" s="34"/>
      <c r="AD734" s="34"/>
      <c r="AE734" s="34"/>
      <c r="AF734" s="34"/>
      <c r="AG734" s="34"/>
      <c r="AH734" s="74"/>
      <c r="AI734" s="74"/>
      <c r="AJ734" s="74"/>
      <c r="AK734" s="74"/>
      <c r="BI734" s="5"/>
    </row>
    <row r="735" spans="1:96" ht="9.75" customHeight="1">
      <c r="D735" s="102"/>
      <c r="E735" s="103"/>
      <c r="F735" s="103"/>
      <c r="G735" s="103"/>
      <c r="H735" s="103"/>
      <c r="I735" s="104"/>
      <c r="J735" s="108" t="s">
        <v>6</v>
      </c>
      <c r="K735" s="109"/>
      <c r="L735" s="109"/>
      <c r="M735" s="110"/>
      <c r="N735" s="108" t="s">
        <v>7</v>
      </c>
      <c r="O735" s="109"/>
      <c r="P735" s="109"/>
      <c r="Q735" s="110"/>
      <c r="R735" s="96">
        <v>1</v>
      </c>
      <c r="S735" s="97"/>
      <c r="T735" s="97"/>
      <c r="U735" s="98"/>
      <c r="V735" s="96">
        <v>2</v>
      </c>
      <c r="W735" s="97"/>
      <c r="X735" s="97"/>
      <c r="Y735" s="98"/>
      <c r="Z735" s="96">
        <v>3</v>
      </c>
      <c r="AA735" s="97"/>
      <c r="AB735" s="97"/>
      <c r="AC735" s="98"/>
      <c r="AD735" s="96">
        <v>4</v>
      </c>
      <c r="AE735" s="97"/>
      <c r="AF735" s="97"/>
      <c r="AG735" s="98"/>
      <c r="AH735" s="96"/>
      <c r="AI735" s="97"/>
      <c r="AJ735" s="97"/>
      <c r="AK735" s="98"/>
    </row>
    <row r="736" spans="1:96" ht="22.5" customHeight="1">
      <c r="D736" s="105"/>
      <c r="E736" s="106"/>
      <c r="F736" s="106"/>
      <c r="G736" s="106"/>
      <c r="H736" s="106"/>
      <c r="I736" s="107"/>
      <c r="J736" s="111"/>
      <c r="K736" s="112"/>
      <c r="L736" s="112"/>
      <c r="M736" s="113"/>
      <c r="N736" s="111"/>
      <c r="O736" s="112"/>
      <c r="P736" s="112"/>
      <c r="Q736" s="113"/>
      <c r="R736" s="99" t="s">
        <v>62</v>
      </c>
      <c r="S736" s="100"/>
      <c r="T736" s="100"/>
      <c r="U736" s="101"/>
      <c r="V736" s="99" t="s">
        <v>63</v>
      </c>
      <c r="W736" s="100"/>
      <c r="X736" s="100"/>
      <c r="Y736" s="101"/>
      <c r="Z736" s="99" t="s">
        <v>64</v>
      </c>
      <c r="AA736" s="100"/>
      <c r="AB736" s="100"/>
      <c r="AC736" s="101"/>
      <c r="AD736" s="99" t="s">
        <v>65</v>
      </c>
      <c r="AE736" s="100"/>
      <c r="AF736" s="100"/>
      <c r="AG736" s="101"/>
      <c r="AH736" s="99" t="s">
        <v>12</v>
      </c>
      <c r="AI736" s="100"/>
      <c r="AJ736" s="100"/>
      <c r="AK736" s="101"/>
      <c r="BI736" s="5" t="s">
        <v>13</v>
      </c>
      <c r="BJ736" s="2" t="s">
        <v>14</v>
      </c>
      <c r="BK736" s="2">
        <v>1</v>
      </c>
      <c r="BL736" s="2">
        <v>2</v>
      </c>
      <c r="BM736" s="2">
        <v>3</v>
      </c>
      <c r="BN736" s="2">
        <v>4</v>
      </c>
      <c r="BO736" s="2">
        <v>0</v>
      </c>
    </row>
    <row r="737" spans="1:98">
      <c r="D737" s="93" t="s">
        <v>15</v>
      </c>
      <c r="E737" s="94"/>
      <c r="F737" s="94"/>
      <c r="G737" s="94"/>
      <c r="H737" s="94"/>
      <c r="I737" s="95"/>
      <c r="J737" s="88">
        <f>BI737</f>
        <v>98.721023181454839</v>
      </c>
      <c r="K737" s="88"/>
      <c r="L737" s="88"/>
      <c r="M737" s="88"/>
      <c r="N737" s="88">
        <f>BJ737</f>
        <v>100</v>
      </c>
      <c r="O737" s="88"/>
      <c r="P737" s="88"/>
      <c r="Q737" s="88"/>
      <c r="R737" s="88">
        <f>BK737</f>
        <v>81.967213114754102</v>
      </c>
      <c r="S737" s="88"/>
      <c r="T737" s="88"/>
      <c r="U737" s="88"/>
      <c r="V737" s="88">
        <f>BL737</f>
        <v>18.032786885245901</v>
      </c>
      <c r="W737" s="88"/>
      <c r="X737" s="88"/>
      <c r="Y737" s="88"/>
      <c r="Z737" s="88">
        <f>BM737</f>
        <v>0</v>
      </c>
      <c r="AA737" s="88"/>
      <c r="AB737" s="88"/>
      <c r="AC737" s="88"/>
      <c r="AD737" s="88">
        <f>BN737</f>
        <v>0</v>
      </c>
      <c r="AE737" s="88"/>
      <c r="AF737" s="88"/>
      <c r="AG737" s="88"/>
      <c r="AH737" s="88">
        <f>BO737</f>
        <v>0</v>
      </c>
      <c r="AI737" s="88"/>
      <c r="AJ737" s="88"/>
      <c r="AK737" s="88"/>
      <c r="BG737" s="2">
        <v>144</v>
      </c>
      <c r="BH737" s="2" t="s">
        <v>16</v>
      </c>
      <c r="BI737" s="22">
        <v>98.721023181454839</v>
      </c>
      <c r="BJ737" s="22">
        <f>BK737+BL737</f>
        <v>100</v>
      </c>
      <c r="BK737" s="22">
        <v>81.967213114754102</v>
      </c>
      <c r="BL737" s="22">
        <v>18.032786885245901</v>
      </c>
      <c r="BM737" s="22">
        <v>0</v>
      </c>
      <c r="BN737" s="22">
        <v>0</v>
      </c>
      <c r="BO737" s="22">
        <v>0</v>
      </c>
    </row>
    <row r="738" spans="1:98">
      <c r="D738" s="89" t="s">
        <v>17</v>
      </c>
      <c r="E738" s="90"/>
      <c r="F738" s="90"/>
      <c r="G738" s="90"/>
      <c r="H738" s="90"/>
      <c r="I738" s="91"/>
      <c r="J738" s="92">
        <f>BI738</f>
        <v>97.918313570487484</v>
      </c>
      <c r="K738" s="92"/>
      <c r="L738" s="92"/>
      <c r="M738" s="92"/>
      <c r="N738" s="92">
        <f>BJ738</f>
        <v>100</v>
      </c>
      <c r="O738" s="92"/>
      <c r="P738" s="92"/>
      <c r="Q738" s="92"/>
      <c r="R738" s="92">
        <f>BK738</f>
        <v>84.126984126984127</v>
      </c>
      <c r="S738" s="92"/>
      <c r="T738" s="92"/>
      <c r="U738" s="92"/>
      <c r="V738" s="92">
        <f>BL738</f>
        <v>15.873015873015872</v>
      </c>
      <c r="W738" s="92"/>
      <c r="X738" s="92"/>
      <c r="Y738" s="92"/>
      <c r="Z738" s="92">
        <f>BM738</f>
        <v>0</v>
      </c>
      <c r="AA738" s="92"/>
      <c r="AB738" s="92"/>
      <c r="AC738" s="92"/>
      <c r="AD738" s="92">
        <f>BN738</f>
        <v>0</v>
      </c>
      <c r="AE738" s="92"/>
      <c r="AF738" s="92"/>
      <c r="AG738" s="92"/>
      <c r="AH738" s="92">
        <f>BO738</f>
        <v>0</v>
      </c>
      <c r="AI738" s="92"/>
      <c r="AJ738" s="92"/>
      <c r="AK738" s="92"/>
      <c r="BH738" s="2" t="s">
        <v>18</v>
      </c>
      <c r="BI738" s="22">
        <v>97.918313570487484</v>
      </c>
      <c r="BJ738" s="22">
        <f>BK738+BL738</f>
        <v>100</v>
      </c>
      <c r="BK738" s="22">
        <v>84.126984126984127</v>
      </c>
      <c r="BL738" s="22">
        <v>15.873015873015872</v>
      </c>
      <c r="BM738" s="22">
        <v>0</v>
      </c>
      <c r="BN738" s="22">
        <v>0</v>
      </c>
      <c r="BO738" s="22">
        <v>0</v>
      </c>
    </row>
    <row r="739" spans="1:98" ht="15" customHeight="1">
      <c r="D739" s="26" t="s">
        <v>205</v>
      </c>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BI739" s="5" t="s">
        <v>13</v>
      </c>
      <c r="BJ739" s="2" t="s">
        <v>14</v>
      </c>
      <c r="BK739" s="2">
        <v>1</v>
      </c>
      <c r="BL739" s="2">
        <v>2</v>
      </c>
      <c r="BM739" s="2">
        <v>3</v>
      </c>
      <c r="BN739" s="2">
        <v>4</v>
      </c>
      <c r="BO739" s="2">
        <v>0</v>
      </c>
    </row>
    <row r="740" spans="1:98">
      <c r="D740" s="93" t="s">
        <v>15</v>
      </c>
      <c r="E740" s="94"/>
      <c r="F740" s="94"/>
      <c r="G740" s="94"/>
      <c r="H740" s="94"/>
      <c r="I740" s="95"/>
      <c r="J740" s="88">
        <f>BI740</f>
        <v>95.150546229682917</v>
      </c>
      <c r="K740" s="88"/>
      <c r="L740" s="88"/>
      <c r="M740" s="88"/>
      <c r="N740" s="88">
        <f>BJ740</f>
        <v>96.721311475409834</v>
      </c>
      <c r="O740" s="88"/>
      <c r="P740" s="88"/>
      <c r="Q740" s="88"/>
      <c r="R740" s="88">
        <f>BK740</f>
        <v>78.688524590163937</v>
      </c>
      <c r="S740" s="88"/>
      <c r="T740" s="88"/>
      <c r="U740" s="88"/>
      <c r="V740" s="88">
        <f>BL740</f>
        <v>18.032786885245901</v>
      </c>
      <c r="W740" s="88"/>
      <c r="X740" s="88"/>
      <c r="Y740" s="88"/>
      <c r="Z740" s="88">
        <f>BM740</f>
        <v>1.639344262295082</v>
      </c>
      <c r="AA740" s="88"/>
      <c r="AB740" s="88"/>
      <c r="AC740" s="88"/>
      <c r="AD740" s="88">
        <f>BN740</f>
        <v>1.639344262295082</v>
      </c>
      <c r="AE740" s="88"/>
      <c r="AF740" s="88"/>
      <c r="AG740" s="88"/>
      <c r="AH740" s="88">
        <f>BO740</f>
        <v>0</v>
      </c>
      <c r="AI740" s="88"/>
      <c r="AJ740" s="88"/>
      <c r="AK740" s="88"/>
      <c r="BG740" s="2">
        <v>145</v>
      </c>
      <c r="BH740" s="2" t="s">
        <v>16</v>
      </c>
      <c r="BI740" s="22">
        <v>95.150546229682917</v>
      </c>
      <c r="BJ740" s="22">
        <f>BK740+BL740</f>
        <v>96.721311475409834</v>
      </c>
      <c r="BK740" s="22">
        <v>78.688524590163937</v>
      </c>
      <c r="BL740" s="22">
        <v>18.032786885245901</v>
      </c>
      <c r="BM740" s="22">
        <v>1.639344262295082</v>
      </c>
      <c r="BN740" s="22">
        <v>1.639344262295082</v>
      </c>
      <c r="BO740" s="22">
        <v>0</v>
      </c>
    </row>
    <row r="741" spans="1:98">
      <c r="D741" s="89" t="s">
        <v>17</v>
      </c>
      <c r="E741" s="90"/>
      <c r="F741" s="90"/>
      <c r="G741" s="90"/>
      <c r="H741" s="90"/>
      <c r="I741" s="91"/>
      <c r="J741" s="92">
        <f>BI741</f>
        <v>95.098814229249001</v>
      </c>
      <c r="K741" s="92"/>
      <c r="L741" s="92"/>
      <c r="M741" s="92"/>
      <c r="N741" s="92">
        <f>BJ741</f>
        <v>98.412698412698404</v>
      </c>
      <c r="O741" s="92"/>
      <c r="P741" s="92"/>
      <c r="Q741" s="92"/>
      <c r="R741" s="92">
        <f>BK741</f>
        <v>84.126984126984127</v>
      </c>
      <c r="S741" s="92"/>
      <c r="T741" s="92"/>
      <c r="U741" s="92"/>
      <c r="V741" s="92">
        <f>BL741</f>
        <v>14.285714285714285</v>
      </c>
      <c r="W741" s="92"/>
      <c r="X741" s="92"/>
      <c r="Y741" s="92"/>
      <c r="Z741" s="92">
        <f>BM741</f>
        <v>1.5873015873015872</v>
      </c>
      <c r="AA741" s="92"/>
      <c r="AB741" s="92"/>
      <c r="AC741" s="92"/>
      <c r="AD741" s="92">
        <f>BN741</f>
        <v>0</v>
      </c>
      <c r="AE741" s="92"/>
      <c r="AF741" s="92"/>
      <c r="AG741" s="92"/>
      <c r="AH741" s="92">
        <f>BO741</f>
        <v>0</v>
      </c>
      <c r="AI741" s="92"/>
      <c r="AJ741" s="92"/>
      <c r="AK741" s="92"/>
      <c r="BH741" s="2" t="s">
        <v>18</v>
      </c>
      <c r="BI741" s="22">
        <v>95.098814229249001</v>
      </c>
      <c r="BJ741" s="22">
        <f>BK741+BL741</f>
        <v>98.412698412698404</v>
      </c>
      <c r="BK741" s="22">
        <v>84.126984126984127</v>
      </c>
      <c r="BL741" s="22">
        <v>14.285714285714285</v>
      </c>
      <c r="BM741" s="22">
        <v>1.5873015873015872</v>
      </c>
      <c r="BN741" s="22">
        <v>0</v>
      </c>
      <c r="BO741" s="22">
        <v>0</v>
      </c>
    </row>
    <row r="742" spans="1:98" ht="15" customHeight="1">
      <c r="D742" s="26" t="s">
        <v>296</v>
      </c>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BI742" s="5" t="s">
        <v>13</v>
      </c>
      <c r="BJ742" s="2" t="s">
        <v>14</v>
      </c>
      <c r="BK742" s="2">
        <v>1</v>
      </c>
      <c r="BL742" s="2">
        <v>2</v>
      </c>
      <c r="BM742" s="2">
        <v>3</v>
      </c>
      <c r="BN742" s="2">
        <v>4</v>
      </c>
      <c r="BO742" s="2">
        <v>0</v>
      </c>
    </row>
    <row r="743" spans="1:98">
      <c r="D743" s="93" t="s">
        <v>15</v>
      </c>
      <c r="E743" s="94"/>
      <c r="F743" s="94"/>
      <c r="G743" s="94"/>
      <c r="H743" s="94"/>
      <c r="I743" s="95"/>
      <c r="J743" s="88">
        <f>BI743</f>
        <v>97.681854516386892</v>
      </c>
      <c r="K743" s="88"/>
      <c r="L743" s="88"/>
      <c r="M743" s="88"/>
      <c r="N743" s="88">
        <f>BJ743</f>
        <v>98.360655737704917</v>
      </c>
      <c r="O743" s="88"/>
      <c r="P743" s="88"/>
      <c r="Q743" s="88"/>
      <c r="R743" s="88">
        <f>BK743</f>
        <v>75.409836065573771</v>
      </c>
      <c r="S743" s="88"/>
      <c r="T743" s="88"/>
      <c r="U743" s="88"/>
      <c r="V743" s="88">
        <f>BL743</f>
        <v>22.950819672131146</v>
      </c>
      <c r="W743" s="88"/>
      <c r="X743" s="88"/>
      <c r="Y743" s="88"/>
      <c r="Z743" s="88">
        <f>BM743</f>
        <v>0</v>
      </c>
      <c r="AA743" s="88"/>
      <c r="AB743" s="88"/>
      <c r="AC743" s="88"/>
      <c r="AD743" s="88">
        <f>BN743</f>
        <v>1.639344262295082</v>
      </c>
      <c r="AE743" s="88"/>
      <c r="AF743" s="88"/>
      <c r="AG743" s="88"/>
      <c r="AH743" s="88">
        <f>BO743</f>
        <v>0</v>
      </c>
      <c r="AI743" s="88"/>
      <c r="AJ743" s="88"/>
      <c r="AK743" s="88"/>
      <c r="BG743" s="2">
        <v>146</v>
      </c>
      <c r="BH743" s="2" t="s">
        <v>16</v>
      </c>
      <c r="BI743" s="22">
        <v>97.681854516386892</v>
      </c>
      <c r="BJ743" s="22">
        <f>BK743+BL743</f>
        <v>98.360655737704917</v>
      </c>
      <c r="BK743" s="22">
        <v>75.409836065573771</v>
      </c>
      <c r="BL743" s="22">
        <v>22.950819672131146</v>
      </c>
      <c r="BM743" s="22">
        <v>0</v>
      </c>
      <c r="BN743" s="22">
        <v>1.639344262295082</v>
      </c>
      <c r="BO743" s="22">
        <v>0</v>
      </c>
    </row>
    <row r="744" spans="1:98">
      <c r="D744" s="89" t="s">
        <v>17</v>
      </c>
      <c r="E744" s="90"/>
      <c r="F744" s="90"/>
      <c r="G744" s="90"/>
      <c r="H744" s="90"/>
      <c r="I744" s="91"/>
      <c r="J744" s="92">
        <f>BI744</f>
        <v>97.154150197628468</v>
      </c>
      <c r="K744" s="92"/>
      <c r="L744" s="92"/>
      <c r="M744" s="92"/>
      <c r="N744" s="92">
        <f>BJ744</f>
        <v>100</v>
      </c>
      <c r="O744" s="92"/>
      <c r="P744" s="92"/>
      <c r="Q744" s="92"/>
      <c r="R744" s="92">
        <f>BK744</f>
        <v>85.714285714285708</v>
      </c>
      <c r="S744" s="92"/>
      <c r="T744" s="92"/>
      <c r="U744" s="92"/>
      <c r="V744" s="92">
        <f>BL744</f>
        <v>14.285714285714285</v>
      </c>
      <c r="W744" s="92"/>
      <c r="X744" s="92"/>
      <c r="Y744" s="92"/>
      <c r="Z744" s="92">
        <f>BM744</f>
        <v>0</v>
      </c>
      <c r="AA744" s="92"/>
      <c r="AB744" s="92"/>
      <c r="AC744" s="92"/>
      <c r="AD744" s="92">
        <f>BN744</f>
        <v>0</v>
      </c>
      <c r="AE744" s="92"/>
      <c r="AF744" s="92"/>
      <c r="AG744" s="92"/>
      <c r="AH744" s="92">
        <f>BO744</f>
        <v>0</v>
      </c>
      <c r="AI744" s="92"/>
      <c r="AJ744" s="92"/>
      <c r="AK744" s="92"/>
      <c r="BH744" s="2" t="s">
        <v>18</v>
      </c>
      <c r="BI744" s="22">
        <v>97.154150197628468</v>
      </c>
      <c r="BJ744" s="22">
        <f>BK744+BL744</f>
        <v>100</v>
      </c>
      <c r="BK744" s="22">
        <v>85.714285714285708</v>
      </c>
      <c r="BL744" s="22">
        <v>14.285714285714285</v>
      </c>
      <c r="BM744" s="22">
        <v>0</v>
      </c>
      <c r="BN744" s="22">
        <v>0</v>
      </c>
      <c r="BO744" s="22">
        <v>0</v>
      </c>
    </row>
    <row r="748" spans="1:98" ht="14.25" thickBot="1">
      <c r="A748" s="49"/>
      <c r="B748" s="50"/>
      <c r="C748" s="51" t="s">
        <v>77</v>
      </c>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c r="AB748" s="50"/>
      <c r="AC748" s="50"/>
      <c r="AD748" s="50"/>
      <c r="AE748" s="50"/>
      <c r="AF748" s="50"/>
      <c r="AG748" s="50"/>
      <c r="AH748" s="50"/>
      <c r="AI748" s="50"/>
      <c r="AJ748" s="50"/>
      <c r="AK748" s="50"/>
      <c r="AL748" s="50"/>
      <c r="AM748" s="50"/>
      <c r="AN748" s="50"/>
      <c r="AO748" s="50"/>
      <c r="AP748" s="50"/>
      <c r="AQ748" s="50"/>
      <c r="AR748" s="50"/>
      <c r="AS748" s="50"/>
      <c r="AT748" s="50"/>
      <c r="AU748" s="50"/>
      <c r="AV748" s="50"/>
      <c r="AW748" s="50"/>
      <c r="AX748" s="50"/>
      <c r="AY748" s="50"/>
      <c r="AZ748" s="50"/>
      <c r="BA748" s="50"/>
      <c r="BB748" s="50"/>
      <c r="BC748" s="50"/>
      <c r="BD748" s="50"/>
      <c r="BE748" s="50"/>
      <c r="BF748" s="50"/>
      <c r="BG748" s="50"/>
      <c r="BH748" s="50"/>
      <c r="BI748" s="50"/>
      <c r="BJ748" s="50"/>
      <c r="BK748" s="50"/>
      <c r="BL748" s="50"/>
      <c r="BM748" s="50"/>
      <c r="BN748" s="50"/>
      <c r="BO748" s="50"/>
      <c r="BP748" s="49"/>
      <c r="BQ748" s="49"/>
      <c r="BR748" s="49"/>
      <c r="BS748" s="49"/>
      <c r="BT748" s="49"/>
      <c r="BU748" s="49"/>
      <c r="BV748" s="49"/>
      <c r="BW748" s="49"/>
      <c r="BX748" s="49"/>
      <c r="BY748" s="49"/>
      <c r="BZ748" s="49"/>
      <c r="CA748" s="49"/>
      <c r="CB748" s="49"/>
      <c r="CC748" s="49"/>
      <c r="CD748" s="49"/>
      <c r="CE748" s="49"/>
      <c r="CF748" s="49"/>
      <c r="CG748" s="49"/>
      <c r="CH748" s="49"/>
      <c r="CI748" s="49"/>
      <c r="CJ748" s="49"/>
      <c r="CK748" s="49"/>
      <c r="CL748" s="49"/>
      <c r="CM748" s="49"/>
      <c r="CN748" s="49"/>
      <c r="CO748" s="49"/>
      <c r="CP748" s="49"/>
      <c r="CQ748" s="49"/>
      <c r="CR748" s="49"/>
      <c r="CS748" s="49"/>
      <c r="CT748" s="49"/>
    </row>
    <row r="749" spans="1:98" ht="45" customHeight="1">
      <c r="A749" s="49"/>
      <c r="B749" s="52"/>
      <c r="C749" s="85" t="s">
        <v>297</v>
      </c>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c r="AF749" s="86"/>
      <c r="AG749" s="86"/>
      <c r="AH749" s="86"/>
      <c r="AI749" s="86"/>
      <c r="AJ749" s="86"/>
      <c r="AK749" s="86"/>
      <c r="AL749" s="86"/>
      <c r="AM749" s="86"/>
      <c r="AN749" s="86"/>
      <c r="AO749" s="86"/>
      <c r="AP749" s="86"/>
      <c r="AQ749" s="87"/>
      <c r="AR749" s="50"/>
      <c r="AS749" s="50"/>
      <c r="AT749" s="50"/>
      <c r="AU749" s="50"/>
      <c r="AV749" s="50"/>
      <c r="AW749" s="50"/>
      <c r="AX749" s="50"/>
      <c r="AY749" s="50"/>
      <c r="AZ749" s="50"/>
      <c r="BA749" s="50"/>
      <c r="BB749" s="50"/>
      <c r="BC749" s="50"/>
      <c r="BD749" s="50"/>
      <c r="BE749" s="50"/>
      <c r="BF749" s="50"/>
      <c r="BG749" s="50"/>
      <c r="BH749" s="50"/>
      <c r="BI749" s="50"/>
      <c r="BJ749" s="50"/>
      <c r="BK749" s="50"/>
      <c r="BL749" s="50"/>
      <c r="BM749" s="50"/>
      <c r="BN749" s="50"/>
      <c r="BO749" s="50"/>
      <c r="BP749" s="49"/>
      <c r="BQ749" s="49"/>
      <c r="BR749" s="49"/>
      <c r="BS749" s="49"/>
      <c r="BT749" s="49"/>
      <c r="BU749" s="49"/>
      <c r="BV749" s="49"/>
      <c r="BW749" s="49"/>
      <c r="BX749" s="49"/>
      <c r="BY749" s="49"/>
      <c r="BZ749" s="49"/>
      <c r="CA749" s="49"/>
      <c r="CB749" s="49"/>
      <c r="CC749" s="49"/>
      <c r="CD749" s="49"/>
      <c r="CE749" s="49"/>
      <c r="CF749" s="49"/>
      <c r="CG749" s="49"/>
      <c r="CH749" s="49"/>
      <c r="CI749" s="49"/>
      <c r="CJ749" s="49"/>
      <c r="CK749" s="49"/>
      <c r="CL749" s="49"/>
      <c r="CM749" s="49"/>
      <c r="CN749" s="49"/>
      <c r="CO749" s="49"/>
      <c r="CP749" s="49"/>
      <c r="CQ749" s="49"/>
      <c r="CR749" s="49"/>
      <c r="CS749" s="49"/>
      <c r="CT749" s="49"/>
    </row>
    <row r="750" spans="1:98" ht="45.75" customHeight="1">
      <c r="A750" s="49"/>
      <c r="B750" s="52"/>
      <c r="C750" s="79" t="s">
        <v>298</v>
      </c>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c r="AJ750" s="80"/>
      <c r="AK750" s="80"/>
      <c r="AL750" s="80"/>
      <c r="AM750" s="80"/>
      <c r="AN750" s="80"/>
      <c r="AO750" s="80"/>
      <c r="AP750" s="80"/>
      <c r="AQ750" s="81"/>
      <c r="AR750" s="50"/>
      <c r="AS750" s="50"/>
      <c r="AT750" s="50"/>
      <c r="AU750" s="50"/>
      <c r="AV750" s="50"/>
      <c r="AW750" s="50"/>
      <c r="AX750" s="50"/>
      <c r="AY750" s="50"/>
      <c r="AZ750" s="50"/>
      <c r="BA750" s="50"/>
      <c r="BB750" s="50"/>
      <c r="BC750" s="50"/>
      <c r="BD750" s="50"/>
      <c r="BE750" s="50"/>
      <c r="BF750" s="50"/>
      <c r="BG750" s="50"/>
      <c r="BH750" s="50"/>
      <c r="BI750" s="50"/>
      <c r="BJ750" s="50"/>
      <c r="BK750" s="50"/>
      <c r="BL750" s="50"/>
      <c r="BM750" s="50"/>
      <c r="BN750" s="50"/>
      <c r="BO750" s="50"/>
      <c r="BP750" s="49"/>
      <c r="BQ750" s="49"/>
      <c r="BR750" s="49"/>
      <c r="BS750" s="49"/>
      <c r="BT750" s="49"/>
      <c r="BU750" s="49"/>
      <c r="BV750" s="49"/>
      <c r="BW750" s="49"/>
      <c r="BX750" s="49"/>
      <c r="BY750" s="49"/>
      <c r="BZ750" s="49"/>
      <c r="CA750" s="49"/>
      <c r="CB750" s="49"/>
      <c r="CC750" s="49"/>
      <c r="CD750" s="49"/>
      <c r="CE750" s="49"/>
      <c r="CF750" s="49"/>
      <c r="CG750" s="49"/>
      <c r="CH750" s="49"/>
      <c r="CI750" s="49"/>
      <c r="CJ750" s="49"/>
      <c r="CK750" s="49"/>
      <c r="CL750" s="49"/>
      <c r="CM750" s="49"/>
      <c r="CN750" s="49"/>
      <c r="CO750" s="49"/>
      <c r="CP750" s="49"/>
      <c r="CQ750" s="49"/>
      <c r="CR750" s="49"/>
      <c r="CS750" s="49"/>
      <c r="CT750" s="49"/>
    </row>
    <row r="751" spans="1:98" ht="51" customHeight="1">
      <c r="A751" s="49"/>
      <c r="B751" s="49"/>
      <c r="C751" s="79" t="s">
        <v>299</v>
      </c>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80"/>
      <c r="AL751" s="80"/>
      <c r="AM751" s="80"/>
      <c r="AN751" s="80"/>
      <c r="AO751" s="80"/>
      <c r="AP751" s="80"/>
      <c r="AQ751" s="81"/>
      <c r="AR751" s="49"/>
      <c r="AS751" s="49"/>
      <c r="AT751" s="49"/>
      <c r="AU751" s="49"/>
      <c r="AV751" s="49"/>
      <c r="AW751" s="49"/>
      <c r="AX751" s="49"/>
      <c r="AY751" s="49"/>
      <c r="AZ751" s="49"/>
      <c r="BA751" s="49"/>
      <c r="BB751" s="49"/>
      <c r="BC751" s="49"/>
      <c r="BD751" s="49"/>
      <c r="BE751" s="49"/>
      <c r="BF751" s="49"/>
      <c r="BG751" s="49"/>
      <c r="BH751" s="49"/>
      <c r="BI751" s="49"/>
      <c r="BJ751" s="49"/>
      <c r="BK751" s="49"/>
      <c r="BL751" s="49"/>
      <c r="BM751" s="49"/>
      <c r="BN751" s="49"/>
      <c r="BO751" s="49"/>
      <c r="BP751" s="49"/>
      <c r="BQ751" s="49"/>
      <c r="BR751" s="49"/>
      <c r="BS751" s="49"/>
      <c r="BT751" s="49"/>
      <c r="BU751" s="49"/>
      <c r="BV751" s="49"/>
      <c r="BW751" s="49"/>
      <c r="BX751" s="49"/>
      <c r="BY751" s="49"/>
      <c r="BZ751" s="49"/>
      <c r="CA751" s="49"/>
      <c r="CB751" s="49"/>
      <c r="CC751" s="49"/>
      <c r="CD751" s="49"/>
      <c r="CE751" s="49"/>
      <c r="CF751" s="49"/>
      <c r="CG751" s="49"/>
      <c r="CH751" s="49"/>
      <c r="CI751" s="49"/>
      <c r="CJ751" s="49"/>
      <c r="CK751" s="49"/>
      <c r="CL751" s="49"/>
      <c r="CM751" s="49"/>
      <c r="CN751" s="49"/>
      <c r="CO751" s="49"/>
      <c r="CP751" s="49"/>
      <c r="CQ751" s="49"/>
      <c r="CR751" s="49"/>
      <c r="CS751" s="49"/>
      <c r="CT751" s="49"/>
    </row>
    <row r="752" spans="1:98">
      <c r="A752" s="49"/>
      <c r="B752" s="49"/>
      <c r="C752" s="82"/>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c r="AC752" s="83"/>
      <c r="AD752" s="83"/>
      <c r="AE752" s="83"/>
      <c r="AF752" s="83"/>
      <c r="AG752" s="83"/>
      <c r="AH752" s="83"/>
      <c r="AI752" s="83"/>
      <c r="AJ752" s="83"/>
      <c r="AK752" s="83"/>
      <c r="AL752" s="83"/>
      <c r="AM752" s="83"/>
      <c r="AN752" s="83"/>
      <c r="AO752" s="83"/>
      <c r="AP752" s="83"/>
      <c r="AQ752" s="84"/>
      <c r="AR752" s="49"/>
      <c r="AS752" s="49"/>
      <c r="AT752" s="49"/>
      <c r="AU752" s="49"/>
      <c r="AV752" s="49"/>
      <c r="AW752" s="49"/>
      <c r="AX752" s="49"/>
      <c r="AY752" s="49"/>
      <c r="AZ752" s="49"/>
      <c r="BA752" s="49"/>
      <c r="BB752" s="49"/>
      <c r="BC752" s="49"/>
      <c r="BD752" s="49"/>
      <c r="BE752" s="49"/>
      <c r="BF752" s="49"/>
      <c r="BG752" s="49"/>
      <c r="BH752" s="49"/>
      <c r="BI752" s="49"/>
      <c r="BJ752" s="49"/>
      <c r="BK752" s="49"/>
      <c r="BL752" s="49"/>
      <c r="BM752" s="49"/>
      <c r="BN752" s="49"/>
      <c r="BO752" s="49"/>
      <c r="BP752" s="49"/>
      <c r="BQ752" s="49"/>
      <c r="BR752" s="49"/>
      <c r="BS752" s="49"/>
      <c r="BT752" s="49"/>
      <c r="BU752" s="49"/>
      <c r="BV752" s="49"/>
      <c r="BW752" s="49"/>
      <c r="BX752" s="49"/>
      <c r="BY752" s="49"/>
      <c r="BZ752" s="49"/>
      <c r="CA752" s="49"/>
      <c r="CB752" s="49"/>
      <c r="CC752" s="49"/>
      <c r="CD752" s="49"/>
      <c r="CE752" s="49"/>
      <c r="CF752" s="49"/>
      <c r="CG752" s="49"/>
      <c r="CH752" s="49"/>
      <c r="CI752" s="49"/>
      <c r="CJ752" s="49"/>
      <c r="CK752" s="49"/>
      <c r="CL752" s="49"/>
      <c r="CM752" s="49"/>
      <c r="CN752" s="49"/>
      <c r="CO752" s="49"/>
      <c r="CP752" s="49"/>
      <c r="CQ752" s="49"/>
      <c r="CR752" s="49"/>
      <c r="CS752" s="49"/>
      <c r="CT752" s="49"/>
    </row>
    <row r="753" spans="1:98">
      <c r="A753" s="49"/>
      <c r="B753" s="49"/>
      <c r="C753" s="82"/>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c r="AC753" s="83"/>
      <c r="AD753" s="83"/>
      <c r="AE753" s="83"/>
      <c r="AF753" s="83"/>
      <c r="AG753" s="83"/>
      <c r="AH753" s="83"/>
      <c r="AI753" s="83"/>
      <c r="AJ753" s="83"/>
      <c r="AK753" s="83"/>
      <c r="AL753" s="83"/>
      <c r="AM753" s="83"/>
      <c r="AN753" s="83"/>
      <c r="AO753" s="83"/>
      <c r="AP753" s="83"/>
      <c r="AQ753" s="84"/>
      <c r="AR753" s="49"/>
      <c r="AS753" s="49"/>
      <c r="AT753" s="49"/>
      <c r="AU753" s="49"/>
      <c r="AV753" s="49"/>
      <c r="AW753" s="49"/>
      <c r="AX753" s="49"/>
      <c r="AY753" s="49"/>
      <c r="AZ753" s="49"/>
      <c r="BA753" s="49"/>
      <c r="BB753" s="49"/>
      <c r="BC753" s="49"/>
      <c r="BD753" s="49"/>
      <c r="BE753" s="49"/>
      <c r="BF753" s="49"/>
      <c r="BG753" s="49"/>
      <c r="BH753" s="49"/>
      <c r="BI753" s="49"/>
      <c r="BJ753" s="49"/>
      <c r="BK753" s="49"/>
      <c r="BL753" s="49"/>
      <c r="BM753" s="49"/>
      <c r="BN753" s="49"/>
      <c r="BO753" s="49"/>
      <c r="BP753" s="49"/>
      <c r="BQ753" s="49"/>
      <c r="BR753" s="49"/>
      <c r="BS753" s="49"/>
      <c r="BT753" s="49"/>
      <c r="BU753" s="49"/>
      <c r="BV753" s="49"/>
      <c r="BW753" s="49"/>
      <c r="BX753" s="49"/>
      <c r="BY753" s="49"/>
      <c r="BZ753" s="49"/>
      <c r="CA753" s="49"/>
      <c r="CB753" s="49"/>
      <c r="CC753" s="49"/>
      <c r="CD753" s="49"/>
      <c r="CE753" s="49"/>
      <c r="CF753" s="49"/>
      <c r="CG753" s="49"/>
      <c r="CH753" s="49"/>
      <c r="CI753" s="49"/>
      <c r="CJ753" s="49"/>
      <c r="CK753" s="49"/>
      <c r="CL753" s="49"/>
      <c r="CM753" s="49"/>
      <c r="CN753" s="49"/>
      <c r="CO753" s="49"/>
      <c r="CP753" s="49"/>
      <c r="CQ753" s="49"/>
      <c r="CR753" s="49"/>
      <c r="CS753" s="49"/>
      <c r="CT753" s="49"/>
    </row>
    <row r="754" spans="1:98">
      <c r="A754" s="49"/>
      <c r="B754" s="49"/>
      <c r="C754" s="82"/>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c r="AC754" s="83"/>
      <c r="AD754" s="83"/>
      <c r="AE754" s="83"/>
      <c r="AF754" s="83"/>
      <c r="AG754" s="83"/>
      <c r="AH754" s="83"/>
      <c r="AI754" s="83"/>
      <c r="AJ754" s="83"/>
      <c r="AK754" s="83"/>
      <c r="AL754" s="83"/>
      <c r="AM754" s="83"/>
      <c r="AN754" s="83"/>
      <c r="AO754" s="83"/>
      <c r="AP754" s="83"/>
      <c r="AQ754" s="84"/>
      <c r="AR754" s="49"/>
      <c r="AS754" s="49"/>
      <c r="AT754" s="49"/>
      <c r="AU754" s="49"/>
      <c r="AV754" s="49"/>
      <c r="AW754" s="49"/>
      <c r="AX754" s="49"/>
      <c r="AY754" s="49"/>
      <c r="AZ754" s="49"/>
      <c r="BA754" s="49"/>
      <c r="BB754" s="49"/>
      <c r="BC754" s="49"/>
      <c r="BD754" s="49"/>
      <c r="BE754" s="49"/>
      <c r="BF754" s="49"/>
      <c r="BG754" s="49"/>
      <c r="BH754" s="49"/>
      <c r="BI754" s="49"/>
      <c r="BJ754" s="49"/>
      <c r="BK754" s="49"/>
      <c r="BL754" s="49"/>
      <c r="BM754" s="49"/>
      <c r="BN754" s="49"/>
      <c r="BO754" s="49"/>
      <c r="BP754" s="49"/>
      <c r="BQ754" s="49"/>
      <c r="BR754" s="49"/>
      <c r="BS754" s="49"/>
      <c r="BT754" s="49"/>
      <c r="BU754" s="49"/>
      <c r="BV754" s="49"/>
      <c r="BW754" s="49"/>
      <c r="BX754" s="49"/>
      <c r="BY754" s="49"/>
      <c r="BZ754" s="49"/>
      <c r="CA754" s="49"/>
      <c r="CB754" s="49"/>
      <c r="CC754" s="49"/>
      <c r="CD754" s="49"/>
      <c r="CE754" s="49"/>
      <c r="CF754" s="49"/>
      <c r="CG754" s="49"/>
      <c r="CH754" s="49"/>
      <c r="CI754" s="49"/>
      <c r="CJ754" s="49"/>
      <c r="CK754" s="49"/>
      <c r="CL754" s="49"/>
      <c r="CM754" s="49"/>
      <c r="CN754" s="49"/>
      <c r="CO754" s="49"/>
      <c r="CP754" s="49"/>
      <c r="CQ754" s="49"/>
      <c r="CR754" s="49"/>
      <c r="CS754" s="49"/>
      <c r="CT754" s="49"/>
    </row>
    <row r="755" spans="1:98" ht="14.25" thickBot="1">
      <c r="A755" s="49"/>
      <c r="B755" s="49"/>
      <c r="C755" s="76"/>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c r="AB755" s="77"/>
      <c r="AC755" s="77"/>
      <c r="AD755" s="77"/>
      <c r="AE755" s="77"/>
      <c r="AF755" s="77"/>
      <c r="AG755" s="77"/>
      <c r="AH755" s="77"/>
      <c r="AI755" s="77"/>
      <c r="AJ755" s="77"/>
      <c r="AK755" s="77"/>
      <c r="AL755" s="77"/>
      <c r="AM755" s="77"/>
      <c r="AN755" s="77"/>
      <c r="AO755" s="77"/>
      <c r="AP755" s="77"/>
      <c r="AQ755" s="78"/>
      <c r="AR755" s="49"/>
      <c r="AS755" s="49"/>
      <c r="AT755" s="49"/>
      <c r="AU755" s="49"/>
      <c r="AV755" s="49"/>
      <c r="AW755" s="49"/>
      <c r="AX755" s="49"/>
      <c r="AY755" s="49"/>
      <c r="AZ755" s="49"/>
      <c r="BA755" s="49"/>
      <c r="BB755" s="49"/>
      <c r="BC755" s="49"/>
      <c r="BD755" s="49"/>
      <c r="BE755" s="49"/>
      <c r="BF755" s="49"/>
      <c r="BG755" s="49"/>
      <c r="BH755" s="49"/>
      <c r="BI755" s="49"/>
      <c r="BJ755" s="49"/>
      <c r="BK755" s="49"/>
      <c r="BL755" s="49"/>
      <c r="BM755" s="49"/>
      <c r="BN755" s="49"/>
      <c r="BO755" s="49"/>
      <c r="BP755" s="49"/>
      <c r="BQ755" s="49"/>
      <c r="BR755" s="49"/>
      <c r="BS755" s="49"/>
      <c r="BT755" s="49"/>
      <c r="BU755" s="49"/>
      <c r="BV755" s="49"/>
      <c r="BW755" s="49"/>
      <c r="BX755" s="49"/>
      <c r="BY755" s="49"/>
      <c r="BZ755" s="49"/>
      <c r="CA755" s="49"/>
      <c r="CB755" s="49"/>
      <c r="CC755" s="49"/>
      <c r="CD755" s="49"/>
      <c r="CE755" s="49"/>
      <c r="CF755" s="49"/>
      <c r="CG755" s="49"/>
      <c r="CH755" s="49"/>
      <c r="CI755" s="49"/>
      <c r="CJ755" s="49"/>
      <c r="CK755" s="49"/>
      <c r="CL755" s="49"/>
      <c r="CM755" s="49"/>
      <c r="CN755" s="49"/>
      <c r="CO755" s="49"/>
      <c r="CP755" s="49"/>
      <c r="CQ755" s="49"/>
      <c r="CR755" s="49"/>
      <c r="CS755" s="49"/>
      <c r="CT755" s="49"/>
    </row>
  </sheetData>
  <mergeCells count="3410">
    <mergeCell ref="C531:AQ531"/>
    <mergeCell ref="Z8:AC8"/>
    <mergeCell ref="AD8:AG8"/>
    <mergeCell ref="AH8:AK8"/>
    <mergeCell ref="R9:U9"/>
    <mergeCell ref="V9:Y9"/>
    <mergeCell ref="Z9:AC9"/>
    <mergeCell ref="AD9:AG9"/>
    <mergeCell ref="AH9:AK9"/>
    <mergeCell ref="B6:C7"/>
    <mergeCell ref="D8:I9"/>
    <mergeCell ref="J8:M9"/>
    <mergeCell ref="N8:Q9"/>
    <mergeCell ref="R8:U8"/>
    <mergeCell ref="V8:Y8"/>
    <mergeCell ref="B733:C734"/>
    <mergeCell ref="B648:C649"/>
    <mergeCell ref="B612:C613"/>
    <mergeCell ref="B603:C604"/>
    <mergeCell ref="B586:C588"/>
    <mergeCell ref="B569:C571"/>
    <mergeCell ref="B551:C551"/>
    <mergeCell ref="B482:C483"/>
    <mergeCell ref="B402:C403"/>
    <mergeCell ref="B382:C383"/>
    <mergeCell ref="B361:C363"/>
    <mergeCell ref="B341:C342"/>
    <mergeCell ref="B320:C321"/>
    <mergeCell ref="B309:C310"/>
    <mergeCell ref="B298:C299"/>
    <mergeCell ref="B287:C288"/>
    <mergeCell ref="B276:C277"/>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C270:AQ270"/>
    <mergeCell ref="C262:AQ262"/>
    <mergeCell ref="C265:AQ265"/>
    <mergeCell ref="C266:AQ266"/>
    <mergeCell ref="C267:AQ267"/>
    <mergeCell ref="C268:AQ268"/>
    <mergeCell ref="C269:AQ269"/>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C264:AQ264"/>
    <mergeCell ref="C263:AQ263"/>
    <mergeCell ref="BL275:BP275"/>
    <mergeCell ref="AD278:AG278"/>
    <mergeCell ref="AH278:AK278"/>
    <mergeCell ref="R279:U279"/>
    <mergeCell ref="V279:Y279"/>
    <mergeCell ref="Z279:AC279"/>
    <mergeCell ref="AD279:AG279"/>
    <mergeCell ref="AH279:AK279"/>
    <mergeCell ref="D278:I279"/>
    <mergeCell ref="J278:M279"/>
    <mergeCell ref="N278:Q279"/>
    <mergeCell ref="R278:U278"/>
    <mergeCell ref="V278:Y278"/>
    <mergeCell ref="Z278:AC278"/>
    <mergeCell ref="C271:AQ271"/>
    <mergeCell ref="C272:AQ272"/>
    <mergeCell ref="C273:AQ273"/>
    <mergeCell ref="Z289:AC289"/>
    <mergeCell ref="AD289:AG289"/>
    <mergeCell ref="AH289:AK289"/>
    <mergeCell ref="R290:U290"/>
    <mergeCell ref="V290:Y290"/>
    <mergeCell ref="Z290:AC290"/>
    <mergeCell ref="AD290:AG290"/>
    <mergeCell ref="AH290:AK290"/>
    <mergeCell ref="D289:I290"/>
    <mergeCell ref="J289:M290"/>
    <mergeCell ref="N289:Q290"/>
    <mergeCell ref="R289:U289"/>
    <mergeCell ref="V289:Y289"/>
    <mergeCell ref="AD280:AG280"/>
    <mergeCell ref="AH280:AK280"/>
    <mergeCell ref="D281:I281"/>
    <mergeCell ref="J281:M281"/>
    <mergeCell ref="N281:Q281"/>
    <mergeCell ref="R281:U281"/>
    <mergeCell ref="V281:Y281"/>
    <mergeCell ref="Z281:AC281"/>
    <mergeCell ref="AD281:AG281"/>
    <mergeCell ref="AH281:AK281"/>
    <mergeCell ref="D280:I280"/>
    <mergeCell ref="J280:M280"/>
    <mergeCell ref="N280:Q280"/>
    <mergeCell ref="R280:U280"/>
    <mergeCell ref="V280:Y280"/>
    <mergeCell ref="Z280:AC280"/>
    <mergeCell ref="Z300:AC300"/>
    <mergeCell ref="AD300:AG300"/>
    <mergeCell ref="AH300:AK300"/>
    <mergeCell ref="R301:U301"/>
    <mergeCell ref="V301:Y301"/>
    <mergeCell ref="Z301:AC301"/>
    <mergeCell ref="AD301:AG301"/>
    <mergeCell ref="AH301:AK301"/>
    <mergeCell ref="D300:I301"/>
    <mergeCell ref="J300:M301"/>
    <mergeCell ref="N300:Q301"/>
    <mergeCell ref="R300:U300"/>
    <mergeCell ref="V300:Y300"/>
    <mergeCell ref="AD291:AG291"/>
    <mergeCell ref="AH291:AK291"/>
    <mergeCell ref="D292:I292"/>
    <mergeCell ref="J292:M292"/>
    <mergeCell ref="N292:Q292"/>
    <mergeCell ref="R292:U292"/>
    <mergeCell ref="V292:Y292"/>
    <mergeCell ref="Z292:AC292"/>
    <mergeCell ref="AD292:AG292"/>
    <mergeCell ref="AH292:AK292"/>
    <mergeCell ref="D291:I291"/>
    <mergeCell ref="J291:M291"/>
    <mergeCell ref="N291:Q291"/>
    <mergeCell ref="R291:U291"/>
    <mergeCell ref="V291:Y291"/>
    <mergeCell ref="Z291:AC291"/>
    <mergeCell ref="Z311:AC311"/>
    <mergeCell ref="AD311:AG311"/>
    <mergeCell ref="AH311:AK311"/>
    <mergeCell ref="R312:U312"/>
    <mergeCell ref="V312:Y312"/>
    <mergeCell ref="Z312:AC312"/>
    <mergeCell ref="AD312:AG312"/>
    <mergeCell ref="AH312:AK312"/>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V344:X344"/>
    <mergeCell ref="Y344:AA344"/>
    <mergeCell ref="AB344:AD344"/>
    <mergeCell ref="AE344:AG344"/>
    <mergeCell ref="AH344:AJ344"/>
    <mergeCell ref="AK344:AM344"/>
    <mergeCell ref="V343:X343"/>
    <mergeCell ref="Y343:AA343"/>
    <mergeCell ref="AB343:AD343"/>
    <mergeCell ref="AE343:AG343"/>
    <mergeCell ref="AH343:AJ343"/>
    <mergeCell ref="AK343:AM343"/>
    <mergeCell ref="D343:I344"/>
    <mergeCell ref="J343:L343"/>
    <mergeCell ref="M343:O343"/>
    <mergeCell ref="P343:R343"/>
    <mergeCell ref="S343:U343"/>
    <mergeCell ref="J344:L344"/>
    <mergeCell ref="M344:O344"/>
    <mergeCell ref="P344:R344"/>
    <mergeCell ref="S344:U344"/>
    <mergeCell ref="AK346:AM346"/>
    <mergeCell ref="D347:E348"/>
    <mergeCell ref="F347:I347"/>
    <mergeCell ref="J347:L347"/>
    <mergeCell ref="M347:O347"/>
    <mergeCell ref="P347:R347"/>
    <mergeCell ref="S347:U347"/>
    <mergeCell ref="V347:X347"/>
    <mergeCell ref="Y347:AA347"/>
    <mergeCell ref="AB347:AD347"/>
    <mergeCell ref="S346:U346"/>
    <mergeCell ref="V346:X346"/>
    <mergeCell ref="Y346:AA346"/>
    <mergeCell ref="AB346:AD346"/>
    <mergeCell ref="AE346:AG346"/>
    <mergeCell ref="AH346:AJ346"/>
    <mergeCell ref="V345:X345"/>
    <mergeCell ref="Y345:AA345"/>
    <mergeCell ref="AB345:AD345"/>
    <mergeCell ref="AE345:AG345"/>
    <mergeCell ref="AH345:AJ345"/>
    <mergeCell ref="AK345:AM345"/>
    <mergeCell ref="D345:E346"/>
    <mergeCell ref="F345:I345"/>
    <mergeCell ref="J345:L345"/>
    <mergeCell ref="M345:O345"/>
    <mergeCell ref="P345:R345"/>
    <mergeCell ref="S345:U345"/>
    <mergeCell ref="F346:I346"/>
    <mergeCell ref="J346:L346"/>
    <mergeCell ref="M346:O346"/>
    <mergeCell ref="P346:R346"/>
    <mergeCell ref="D350:I351"/>
    <mergeCell ref="J350:L350"/>
    <mergeCell ref="M350:O350"/>
    <mergeCell ref="P350:R350"/>
    <mergeCell ref="S350:U350"/>
    <mergeCell ref="V350:X350"/>
    <mergeCell ref="AE347:AG347"/>
    <mergeCell ref="AH347:AJ347"/>
    <mergeCell ref="AK347:AM347"/>
    <mergeCell ref="F348:I348"/>
    <mergeCell ref="J348:L348"/>
    <mergeCell ref="M348:O348"/>
    <mergeCell ref="P348:R348"/>
    <mergeCell ref="S348:U348"/>
    <mergeCell ref="V348:X348"/>
    <mergeCell ref="Y348:AA348"/>
    <mergeCell ref="Y351:AA351"/>
    <mergeCell ref="AB351:AD351"/>
    <mergeCell ref="AE351:AG351"/>
    <mergeCell ref="AH351:AJ351"/>
    <mergeCell ref="AK351:AM351"/>
    <mergeCell ref="M352:O352"/>
    <mergeCell ref="P352:R352"/>
    <mergeCell ref="Y350:AA350"/>
    <mergeCell ref="AB350:AD350"/>
    <mergeCell ref="AE350:AG350"/>
    <mergeCell ref="AH350:AJ350"/>
    <mergeCell ref="AK350:AM350"/>
    <mergeCell ref="J351:L351"/>
    <mergeCell ref="M351:O351"/>
    <mergeCell ref="P351:R351"/>
    <mergeCell ref="S351:U351"/>
    <mergeCell ref="V351:X351"/>
    <mergeCell ref="AH353:AJ353"/>
    <mergeCell ref="AK353:AM353"/>
    <mergeCell ref="AB348:AD348"/>
    <mergeCell ref="AE348:AG348"/>
    <mergeCell ref="AH348:AJ348"/>
    <mergeCell ref="AK348:AM348"/>
    <mergeCell ref="D354:E355"/>
    <mergeCell ref="F354:I354"/>
    <mergeCell ref="J354:L354"/>
    <mergeCell ref="M354:O354"/>
    <mergeCell ref="P354:R354"/>
    <mergeCell ref="S354:U354"/>
    <mergeCell ref="V354:X354"/>
    <mergeCell ref="Y354:AA354"/>
    <mergeCell ref="AK352:AM352"/>
    <mergeCell ref="F353:I353"/>
    <mergeCell ref="J353:L353"/>
    <mergeCell ref="M353:O353"/>
    <mergeCell ref="P353:R353"/>
    <mergeCell ref="S353:U353"/>
    <mergeCell ref="V353:X353"/>
    <mergeCell ref="Y353:AA353"/>
    <mergeCell ref="AB353:AD353"/>
    <mergeCell ref="AE353:AG353"/>
    <mergeCell ref="S352:U352"/>
    <mergeCell ref="V352:X352"/>
    <mergeCell ref="Y352:AA352"/>
    <mergeCell ref="AB352:AD352"/>
    <mergeCell ref="AE352:AG352"/>
    <mergeCell ref="AH352:AJ352"/>
    <mergeCell ref="Y355:AA355"/>
    <mergeCell ref="AB355:AD355"/>
    <mergeCell ref="AE355:AG355"/>
    <mergeCell ref="AH355:AJ355"/>
    <mergeCell ref="AK355:AM355"/>
    <mergeCell ref="D352:E353"/>
    <mergeCell ref="F352:I352"/>
    <mergeCell ref="J352:L352"/>
    <mergeCell ref="D361:AO362"/>
    <mergeCell ref="AB354:AD354"/>
    <mergeCell ref="AE354:AG354"/>
    <mergeCell ref="AH354:AJ354"/>
    <mergeCell ref="AK354:AM354"/>
    <mergeCell ref="F355:I355"/>
    <mergeCell ref="J355:L355"/>
    <mergeCell ref="M355:O355"/>
    <mergeCell ref="P355:R355"/>
    <mergeCell ref="S355:U355"/>
    <mergeCell ref="V355:X355"/>
    <mergeCell ref="Y365:AA365"/>
    <mergeCell ref="AB365:AD365"/>
    <mergeCell ref="AE365:AG365"/>
    <mergeCell ref="AH365:AJ365"/>
    <mergeCell ref="AK365:AM365"/>
    <mergeCell ref="D366:E367"/>
    <mergeCell ref="F366:I366"/>
    <mergeCell ref="J366:L366"/>
    <mergeCell ref="M366:O366"/>
    <mergeCell ref="P366:R366"/>
    <mergeCell ref="Y364:AA364"/>
    <mergeCell ref="AB364:AD364"/>
    <mergeCell ref="AE364:AG364"/>
    <mergeCell ref="AH364:AJ364"/>
    <mergeCell ref="AK364:AM364"/>
    <mergeCell ref="J365:L365"/>
    <mergeCell ref="M365:O365"/>
    <mergeCell ref="P365:R365"/>
    <mergeCell ref="S365:U365"/>
    <mergeCell ref="V365:X365"/>
    <mergeCell ref="D364:I365"/>
    <mergeCell ref="J364:L364"/>
    <mergeCell ref="M364:O364"/>
    <mergeCell ref="P364:R364"/>
    <mergeCell ref="S364:U364"/>
    <mergeCell ref="V364:X364"/>
    <mergeCell ref="AH367:AJ367"/>
    <mergeCell ref="AK367:AM367"/>
    <mergeCell ref="D368:E369"/>
    <mergeCell ref="F368:I368"/>
    <mergeCell ref="J368:L368"/>
    <mergeCell ref="M368:O368"/>
    <mergeCell ref="P368:R368"/>
    <mergeCell ref="S368:U368"/>
    <mergeCell ref="V368:X368"/>
    <mergeCell ref="Y368:AA368"/>
    <mergeCell ref="AK366:AM366"/>
    <mergeCell ref="F367:I367"/>
    <mergeCell ref="J367:L367"/>
    <mergeCell ref="M367:O367"/>
    <mergeCell ref="P367:R367"/>
    <mergeCell ref="S367:U367"/>
    <mergeCell ref="V367:X367"/>
    <mergeCell ref="Y367:AA367"/>
    <mergeCell ref="AB367:AD367"/>
    <mergeCell ref="AE367:AG367"/>
    <mergeCell ref="S366:U366"/>
    <mergeCell ref="V366:X366"/>
    <mergeCell ref="Y366:AA366"/>
    <mergeCell ref="AB366:AD366"/>
    <mergeCell ref="AE366:AG366"/>
    <mergeCell ref="AH366:AJ366"/>
    <mergeCell ref="V371:X371"/>
    <mergeCell ref="Y371:AA371"/>
    <mergeCell ref="AB371:AD371"/>
    <mergeCell ref="AE371:AG371"/>
    <mergeCell ref="AH371:AJ371"/>
    <mergeCell ref="AK371:AM371"/>
    <mergeCell ref="Y369:AA369"/>
    <mergeCell ref="AB369:AD369"/>
    <mergeCell ref="AE369:AG369"/>
    <mergeCell ref="AH369:AJ369"/>
    <mergeCell ref="AK369:AM369"/>
    <mergeCell ref="D371:I372"/>
    <mergeCell ref="J371:L371"/>
    <mergeCell ref="M371:O371"/>
    <mergeCell ref="P371:R371"/>
    <mergeCell ref="S371:U371"/>
    <mergeCell ref="AB368:AD368"/>
    <mergeCell ref="AE368:AG368"/>
    <mergeCell ref="AH368:AJ368"/>
    <mergeCell ref="AK368:AM368"/>
    <mergeCell ref="F369:I369"/>
    <mergeCell ref="J369:L369"/>
    <mergeCell ref="M369:O369"/>
    <mergeCell ref="P369:R369"/>
    <mergeCell ref="S369:U369"/>
    <mergeCell ref="V369:X369"/>
    <mergeCell ref="V373:X373"/>
    <mergeCell ref="Y373:AA373"/>
    <mergeCell ref="AB373:AD373"/>
    <mergeCell ref="AE373:AG373"/>
    <mergeCell ref="AH373:AJ373"/>
    <mergeCell ref="AK373:AM373"/>
    <mergeCell ref="AB372:AD372"/>
    <mergeCell ref="AE372:AG372"/>
    <mergeCell ref="AH372:AJ372"/>
    <mergeCell ref="AK372:AM372"/>
    <mergeCell ref="D373:E374"/>
    <mergeCell ref="F373:I373"/>
    <mergeCell ref="J373:L373"/>
    <mergeCell ref="M373:O373"/>
    <mergeCell ref="P373:R373"/>
    <mergeCell ref="S373:U373"/>
    <mergeCell ref="J372:L372"/>
    <mergeCell ref="M372:O372"/>
    <mergeCell ref="P372:R372"/>
    <mergeCell ref="S372:U372"/>
    <mergeCell ref="V372:X372"/>
    <mergeCell ref="Y372:AA372"/>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F374:I374"/>
    <mergeCell ref="J374:L374"/>
    <mergeCell ref="M374:O374"/>
    <mergeCell ref="P374:R374"/>
    <mergeCell ref="S374:U374"/>
    <mergeCell ref="V374:X374"/>
    <mergeCell ref="AB384:AD384"/>
    <mergeCell ref="AE384:AG384"/>
    <mergeCell ref="AH384:AJ384"/>
    <mergeCell ref="J385:L385"/>
    <mergeCell ref="M385:O385"/>
    <mergeCell ref="P385:R385"/>
    <mergeCell ref="S385:U385"/>
    <mergeCell ref="V385:X385"/>
    <mergeCell ref="Y385:AA385"/>
    <mergeCell ref="AB385:AD385"/>
    <mergeCell ref="AH376:AJ376"/>
    <mergeCell ref="AK376:AM376"/>
    <mergeCell ref="D384:I385"/>
    <mergeCell ref="J384:L384"/>
    <mergeCell ref="M384:O384"/>
    <mergeCell ref="P384:R384"/>
    <mergeCell ref="S384:U384"/>
    <mergeCell ref="V384:X384"/>
    <mergeCell ref="Y384:AA384"/>
    <mergeCell ref="D375:E376"/>
    <mergeCell ref="AK375:AM375"/>
    <mergeCell ref="F376:I376"/>
    <mergeCell ref="J376:L376"/>
    <mergeCell ref="M376:O376"/>
    <mergeCell ref="P376:R376"/>
    <mergeCell ref="S376:U376"/>
    <mergeCell ref="V376:X376"/>
    <mergeCell ref="Y376:AA376"/>
    <mergeCell ref="AB376:AD376"/>
    <mergeCell ref="AE376:AG376"/>
    <mergeCell ref="S375:U375"/>
    <mergeCell ref="V375:X375"/>
    <mergeCell ref="AB386:AD386"/>
    <mergeCell ref="AE386:AG386"/>
    <mergeCell ref="AH386:AJ386"/>
    <mergeCell ref="F387:I387"/>
    <mergeCell ref="J387:L387"/>
    <mergeCell ref="M387:O387"/>
    <mergeCell ref="P387:R387"/>
    <mergeCell ref="S387:U387"/>
    <mergeCell ref="V387:X387"/>
    <mergeCell ref="Y387:AA387"/>
    <mergeCell ref="AE385:AG385"/>
    <mergeCell ref="AH385:AJ385"/>
    <mergeCell ref="D386:E387"/>
    <mergeCell ref="F386:I386"/>
    <mergeCell ref="J386:L386"/>
    <mergeCell ref="M386:O386"/>
    <mergeCell ref="P386:R386"/>
    <mergeCell ref="S386:U386"/>
    <mergeCell ref="V386:X386"/>
    <mergeCell ref="Y386:AA386"/>
    <mergeCell ref="Y388:AA388"/>
    <mergeCell ref="AB388:AD388"/>
    <mergeCell ref="AE388:AG388"/>
    <mergeCell ref="AH388:AJ388"/>
    <mergeCell ref="F389:I389"/>
    <mergeCell ref="J389:L389"/>
    <mergeCell ref="M389:O389"/>
    <mergeCell ref="P389:R389"/>
    <mergeCell ref="S389:U389"/>
    <mergeCell ref="V389:X389"/>
    <mergeCell ref="AB387:AD387"/>
    <mergeCell ref="AE387:AG387"/>
    <mergeCell ref="AH387:AJ387"/>
    <mergeCell ref="D388:E389"/>
    <mergeCell ref="F388:I388"/>
    <mergeCell ref="J388:L388"/>
    <mergeCell ref="M388:O388"/>
    <mergeCell ref="P388:R388"/>
    <mergeCell ref="S388:U388"/>
    <mergeCell ref="V388:X388"/>
    <mergeCell ref="Y391:AA391"/>
    <mergeCell ref="AB391:AD391"/>
    <mergeCell ref="AE391:AG391"/>
    <mergeCell ref="AH391:AJ391"/>
    <mergeCell ref="AK391:AM391"/>
    <mergeCell ref="J392:L392"/>
    <mergeCell ref="M392:O392"/>
    <mergeCell ref="P392:R392"/>
    <mergeCell ref="S392:U392"/>
    <mergeCell ref="V392:X392"/>
    <mergeCell ref="Y389:AA389"/>
    <mergeCell ref="AB389:AD389"/>
    <mergeCell ref="AE389:AG389"/>
    <mergeCell ref="AH389:AJ389"/>
    <mergeCell ref="D391:I392"/>
    <mergeCell ref="J391:L391"/>
    <mergeCell ref="M391:O391"/>
    <mergeCell ref="P391:R391"/>
    <mergeCell ref="S391:U391"/>
    <mergeCell ref="V391:X391"/>
    <mergeCell ref="AK393:AM393"/>
    <mergeCell ref="F394:I394"/>
    <mergeCell ref="J394:L394"/>
    <mergeCell ref="M394:O394"/>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2:AA392"/>
    <mergeCell ref="AB392:AD392"/>
    <mergeCell ref="AE392:AG392"/>
    <mergeCell ref="AH392:AJ392"/>
    <mergeCell ref="AK392:AM392"/>
    <mergeCell ref="F393:I393"/>
    <mergeCell ref="J393:L393"/>
    <mergeCell ref="M393:O393"/>
    <mergeCell ref="P393:R393"/>
    <mergeCell ref="Y396:AA396"/>
    <mergeCell ref="AB396:AD396"/>
    <mergeCell ref="AE396:AG396"/>
    <mergeCell ref="AH396:AJ396"/>
    <mergeCell ref="AK396:AM396"/>
    <mergeCell ref="AB395:AD395"/>
    <mergeCell ref="AE395:AG395"/>
    <mergeCell ref="AH395:AJ395"/>
    <mergeCell ref="AK395:AM395"/>
    <mergeCell ref="F396:I396"/>
    <mergeCell ref="J396:L396"/>
    <mergeCell ref="M396:O396"/>
    <mergeCell ref="P396:R396"/>
    <mergeCell ref="S396:U396"/>
    <mergeCell ref="V396:X396"/>
    <mergeCell ref="AH394:AJ394"/>
    <mergeCell ref="AK394:AM394"/>
    <mergeCell ref="D395:E396"/>
    <mergeCell ref="F395:I395"/>
    <mergeCell ref="J395:L395"/>
    <mergeCell ref="M395:O395"/>
    <mergeCell ref="P395:R395"/>
    <mergeCell ref="S395:U395"/>
    <mergeCell ref="V395:X395"/>
    <mergeCell ref="Y395:AA395"/>
    <mergeCell ref="D393:E394"/>
    <mergeCell ref="AD406:AG406"/>
    <mergeCell ref="AH406:AK406"/>
    <mergeCell ref="D407:I407"/>
    <mergeCell ref="J407:M407"/>
    <mergeCell ref="N407:Q407"/>
    <mergeCell ref="R407:U407"/>
    <mergeCell ref="V407:Y407"/>
    <mergeCell ref="Z407:AC407"/>
    <mergeCell ref="AD407:AG407"/>
    <mergeCell ref="AH407:AK407"/>
    <mergeCell ref="D406:I406"/>
    <mergeCell ref="J406:M406"/>
    <mergeCell ref="N406:Q406"/>
    <mergeCell ref="R406:U406"/>
    <mergeCell ref="V406:Y406"/>
    <mergeCell ref="Z406:AC406"/>
    <mergeCell ref="AD404:AG404"/>
    <mergeCell ref="AH404:AK404"/>
    <mergeCell ref="R405:U405"/>
    <mergeCell ref="V405:Y405"/>
    <mergeCell ref="Z405:AC405"/>
    <mergeCell ref="AD405:AG405"/>
    <mergeCell ref="AH405:AK405"/>
    <mergeCell ref="D404:I405"/>
    <mergeCell ref="J404:M405"/>
    <mergeCell ref="N404:Q405"/>
    <mergeCell ref="R404:U404"/>
    <mergeCell ref="V404:Y404"/>
    <mergeCell ref="Z404:AC404"/>
    <mergeCell ref="AD412:AG412"/>
    <mergeCell ref="AH412:AK412"/>
    <mergeCell ref="D413:I413"/>
    <mergeCell ref="J413:M413"/>
    <mergeCell ref="N413:Q413"/>
    <mergeCell ref="R413:U413"/>
    <mergeCell ref="V413:Y413"/>
    <mergeCell ref="Z413:AC413"/>
    <mergeCell ref="AD413:AG413"/>
    <mergeCell ref="AH413:AK413"/>
    <mergeCell ref="D412:I412"/>
    <mergeCell ref="J412:M412"/>
    <mergeCell ref="N412:Q412"/>
    <mergeCell ref="R412:U412"/>
    <mergeCell ref="V412:Y412"/>
    <mergeCell ref="Z412:AC412"/>
    <mergeCell ref="AD409:AG409"/>
    <mergeCell ref="AH409:AK409"/>
    <mergeCell ref="D410:I410"/>
    <mergeCell ref="J410:M410"/>
    <mergeCell ref="N410:Q410"/>
    <mergeCell ref="R410:U410"/>
    <mergeCell ref="V410:Y410"/>
    <mergeCell ref="Z410:AC410"/>
    <mergeCell ref="AD410:AG410"/>
    <mergeCell ref="AH410:AK410"/>
    <mergeCell ref="D409:I409"/>
    <mergeCell ref="J409:M409"/>
    <mergeCell ref="N409:Q409"/>
    <mergeCell ref="R409:U409"/>
    <mergeCell ref="V409:Y409"/>
    <mergeCell ref="Z409:AC409"/>
    <mergeCell ref="AD418:AG418"/>
    <mergeCell ref="AH418:AK418"/>
    <mergeCell ref="D419:I419"/>
    <mergeCell ref="J419:M419"/>
    <mergeCell ref="N419:Q419"/>
    <mergeCell ref="R419:U419"/>
    <mergeCell ref="V419:Y419"/>
    <mergeCell ref="Z419:AC419"/>
    <mergeCell ref="AD419:AG419"/>
    <mergeCell ref="AH419:AK419"/>
    <mergeCell ref="D418:I418"/>
    <mergeCell ref="J418:M418"/>
    <mergeCell ref="N418:Q418"/>
    <mergeCell ref="R418:U418"/>
    <mergeCell ref="V418:Y418"/>
    <mergeCell ref="Z418:AC418"/>
    <mergeCell ref="AD415:AG415"/>
    <mergeCell ref="AH415:AK415"/>
    <mergeCell ref="D416:I416"/>
    <mergeCell ref="J416:M416"/>
    <mergeCell ref="N416:Q416"/>
    <mergeCell ref="R416:U416"/>
    <mergeCell ref="V416:Y416"/>
    <mergeCell ref="Z416:AC416"/>
    <mergeCell ref="AD416:AG416"/>
    <mergeCell ref="AH416:AK416"/>
    <mergeCell ref="D415:I415"/>
    <mergeCell ref="J415:M415"/>
    <mergeCell ref="N415:Q415"/>
    <mergeCell ref="R415:U415"/>
    <mergeCell ref="V415:Y415"/>
    <mergeCell ref="Z415:AC415"/>
    <mergeCell ref="AD424:AG424"/>
    <mergeCell ref="AH424:AK424"/>
    <mergeCell ref="D425:I425"/>
    <mergeCell ref="J425:M425"/>
    <mergeCell ref="N425:Q425"/>
    <mergeCell ref="R425:U425"/>
    <mergeCell ref="V425:Y425"/>
    <mergeCell ref="Z425:AC425"/>
    <mergeCell ref="AD425:AG425"/>
    <mergeCell ref="AH425:AK425"/>
    <mergeCell ref="D424:I424"/>
    <mergeCell ref="J424:M424"/>
    <mergeCell ref="N424:Q424"/>
    <mergeCell ref="R424:U424"/>
    <mergeCell ref="V424:Y424"/>
    <mergeCell ref="Z424:AC424"/>
    <mergeCell ref="AD421:AG421"/>
    <mergeCell ref="AH421:AK421"/>
    <mergeCell ref="D422:I422"/>
    <mergeCell ref="J422:M422"/>
    <mergeCell ref="N422:Q422"/>
    <mergeCell ref="R422:U422"/>
    <mergeCell ref="V422:Y422"/>
    <mergeCell ref="Z422:AC422"/>
    <mergeCell ref="AD422:AG422"/>
    <mergeCell ref="AH422:AK422"/>
    <mergeCell ref="D421:I421"/>
    <mergeCell ref="J421:M421"/>
    <mergeCell ref="N421:Q421"/>
    <mergeCell ref="R421:U421"/>
    <mergeCell ref="V421:Y421"/>
    <mergeCell ref="Z421:AC421"/>
    <mergeCell ref="AD430:AG430"/>
    <mergeCell ref="AH430:AK430"/>
    <mergeCell ref="D431:I431"/>
    <mergeCell ref="J431:M431"/>
    <mergeCell ref="N431:Q431"/>
    <mergeCell ref="R431:U431"/>
    <mergeCell ref="V431:Y431"/>
    <mergeCell ref="Z431:AC431"/>
    <mergeCell ref="AD431:AG431"/>
    <mergeCell ref="AH431:AK431"/>
    <mergeCell ref="D430:I430"/>
    <mergeCell ref="J430:M430"/>
    <mergeCell ref="N430:Q430"/>
    <mergeCell ref="R430:U430"/>
    <mergeCell ref="V430:Y430"/>
    <mergeCell ref="Z430:AC430"/>
    <mergeCell ref="AD427:AG427"/>
    <mergeCell ref="AH427:AK427"/>
    <mergeCell ref="D428:I428"/>
    <mergeCell ref="J428:M428"/>
    <mergeCell ref="N428:Q428"/>
    <mergeCell ref="R428:U428"/>
    <mergeCell ref="V428:Y428"/>
    <mergeCell ref="Z428:AC428"/>
    <mergeCell ref="AD428:AG428"/>
    <mergeCell ref="AH428:AK428"/>
    <mergeCell ref="D427:I427"/>
    <mergeCell ref="J427:M427"/>
    <mergeCell ref="N427:Q427"/>
    <mergeCell ref="R427:U427"/>
    <mergeCell ref="V427:Y427"/>
    <mergeCell ref="Z427:AC427"/>
    <mergeCell ref="AD436:AG436"/>
    <mergeCell ref="AH436:AK436"/>
    <mergeCell ref="D437:I437"/>
    <mergeCell ref="J437:M437"/>
    <mergeCell ref="N437:Q437"/>
    <mergeCell ref="R437:U437"/>
    <mergeCell ref="V437:Y437"/>
    <mergeCell ref="Z437:AC437"/>
    <mergeCell ref="AD437:AG437"/>
    <mergeCell ref="AH437:AK437"/>
    <mergeCell ref="D436:I436"/>
    <mergeCell ref="J436:M436"/>
    <mergeCell ref="N436:Q436"/>
    <mergeCell ref="R436:U436"/>
    <mergeCell ref="V436:Y436"/>
    <mergeCell ref="Z436:AC436"/>
    <mergeCell ref="AD433:AG433"/>
    <mergeCell ref="AH433:AK433"/>
    <mergeCell ref="D434:I434"/>
    <mergeCell ref="J434:M434"/>
    <mergeCell ref="N434:Q434"/>
    <mergeCell ref="R434:U434"/>
    <mergeCell ref="V434:Y434"/>
    <mergeCell ref="Z434:AC434"/>
    <mergeCell ref="AD434:AG434"/>
    <mergeCell ref="AH434:AK434"/>
    <mergeCell ref="D433:I433"/>
    <mergeCell ref="J433:M433"/>
    <mergeCell ref="N433:Q433"/>
    <mergeCell ref="R433:U433"/>
    <mergeCell ref="V433:Y433"/>
    <mergeCell ref="Z433:AC433"/>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65:AG465"/>
    <mergeCell ref="AH465:AK465"/>
    <mergeCell ref="R466:U466"/>
    <mergeCell ref="V466:Y466"/>
    <mergeCell ref="Z466:AC466"/>
    <mergeCell ref="AD466:AG466"/>
    <mergeCell ref="AH466:AK466"/>
    <mergeCell ref="D465:I466"/>
    <mergeCell ref="J465:M466"/>
    <mergeCell ref="N465:Q466"/>
    <mergeCell ref="R465:U465"/>
    <mergeCell ref="V465:Y465"/>
    <mergeCell ref="Z465:AC465"/>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Z484:AC484"/>
    <mergeCell ref="AD484:AG484"/>
    <mergeCell ref="AH484:AK484"/>
    <mergeCell ref="R485:U485"/>
    <mergeCell ref="V485:Y485"/>
    <mergeCell ref="Z485:AC485"/>
    <mergeCell ref="AD485:AG485"/>
    <mergeCell ref="AH485:AK485"/>
    <mergeCell ref="D484:I485"/>
    <mergeCell ref="J484:M485"/>
    <mergeCell ref="N484:Q485"/>
    <mergeCell ref="R484:U484"/>
    <mergeCell ref="V484:Y484"/>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B510:C511"/>
    <mergeCell ref="D512:I513"/>
    <mergeCell ref="J512:M513"/>
    <mergeCell ref="N512:Q513"/>
    <mergeCell ref="R512:U512"/>
    <mergeCell ref="V512:Y512"/>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Z512:AC512"/>
    <mergeCell ref="AD512:AG512"/>
    <mergeCell ref="AH512:AK512"/>
    <mergeCell ref="R513:U513"/>
    <mergeCell ref="V513:Y513"/>
    <mergeCell ref="Z513:AC513"/>
    <mergeCell ref="AD513:AG513"/>
    <mergeCell ref="AH513:AK51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C535:AQ535"/>
    <mergeCell ref="C532:AQ532"/>
    <mergeCell ref="C534:AQ534"/>
    <mergeCell ref="C536:AQ536"/>
    <mergeCell ref="C537:AQ537"/>
    <mergeCell ref="R545:U545"/>
    <mergeCell ref="V545:Y545"/>
    <mergeCell ref="Z545:AC545"/>
    <mergeCell ref="D546:E547"/>
    <mergeCell ref="F546:I546"/>
    <mergeCell ref="J546:M546"/>
    <mergeCell ref="N546:Q546"/>
    <mergeCell ref="R546:U546"/>
    <mergeCell ref="V546:Y546"/>
    <mergeCell ref="Z546:AC546"/>
    <mergeCell ref="C538:AQ538"/>
    <mergeCell ref="B542:C543"/>
    <mergeCell ref="D544:I545"/>
    <mergeCell ref="J544:M544"/>
    <mergeCell ref="N544:Q544"/>
    <mergeCell ref="R544:U544"/>
    <mergeCell ref="V544:Y544"/>
    <mergeCell ref="Z544:AC544"/>
    <mergeCell ref="J545:M545"/>
    <mergeCell ref="N545:Q545"/>
    <mergeCell ref="C533:AP533"/>
    <mergeCell ref="Z548:AC548"/>
    <mergeCell ref="F549:I549"/>
    <mergeCell ref="J549:M549"/>
    <mergeCell ref="N549:Q549"/>
    <mergeCell ref="R549:U549"/>
    <mergeCell ref="V549:Y549"/>
    <mergeCell ref="Z549:AC549"/>
    <mergeCell ref="D548:E549"/>
    <mergeCell ref="F548:I548"/>
    <mergeCell ref="J548:M548"/>
    <mergeCell ref="N548:Q548"/>
    <mergeCell ref="R548:U548"/>
    <mergeCell ref="V548:Y548"/>
    <mergeCell ref="F547:I547"/>
    <mergeCell ref="J547:M547"/>
    <mergeCell ref="N547:Q547"/>
    <mergeCell ref="R547:U547"/>
    <mergeCell ref="V547:Y547"/>
    <mergeCell ref="Z547:AC547"/>
    <mergeCell ref="D557:I557"/>
    <mergeCell ref="J557:M557"/>
    <mergeCell ref="N557:Q557"/>
    <mergeCell ref="R557:U557"/>
    <mergeCell ref="V557:Y557"/>
    <mergeCell ref="Z557:AC557"/>
    <mergeCell ref="Z554:AC554"/>
    <mergeCell ref="R555:U555"/>
    <mergeCell ref="V555:Y555"/>
    <mergeCell ref="Z555:AC555"/>
    <mergeCell ref="D556:I556"/>
    <mergeCell ref="J556:M556"/>
    <mergeCell ref="N556:Q556"/>
    <mergeCell ref="R556:U556"/>
    <mergeCell ref="V556:Y556"/>
    <mergeCell ref="Z556:AC556"/>
    <mergeCell ref="D554:I555"/>
    <mergeCell ref="J554:M555"/>
    <mergeCell ref="N554:Q555"/>
    <mergeCell ref="R554:U554"/>
    <mergeCell ref="V554:Y55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D559:I560"/>
    <mergeCell ref="J559:M560"/>
    <mergeCell ref="N559:Q560"/>
    <mergeCell ref="R559:U559"/>
    <mergeCell ref="V559:Y559"/>
    <mergeCell ref="Z559:AC559"/>
    <mergeCell ref="R560:U560"/>
    <mergeCell ref="V560:Y560"/>
    <mergeCell ref="Z560:AC560"/>
    <mergeCell ref="D567:I567"/>
    <mergeCell ref="J567:M567"/>
    <mergeCell ref="N567:Q567"/>
    <mergeCell ref="R567:U567"/>
    <mergeCell ref="V567:Y567"/>
    <mergeCell ref="Z567:AC567"/>
    <mergeCell ref="D566:I566"/>
    <mergeCell ref="J566:M566"/>
    <mergeCell ref="N566:Q566"/>
    <mergeCell ref="R566:U566"/>
    <mergeCell ref="V566:Y566"/>
    <mergeCell ref="Z566:AC566"/>
    <mergeCell ref="D564:I565"/>
    <mergeCell ref="J564:M565"/>
    <mergeCell ref="N564:Q565"/>
    <mergeCell ref="R564:U564"/>
    <mergeCell ref="V564:Y564"/>
    <mergeCell ref="Z564:AC564"/>
    <mergeCell ref="R565:U565"/>
    <mergeCell ref="V565:Y565"/>
    <mergeCell ref="Z565:AC565"/>
    <mergeCell ref="AH573:AK573"/>
    <mergeCell ref="D574:E575"/>
    <mergeCell ref="F574:I574"/>
    <mergeCell ref="J574:M574"/>
    <mergeCell ref="N574:Q574"/>
    <mergeCell ref="R574:U574"/>
    <mergeCell ref="V574:Y574"/>
    <mergeCell ref="Z574:AC574"/>
    <mergeCell ref="AD574:AG574"/>
    <mergeCell ref="AH574:AK574"/>
    <mergeCell ref="J573:M573"/>
    <mergeCell ref="N573:Q573"/>
    <mergeCell ref="R573:U573"/>
    <mergeCell ref="V573:Y573"/>
    <mergeCell ref="Z573:AC573"/>
    <mergeCell ref="AD573:AG573"/>
    <mergeCell ref="D569:AQ570"/>
    <mergeCell ref="D572:I573"/>
    <mergeCell ref="J572:M572"/>
    <mergeCell ref="N572:Q572"/>
    <mergeCell ref="R572:U572"/>
    <mergeCell ref="V572:Y572"/>
    <mergeCell ref="Z572:AC572"/>
    <mergeCell ref="AD572:AG572"/>
    <mergeCell ref="AH572:AK572"/>
    <mergeCell ref="AH576:AK576"/>
    <mergeCell ref="F577:I577"/>
    <mergeCell ref="J577:M577"/>
    <mergeCell ref="N577:Q577"/>
    <mergeCell ref="R577:U577"/>
    <mergeCell ref="V577:Y577"/>
    <mergeCell ref="Z577:AC577"/>
    <mergeCell ref="AD577:AG577"/>
    <mergeCell ref="AH577:AK577"/>
    <mergeCell ref="AD575:AG575"/>
    <mergeCell ref="AH575:AK575"/>
    <mergeCell ref="D576:E577"/>
    <mergeCell ref="F576:I576"/>
    <mergeCell ref="J576:M576"/>
    <mergeCell ref="N576:Q576"/>
    <mergeCell ref="R576:U576"/>
    <mergeCell ref="V576:Y576"/>
    <mergeCell ref="Z576:AC576"/>
    <mergeCell ref="AD576:AG576"/>
    <mergeCell ref="F575:I575"/>
    <mergeCell ref="J575:M575"/>
    <mergeCell ref="N575:Q575"/>
    <mergeCell ref="R575:U575"/>
    <mergeCell ref="V575:Y575"/>
    <mergeCell ref="Z575:AC575"/>
    <mergeCell ref="Z581:AC581"/>
    <mergeCell ref="AD581:AG581"/>
    <mergeCell ref="AH581:AK581"/>
    <mergeCell ref="F582:I582"/>
    <mergeCell ref="J582:M582"/>
    <mergeCell ref="N582:Q582"/>
    <mergeCell ref="R582:U582"/>
    <mergeCell ref="V582:Y582"/>
    <mergeCell ref="Z582:AC582"/>
    <mergeCell ref="AD582:AG582"/>
    <mergeCell ref="D581:E582"/>
    <mergeCell ref="F581:I581"/>
    <mergeCell ref="J581:M581"/>
    <mergeCell ref="N581:Q581"/>
    <mergeCell ref="R581:U581"/>
    <mergeCell ref="V581:Y581"/>
    <mergeCell ref="AD579:AG579"/>
    <mergeCell ref="AH579:AK579"/>
    <mergeCell ref="J580:M580"/>
    <mergeCell ref="N580:Q580"/>
    <mergeCell ref="R580:U580"/>
    <mergeCell ref="V580:Y580"/>
    <mergeCell ref="Z580:AC580"/>
    <mergeCell ref="AD580:AG580"/>
    <mergeCell ref="AH580:AK580"/>
    <mergeCell ref="D579:I580"/>
    <mergeCell ref="J579:M579"/>
    <mergeCell ref="N579:Q579"/>
    <mergeCell ref="R579:U579"/>
    <mergeCell ref="V579:Y579"/>
    <mergeCell ref="Z579:AC579"/>
    <mergeCell ref="AD584:AG584"/>
    <mergeCell ref="AH584:AK584"/>
    <mergeCell ref="D586:AQ587"/>
    <mergeCell ref="D589:I590"/>
    <mergeCell ref="J589:M589"/>
    <mergeCell ref="N589:Q589"/>
    <mergeCell ref="R589:U589"/>
    <mergeCell ref="V589:Y589"/>
    <mergeCell ref="Z589:AC589"/>
    <mergeCell ref="F584:I584"/>
    <mergeCell ref="J584:M584"/>
    <mergeCell ref="N584:Q584"/>
    <mergeCell ref="R584:U584"/>
    <mergeCell ref="V584:Y584"/>
    <mergeCell ref="Z584:AC584"/>
    <mergeCell ref="AH582:AK582"/>
    <mergeCell ref="D583:E584"/>
    <mergeCell ref="F583:I583"/>
    <mergeCell ref="J583:M583"/>
    <mergeCell ref="N583:Q583"/>
    <mergeCell ref="R583:U583"/>
    <mergeCell ref="V583:Y583"/>
    <mergeCell ref="Z583:AC583"/>
    <mergeCell ref="AD583:AG583"/>
    <mergeCell ref="AH583:AK583"/>
    <mergeCell ref="Z591:AC591"/>
    <mergeCell ref="AD591:AG591"/>
    <mergeCell ref="AH591:AK591"/>
    <mergeCell ref="F592:I592"/>
    <mergeCell ref="J592:M592"/>
    <mergeCell ref="N592:Q592"/>
    <mergeCell ref="R592:U592"/>
    <mergeCell ref="V592:Y592"/>
    <mergeCell ref="Z592:AC592"/>
    <mergeCell ref="AD592:AG592"/>
    <mergeCell ref="D591:E592"/>
    <mergeCell ref="F591:I591"/>
    <mergeCell ref="J591:M591"/>
    <mergeCell ref="N591:Q591"/>
    <mergeCell ref="R591:U591"/>
    <mergeCell ref="V591:Y591"/>
    <mergeCell ref="AD589:AG589"/>
    <mergeCell ref="AH589:AK589"/>
    <mergeCell ref="J590:M590"/>
    <mergeCell ref="N590:Q590"/>
    <mergeCell ref="R590:U590"/>
    <mergeCell ref="V590:Y590"/>
    <mergeCell ref="Z590:AC590"/>
    <mergeCell ref="AD590:AG590"/>
    <mergeCell ref="AH590:AK590"/>
    <mergeCell ref="AD594:AG594"/>
    <mergeCell ref="AH594:AK594"/>
    <mergeCell ref="D596:I597"/>
    <mergeCell ref="J596:M596"/>
    <mergeCell ref="N596:Q596"/>
    <mergeCell ref="R596:U596"/>
    <mergeCell ref="V596:Y596"/>
    <mergeCell ref="Z596:AC596"/>
    <mergeCell ref="AD596:AG596"/>
    <mergeCell ref="AH596:AK596"/>
    <mergeCell ref="F594:I594"/>
    <mergeCell ref="J594:M594"/>
    <mergeCell ref="N594:Q594"/>
    <mergeCell ref="R594:U594"/>
    <mergeCell ref="V594:Y594"/>
    <mergeCell ref="Z594:AC594"/>
    <mergeCell ref="AH592:AK592"/>
    <mergeCell ref="D593:E594"/>
    <mergeCell ref="F593:I593"/>
    <mergeCell ref="J593:M593"/>
    <mergeCell ref="N593:Q593"/>
    <mergeCell ref="R593:U593"/>
    <mergeCell ref="V593:Y593"/>
    <mergeCell ref="Z593:AC593"/>
    <mergeCell ref="AD593:AG593"/>
    <mergeCell ref="AH593:AK593"/>
    <mergeCell ref="AD599:AG599"/>
    <mergeCell ref="AH599:AK599"/>
    <mergeCell ref="D600:E601"/>
    <mergeCell ref="F600:I600"/>
    <mergeCell ref="J600:M600"/>
    <mergeCell ref="N600:Q600"/>
    <mergeCell ref="R600:U600"/>
    <mergeCell ref="V600:Y600"/>
    <mergeCell ref="Z600:AC600"/>
    <mergeCell ref="AD600:AG600"/>
    <mergeCell ref="F599:I599"/>
    <mergeCell ref="J599:M599"/>
    <mergeCell ref="N599:Q599"/>
    <mergeCell ref="R599:U599"/>
    <mergeCell ref="V599:Y599"/>
    <mergeCell ref="Z599:AC599"/>
    <mergeCell ref="AH597:AK597"/>
    <mergeCell ref="D598:E599"/>
    <mergeCell ref="F598:I598"/>
    <mergeCell ref="J598:M598"/>
    <mergeCell ref="N598:Q598"/>
    <mergeCell ref="R598:U598"/>
    <mergeCell ref="V598:Y598"/>
    <mergeCell ref="Z598:AC598"/>
    <mergeCell ref="AD598:AG598"/>
    <mergeCell ref="AH598:AK598"/>
    <mergeCell ref="J597:M597"/>
    <mergeCell ref="N597:Q597"/>
    <mergeCell ref="R597:U597"/>
    <mergeCell ref="V597:Y597"/>
    <mergeCell ref="Z597:AC597"/>
    <mergeCell ref="AD597:AG597"/>
    <mergeCell ref="Z605:AC605"/>
    <mergeCell ref="AD605:AG605"/>
    <mergeCell ref="AH605:AK605"/>
    <mergeCell ref="J606:M606"/>
    <mergeCell ref="N606:Q606"/>
    <mergeCell ref="R606:U606"/>
    <mergeCell ref="V606:Y606"/>
    <mergeCell ref="Z606:AC606"/>
    <mergeCell ref="AD606:AG606"/>
    <mergeCell ref="AH606:AK606"/>
    <mergeCell ref="D605:I606"/>
    <mergeCell ref="J605:M605"/>
    <mergeCell ref="N605:Q605"/>
    <mergeCell ref="R605:U605"/>
    <mergeCell ref="V605:Y605"/>
    <mergeCell ref="AH600:AK600"/>
    <mergeCell ref="F601:I601"/>
    <mergeCell ref="J601:M601"/>
    <mergeCell ref="N601:Q601"/>
    <mergeCell ref="R601:U601"/>
    <mergeCell ref="V601:Y601"/>
    <mergeCell ref="Z601:AC601"/>
    <mergeCell ref="AD601:AG601"/>
    <mergeCell ref="AH601:AK601"/>
    <mergeCell ref="AH608:AK608"/>
    <mergeCell ref="D609:E610"/>
    <mergeCell ref="F609:I609"/>
    <mergeCell ref="J609:M609"/>
    <mergeCell ref="N609:Q609"/>
    <mergeCell ref="R609:U609"/>
    <mergeCell ref="V609:Y609"/>
    <mergeCell ref="Z609:AC609"/>
    <mergeCell ref="AD609:AG609"/>
    <mergeCell ref="AH609:AK609"/>
    <mergeCell ref="Z607:AC607"/>
    <mergeCell ref="AD607:AG607"/>
    <mergeCell ref="AH607:AK607"/>
    <mergeCell ref="F608:I608"/>
    <mergeCell ref="J608:M608"/>
    <mergeCell ref="N608:Q608"/>
    <mergeCell ref="R608:U608"/>
    <mergeCell ref="V608:Y608"/>
    <mergeCell ref="Z608:AC608"/>
    <mergeCell ref="AD608:AG608"/>
    <mergeCell ref="D607:E608"/>
    <mergeCell ref="F607:I607"/>
    <mergeCell ref="J607:M607"/>
    <mergeCell ref="N607:Q607"/>
    <mergeCell ref="R607:U607"/>
    <mergeCell ref="V607:Y607"/>
    <mergeCell ref="N615:Q615"/>
    <mergeCell ref="R615:U615"/>
    <mergeCell ref="V615:Y615"/>
    <mergeCell ref="Z615:AC615"/>
    <mergeCell ref="D616:E617"/>
    <mergeCell ref="F616:I616"/>
    <mergeCell ref="J616:M616"/>
    <mergeCell ref="N616:Q616"/>
    <mergeCell ref="R616:U616"/>
    <mergeCell ref="V616:Y616"/>
    <mergeCell ref="AD610:AG610"/>
    <mergeCell ref="AH610:AK610"/>
    <mergeCell ref="D614:I615"/>
    <mergeCell ref="J614:M614"/>
    <mergeCell ref="N614:Q614"/>
    <mergeCell ref="R614:U614"/>
    <mergeCell ref="V614:Y614"/>
    <mergeCell ref="Z614:AC614"/>
    <mergeCell ref="J615:M615"/>
    <mergeCell ref="F610:I610"/>
    <mergeCell ref="J610:M610"/>
    <mergeCell ref="N610:Q610"/>
    <mergeCell ref="R610:U610"/>
    <mergeCell ref="V610:Y610"/>
    <mergeCell ref="Z610:AC610"/>
    <mergeCell ref="Z618:AC618"/>
    <mergeCell ref="F619:I619"/>
    <mergeCell ref="J619:M619"/>
    <mergeCell ref="N619:Q619"/>
    <mergeCell ref="R619:U619"/>
    <mergeCell ref="V619:Y619"/>
    <mergeCell ref="Z619:AC619"/>
    <mergeCell ref="D618:E619"/>
    <mergeCell ref="F618:I618"/>
    <mergeCell ref="J618:M618"/>
    <mergeCell ref="N618:Q618"/>
    <mergeCell ref="R618:U618"/>
    <mergeCell ref="V618:Y618"/>
    <mergeCell ref="Z616:AC616"/>
    <mergeCell ref="F617:I617"/>
    <mergeCell ref="J617:M617"/>
    <mergeCell ref="N617:Q617"/>
    <mergeCell ref="R617:U617"/>
    <mergeCell ref="V617:Y617"/>
    <mergeCell ref="Z617:AC617"/>
    <mergeCell ref="C624:AQ624"/>
    <mergeCell ref="C625:AQ625"/>
    <mergeCell ref="C626:AQ626"/>
    <mergeCell ref="C627:AQ627"/>
    <mergeCell ref="C628:AQ628"/>
    <mergeCell ref="C629:AQ629"/>
    <mergeCell ref="C630:AQ630"/>
    <mergeCell ref="AD637:AG637"/>
    <mergeCell ref="AH637:AK637"/>
    <mergeCell ref="R638:U638"/>
    <mergeCell ref="V638:Y638"/>
    <mergeCell ref="Z638:AC638"/>
    <mergeCell ref="AD638:AG638"/>
    <mergeCell ref="AH638:AK638"/>
    <mergeCell ref="C631:AQ631"/>
    <mergeCell ref="C632:AQ632"/>
    <mergeCell ref="BJ634:BN634"/>
    <mergeCell ref="B635:C636"/>
    <mergeCell ref="D637:I638"/>
    <mergeCell ref="J637:M638"/>
    <mergeCell ref="N637:Q638"/>
    <mergeCell ref="R637:U637"/>
    <mergeCell ref="V637:Y637"/>
    <mergeCell ref="Z637:AC637"/>
    <mergeCell ref="AD642:AG642"/>
    <mergeCell ref="AH642:AK642"/>
    <mergeCell ref="D643:I643"/>
    <mergeCell ref="J643:M643"/>
    <mergeCell ref="N643:Q643"/>
    <mergeCell ref="R643:U643"/>
    <mergeCell ref="V643:Y643"/>
    <mergeCell ref="Z643:AC643"/>
    <mergeCell ref="AD643:AG643"/>
    <mergeCell ref="AH643:AK643"/>
    <mergeCell ref="D642:I642"/>
    <mergeCell ref="J642:M642"/>
    <mergeCell ref="N642:Q642"/>
    <mergeCell ref="R642:U642"/>
    <mergeCell ref="V642:Y642"/>
    <mergeCell ref="Z642:AC642"/>
    <mergeCell ref="AD639:AG639"/>
    <mergeCell ref="AH639:AK639"/>
    <mergeCell ref="D640:I640"/>
    <mergeCell ref="J640:M640"/>
    <mergeCell ref="N640:Q640"/>
    <mergeCell ref="R640:U640"/>
    <mergeCell ref="V640:Y640"/>
    <mergeCell ref="Z640:AC640"/>
    <mergeCell ref="AD640:AG640"/>
    <mergeCell ref="AH640:AK640"/>
    <mergeCell ref="D639:I639"/>
    <mergeCell ref="J639:M639"/>
    <mergeCell ref="N639:Q639"/>
    <mergeCell ref="R639:U639"/>
    <mergeCell ref="V639:Y639"/>
    <mergeCell ref="Z639:AC639"/>
    <mergeCell ref="Z650:AC650"/>
    <mergeCell ref="AD650:AG650"/>
    <mergeCell ref="AH650:AK650"/>
    <mergeCell ref="R651:U651"/>
    <mergeCell ref="V651:Y651"/>
    <mergeCell ref="Z651:AC651"/>
    <mergeCell ref="AD651:AG651"/>
    <mergeCell ref="AH651:AK651"/>
    <mergeCell ref="D650:I651"/>
    <mergeCell ref="J650:M651"/>
    <mergeCell ref="N650:Q651"/>
    <mergeCell ref="R650:U650"/>
    <mergeCell ref="V650:Y650"/>
    <mergeCell ref="AD645:AG645"/>
    <mergeCell ref="AH645:AK645"/>
    <mergeCell ref="D646:I646"/>
    <mergeCell ref="J646:M646"/>
    <mergeCell ref="N646:Q646"/>
    <mergeCell ref="R646:U646"/>
    <mergeCell ref="V646:Y646"/>
    <mergeCell ref="Z646:AC646"/>
    <mergeCell ref="AD646:AG646"/>
    <mergeCell ref="AH646:AK646"/>
    <mergeCell ref="D645:I645"/>
    <mergeCell ref="J645:M645"/>
    <mergeCell ref="N645:Q645"/>
    <mergeCell ref="R645:U645"/>
    <mergeCell ref="V645:Y645"/>
    <mergeCell ref="Z645:AC645"/>
    <mergeCell ref="AD655:AG655"/>
    <mergeCell ref="AH655:AK655"/>
    <mergeCell ref="D656:I656"/>
    <mergeCell ref="J656:M656"/>
    <mergeCell ref="N656:Q656"/>
    <mergeCell ref="R656:U656"/>
    <mergeCell ref="V656:Y656"/>
    <mergeCell ref="Z656:AC656"/>
    <mergeCell ref="AD656:AG656"/>
    <mergeCell ref="AH656:AK656"/>
    <mergeCell ref="D655:I655"/>
    <mergeCell ref="J655:M655"/>
    <mergeCell ref="N655:Q655"/>
    <mergeCell ref="R655:U655"/>
    <mergeCell ref="V655:Y655"/>
    <mergeCell ref="Z655:AC655"/>
    <mergeCell ref="AD652:AG652"/>
    <mergeCell ref="AH652:AK652"/>
    <mergeCell ref="D653:I653"/>
    <mergeCell ref="J653:M653"/>
    <mergeCell ref="N653:Q653"/>
    <mergeCell ref="R653:U653"/>
    <mergeCell ref="V653:Y653"/>
    <mergeCell ref="Z653:AC653"/>
    <mergeCell ref="AD653:AG653"/>
    <mergeCell ref="AH653:AK653"/>
    <mergeCell ref="D652:I652"/>
    <mergeCell ref="J652:M652"/>
    <mergeCell ref="N652:Q652"/>
    <mergeCell ref="R652:U652"/>
    <mergeCell ref="V652:Y652"/>
    <mergeCell ref="Z652:AC652"/>
    <mergeCell ref="AH659:AM659"/>
    <mergeCell ref="D660:E661"/>
    <mergeCell ref="F660:I660"/>
    <mergeCell ref="J660:O660"/>
    <mergeCell ref="P660:U660"/>
    <mergeCell ref="V660:AA660"/>
    <mergeCell ref="AB660:AG660"/>
    <mergeCell ref="AH660:AM660"/>
    <mergeCell ref="F661:I661"/>
    <mergeCell ref="J661:O661"/>
    <mergeCell ref="D658:I659"/>
    <mergeCell ref="J658:O658"/>
    <mergeCell ref="P658:U658"/>
    <mergeCell ref="V658:AA658"/>
    <mergeCell ref="AB658:AG658"/>
    <mergeCell ref="AH658:AM658"/>
    <mergeCell ref="J659:O659"/>
    <mergeCell ref="P659:U659"/>
    <mergeCell ref="V659:AA659"/>
    <mergeCell ref="AB659:AG659"/>
    <mergeCell ref="AH662:AM662"/>
    <mergeCell ref="F663:I663"/>
    <mergeCell ref="J663:O663"/>
    <mergeCell ref="P663:U663"/>
    <mergeCell ref="V663:AA663"/>
    <mergeCell ref="AB663:AG663"/>
    <mergeCell ref="AH663:AM663"/>
    <mergeCell ref="P661:U661"/>
    <mergeCell ref="V661:AA661"/>
    <mergeCell ref="AB661:AG661"/>
    <mergeCell ref="AH661:AM661"/>
    <mergeCell ref="D662:E663"/>
    <mergeCell ref="F662:I662"/>
    <mergeCell ref="J662:O662"/>
    <mergeCell ref="P662:U662"/>
    <mergeCell ref="V662:AA662"/>
    <mergeCell ref="AB662:AG662"/>
    <mergeCell ref="AH666:AM666"/>
    <mergeCell ref="D667:E668"/>
    <mergeCell ref="F667:I667"/>
    <mergeCell ref="J667:O667"/>
    <mergeCell ref="P667:U667"/>
    <mergeCell ref="V667:AA667"/>
    <mergeCell ref="AB667:AG667"/>
    <mergeCell ref="AH667:AM667"/>
    <mergeCell ref="F668:I668"/>
    <mergeCell ref="J668:O668"/>
    <mergeCell ref="D665:I666"/>
    <mergeCell ref="J665:O665"/>
    <mergeCell ref="P665:U665"/>
    <mergeCell ref="V665:AA665"/>
    <mergeCell ref="AB665:AG665"/>
    <mergeCell ref="AH665:AM665"/>
    <mergeCell ref="J666:O666"/>
    <mergeCell ref="P666:U666"/>
    <mergeCell ref="V666:AA666"/>
    <mergeCell ref="AB666:AG666"/>
    <mergeCell ref="AH669:AM669"/>
    <mergeCell ref="F670:I670"/>
    <mergeCell ref="J670:O670"/>
    <mergeCell ref="P670:U670"/>
    <mergeCell ref="V670:AA670"/>
    <mergeCell ref="AB670:AG670"/>
    <mergeCell ref="AH670:AM670"/>
    <mergeCell ref="P668:U668"/>
    <mergeCell ref="V668:AA668"/>
    <mergeCell ref="AB668:AG668"/>
    <mergeCell ref="AH668:AM668"/>
    <mergeCell ref="D669:E670"/>
    <mergeCell ref="F669:I669"/>
    <mergeCell ref="J669:O669"/>
    <mergeCell ref="P669:U669"/>
    <mergeCell ref="V669:AA669"/>
    <mergeCell ref="AB669:AG669"/>
    <mergeCell ref="P675:U675"/>
    <mergeCell ref="V675:AA675"/>
    <mergeCell ref="AB675:AG675"/>
    <mergeCell ref="AH675:AM675"/>
    <mergeCell ref="D676:E677"/>
    <mergeCell ref="F676:I676"/>
    <mergeCell ref="J676:O676"/>
    <mergeCell ref="P676:U676"/>
    <mergeCell ref="V676:AA676"/>
    <mergeCell ref="AB676:AG676"/>
    <mergeCell ref="AH673:AM673"/>
    <mergeCell ref="D674:E675"/>
    <mergeCell ref="F674:I674"/>
    <mergeCell ref="J674:O674"/>
    <mergeCell ref="P674:U674"/>
    <mergeCell ref="V674:AA674"/>
    <mergeCell ref="AB674:AG674"/>
    <mergeCell ref="AH674:AM674"/>
    <mergeCell ref="F675:I675"/>
    <mergeCell ref="J675:O675"/>
    <mergeCell ref="D672:I673"/>
    <mergeCell ref="J672:O672"/>
    <mergeCell ref="P672:U672"/>
    <mergeCell ref="V672:AA672"/>
    <mergeCell ref="AB672:AG672"/>
    <mergeCell ref="AH672:AM672"/>
    <mergeCell ref="J673:O673"/>
    <mergeCell ref="P673:U673"/>
    <mergeCell ref="V673:AA673"/>
    <mergeCell ref="AB673:AG673"/>
    <mergeCell ref="AD680:AG680"/>
    <mergeCell ref="AH680:AK680"/>
    <mergeCell ref="R681:U681"/>
    <mergeCell ref="V681:Y681"/>
    <mergeCell ref="Z681:AC681"/>
    <mergeCell ref="AD681:AG681"/>
    <mergeCell ref="AH681:AK681"/>
    <mergeCell ref="D680:I681"/>
    <mergeCell ref="J680:M681"/>
    <mergeCell ref="N680:Q681"/>
    <mergeCell ref="R680:U680"/>
    <mergeCell ref="V680:Y680"/>
    <mergeCell ref="Z680:AC680"/>
    <mergeCell ref="AH676:AM676"/>
    <mergeCell ref="F677:I677"/>
    <mergeCell ref="J677:O677"/>
    <mergeCell ref="P677:U677"/>
    <mergeCell ref="V677:AA677"/>
    <mergeCell ref="AB677:AG677"/>
    <mergeCell ref="AH677:AM677"/>
    <mergeCell ref="AD685:AG685"/>
    <mergeCell ref="AH685:AK685"/>
    <mergeCell ref="D686:I686"/>
    <mergeCell ref="J686:M686"/>
    <mergeCell ref="N686:Q686"/>
    <mergeCell ref="R686:U686"/>
    <mergeCell ref="V686:Y686"/>
    <mergeCell ref="Z686:AC686"/>
    <mergeCell ref="AD686:AG686"/>
    <mergeCell ref="AH686:AK686"/>
    <mergeCell ref="D685:I685"/>
    <mergeCell ref="J685:M685"/>
    <mergeCell ref="N685:Q685"/>
    <mergeCell ref="R685:U685"/>
    <mergeCell ref="V685:Y685"/>
    <mergeCell ref="Z685:AC685"/>
    <mergeCell ref="AD682:AG682"/>
    <mergeCell ref="AH682:AK682"/>
    <mergeCell ref="D683:I683"/>
    <mergeCell ref="J683:M683"/>
    <mergeCell ref="N683:Q683"/>
    <mergeCell ref="R683:U683"/>
    <mergeCell ref="V683:Y683"/>
    <mergeCell ref="Z683:AC683"/>
    <mergeCell ref="AD683:AG683"/>
    <mergeCell ref="AH683:AK683"/>
    <mergeCell ref="D682:I682"/>
    <mergeCell ref="J682:M682"/>
    <mergeCell ref="N682:Q682"/>
    <mergeCell ref="R682:U682"/>
    <mergeCell ref="V682:Y682"/>
    <mergeCell ref="Z682:AC682"/>
    <mergeCell ref="AD691:AG691"/>
    <mergeCell ref="AH691:AK691"/>
    <mergeCell ref="D692:I692"/>
    <mergeCell ref="J692:M692"/>
    <mergeCell ref="N692:Q692"/>
    <mergeCell ref="R692:U692"/>
    <mergeCell ref="V692:Y692"/>
    <mergeCell ref="Z692:AC692"/>
    <mergeCell ref="AD692:AG692"/>
    <mergeCell ref="AH692:AK692"/>
    <mergeCell ref="D691:I691"/>
    <mergeCell ref="J691:M691"/>
    <mergeCell ref="N691:Q691"/>
    <mergeCell ref="R691:U691"/>
    <mergeCell ref="V691:Y691"/>
    <mergeCell ref="Z691:AC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D697:AG697"/>
    <mergeCell ref="AH697:AK697"/>
    <mergeCell ref="D698:I698"/>
    <mergeCell ref="J698:M698"/>
    <mergeCell ref="N698:Q698"/>
    <mergeCell ref="R698:U698"/>
    <mergeCell ref="V698:Y698"/>
    <mergeCell ref="Z698:AC698"/>
    <mergeCell ref="AD698:AG698"/>
    <mergeCell ref="AH698:AK698"/>
    <mergeCell ref="D697:I697"/>
    <mergeCell ref="J697:M697"/>
    <mergeCell ref="N697:Q697"/>
    <mergeCell ref="R697:U697"/>
    <mergeCell ref="V697:Y697"/>
    <mergeCell ref="Z697:AC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D703:AG703"/>
    <mergeCell ref="AH703:AK703"/>
    <mergeCell ref="D704:I704"/>
    <mergeCell ref="J704:M704"/>
    <mergeCell ref="N704:Q704"/>
    <mergeCell ref="R704:U704"/>
    <mergeCell ref="V704:Y704"/>
    <mergeCell ref="Z704:AC704"/>
    <mergeCell ref="AD704:AG704"/>
    <mergeCell ref="AH704:AK704"/>
    <mergeCell ref="D703:I703"/>
    <mergeCell ref="J703:M703"/>
    <mergeCell ref="N703:Q703"/>
    <mergeCell ref="R703:U703"/>
    <mergeCell ref="V703:Y703"/>
    <mergeCell ref="Z703:AC703"/>
    <mergeCell ref="AD700:AG700"/>
    <mergeCell ref="AH700:AK700"/>
    <mergeCell ref="D701:I701"/>
    <mergeCell ref="J701:M701"/>
    <mergeCell ref="N701:Q701"/>
    <mergeCell ref="R701:U701"/>
    <mergeCell ref="V701:Y701"/>
    <mergeCell ref="Z701:AC701"/>
    <mergeCell ref="AD701:AG701"/>
    <mergeCell ref="AH701:AK701"/>
    <mergeCell ref="D700:I700"/>
    <mergeCell ref="J700:M700"/>
    <mergeCell ref="N700:Q700"/>
    <mergeCell ref="R700:U700"/>
    <mergeCell ref="V700:Y700"/>
    <mergeCell ref="Z700:AC700"/>
    <mergeCell ref="AD709:AG709"/>
    <mergeCell ref="AH709:AK709"/>
    <mergeCell ref="D710:I710"/>
    <mergeCell ref="J710:M710"/>
    <mergeCell ref="N710:Q710"/>
    <mergeCell ref="R710:U710"/>
    <mergeCell ref="V710:Y710"/>
    <mergeCell ref="Z710:AC710"/>
    <mergeCell ref="AD710:AG710"/>
    <mergeCell ref="AH710:AK710"/>
    <mergeCell ref="D709:I709"/>
    <mergeCell ref="J709:M709"/>
    <mergeCell ref="N709:Q709"/>
    <mergeCell ref="R709:U709"/>
    <mergeCell ref="V709:Y709"/>
    <mergeCell ref="Z709:AC709"/>
    <mergeCell ref="AD706:AG706"/>
    <mergeCell ref="AH706:AK706"/>
    <mergeCell ref="D707:I707"/>
    <mergeCell ref="J707:M707"/>
    <mergeCell ref="N707:Q707"/>
    <mergeCell ref="R707:U707"/>
    <mergeCell ref="V707:Y707"/>
    <mergeCell ref="Z707:AC707"/>
    <mergeCell ref="AD707:AG707"/>
    <mergeCell ref="AH707:AK707"/>
    <mergeCell ref="D706:I706"/>
    <mergeCell ref="J706:M706"/>
    <mergeCell ref="N706:Q706"/>
    <mergeCell ref="R706:U706"/>
    <mergeCell ref="V706:Y706"/>
    <mergeCell ref="Z706:AC706"/>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Z735:AC735"/>
    <mergeCell ref="AD735:AG735"/>
    <mergeCell ref="AH735:AK735"/>
    <mergeCell ref="R736:U736"/>
    <mergeCell ref="V736:Y736"/>
    <mergeCell ref="Z736:AC736"/>
    <mergeCell ref="AD736:AG736"/>
    <mergeCell ref="AH736:AK736"/>
    <mergeCell ref="D735:I736"/>
    <mergeCell ref="J735:M736"/>
    <mergeCell ref="N735:Q736"/>
    <mergeCell ref="R735:U735"/>
    <mergeCell ref="V735:Y735"/>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C755:AQ755"/>
    <mergeCell ref="C751:AQ751"/>
    <mergeCell ref="C752:AQ752"/>
    <mergeCell ref="C753:AQ753"/>
    <mergeCell ref="C754:AQ754"/>
    <mergeCell ref="C749:AQ749"/>
    <mergeCell ref="C750:AQ750"/>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s>
  <phoneticPr fontId="2"/>
  <conditionalFormatting sqref="R181:AK181">
    <cfRule type="expression" dxfId="55" priority="56" stopIfTrue="1">
      <formula>(R181&gt;0)*(MAX($BK181:$BO181)=R181)</formula>
    </cfRule>
  </conditionalFormatting>
  <conditionalFormatting sqref="J678 P678 V678 AB678 AH678">
    <cfRule type="expression" dxfId="54" priority="55" stopIfTrue="1">
      <formula>(J678&gt;0)*(MAX($BK678:$BO678)=J678)</formula>
    </cfRule>
  </conditionalFormatting>
  <conditionalFormatting sqref="R730:AK731">
    <cfRule type="expression" dxfId="53" priority="54" stopIfTrue="1">
      <formula>(R730&gt;0)*(MAX($BK730:$BO730)=R730)</formula>
    </cfRule>
  </conditionalFormatting>
  <conditionalFormatting sqref="R10:AK11 R23:AK24 R36:AK37 R39:AK40 R42:AK43 R45:AK46 R48:AK49 R51:AK52 R54:AK55 R57:AK58 R60:AK61 R63:AK64 R66:AK67 R69:AK70">
    <cfRule type="expression" dxfId="52" priority="53" stopIfTrue="1">
      <formula>(R10&gt;0)*(MAX($BK10:$BO10)=R10)</formula>
    </cfRule>
  </conditionalFormatting>
  <conditionalFormatting sqref="R76:AK77 R79:AK80 R82:AK83 R85:AK86 R88:AK89 R91:AK92 R94:AK95 R97:AK98 R100:AK101 R103:AK104 R106:AK107 R109:AK110">
    <cfRule type="expression" dxfId="51" priority="52" stopIfTrue="1">
      <formula>(R76&gt;0)*(MAX($BK76:$BO76)=R76)</formula>
    </cfRule>
  </conditionalFormatting>
  <conditionalFormatting sqref="J116:AM119 J130:AM133">
    <cfRule type="expression" dxfId="50" priority="51" stopIfTrue="1">
      <formula>(J116&gt;0)*(MAX($BK116:$BT116)=J116)</formula>
    </cfRule>
  </conditionalFormatting>
  <conditionalFormatting sqref="R139:AK140 R142:AK143 R145:AK146 R148:AK149 R160:AK161 R151:AK152 R154:AK155 R157:AK158">
    <cfRule type="expression" dxfId="49" priority="50" stopIfTrue="1">
      <formula>(R139&gt;0)*(MAX($BK139:$BO139)=R139)</formula>
    </cfRule>
  </conditionalFormatting>
  <conditionalFormatting sqref="R167:AK168 R170:AK171">
    <cfRule type="expression" dxfId="48" priority="49" stopIfTrue="1">
      <formula>(R167&gt;0)*(MAX($BK167:$BO167)=R167)</formula>
    </cfRule>
  </conditionalFormatting>
  <conditionalFormatting sqref="R173:AK174">
    <cfRule type="expression" dxfId="47" priority="48" stopIfTrue="1">
      <formula>(R173&gt;0)*(MAX($BK173:$BO173)=R173)</formula>
    </cfRule>
  </conditionalFormatting>
  <conditionalFormatting sqref="R176:AK177 R179:AK180">
    <cfRule type="expression" dxfId="46" priority="47" stopIfTrue="1">
      <formula>(R176&gt;0)*(MAX($BK176:$BO176)=R176)</formula>
    </cfRule>
  </conditionalFormatting>
  <conditionalFormatting sqref="R186:AK187 R189:AK190 R195:AK195 R217:AK218 R220:AK221 R223:AK224 R226:AK226 R229:AK230 R232:AK233 R235:AK236">
    <cfRule type="expression" dxfId="45" priority="46" stopIfTrue="1">
      <formula>(R186&gt;0)*(MAX($BK186:$BO186)=R186)</formula>
    </cfRule>
  </conditionalFormatting>
  <conditionalFormatting sqref="R227:AK227">
    <cfRule type="expression" dxfId="44" priority="45" stopIfTrue="1">
      <formula>(R227&gt;0)*(MAX($BK227:$BO227)=R227)</formula>
    </cfRule>
  </conditionalFormatting>
  <conditionalFormatting sqref="R198:AK198 R201:AK201">
    <cfRule type="expression" dxfId="43" priority="44" stopIfTrue="1">
      <formula>(R198&gt;0)*(MAX($BK198:$BO198)=R198)</formula>
    </cfRule>
  </conditionalFormatting>
  <conditionalFormatting sqref="R242:AK243 R245:AK246 R257:AK258 R254:AK255 R248:AK249 R251:AK252">
    <cfRule type="expression" dxfId="42" priority="43" stopIfTrue="1">
      <formula>(R242&gt;0)*(MAX($BK242:$BO242)=R242)</formula>
    </cfRule>
  </conditionalFormatting>
  <conditionalFormatting sqref="R280:AK281 R291:AK292 R302:AK303 R313:AK314 R324:AK325 R335:AK336">
    <cfRule type="expression" dxfId="41" priority="42" stopIfTrue="1">
      <formula>(R280&gt;0)*(MAX($BK280:$BO280)=R280)</formula>
    </cfRule>
  </conditionalFormatting>
  <conditionalFormatting sqref="J345:AM348 J352:AM355 J366:AM369 J373:AM376">
    <cfRule type="expression" dxfId="40" priority="41" stopIfTrue="1">
      <formula>(J345&gt;0)*(MAX($BK345:$BT345)=J345)</formula>
    </cfRule>
  </conditionalFormatting>
  <conditionalFormatting sqref="R421:AK422 R424:AK425 R427:AK428 R430:AK431 R433:AK434 R415:AK416 R442:AK443 R418:AK419 R451:AK451 R454:AK454 R406:AK407 R412:AK413 R439:AK440 R436:AK437 R445:AK446 R448:AK449">
    <cfRule type="expression" dxfId="39" priority="40" stopIfTrue="1">
      <formula>(R406&gt;0)*(MAX($BK406:$BO406)=R406)</formula>
    </cfRule>
  </conditionalFormatting>
  <conditionalFormatting sqref="R457:AK458">
    <cfRule type="expression" dxfId="38" priority="39" stopIfTrue="1">
      <formula>(R457&gt;0)*(MAX($BK457:$BO457)=R457)</formula>
    </cfRule>
  </conditionalFormatting>
  <conditionalFormatting sqref="R467:AK468 R470:AK471 R473:AK474 R476:AK477 R479:AK480">
    <cfRule type="expression" dxfId="37" priority="38" stopIfTrue="1">
      <formula>(R467&gt;0)*(MAX($BK467:$BO467)=R467)</formula>
    </cfRule>
  </conditionalFormatting>
  <conditionalFormatting sqref="R486:AK487 R489:AK490 R492:AK493 R495:AK496 R498:AK498 R504:AK505 R507:AK508 R501:AK501">
    <cfRule type="expression" dxfId="36" priority="37" stopIfTrue="1">
      <formula>(R486&gt;0)*(MAX($BK486:$BO486)=R486)</formula>
    </cfRule>
  </conditionalFormatting>
  <conditionalFormatting sqref="R499:AK499">
    <cfRule type="expression" dxfId="35" priority="36" stopIfTrue="1">
      <formula>(R499&gt;0)*(MAX($BK499:$BO499)=R499)</formula>
    </cfRule>
  </conditionalFormatting>
  <conditionalFormatting sqref="R502:AK502">
    <cfRule type="expression" dxfId="34" priority="35" stopIfTrue="1">
      <formula>(R502&gt;0)*(MAX($BK502:$BO502)=R502)</formula>
    </cfRule>
  </conditionalFormatting>
  <conditionalFormatting sqref="R514:AK515 R517:AK518 R520:AK521 R523:AK524 R526:AK527">
    <cfRule type="expression" dxfId="33" priority="34" stopIfTrue="1">
      <formula>(R514&gt;0)*(MAX($BK514:$BO514)=R514)</formula>
    </cfRule>
  </conditionalFormatting>
  <conditionalFormatting sqref="R556:AG557 R561:AG562 R566:AG567">
    <cfRule type="expression" dxfId="32" priority="31" stopIfTrue="1">
      <formula>(R556&gt;0)*(MAX($BK556:$BM556)=R556)</formula>
    </cfRule>
  </conditionalFormatting>
  <conditionalFormatting sqref="AD574:AD577 J574:J577 N574:N577 R574:R577 V574:V577 Z574:Z577 AH574:AH577 AD581:AD585 J581:J585 N581:N585 R581:R585 V581:V585 Z581:Z585 AH581:AH585 J546:J547 N546:N547 R546:R547 AH602 Z602 V602 R602 N602 J602 AD602 AD611 J611 N611 R611 V611 Z611 AH611">
    <cfRule type="expression" dxfId="31" priority="32" stopIfTrue="1">
      <formula>(J546&gt;0)*(MAX($BK546:$BQ546)=J546)</formula>
    </cfRule>
  </conditionalFormatting>
  <conditionalFormatting sqref="V546:Y547">
    <cfRule type="expression" dxfId="30" priority="33" stopIfTrue="1">
      <formula>(V546&gt;0)*(MAX($BK546:$BO546)=V546)</formula>
    </cfRule>
  </conditionalFormatting>
  <conditionalFormatting sqref="Z546:AC547">
    <cfRule type="expression" dxfId="29" priority="30" stopIfTrue="1">
      <formula>(Z546&gt;0)*(MAX($BK546:$BO546)=Z546)</formula>
    </cfRule>
  </conditionalFormatting>
  <conditionalFormatting sqref="R639:AK640">
    <cfRule type="expression" dxfId="28" priority="29" stopIfTrue="1">
      <formula>(R639&gt;0)*(MAX($BK639:$BO639)=R639)</formula>
    </cfRule>
  </conditionalFormatting>
  <conditionalFormatting sqref="R642:AK643 R645:AK645 R652:AK653 R655:AK656 AH660:AH663 J660:J663 P660:P663 V660:V663 AB660:AB663 AH667:AH670 J667:J670 P667:P670 V667:V670 AB667:AB670 J674:J677 P674:P677 V674:V677 AB674:AB677 AH674:AH677">
    <cfRule type="expression" dxfId="27" priority="28" stopIfTrue="1">
      <formula>(J642&gt;0)*(MAX($BK642:$BO642)=J642)</formula>
    </cfRule>
  </conditionalFormatting>
  <conditionalFormatting sqref="R646:AK646">
    <cfRule type="expression" dxfId="26" priority="27" stopIfTrue="1">
      <formula>(R646&gt;0)*(MAX($BK646:$BO646)=R646)</formula>
    </cfRule>
  </conditionalFormatting>
  <conditionalFormatting sqref="R718:AK719 R691:AK691 R694:AK694 R697:AK698 R700:AK701 R703:AK704 R706:AK707 R709:AK710 R712:AK713 R715:AK716 R688:AK689 R682:AK683 R721:AK722 R724:AK725 R727:AK728 R685:AK686">
    <cfRule type="expression" dxfId="25" priority="26" stopIfTrue="1">
      <formula>(R682&gt;0)*(MAX($BK682:$BO682)=R682)</formula>
    </cfRule>
  </conditionalFormatting>
  <conditionalFormatting sqref="R737:AK738 R740:AK741 R743:AK744">
    <cfRule type="expression" dxfId="24" priority="25" stopIfTrue="1">
      <formula>(R737&gt;0)*(MAX($BK737:$BO737)=R737)</formula>
    </cfRule>
  </conditionalFormatting>
  <conditionalFormatting sqref="R196:AK196">
    <cfRule type="expression" dxfId="23" priority="24" stopIfTrue="1">
      <formula>(R196&gt;0)*(MAX($BK196:$BO196)=R196)</formula>
    </cfRule>
  </conditionalFormatting>
  <conditionalFormatting sqref="R199:AK199">
    <cfRule type="expression" dxfId="22" priority="23" stopIfTrue="1">
      <formula>(R199&gt;0)*(MAX($BK199:$BO199)=R199)</formula>
    </cfRule>
  </conditionalFormatting>
  <conditionalFormatting sqref="R452:AK452">
    <cfRule type="expression" dxfId="21" priority="22" stopIfTrue="1">
      <formula>(R452&gt;0)*(MAX($BK452:$BO452)=R452)</formula>
    </cfRule>
  </conditionalFormatting>
  <conditionalFormatting sqref="R455:AK455">
    <cfRule type="expression" dxfId="20" priority="21" stopIfTrue="1">
      <formula>(R455&gt;0)*(MAX($BK455:$BO455)=R455)</formula>
    </cfRule>
  </conditionalFormatting>
  <conditionalFormatting sqref="J548:J550 N548:N550 R548:R550 V548:V550 Z548:Z550">
    <cfRule type="expression" dxfId="19" priority="20" stopIfTrue="1">
      <formula>(J548&gt;0)*(MAX($BK548:$BQ548)=J548)</formula>
    </cfRule>
  </conditionalFormatting>
  <conditionalFormatting sqref="R695:AK695">
    <cfRule type="expression" dxfId="18" priority="19" stopIfTrue="1">
      <formula>(R695&gt;0)*(MAX($BK695:$BO695)=R695)</formula>
    </cfRule>
  </conditionalFormatting>
  <conditionalFormatting sqref="R692:AK692">
    <cfRule type="expression" dxfId="17" priority="18" stopIfTrue="1">
      <formula>(R692&gt;0)*(MAX($BK692:$BO692)=R692)</formula>
    </cfRule>
  </conditionalFormatting>
  <conditionalFormatting sqref="R409:AK410">
    <cfRule type="expression" dxfId="16" priority="17" stopIfTrue="1">
      <formula>(R409&gt;0)*(MAX($BK409:$BO409)=R409)</formula>
    </cfRule>
  </conditionalFormatting>
  <conditionalFormatting sqref="R204:AK205">
    <cfRule type="expression" dxfId="15" priority="16" stopIfTrue="1">
      <formula>(R204&gt;0)*(MAX($BK204:$BO204)=R204)</formula>
    </cfRule>
  </conditionalFormatting>
  <conditionalFormatting sqref="R207:AK207">
    <cfRule type="expression" dxfId="14" priority="15" stopIfTrue="1">
      <formula>(R207&gt;0)*(MAX($BK207:$BO207)=R207)</formula>
    </cfRule>
  </conditionalFormatting>
  <conditionalFormatting sqref="R202:AK202">
    <cfRule type="expression" dxfId="13" priority="14" stopIfTrue="1">
      <formula>(R202&gt;0)*(MAX($BK202:$BO202)=R202)</formula>
    </cfRule>
  </conditionalFormatting>
  <conditionalFormatting sqref="R208:AK208">
    <cfRule type="expression" dxfId="12" priority="13" stopIfTrue="1">
      <formula>(R208&gt;0)*(MAX($BK208:$BO208)=R208)</formula>
    </cfRule>
  </conditionalFormatting>
  <conditionalFormatting sqref="R210:AK210">
    <cfRule type="expression" dxfId="11" priority="12" stopIfTrue="1">
      <formula>(R210&gt;0)*(MAX($BK210:$BO210)=R210)</formula>
    </cfRule>
  </conditionalFormatting>
  <conditionalFormatting sqref="R211:AK211">
    <cfRule type="expression" dxfId="10" priority="11" stopIfTrue="1">
      <formula>(R211&gt;0)*(MAX($BK211:$BO211)=R211)</formula>
    </cfRule>
  </conditionalFormatting>
  <conditionalFormatting sqref="R192:AK193">
    <cfRule type="expression" dxfId="9" priority="10" stopIfTrue="1">
      <formula>(R192&gt;0)*(MAX($BK192:$BO192)=R192)</formula>
    </cfRule>
  </conditionalFormatting>
  <conditionalFormatting sqref="R460:AK461">
    <cfRule type="expression" dxfId="8" priority="9" stopIfTrue="1">
      <formula>(R460&gt;0)*(MAX($BK460:$BO460)=R460)</formula>
    </cfRule>
  </conditionalFormatting>
  <conditionalFormatting sqref="J386:AJ389">
    <cfRule type="expression" dxfId="7" priority="7" stopIfTrue="1">
      <formula>(J386&gt;0)*(MAX($BK386:$BS386)=J386)</formula>
    </cfRule>
  </conditionalFormatting>
  <conditionalFormatting sqref="J393:AM396">
    <cfRule type="expression" dxfId="6" priority="8" stopIfTrue="1">
      <formula>(J393&gt;0)*(MAX($BK393:$BT393)=J393)</formula>
    </cfRule>
  </conditionalFormatting>
  <conditionalFormatting sqref="AD591:AD594 J591:J594 N591:N594 R591:R594 V591:V594 Z591:Z594 AH591:AH594 AD598:AD601 J598:J601 N598:N601 R598:R601 V598:V601 Z598:Z601 AH598:AH601">
    <cfRule type="expression" dxfId="5" priority="6" stopIfTrue="1">
      <formula>(J591&gt;0)*(MAX($BK591:$BQ591)=J591)</formula>
    </cfRule>
  </conditionalFormatting>
  <conditionalFormatting sqref="J616:J617 N616:N617 R616:R617">
    <cfRule type="expression" dxfId="4" priority="4" stopIfTrue="1">
      <formula>(J616&gt;0)*(MAX($BK616:$BQ616)=J616)</formula>
    </cfRule>
  </conditionalFormatting>
  <conditionalFormatting sqref="V616:Y617">
    <cfRule type="expression" dxfId="3" priority="5" stopIfTrue="1">
      <formula>(V616&gt;0)*(MAX($BK616:$BO616)=V616)</formula>
    </cfRule>
  </conditionalFormatting>
  <conditionalFormatting sqref="Z616:AC617">
    <cfRule type="expression" dxfId="2" priority="3" stopIfTrue="1">
      <formula>(Z616&gt;0)*(MAX($BK616:$BO616)=Z616)</formula>
    </cfRule>
  </conditionalFormatting>
  <conditionalFormatting sqref="J618:J621 N618:N621 R618:R621 V618:V621 Z618:Z621">
    <cfRule type="expression" dxfId="1" priority="2" stopIfTrue="1">
      <formula>(J618&gt;0)*(MAX($BK618:$BQ618)=J618)</formula>
    </cfRule>
  </conditionalFormatting>
  <conditionalFormatting sqref="AD607:AD610 J607:J610 N607:N610 R607:R610 V607:V610 Z607:Z610 AH607:AH610">
    <cfRule type="expression" dxfId="0" priority="1" stopIfTrue="1">
      <formula>(J607&gt;0)*(MAX($BK607:$BQ607)=J607)</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74" max="16383" man="1"/>
    <brk id="340" max="16383" man="1"/>
    <brk id="401" max="16383" man="1"/>
    <brk id="462" max="16383" man="1"/>
    <brk id="509" max="16383" man="1"/>
    <brk id="539" max="16383" man="1"/>
    <brk id="602" max="16383" man="1"/>
    <brk id="633" max="16383" man="1"/>
    <brk id="678" max="16383" man="1"/>
    <brk id="7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22j221</cp:lastModifiedBy>
  <cp:lastPrinted>2025-02-25T22:56:10Z</cp:lastPrinted>
  <dcterms:created xsi:type="dcterms:W3CDTF">2025-01-14T06:39:44Z</dcterms:created>
  <dcterms:modified xsi:type="dcterms:W3CDTF">2025-02-26T02:26:57Z</dcterms:modified>
</cp:coreProperties>
</file>