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ポータルサイトＨ２９\全体フォルダ\B教務部\04調査統計\01基本調査\03国・県・市学力調査\R２　 学習内容定着度調査\"/>
    </mc:Choice>
  </mc:AlternateContent>
  <bookViews>
    <workbookView xWindow="360" yWindow="120" windowWidth="28035" windowHeight="11430"/>
  </bookViews>
  <sheets>
    <sheet name="意識5-1" sheetId="2" r:id="rId1"/>
  </sheets>
  <definedNames>
    <definedName name="_xlnm.Print_Area" localSheetId="0">'意識5-1'!$A$1:$AU$798</definedName>
    <definedName name="_xlnm.Print_Titles" localSheetId="0">'意識5-1'!$1:$3</definedName>
  </definedNames>
  <calcPr calcId="162913" refMode="R1C1"/>
</workbook>
</file>

<file path=xl/calcChain.xml><?xml version="1.0" encoding="utf-8"?>
<calcChain xmlns="http://schemas.openxmlformats.org/spreadsheetml/2006/main">
  <c r="BJ773" i="2" l="1"/>
  <c r="AH773" i="2"/>
  <c r="AD773" i="2"/>
  <c r="Z773" i="2"/>
  <c r="V773" i="2"/>
  <c r="R773" i="2"/>
  <c r="N773" i="2"/>
  <c r="J773" i="2"/>
  <c r="BJ772" i="2"/>
  <c r="AH772" i="2"/>
  <c r="AD772" i="2"/>
  <c r="Z772" i="2"/>
  <c r="V772" i="2"/>
  <c r="R772" i="2"/>
  <c r="N772" i="2"/>
  <c r="J772" i="2"/>
  <c r="BJ770" i="2"/>
  <c r="N770" i="2" s="1"/>
  <c r="AH770" i="2"/>
  <c r="AD770" i="2"/>
  <c r="Z770" i="2"/>
  <c r="V770" i="2"/>
  <c r="R770" i="2"/>
  <c r="J770" i="2"/>
  <c r="BJ769" i="2"/>
  <c r="N769" i="2" s="1"/>
  <c r="AH769" i="2"/>
  <c r="AD769" i="2"/>
  <c r="Z769" i="2"/>
  <c r="V769" i="2"/>
  <c r="R769" i="2"/>
  <c r="J769" i="2"/>
  <c r="BJ767" i="2"/>
  <c r="N767" i="2" s="1"/>
  <c r="AH767" i="2"/>
  <c r="AD767" i="2"/>
  <c r="Z767" i="2"/>
  <c r="V767" i="2"/>
  <c r="R767" i="2"/>
  <c r="J767" i="2"/>
  <c r="BJ766" i="2"/>
  <c r="N766" i="2" s="1"/>
  <c r="AH766" i="2"/>
  <c r="AD766" i="2"/>
  <c r="Z766" i="2"/>
  <c r="V766" i="2"/>
  <c r="R766" i="2"/>
  <c r="J766"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BJ721" i="2"/>
  <c r="N721" i="2" s="1"/>
  <c r="AH721" i="2"/>
  <c r="AD721" i="2"/>
  <c r="Z721" i="2"/>
  <c r="V721" i="2"/>
  <c r="R721" i="2"/>
  <c r="J721" i="2"/>
  <c r="BJ720" i="2"/>
  <c r="N720" i="2" s="1"/>
  <c r="AH720" i="2"/>
  <c r="AD720" i="2"/>
  <c r="Z720" i="2"/>
  <c r="V720" i="2"/>
  <c r="R720" i="2"/>
  <c r="J720" i="2"/>
  <c r="BJ718" i="2"/>
  <c r="N718" i="2" s="1"/>
  <c r="AH718" i="2"/>
  <c r="AD718" i="2"/>
  <c r="Z718" i="2"/>
  <c r="V718" i="2"/>
  <c r="R718" i="2"/>
  <c r="J718" i="2"/>
  <c r="BJ717" i="2"/>
  <c r="N717" i="2" s="1"/>
  <c r="AH717" i="2"/>
  <c r="AD717" i="2"/>
  <c r="Z717" i="2"/>
  <c r="V717" i="2"/>
  <c r="R717" i="2"/>
  <c r="J717" i="2"/>
  <c r="BJ715" i="2"/>
  <c r="N715" i="2" s="1"/>
  <c r="AH715" i="2"/>
  <c r="AD715" i="2"/>
  <c r="Z715" i="2"/>
  <c r="V715" i="2"/>
  <c r="R715" i="2"/>
  <c r="J715" i="2"/>
  <c r="BJ714" i="2"/>
  <c r="N714" i="2" s="1"/>
  <c r="AH714" i="2"/>
  <c r="AD714" i="2"/>
  <c r="Z714" i="2"/>
  <c r="V714" i="2"/>
  <c r="R714" i="2"/>
  <c r="J714" i="2"/>
  <c r="BJ712" i="2"/>
  <c r="N712" i="2" s="1"/>
  <c r="AH712" i="2"/>
  <c r="AD712" i="2"/>
  <c r="Z712" i="2"/>
  <c r="V712" i="2"/>
  <c r="R712" i="2"/>
  <c r="J712" i="2"/>
  <c r="BJ711" i="2"/>
  <c r="N711" i="2" s="1"/>
  <c r="AH711" i="2"/>
  <c r="AD711" i="2"/>
  <c r="Z711" i="2"/>
  <c r="V711" i="2"/>
  <c r="R711" i="2"/>
  <c r="J711" i="2"/>
  <c r="AH706" i="2"/>
  <c r="AB706" i="2"/>
  <c r="V706" i="2"/>
  <c r="P706" i="2"/>
  <c r="J706" i="2"/>
  <c r="AH705" i="2"/>
  <c r="AB705" i="2"/>
  <c r="V705" i="2"/>
  <c r="P705" i="2"/>
  <c r="J705" i="2"/>
  <c r="AH704" i="2"/>
  <c r="AB704" i="2"/>
  <c r="V704" i="2"/>
  <c r="P704" i="2"/>
  <c r="J704" i="2"/>
  <c r="AH703" i="2"/>
  <c r="AB703" i="2"/>
  <c r="V703" i="2"/>
  <c r="P703" i="2"/>
  <c r="J703" i="2"/>
  <c r="AH699" i="2"/>
  <c r="AB699" i="2"/>
  <c r="V699" i="2"/>
  <c r="P699" i="2"/>
  <c r="J699" i="2"/>
  <c r="AH698" i="2"/>
  <c r="AB698" i="2"/>
  <c r="V698" i="2"/>
  <c r="P698" i="2"/>
  <c r="J698" i="2"/>
  <c r="AH697" i="2"/>
  <c r="AB697" i="2"/>
  <c r="V697" i="2"/>
  <c r="P697" i="2"/>
  <c r="J697" i="2"/>
  <c r="AH696" i="2"/>
  <c r="AB696" i="2"/>
  <c r="V696" i="2"/>
  <c r="P696" i="2"/>
  <c r="J696" i="2"/>
  <c r="AH692" i="2"/>
  <c r="AB692" i="2"/>
  <c r="V692" i="2"/>
  <c r="P692" i="2"/>
  <c r="J692" i="2"/>
  <c r="AH691" i="2"/>
  <c r="AB691" i="2"/>
  <c r="V691" i="2"/>
  <c r="P691" i="2"/>
  <c r="J691" i="2"/>
  <c r="AH690" i="2"/>
  <c r="AB690" i="2"/>
  <c r="V690" i="2"/>
  <c r="P690" i="2"/>
  <c r="J690" i="2"/>
  <c r="AH689" i="2"/>
  <c r="AB689" i="2"/>
  <c r="V689" i="2"/>
  <c r="P689" i="2"/>
  <c r="J689" i="2"/>
  <c r="BJ685" i="2"/>
  <c r="N685" i="2" s="1"/>
  <c r="AH685" i="2"/>
  <c r="AD685" i="2"/>
  <c r="Z685" i="2"/>
  <c r="V685" i="2"/>
  <c r="R685" i="2"/>
  <c r="J685" i="2"/>
  <c r="BJ684" i="2"/>
  <c r="N684" i="2" s="1"/>
  <c r="AH684" i="2"/>
  <c r="AD684" i="2"/>
  <c r="Z684" i="2"/>
  <c r="V684" i="2"/>
  <c r="R684" i="2"/>
  <c r="J684" i="2"/>
  <c r="BJ682" i="2"/>
  <c r="N682" i="2" s="1"/>
  <c r="AH682" i="2"/>
  <c r="AD682" i="2"/>
  <c r="Z682" i="2"/>
  <c r="V682" i="2"/>
  <c r="R682" i="2"/>
  <c r="J682" i="2"/>
  <c r="BJ681" i="2"/>
  <c r="N681" i="2" s="1"/>
  <c r="AH681" i="2"/>
  <c r="AD681" i="2"/>
  <c r="Z681" i="2"/>
  <c r="V681" i="2"/>
  <c r="R681" i="2"/>
  <c r="J681" i="2"/>
  <c r="BJ675" i="2"/>
  <c r="N675" i="2" s="1"/>
  <c r="AH675" i="2"/>
  <c r="AD675" i="2"/>
  <c r="Z675" i="2"/>
  <c r="V675" i="2"/>
  <c r="R675" i="2"/>
  <c r="J675" i="2"/>
  <c r="BJ674" i="2"/>
  <c r="N674" i="2" s="1"/>
  <c r="AH674" i="2"/>
  <c r="AD674" i="2"/>
  <c r="Z674" i="2"/>
  <c r="V674" i="2"/>
  <c r="R674" i="2"/>
  <c r="J674" i="2"/>
  <c r="BJ672" i="2"/>
  <c r="N672" i="2" s="1"/>
  <c r="AH672" i="2"/>
  <c r="AD672" i="2"/>
  <c r="Z672" i="2"/>
  <c r="V672" i="2"/>
  <c r="R672" i="2"/>
  <c r="J672" i="2"/>
  <c r="BJ671" i="2"/>
  <c r="N671" i="2" s="1"/>
  <c r="AH671" i="2"/>
  <c r="AD671" i="2"/>
  <c r="Z671" i="2"/>
  <c r="V671" i="2"/>
  <c r="R671" i="2"/>
  <c r="J671" i="2"/>
  <c r="BJ669" i="2"/>
  <c r="N669" i="2" s="1"/>
  <c r="AH669" i="2"/>
  <c r="AD669" i="2"/>
  <c r="Z669" i="2"/>
  <c r="V669" i="2"/>
  <c r="R669" i="2"/>
  <c r="J669" i="2"/>
  <c r="BJ668" i="2"/>
  <c r="N668" i="2" s="1"/>
  <c r="AH668" i="2"/>
  <c r="AD668" i="2"/>
  <c r="Z668" i="2"/>
  <c r="V668" i="2"/>
  <c r="R668" i="2"/>
  <c r="J668" i="2"/>
  <c r="AH647" i="2"/>
  <c r="AD647" i="2"/>
  <c r="Z647" i="2"/>
  <c r="V647" i="2"/>
  <c r="R647" i="2"/>
  <c r="N647" i="2"/>
  <c r="J647" i="2"/>
  <c r="AH646" i="2"/>
  <c r="AD646" i="2"/>
  <c r="Z646" i="2"/>
  <c r="V646" i="2"/>
  <c r="R646" i="2"/>
  <c r="N646" i="2"/>
  <c r="J646" i="2"/>
  <c r="AH645" i="2"/>
  <c r="AD645" i="2"/>
  <c r="Z645" i="2"/>
  <c r="V645" i="2"/>
  <c r="R645" i="2"/>
  <c r="N645" i="2"/>
  <c r="J645" i="2"/>
  <c r="AH644" i="2"/>
  <c r="AD644" i="2"/>
  <c r="Z644" i="2"/>
  <c r="V644" i="2"/>
  <c r="R644" i="2"/>
  <c r="N644" i="2"/>
  <c r="J644" i="2"/>
  <c r="AH640" i="2"/>
  <c r="AD640" i="2"/>
  <c r="Z640" i="2"/>
  <c r="V640" i="2"/>
  <c r="R640" i="2"/>
  <c r="N640" i="2"/>
  <c r="J640" i="2"/>
  <c r="AH639" i="2"/>
  <c r="AD639" i="2"/>
  <c r="Z639" i="2"/>
  <c r="V639" i="2"/>
  <c r="R639" i="2"/>
  <c r="N639" i="2"/>
  <c r="J639" i="2"/>
  <c r="AH638" i="2"/>
  <c r="AD638" i="2"/>
  <c r="Z638" i="2"/>
  <c r="V638" i="2"/>
  <c r="R638" i="2"/>
  <c r="N638" i="2"/>
  <c r="J638" i="2"/>
  <c r="AH637" i="2"/>
  <c r="AD637" i="2"/>
  <c r="Z637" i="2"/>
  <c r="V637" i="2"/>
  <c r="R637" i="2"/>
  <c r="N637" i="2"/>
  <c r="J637" i="2"/>
  <c r="BJ630" i="2"/>
  <c r="N630" i="2" s="1"/>
  <c r="Z630" i="2"/>
  <c r="V630" i="2"/>
  <c r="R630" i="2"/>
  <c r="J630" i="2"/>
  <c r="BJ629" i="2"/>
  <c r="N629" i="2" s="1"/>
  <c r="Z629" i="2"/>
  <c r="V629" i="2"/>
  <c r="R629" i="2"/>
  <c r="J629" i="2"/>
  <c r="BJ625" i="2"/>
  <c r="Z625" i="2"/>
  <c r="V625" i="2"/>
  <c r="R625" i="2"/>
  <c r="N625" i="2"/>
  <c r="J625" i="2"/>
  <c r="BJ624" i="2"/>
  <c r="N624" i="2" s="1"/>
  <c r="Z624" i="2"/>
  <c r="V624" i="2"/>
  <c r="R624" i="2"/>
  <c r="J624" i="2"/>
  <c r="BJ620" i="2"/>
  <c r="N620" i="2" s="1"/>
  <c r="Z620" i="2"/>
  <c r="V620" i="2"/>
  <c r="R620" i="2"/>
  <c r="J620" i="2"/>
  <c r="BJ619" i="2"/>
  <c r="Z619" i="2"/>
  <c r="V619" i="2"/>
  <c r="R619" i="2"/>
  <c r="N619" i="2"/>
  <c r="J619" i="2"/>
  <c r="Z613" i="2"/>
  <c r="V613" i="2"/>
  <c r="R613" i="2"/>
  <c r="N613" i="2"/>
  <c r="J613" i="2"/>
  <c r="Z612" i="2"/>
  <c r="V612" i="2"/>
  <c r="R612" i="2"/>
  <c r="N612" i="2"/>
  <c r="J612" i="2"/>
  <c r="Z611" i="2"/>
  <c r="V611" i="2"/>
  <c r="R611" i="2"/>
  <c r="N611" i="2"/>
  <c r="J611" i="2"/>
  <c r="Z610" i="2"/>
  <c r="V610" i="2"/>
  <c r="R610" i="2"/>
  <c r="N610" i="2"/>
  <c r="J610" i="2"/>
  <c r="BJ571" i="2"/>
  <c r="N571" i="2" s="1"/>
  <c r="AH571" i="2"/>
  <c r="AD571" i="2"/>
  <c r="Z571" i="2"/>
  <c r="V571" i="2"/>
  <c r="R571" i="2"/>
  <c r="J571" i="2"/>
  <c r="BJ570" i="2"/>
  <c r="N570" i="2" s="1"/>
  <c r="AH570" i="2"/>
  <c r="AD570" i="2"/>
  <c r="Z570" i="2"/>
  <c r="V570" i="2"/>
  <c r="R570" i="2"/>
  <c r="J570" i="2"/>
  <c r="BJ568" i="2"/>
  <c r="N568" i="2" s="1"/>
  <c r="AH568" i="2"/>
  <c r="AD568" i="2"/>
  <c r="Z568" i="2"/>
  <c r="V568" i="2"/>
  <c r="R568" i="2"/>
  <c r="J568" i="2"/>
  <c r="BJ567" i="2"/>
  <c r="N567" i="2" s="1"/>
  <c r="AH567" i="2"/>
  <c r="AD567" i="2"/>
  <c r="Z567" i="2"/>
  <c r="V567" i="2"/>
  <c r="R567" i="2"/>
  <c r="J567" i="2"/>
  <c r="BJ565" i="2"/>
  <c r="N565" i="2" s="1"/>
  <c r="AH565" i="2"/>
  <c r="AD565" i="2"/>
  <c r="Z565" i="2"/>
  <c r="V565" i="2"/>
  <c r="R565" i="2"/>
  <c r="J565" i="2"/>
  <c r="BJ564" i="2"/>
  <c r="N564" i="2" s="1"/>
  <c r="AH564" i="2"/>
  <c r="AD564" i="2"/>
  <c r="Z564" i="2"/>
  <c r="V564" i="2"/>
  <c r="R564" i="2"/>
  <c r="J564" i="2"/>
  <c r="BJ562" i="2"/>
  <c r="N562" i="2" s="1"/>
  <c r="AH562" i="2"/>
  <c r="AD562" i="2"/>
  <c r="Z562" i="2"/>
  <c r="V562" i="2"/>
  <c r="R562" i="2"/>
  <c r="J562" i="2"/>
  <c r="BJ561" i="2"/>
  <c r="N561" i="2" s="1"/>
  <c r="AH561" i="2"/>
  <c r="AD561" i="2"/>
  <c r="Z561" i="2"/>
  <c r="V561" i="2"/>
  <c r="R561" i="2"/>
  <c r="J561" i="2"/>
  <c r="BJ559" i="2"/>
  <c r="N559" i="2" s="1"/>
  <c r="AH559" i="2"/>
  <c r="AD559" i="2"/>
  <c r="Z559" i="2"/>
  <c r="V559" i="2"/>
  <c r="R559" i="2"/>
  <c r="J559" i="2"/>
  <c r="BJ558" i="2"/>
  <c r="N558" i="2" s="1"/>
  <c r="AH558" i="2"/>
  <c r="AD558" i="2"/>
  <c r="Z558" i="2"/>
  <c r="V558" i="2"/>
  <c r="R558" i="2"/>
  <c r="J558"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K434" i="2"/>
  <c r="AH434" i="2"/>
  <c r="AE434" i="2"/>
  <c r="AB434" i="2"/>
  <c r="Y434" i="2"/>
  <c r="V434" i="2"/>
  <c r="S434" i="2"/>
  <c r="P434" i="2"/>
  <c r="M434" i="2"/>
  <c r="J434"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H427" i="2"/>
  <c r="AE427" i="2"/>
  <c r="AB427" i="2"/>
  <c r="Y427" i="2"/>
  <c r="V427" i="2"/>
  <c r="S427" i="2"/>
  <c r="P427" i="2"/>
  <c r="M427" i="2"/>
  <c r="J427"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BJ357" i="2"/>
  <c r="N357" i="2" s="1"/>
  <c r="AH357" i="2"/>
  <c r="AD357" i="2"/>
  <c r="Z357" i="2"/>
  <c r="V357" i="2"/>
  <c r="R357" i="2"/>
  <c r="J357" i="2"/>
  <c r="BJ356" i="2"/>
  <c r="N356" i="2" s="1"/>
  <c r="AH356" i="2"/>
  <c r="AD356" i="2"/>
  <c r="Z356" i="2"/>
  <c r="V356" i="2"/>
  <c r="R356" i="2"/>
  <c r="J356" i="2"/>
  <c r="BJ346" i="2"/>
  <c r="N346" i="2" s="1"/>
  <c r="AH346" i="2"/>
  <c r="AD346" i="2"/>
  <c r="Z346" i="2"/>
  <c r="V346" i="2"/>
  <c r="R346" i="2"/>
  <c r="J346" i="2"/>
  <c r="BJ345" i="2"/>
  <c r="N345" i="2" s="1"/>
  <c r="AH345" i="2"/>
  <c r="AD345" i="2"/>
  <c r="Z345" i="2"/>
  <c r="V345" i="2"/>
  <c r="R345" i="2"/>
  <c r="J345" i="2"/>
  <c r="BJ335" i="2"/>
  <c r="N335" i="2" s="1"/>
  <c r="AH335" i="2"/>
  <c r="AD335" i="2"/>
  <c r="Z335" i="2"/>
  <c r="V335" i="2"/>
  <c r="R335" i="2"/>
  <c r="J335" i="2"/>
  <c r="BJ334" i="2"/>
  <c r="N334" i="2" s="1"/>
  <c r="AH334" i="2"/>
  <c r="AD334" i="2"/>
  <c r="Z334" i="2"/>
  <c r="V334" i="2"/>
  <c r="R334" i="2"/>
  <c r="J334" i="2"/>
  <c r="BJ324" i="2"/>
  <c r="N324" i="2" s="1"/>
  <c r="AH324" i="2"/>
  <c r="AD324" i="2"/>
  <c r="Z324" i="2"/>
  <c r="V324" i="2"/>
  <c r="R324" i="2"/>
  <c r="J324" i="2"/>
  <c r="BJ323" i="2"/>
  <c r="N323" i="2" s="1"/>
  <c r="AH323" i="2"/>
  <c r="AD323" i="2"/>
  <c r="Z323" i="2"/>
  <c r="V323" i="2"/>
  <c r="R323" i="2"/>
  <c r="J323" i="2"/>
  <c r="BJ313" i="2"/>
  <c r="N313" i="2" s="1"/>
  <c r="AH313" i="2"/>
  <c r="AD313" i="2"/>
  <c r="Z313" i="2"/>
  <c r="V313" i="2"/>
  <c r="R313" i="2"/>
  <c r="J313" i="2"/>
  <c r="BJ312" i="2"/>
  <c r="N312" i="2" s="1"/>
  <c r="AH312" i="2"/>
  <c r="AD312" i="2"/>
  <c r="Z312" i="2"/>
  <c r="V312" i="2"/>
  <c r="R312" i="2"/>
  <c r="J312" i="2"/>
  <c r="BJ302" i="2"/>
  <c r="N302" i="2" s="1"/>
  <c r="AH302" i="2"/>
  <c r="AD302" i="2"/>
  <c r="Z302" i="2"/>
  <c r="V302" i="2"/>
  <c r="R302" i="2"/>
  <c r="J302" i="2"/>
  <c r="BJ301" i="2"/>
  <c r="N301" i="2" s="1"/>
  <c r="AH301" i="2"/>
  <c r="AD301" i="2"/>
  <c r="Z301" i="2"/>
  <c r="V301" i="2"/>
  <c r="R301" i="2"/>
  <c r="J301"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<sst xmlns="http://schemas.openxmlformats.org/spreadsheetml/2006/main" count="1460" uniqueCount="411">
  <si>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</si>
  <si>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</si>
  <si>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</si>
  <si>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</si>
  <si>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</si>
  <si>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</si>
  <si>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</si>
  <si>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</si>
  <si>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</si>
  <si>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</si>
  <si>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</si>
  <si>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</si>
  <si>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</si>
  <si>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</si>
  <si>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</si>
  <si>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</si>
  <si>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</si>
  <si>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</si>
  <si>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</si>
  <si>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</si>
  <si>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</si>
  <si>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</si>
  <si>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</si>
  <si>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</si>
  <si>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</si>
  <si>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</si>
  <si>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</si>
  <si>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</si>
  <si>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</si>
  <si>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</si>
  <si>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</si>
  <si>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（3）</t>
    <phoneticPr fontId="5"/>
  </si>
  <si>
    <t>次の教科などの学習は、好きですか。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</si>
  <si>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</si>
  <si>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</si>
  <si>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</si>
  <si>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</si>
  <si>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</si>
  <si>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</si>
  <si>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</si>
  <si>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社会</t>
  </si>
  <si>
    <t>③　算数</t>
  </si>
  <si>
    <t>昨年度</t>
    <phoneticPr fontId="5"/>
  </si>
  <si>
    <t>④　理科</t>
  </si>
  <si>
    <t>⑤　音楽</t>
  </si>
  <si>
    <t>⑥　図工</t>
  </si>
  <si>
    <t>⑦　体育</t>
  </si>
  <si>
    <t>⑧　家庭</t>
  </si>
  <si>
    <t>昨年度</t>
    <phoneticPr fontId="5"/>
  </si>
  <si>
    <t>⑨　道徳</t>
  </si>
  <si>
    <t>宇都宮市肯定割合</t>
    <phoneticPr fontId="5"/>
  </si>
  <si>
    <t>本校肯定割合</t>
    <phoneticPr fontId="5"/>
  </si>
  <si>
    <t>本年度</t>
    <phoneticPr fontId="5"/>
  </si>
  <si>
    <t>昨年度</t>
    <phoneticPr fontId="5"/>
  </si>
  <si>
    <t>⑩　学級活動</t>
  </si>
  <si>
    <t>宇都宮市肯定割合</t>
    <phoneticPr fontId="5"/>
  </si>
  <si>
    <t>本校肯定割合</t>
    <phoneticPr fontId="5"/>
  </si>
  <si>
    <t>本年度</t>
    <phoneticPr fontId="5"/>
  </si>
  <si>
    <t>⑪　総合的な学習の時間</t>
  </si>
  <si>
    <t>宇都宮市肯定割合</t>
    <phoneticPr fontId="5"/>
  </si>
  <si>
    <t>本校肯定割合</t>
    <phoneticPr fontId="5"/>
  </si>
  <si>
    <t>本年度</t>
    <phoneticPr fontId="5"/>
  </si>
  <si>
    <t>昨年度</t>
    <phoneticPr fontId="5"/>
  </si>
  <si>
    <t>⑫　英語</t>
  </si>
  <si>
    <t>昨年度</t>
    <phoneticPr fontId="5"/>
  </si>
  <si>
    <t>（4）</t>
    <phoneticPr fontId="5"/>
  </si>
  <si>
    <t>次の教科などの学習は、しょう来のために大切だと思いますか。</t>
  </si>
  <si>
    <t>とても思う</t>
  </si>
  <si>
    <t>まあ思う</t>
  </si>
  <si>
    <t>あまり思わない</t>
  </si>
  <si>
    <t>思わない</t>
  </si>
  <si>
    <t>昨年度</t>
    <phoneticPr fontId="5"/>
  </si>
  <si>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</si>
  <si>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</si>
  <si>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</si>
  <si>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</si>
  <si>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</si>
  <si>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</si>
  <si>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</si>
  <si>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</si>
  <si>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</si>
  <si>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</si>
  <si>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</si>
  <si>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</si>
  <si>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</si>
  <si>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</si>
  <si>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</si>
  <si>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</si>
  <si>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</si>
  <si>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</si>
  <si>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</si>
  <si>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</si>
  <si>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</si>
  <si>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</si>
  <si>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</si>
  <si>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</si>
  <si>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</si>
  <si>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</si>
  <si>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</si>
  <si>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</si>
  <si>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</si>
  <si>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</si>
  <si>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</si>
  <si>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</si>
  <si>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</si>
  <si>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</si>
  <si>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</si>
  <si>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</si>
  <si>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</si>
  <si>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</si>
  <si>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</si>
  <si>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</si>
  <si>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</si>
  <si>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</si>
  <si>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</si>
  <si>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</si>
  <si>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</si>
  <si>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</si>
  <si>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</si>
  <si>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</si>
  <si>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</si>
  <si>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宇都宮市肯定割合</t>
    <phoneticPr fontId="5"/>
  </si>
  <si>
    <t>本校肯定割合</t>
    <phoneticPr fontId="5"/>
  </si>
  <si>
    <t>本年度</t>
    <phoneticPr fontId="5"/>
  </si>
  <si>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</si>
  <si>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</si>
  <si>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</si>
  <si>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</si>
  <si>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</si>
  <si>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</si>
  <si>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</si>
  <si>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</si>
  <si>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</si>
  <si>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</si>
  <si>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</si>
  <si>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</si>
  <si>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</si>
  <si>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</si>
  <si>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本を利用して、学習に関する情報を得ている。</t>
  </si>
  <si>
    <t>④　インターネットやパソコンを利用して、学習に関する情報を得ている。</t>
  </si>
  <si>
    <t>宇都宮市肯定割合</t>
    <phoneticPr fontId="5"/>
  </si>
  <si>
    <t>本校肯定割合</t>
    <phoneticPr fontId="5"/>
  </si>
  <si>
    <t>本年度</t>
    <phoneticPr fontId="5"/>
  </si>
  <si>
    <t>⑤　インターネットの便利なところと気をつけなければならないところが分かる。</t>
  </si>
  <si>
    <t>⑥　パソコンのキーボードを使って、文章を入力することができる。</t>
  </si>
  <si>
    <t>-</t>
    <phoneticPr fontId="5"/>
  </si>
  <si>
    <t>⑦　調べたことをパソコンを使ってまとめることができる。</t>
  </si>
  <si>
    <t>⑧　パソコンを使って、相手に分かりやすく自分の考えや調べたことを伝えることができる。</t>
  </si>
  <si>
    <t>昨年度</t>
    <phoneticPr fontId="5"/>
  </si>
  <si>
    <t>-</t>
    <phoneticPr fontId="5"/>
  </si>
  <si>
    <t>【エ 家庭での学習について】</t>
  </si>
  <si>
    <t>①　学校から、家庭学習で必要な教科書などの学習用具を持ち帰っている。</t>
  </si>
  <si>
    <t>宇都宮市
肯定割合</t>
    <phoneticPr fontId="5"/>
  </si>
  <si>
    <t>本校
肯定割合</t>
    <phoneticPr fontId="5"/>
  </si>
  <si>
    <t>②　宿題はきちんとやり、期限までに提出している。</t>
  </si>
  <si>
    <t>③　授業で習ったことを、その日のうちに復習している。</t>
  </si>
  <si>
    <t>宇都宮市肯定割合</t>
    <phoneticPr fontId="5"/>
  </si>
  <si>
    <t>本校肯定割合</t>
    <phoneticPr fontId="5"/>
  </si>
  <si>
    <t>本年度</t>
    <phoneticPr fontId="5"/>
  </si>
  <si>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</si>
  <si>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</si>
  <si>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</si>
  <si>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</si>
  <si>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</si>
  <si>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</si>
  <si>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</si>
  <si>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</si>
  <si>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</si>
  <si>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</si>
  <si>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</si>
  <si>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</si>
  <si>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</si>
  <si>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</si>
  <si>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</si>
  <si>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</si>
  <si>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</si>
  <si>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</si>
  <si>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</si>
  <si>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</si>
  <si>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</si>
  <si>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</si>
  <si>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</si>
  <si>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</si>
  <si>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</si>
  <si>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</si>
  <si>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</si>
  <si>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</si>
  <si>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</si>
  <si>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</si>
  <si>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</si>
  <si>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</si>
  <si>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</si>
  <si>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</si>
  <si>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</si>
  <si>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</si>
  <si>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</si>
  <si>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</si>
  <si>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</si>
  <si>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</si>
  <si>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その他
無回答</t>
    <phoneticPr fontId="5"/>
  </si>
  <si>
    <t>本年度</t>
    <phoneticPr fontId="5"/>
  </si>
  <si>
    <t>宇都宮市</t>
    <phoneticPr fontId="5"/>
  </si>
  <si>
    <t>本校</t>
    <phoneticPr fontId="5"/>
  </si>
  <si>
    <t>（8）</t>
    <phoneticPr fontId="5"/>
  </si>
  <si>
    <t>学校以外で、１日にどれくらい「テレビ」、「ビデオ」、「スマートフォンやタブレット、パソコンの動画」を見ていますか。</t>
  </si>
  <si>
    <t>ほとんど見ない</t>
  </si>
  <si>
    <t>本校</t>
    <phoneticPr fontId="5"/>
  </si>
  <si>
    <t>本校</t>
    <phoneticPr fontId="5"/>
  </si>
  <si>
    <t>（9）</t>
    <phoneticPr fontId="5"/>
  </si>
  <si>
    <t>１日にどれくらいゲーム機やスマートフォン、けいたい電話、タブレット、パソコンでゲームをしていますか。</t>
  </si>
  <si>
    <t>持っていない</t>
  </si>
  <si>
    <t>昨年度</t>
    <phoneticPr fontId="5"/>
  </si>
  <si>
    <t>宇都宮市</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</si>
  <si>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</si>
  <si>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</si>
  <si>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</si>
  <si>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</si>
  <si>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</si>
  <si>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</si>
  <si>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</si>
  <si>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</si>
  <si>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</si>
  <si>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</si>
  <si>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</si>
  <si>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</si>
  <si>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</si>
  <si>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</si>
  <si>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</si>
  <si>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</si>
  <si>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</si>
  <si>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</si>
  <si>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</si>
  <si>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</si>
  <si>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昨年度</t>
    <phoneticPr fontId="5"/>
  </si>
  <si>
    <t>宇都宮市</t>
    <phoneticPr fontId="5"/>
  </si>
  <si>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</si>
  <si>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</si>
  <si>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</si>
  <si>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</si>
  <si>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</si>
  <si>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自分やみんなのためになることは、つらいことでもがまんしてやろうとしている。</t>
  </si>
  <si>
    <t>⑤　学校での役わりや係の仕事に責任を持って取り組んでいる。</t>
  </si>
  <si>
    <t>宇都宮市肯定割合</t>
    <phoneticPr fontId="5"/>
  </si>
  <si>
    <t>本校肯定割合</t>
    <phoneticPr fontId="5"/>
  </si>
  <si>
    <t>本年度</t>
    <phoneticPr fontId="5"/>
  </si>
  <si>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</si>
  <si>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</si>
  <si>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</si>
  <si>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</si>
  <si>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</si>
  <si>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</si>
  <si>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</si>
  <si>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</si>
  <si>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</si>
  <si>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</si>
  <si>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</si>
  <si>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</si>
  <si>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宇都宮市肯定割合</t>
    <phoneticPr fontId="5"/>
  </si>
  <si>
    <t>本校肯定割合</t>
    <phoneticPr fontId="5"/>
  </si>
  <si>
    <t>⑱　中学校の学習や生活が楽しみである。</t>
  </si>
  <si>
    <t>⑲　宇都宮市の「よさ」をしょうかいすることができる。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</si>
  <si>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</si>
  <si>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</si>
  <si>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</si>
  <si>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</si>
  <si>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</si>
  <si>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昨年度</t>
    <phoneticPr fontId="5"/>
  </si>
  <si>
    <t>⑤　人の悪口を言ったり無ししたりすることはいけないと思う。</t>
  </si>
  <si>
    <t>【ウ 家の人や先生について】</t>
  </si>
  <si>
    <t>①　なやみごとなどを相談できる大人（家の人や先生など）がいる。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</si>
  <si>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</si>
  <si>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</si>
  <si>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</si>
  <si>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</si>
  <si>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</si>
  <si>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</si>
  <si>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</si>
  <si>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</si>
  <si>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</si>
  <si>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</si>
  <si>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昨年度</t>
    <phoneticPr fontId="5"/>
  </si>
  <si>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</si>
  <si>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</si>
  <si>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</si>
  <si>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</si>
  <si>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</si>
  <si>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宇都宮市肯定割合</t>
    <phoneticPr fontId="5"/>
  </si>
  <si>
    <t>本校肯定割合</t>
    <phoneticPr fontId="5"/>
  </si>
  <si>
    <t>本年度</t>
    <phoneticPr fontId="5"/>
  </si>
  <si>
    <t>③　朝、自分で起きることができる。</t>
  </si>
  <si>
    <t>④　夜は決まった時間にねている。</t>
  </si>
  <si>
    <t>昨年度</t>
    <phoneticPr fontId="5"/>
  </si>
  <si>
    <t>⑤　地いきでの活動（子ども会や育成会の行事など）に参加している。</t>
  </si>
  <si>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</si>
  <si>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</si>
  <si>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</si>
  <si>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</si>
  <si>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</si>
  <si>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</si>
  <si>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（2）</t>
    <phoneticPr fontId="5"/>
  </si>
  <si>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</si>
  <si>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</si>
  <si>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</si>
  <si>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</si>
  <si>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</si>
  <si>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</si>
  <si>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</si>
  <si>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</si>
  <si>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</si>
  <si>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</si>
  <si>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</si>
  <si>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</si>
  <si>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</si>
  <si>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昨年度</t>
    <phoneticPr fontId="5"/>
  </si>
  <si>
    <t>宇都宮市</t>
    <phoneticPr fontId="5"/>
  </si>
  <si>
    <t>②　夜の何時まで使っていますか。</t>
  </si>
  <si>
    <t>７時まで</t>
  </si>
  <si>
    <t>８時まで</t>
  </si>
  <si>
    <t>９時まで</t>
  </si>
  <si>
    <t>10時まで</t>
  </si>
  <si>
    <t>11時まで</t>
  </si>
  <si>
    <t>11時よりおそい</t>
  </si>
  <si>
    <t>本校</t>
    <phoneticPr fontId="5"/>
  </si>
  <si>
    <t>■分析と今後の指導上の工夫</t>
    <phoneticPr fontId="5"/>
  </si>
  <si>
    <t>４　あなたの体力や健康、食事、安全について</t>
  </si>
  <si>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</si>
  <si>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</si>
  <si>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</si>
  <si>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</si>
  <si>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</si>
  <si>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</si>
  <si>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</si>
  <si>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</si>
  <si>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</si>
  <si>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休み時間や放課後、休日などに、自分から進んで運動をするようにしている。</t>
  </si>
  <si>
    <t>昨年度</t>
    <phoneticPr fontId="5"/>
  </si>
  <si>
    <t>③　健康や体力に自信があると思う。</t>
  </si>
  <si>
    <t>（2）</t>
    <phoneticPr fontId="5"/>
  </si>
  <si>
    <t>健康や食事について</t>
  </si>
  <si>
    <t>①　早ね、早起きを心がけている。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</si>
  <si>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</si>
  <si>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</si>
  <si>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</si>
  <si>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</si>
  <si>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</si>
  <si>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</si>
  <si>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健康しん断で指てきされたところは、早めに治りょうしている。</t>
  </si>
  <si>
    <t>昨年度</t>
    <phoneticPr fontId="5"/>
  </si>
  <si>
    <t>③　歯みがきをしていますか。</t>
  </si>
  <si>
    <t>毎食後している</t>
  </si>
  <si>
    <t>１日に１回はしている</t>
  </si>
  <si>
    <t>１日に１回していない</t>
  </si>
  <si>
    <t>ほとんどしていない</t>
  </si>
  <si>
    <t>本校</t>
    <phoneticPr fontId="5"/>
  </si>
  <si>
    <t>④　毎日、朝食を食べていますか。</t>
  </si>
  <si>
    <t>毎日食べている</t>
  </si>
  <si>
    <t>ほとんど毎日食べている</t>
  </si>
  <si>
    <t>食べないことが多い</t>
  </si>
  <si>
    <t>食べていない</t>
  </si>
  <si>
    <t>宇都宮市</t>
    <phoneticPr fontId="5"/>
  </si>
  <si>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</si>
  <si>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</si>
  <si>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</si>
  <si>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</si>
  <si>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</si>
  <si>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昨年度</t>
    <phoneticPr fontId="5"/>
  </si>
  <si>
    <t>宇都宮市</t>
    <phoneticPr fontId="5"/>
  </si>
  <si>
    <t>⑥　朝食は家の人といっしょに食べている。</t>
  </si>
  <si>
    <t>⑦　夕食は家の人といっしょに食べている。</t>
  </si>
  <si>
    <t>宇都宮市肯定割合</t>
    <phoneticPr fontId="5"/>
  </si>
  <si>
    <t>本校肯定割合</t>
    <phoneticPr fontId="5"/>
  </si>
  <si>
    <t>本年度</t>
    <phoneticPr fontId="5"/>
  </si>
  <si>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</si>
  <si>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</si>
  <si>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</si>
  <si>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昨年度</t>
    <phoneticPr fontId="5"/>
  </si>
  <si>
    <t>⑪　３食きちんと食べることは大切だと思う。</t>
  </si>
  <si>
    <t>昨年度</t>
    <phoneticPr fontId="5"/>
  </si>
  <si>
    <t>⑫　栄養バランスを考えて食べることは大切だと思う。</t>
  </si>
  <si>
    <t>宇都宮市肯定割合</t>
    <phoneticPr fontId="5"/>
  </si>
  <si>
    <t>本校肯定割合</t>
    <phoneticPr fontId="5"/>
  </si>
  <si>
    <t>本年度</t>
    <phoneticPr fontId="5"/>
  </si>
  <si>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</si>
  <si>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</si>
  <si>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</si>
  <si>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</si>
  <si>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宇都宮市肯定割合</t>
    <phoneticPr fontId="5"/>
  </si>
  <si>
    <t>本校肯定割合</t>
    <phoneticPr fontId="5"/>
  </si>
  <si>
    <t>本年度</t>
    <phoneticPr fontId="5"/>
  </si>
  <si>
    <t>⑰　家の人は、あなたの食生活に関心があり、朝食をしっかり食べることなど、必要な注意やアドバイスをしてくれる。</t>
  </si>
  <si>
    <t>⑱　未成年者は、飲酒してはいけないと思う。</t>
  </si>
  <si>
    <t>宇都宮市肯定割合</t>
    <phoneticPr fontId="5"/>
  </si>
  <si>
    <t>本校肯定割合</t>
    <phoneticPr fontId="5"/>
  </si>
  <si>
    <t>本年度</t>
    <phoneticPr fontId="5"/>
  </si>
  <si>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</si>
  <si>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</si>
  <si>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</si>
  <si>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</si>
  <si>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</si>
  <si>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</si>
  <si>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</si>
  <si>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宇都宮市肯定割合</t>
    <phoneticPr fontId="5"/>
  </si>
  <si>
    <t>本校肯定割合</t>
    <phoneticPr fontId="5"/>
  </si>
  <si>
    <t>本年度</t>
    <phoneticPr fontId="5"/>
  </si>
  <si>
    <t>宇都宮市立海道小学校</t>
    <phoneticPr fontId="5"/>
  </si>
  <si>
    <t>小学校５年生</t>
    <phoneticPr fontId="5"/>
  </si>
  <si>
    <t xml:space="preserve"> 5</t>
    <phoneticPr fontId="5"/>
  </si>
  <si>
    <t xml:space="preserve">○「グループなどでの話し合いに自分から進んで参加している。」について，肯定割合84.4％と，市の平均を5.1ポイント上回った。算数などの学習でグループ活動を多く取り入れるなど，対話的な活動を重視してきたことや意欲的な取り組みができるような学習指導の工夫を図ってきた成果が表れている。 今後も児童が主体的に話し合ったり考えの多様化を図ったり，意欲的に学習ができるような指導をしていきたい。
〇学習の仕方については，８項目すべてで市の平均を上回っている。特に，「調べたことをパソコンを使ってまとめることができる。」と「パソコンを使って，相手に分かりやすく自分の考えや調べたことを伝えることができる。」について，肯定割合がそれぞれ90.6％，87.5％と，市の平均よりもそれぞれ27.3ポイント，28.5ポイント上回った。総合的な学習の時間において，調べ学習やまとめをパソコンを使って取り組んできた成果が表れた。
○「社会のできごとに関心があり，新聞やテレビから情報を得ている。」について，肯定割合が87.5％と，市の平均より11.5ポイント高い。また，「ふだんから，ふしぎだな，なぜだろうと感じることがある」について，肯定割合が90.6ポイントで，市の平均より4.2ポイント高い。今後も日常生活と関連付けて教科指導を行っていきたい。
○「家の人はあなたの学習に関心があり，必要な注意をしてくれる。」について，肯定割合が100％である。今後の家庭と連携して，家庭学習の習慣の定着を図っていきたい。
●「勉強が好きですか。」については，肯定割合が62.5％で，市の平均より7.6ポイント下回った。教科別に見ると，社会が90.6％，理科が90.6％，英語が87.5％で，市の平均よりそれぞれ22.7ポイント，7.0ポイント，10.0ポイント上回ったが，算数が50.0%で，市の平均を18.9ポイント下回った。国語は71.9％で，市の平均を2.6ポイント上回ったが，昨年度より14.5ポイント下回った。今後，特に算数と国語について，授業の導入や取り組み方を工夫するなどして，児童が興味関心をもって楽しく学習できるように努めるとともに，基礎基本の定着を図って「できる喜び」を味わせていきたい。
●「学校の授業がある日，1日どのくらい学習していますか。」について，1時間以上の割合が62.6％となっており，本校５年生の目標とする家庭学習時間60分を達成できていない児童が相当数いる。適切な宿題の出し方を工夫したり，家庭との連携を図ったりして，家庭学習の習慣化と充実を目指していきたい。
●「自分の考えを，根拠をあげながら話すことができる。」について，肯定割合が65.6％と，市の平均と同等ではあるが，他の質問と比べて低い。今後も，児童が「考えたい」「話したい」と思うような課題を工夫するとともに，意見と理由を区別して話すように指導するなどして，表現力の育成に努めていきたい。
</t>
    <rPh sb="408" eb="410">
      <t>シャカイ</t>
    </rPh>
    <rPh sb="416" eb="418">
      <t>カンシン</t>
    </rPh>
    <rPh sb="422" eb="424">
      <t>シンブン</t>
    </rPh>
    <rPh sb="430" eb="432">
      <t>ジョウホウ</t>
    </rPh>
    <rPh sb="433" eb="434">
      <t>エ</t>
    </rPh>
    <rPh sb="444" eb="446">
      <t>コウテイ</t>
    </rPh>
    <rPh sb="446" eb="448">
      <t>ワリアイ</t>
    </rPh>
    <rPh sb="456" eb="457">
      <t>シ</t>
    </rPh>
    <rPh sb="458" eb="460">
      <t>ヘイキン</t>
    </rPh>
    <rPh sb="470" eb="471">
      <t>タカ</t>
    </rPh>
    <rPh sb="495" eb="496">
      <t>カン</t>
    </rPh>
    <rPh sb="540" eb="542">
      <t>コンゴ</t>
    </rPh>
    <rPh sb="543" eb="545">
      <t>ニチジョウ</t>
    </rPh>
    <rPh sb="545" eb="547">
      <t>セイカツ</t>
    </rPh>
    <rPh sb="548" eb="551">
      <t>カンレンヅ</t>
    </rPh>
    <rPh sb="553" eb="555">
      <t>キョウカ</t>
    </rPh>
    <rPh sb="555" eb="557">
      <t>シドウ</t>
    </rPh>
    <rPh sb="558" eb="559">
      <t>オコナ</t>
    </rPh>
    <rPh sb="570" eb="571">
      <t>イエ</t>
    </rPh>
    <rPh sb="572" eb="573">
      <t>ヒト</t>
    </rPh>
    <rPh sb="578" eb="580">
      <t>ガクシュウ</t>
    </rPh>
    <rPh sb="581" eb="583">
      <t>カンシン</t>
    </rPh>
    <rPh sb="587" eb="589">
      <t>ヒツヨウ</t>
    </rPh>
    <rPh sb="590" eb="592">
      <t>チュウイ</t>
    </rPh>
    <rPh sb="605" eb="607">
      <t>コウテイ</t>
    </rPh>
    <rPh sb="607" eb="609">
      <t>ワリアイ</t>
    </rPh>
    <rPh sb="618" eb="620">
      <t>コンゴ</t>
    </rPh>
    <rPh sb="621" eb="623">
      <t>カテイ</t>
    </rPh>
    <rPh sb="624" eb="626">
      <t>レンケイ</t>
    </rPh>
    <rPh sb="629" eb="631">
      <t>カテイ</t>
    </rPh>
    <rPh sb="631" eb="633">
      <t>ガクシュウ</t>
    </rPh>
    <rPh sb="693" eb="695">
      <t>シタマワ</t>
    </rPh>
    <rPh sb="698" eb="700">
      <t>キョウカ</t>
    </rPh>
    <rPh sb="700" eb="701">
      <t>ベツ</t>
    </rPh>
    <rPh sb="702" eb="703">
      <t>ミ</t>
    </rPh>
    <rPh sb="706" eb="708">
      <t>シャカイ</t>
    </rPh>
    <rPh sb="715" eb="717">
      <t>リカ</t>
    </rPh>
    <rPh sb="724" eb="726">
      <t>エイゴ</t>
    </rPh>
    <rPh sb="734" eb="735">
      <t>シ</t>
    </rPh>
    <rPh sb="736" eb="738">
      <t>ヘイキン</t>
    </rPh>
    <rPh sb="769" eb="771">
      <t>ウワマワ</t>
    </rPh>
    <rPh sb="775" eb="777">
      <t>サンスウ</t>
    </rPh>
    <rPh sb="785" eb="786">
      <t>シ</t>
    </rPh>
    <rPh sb="798" eb="800">
      <t>シタマワ</t>
    </rPh>
    <rPh sb="803" eb="805">
      <t>コクゴ</t>
    </rPh>
    <rPh sb="813" eb="814">
      <t>シ</t>
    </rPh>
    <rPh sb="815" eb="817">
      <t>ヘイキン</t>
    </rPh>
    <rPh sb="825" eb="827">
      <t>ウワマワ</t>
    </rPh>
    <rPh sb="831" eb="834">
      <t>サクネンド</t>
    </rPh>
    <rPh sb="844" eb="846">
      <t>シタマワ</t>
    </rPh>
    <rPh sb="852" eb="853">
      <t>トク</t>
    </rPh>
    <rPh sb="854" eb="856">
      <t>サンスウ</t>
    </rPh>
    <rPh sb="857" eb="859">
      <t>コクゴ</t>
    </rPh>
    <rPh sb="867" eb="869">
      <t>ドウニュウ</t>
    </rPh>
    <rPh sb="915" eb="917">
      <t>キソ</t>
    </rPh>
    <rPh sb="917" eb="919">
      <t>キホン</t>
    </rPh>
    <rPh sb="920" eb="922">
      <t>テイチャク</t>
    </rPh>
    <rPh sb="923" eb="924">
      <t>ハカ</t>
    </rPh>
    <rPh sb="930" eb="931">
      <t>ヨロコ</t>
    </rPh>
    <rPh sb="934" eb="935">
      <t>アジ</t>
    </rPh>
    <rPh sb="1006" eb="1008">
      <t>モクヒョウ</t>
    </rPh>
    <rPh sb="1021" eb="1023">
      <t>タッセイ</t>
    </rPh>
    <rPh sb="1029" eb="1031">
      <t>ジドウ</t>
    </rPh>
    <rPh sb="1032" eb="1035">
      <t>ソウトウスウ</t>
    </rPh>
    <rPh sb="1038" eb="1040">
      <t>テキセツ</t>
    </rPh>
    <rPh sb="1041" eb="1043">
      <t>シュクダイ</t>
    </rPh>
    <rPh sb="1044" eb="1045">
      <t>ダ</t>
    </rPh>
    <rPh sb="1046" eb="1047">
      <t>カタ</t>
    </rPh>
    <rPh sb="1048" eb="1050">
      <t>クフウ</t>
    </rPh>
    <rPh sb="1054" eb="1056">
      <t>カテイ</t>
    </rPh>
    <rPh sb="1058" eb="1060">
      <t>レンケイ</t>
    </rPh>
    <rPh sb="1061" eb="1062">
      <t>ハカ</t>
    </rPh>
    <rPh sb="1068" eb="1070">
      <t>カテイ</t>
    </rPh>
    <rPh sb="1070" eb="1072">
      <t>ガクシュウ</t>
    </rPh>
    <rPh sb="1073" eb="1076">
      <t>シュウカンカ</t>
    </rPh>
    <rPh sb="1077" eb="1079">
      <t>ジュウジツ</t>
    </rPh>
    <rPh sb="1080" eb="1082">
      <t>メザ</t>
    </rPh>
    <rPh sb="1093" eb="1095">
      <t>ジブン</t>
    </rPh>
    <rPh sb="1096" eb="1097">
      <t>カンガ</t>
    </rPh>
    <rPh sb="1100" eb="1102">
      <t>コンキョ</t>
    </rPh>
    <rPh sb="1108" eb="1109">
      <t>ハナ</t>
    </rPh>
    <rPh sb="1123" eb="1125">
      <t>コウテイ</t>
    </rPh>
    <rPh sb="1125" eb="1127">
      <t>ワリアイ</t>
    </rPh>
    <rPh sb="1135" eb="1136">
      <t>シ</t>
    </rPh>
    <rPh sb="1137" eb="1139">
      <t>ヘイキン</t>
    </rPh>
    <rPh sb="1140" eb="1142">
      <t>ドウトウ</t>
    </rPh>
    <rPh sb="1148" eb="1149">
      <t>ホカ</t>
    </rPh>
    <rPh sb="1150" eb="1152">
      <t>シツモン</t>
    </rPh>
    <rPh sb="1153" eb="1154">
      <t>クラ</t>
    </rPh>
    <rPh sb="1156" eb="1157">
      <t>ヒク</t>
    </rPh>
    <rPh sb="1159" eb="1161">
      <t>コンゴ</t>
    </rPh>
    <rPh sb="1163" eb="1165">
      <t>ジドウ</t>
    </rPh>
    <rPh sb="1167" eb="1168">
      <t>カンガ</t>
    </rPh>
    <rPh sb="1173" eb="1174">
      <t>ハナ</t>
    </rPh>
    <rPh sb="1179" eb="1180">
      <t>オモ</t>
    </rPh>
    <rPh sb="1184" eb="1186">
      <t>カダイ</t>
    </rPh>
    <rPh sb="1187" eb="1189">
      <t>クフウ</t>
    </rPh>
    <rPh sb="1196" eb="1198">
      <t>イケン</t>
    </rPh>
    <rPh sb="1199" eb="1201">
      <t>リユウ</t>
    </rPh>
    <rPh sb="1202" eb="1204">
      <t>クベツ</t>
    </rPh>
    <rPh sb="1206" eb="1207">
      <t>ハナ</t>
    </rPh>
    <rPh sb="1211" eb="1213">
      <t>シドウ</t>
    </rPh>
    <rPh sb="1220" eb="1223">
      <t>ヒョウゲンリョク</t>
    </rPh>
    <rPh sb="1224" eb="1226">
      <t>イクセイ</t>
    </rPh>
    <rPh sb="1227" eb="1228">
      <t>ツト</t>
    </rPh>
    <phoneticPr fontId="2"/>
  </si>
  <si>
    <t xml:space="preserve">○あいさつについて，「家の人」および「先生や友だち」に対する肯定割合は100％，「地域の人」に対しては93.8％となっており，「海道小スタンダード」を基に，学校全体で取り組んでいる成果が表れている。
○「自分のよさを人のために生かしたいと思う。」について，肯定割合は100％で，市の平均より14ポイント上回った。今後も，一人一人が活躍できる場の設定や役割分担などを工夫するとともに，一人一人の意見を大切にした授業を展開していきたい。
○「自分で決めたことはさい後まで努力している」について，肯定割合が90.6％と，市の平均より6.8ポイント上回った。今後も，自分のめあてを適切に設定するよう助言するとともに，最後まで努力した体験を称賛することにより，最後まで粘り強く頑張る元気な児童の育成に努めていきたい。
○「しょう来の夢や目標を持っている」について，肯定割合が87.5％と市の平均より５ポイント上回った。今後もキャリア教育や道徳教育の中で自分の夢や目標を考えさせるとともに，やる気のある児童の育成に努めていきたい。
○「ことばづかいに気をつけている。」について，肯定割合は96.9％で，市の平均を10.6ポイント上回った。また，「だれに対しても，思いやりの心を持って接している。」について，肯定割合は96.9％で，市の平均を7.6ポイント上回った。今後も，道徳の授業や人権教育，学級活動の中で相手の気持ちを考えた言動について考えさせるとともに，「海道小スタンダード」を活用して，思いやりの心を育てていきたい。
○「宇都宮市のよさをしょうかいすることができる。」について，肯定割合は93.8％で，市の平均を17.8ポイント上回った。総合的な学習の時間の「宇都宮学」で学習した成果が表れている。
○「家の人は，自分のよいところやがんばったことを認めてくれる」について，肯定割合が100％で，市の平均より6.2ポイント上回った。今後も，保護者懇談会や学年だよりを通して，児童のよさや生活の様子を伝え，積極的に称賛する機会を増やすことで，児童の自己有用感を高めていきたい。
●「朝，自分で起きることができる。」について，肯定割合は62.5％で，市の平均を8.1ポイント下回った。今後も，家庭と連携して，基本的生活習慣を身に付けさせていきたい。
</t>
    <rPh sb="11" eb="12">
      <t>イエ</t>
    </rPh>
    <rPh sb="13" eb="14">
      <t>ヒト</t>
    </rPh>
    <rPh sb="19" eb="21">
      <t>センセイ</t>
    </rPh>
    <rPh sb="22" eb="23">
      <t>トモ</t>
    </rPh>
    <rPh sb="27" eb="28">
      <t>タイ</t>
    </rPh>
    <rPh sb="30" eb="32">
      <t>コウテイ</t>
    </rPh>
    <rPh sb="32" eb="34">
      <t>ワリアイ</t>
    </rPh>
    <rPh sb="41" eb="43">
      <t>チイキ</t>
    </rPh>
    <rPh sb="44" eb="45">
      <t>ヒト</t>
    </rPh>
    <rPh sb="47" eb="48">
      <t>タイ</t>
    </rPh>
    <rPh sb="64" eb="66">
      <t>カイドウ</t>
    </rPh>
    <rPh sb="66" eb="67">
      <t>ショウ</t>
    </rPh>
    <rPh sb="75" eb="76">
      <t>モト</t>
    </rPh>
    <rPh sb="78" eb="80">
      <t>ガッコウ</t>
    </rPh>
    <rPh sb="80" eb="82">
      <t>ゼンタイ</t>
    </rPh>
    <rPh sb="83" eb="84">
      <t>ト</t>
    </rPh>
    <rPh sb="85" eb="86">
      <t>ク</t>
    </rPh>
    <rPh sb="90" eb="92">
      <t>セイカ</t>
    </rPh>
    <rPh sb="93" eb="94">
      <t>アラワ</t>
    </rPh>
    <rPh sb="103" eb="105">
      <t>ジブン</t>
    </rPh>
    <rPh sb="109" eb="110">
      <t>ヒト</t>
    </rPh>
    <rPh sb="114" eb="115">
      <t>イ</t>
    </rPh>
    <rPh sb="120" eb="121">
      <t>オモ</t>
    </rPh>
    <rPh sb="129" eb="131">
      <t>コウテイ</t>
    </rPh>
    <rPh sb="131" eb="133">
      <t>ワリアイ</t>
    </rPh>
    <rPh sb="140" eb="141">
      <t>シ</t>
    </rPh>
    <rPh sb="142" eb="144">
      <t>ヘイキン</t>
    </rPh>
    <rPh sb="152" eb="154">
      <t>ウワマワ</t>
    </rPh>
    <rPh sb="157" eb="159">
      <t>コンゴ</t>
    </rPh>
    <rPh sb="161" eb="163">
      <t>ヒトリ</t>
    </rPh>
    <rPh sb="163" eb="165">
      <t>ヒトリ</t>
    </rPh>
    <rPh sb="166" eb="168">
      <t>カツヤク</t>
    </rPh>
    <rPh sb="171" eb="172">
      <t>バ</t>
    </rPh>
    <rPh sb="173" eb="175">
      <t>セッテイ</t>
    </rPh>
    <rPh sb="176" eb="178">
      <t>ヤクワリ</t>
    </rPh>
    <rPh sb="178" eb="180">
      <t>ブンタン</t>
    </rPh>
    <rPh sb="183" eb="185">
      <t>クフウ</t>
    </rPh>
    <rPh sb="192" eb="194">
      <t>ヒトリ</t>
    </rPh>
    <rPh sb="194" eb="196">
      <t>ヒトリ</t>
    </rPh>
    <rPh sb="197" eb="199">
      <t>イケン</t>
    </rPh>
    <rPh sb="200" eb="202">
      <t>タイセツ</t>
    </rPh>
    <rPh sb="205" eb="207">
      <t>ジュギョウ</t>
    </rPh>
    <rPh sb="208" eb="210">
      <t>テンカイ</t>
    </rPh>
    <rPh sb="277" eb="279">
      <t>コンゴ</t>
    </rPh>
    <rPh sb="393" eb="395">
      <t>ヘイキン</t>
    </rPh>
    <rPh sb="402" eb="404">
      <t>ウワマワ</t>
    </rPh>
    <rPh sb="473" eb="474">
      <t>キ</t>
    </rPh>
    <rPh sb="487" eb="489">
      <t>コウテイ</t>
    </rPh>
    <rPh sb="489" eb="491">
      <t>ワリアイ</t>
    </rPh>
    <rPh sb="499" eb="500">
      <t>シ</t>
    </rPh>
    <rPh sb="501" eb="503">
      <t>ヘイキン</t>
    </rPh>
    <rPh sb="512" eb="514">
      <t>ウワマワ</t>
    </rPh>
    <rPh sb="524" eb="525">
      <t>タイ</t>
    </rPh>
    <rPh sb="529" eb="530">
      <t>オモ</t>
    </rPh>
    <rPh sb="534" eb="535">
      <t>ココロ</t>
    </rPh>
    <rPh sb="536" eb="537">
      <t>モ</t>
    </rPh>
    <rPh sb="539" eb="540">
      <t>セッ</t>
    </rPh>
    <rPh sb="580" eb="582">
      <t>コンゴ</t>
    </rPh>
    <rPh sb="584" eb="586">
      <t>ドウトク</t>
    </rPh>
    <rPh sb="587" eb="589">
      <t>ジュギョウ</t>
    </rPh>
    <rPh sb="590" eb="592">
      <t>ジンケン</t>
    </rPh>
    <rPh sb="592" eb="594">
      <t>キョウイク</t>
    </rPh>
    <rPh sb="595" eb="597">
      <t>ガッキュウ</t>
    </rPh>
    <rPh sb="597" eb="599">
      <t>カツドウ</t>
    </rPh>
    <rPh sb="600" eb="601">
      <t>ナカ</t>
    </rPh>
    <rPh sb="602" eb="604">
      <t>アイテ</t>
    </rPh>
    <rPh sb="605" eb="607">
      <t>キモ</t>
    </rPh>
    <rPh sb="609" eb="610">
      <t>カンガ</t>
    </rPh>
    <rPh sb="612" eb="614">
      <t>ゲンドウ</t>
    </rPh>
    <rPh sb="618" eb="619">
      <t>カンガ</t>
    </rPh>
    <rPh sb="629" eb="631">
      <t>カイドウ</t>
    </rPh>
    <rPh sb="631" eb="632">
      <t>ショウ</t>
    </rPh>
    <rPh sb="640" eb="642">
      <t>カツヨウ</t>
    </rPh>
    <rPh sb="645" eb="646">
      <t>オモ</t>
    </rPh>
    <rPh sb="650" eb="651">
      <t>ココロ</t>
    </rPh>
    <rPh sb="652" eb="653">
      <t>ソダ</t>
    </rPh>
    <rPh sb="664" eb="668">
      <t>ウツノミヤシ</t>
    </rPh>
    <rPh sb="722" eb="725">
      <t>ソウゴウテキ</t>
    </rPh>
    <rPh sb="726" eb="728">
      <t>ガクシュウ</t>
    </rPh>
    <rPh sb="729" eb="731">
      <t>ジカン</t>
    </rPh>
    <rPh sb="733" eb="736">
      <t>ウツノミヤ</t>
    </rPh>
    <rPh sb="736" eb="737">
      <t>ガク</t>
    </rPh>
    <rPh sb="739" eb="741">
      <t>ガクシュウ</t>
    </rPh>
    <rPh sb="743" eb="745">
      <t>セイカ</t>
    </rPh>
    <rPh sb="746" eb="747">
      <t>アラワ</t>
    </rPh>
    <rPh sb="803" eb="805">
      <t>ヘイキン</t>
    </rPh>
    <rPh sb="814" eb="816">
      <t>ウワマワ</t>
    </rPh>
    <rPh sb="882" eb="883">
      <t>タカ</t>
    </rPh>
    <rPh sb="894" eb="895">
      <t>アサ</t>
    </rPh>
    <rPh sb="896" eb="898">
      <t>ジブン</t>
    </rPh>
    <rPh sb="899" eb="900">
      <t>オ</t>
    </rPh>
    <rPh sb="939" eb="940">
      <t>シタ</t>
    </rPh>
    <rPh sb="944" eb="946">
      <t>コンゴ</t>
    </rPh>
    <rPh sb="948" eb="950">
      <t>カテイ</t>
    </rPh>
    <rPh sb="951" eb="953">
      <t>レンケイ</t>
    </rPh>
    <rPh sb="956" eb="959">
      <t>キホンテキ</t>
    </rPh>
    <rPh sb="959" eb="961">
      <t>セイカツ</t>
    </rPh>
    <rPh sb="961" eb="963">
      <t>シュウカン</t>
    </rPh>
    <rPh sb="964" eb="965">
      <t>ミ</t>
    </rPh>
    <rPh sb="966" eb="967">
      <t>ツ</t>
    </rPh>
    <phoneticPr fontId="2"/>
  </si>
  <si>
    <t xml:space="preserve">○平日において「けいたい電話やスマートフォンで電話やメール，ＳＮＳをしたり，インターネットのサイトを見たりしている」時間が1時間より短い児童は88.9％で，市の平均より9.5ポイント上回った。また，夜９時までに使用している児童は83.4％で，市の平均より5.5ポイント上回った。今後も，「スマホ・ケータイ宮っ子ルール共同宣言」を活用して，スマートフォンなどの健全な使い方を指導していきたい。
●スマートフォンを持っていると答えた児童は37.5%で，市の平均より12ポイント上回っており，「フィルタリングをしたり，キッズケータイを使ったりしている。」と答えた児童は，77.8％で，市の平均を3.2ポイント下回った。また，「けいたい電話やスマートフォンを使うときのルールを家の人と決めている。」「名前や顔写真，電話番号，メールアドレスなどは，だれでも見られるサイトにのせないようにしている。」について，肯定割合はともに100％であった。今後も，家庭と連携して，情報モラルやインターネットの安全な使い方について指導していきたい。
</t>
    <rPh sb="206" eb="207">
      <t>モ</t>
    </rPh>
    <rPh sb="212" eb="213">
      <t>コタ</t>
    </rPh>
    <rPh sb="215" eb="217">
      <t>ジドウ</t>
    </rPh>
    <rPh sb="225" eb="226">
      <t>シ</t>
    </rPh>
    <rPh sb="227" eb="229">
      <t>ヘイキン</t>
    </rPh>
    <rPh sb="237" eb="239">
      <t>ウワマワ</t>
    </rPh>
    <rPh sb="315" eb="317">
      <t>デンワ</t>
    </rPh>
    <rPh sb="326" eb="327">
      <t>ツカ</t>
    </rPh>
    <rPh sb="335" eb="336">
      <t>イエ</t>
    </rPh>
    <rPh sb="337" eb="338">
      <t>ヒト</t>
    </rPh>
    <rPh sb="339" eb="340">
      <t>キ</t>
    </rPh>
    <rPh sb="347" eb="349">
      <t>ナマエ</t>
    </rPh>
    <rPh sb="350" eb="351">
      <t>カオ</t>
    </rPh>
    <rPh sb="351" eb="353">
      <t>シャシン</t>
    </rPh>
    <rPh sb="354" eb="356">
      <t>デンワ</t>
    </rPh>
    <rPh sb="356" eb="358">
      <t>バンゴウ</t>
    </rPh>
    <rPh sb="374" eb="375">
      <t>ミ</t>
    </rPh>
    <rPh sb="417" eb="419">
      <t>コンゴ</t>
    </rPh>
    <rPh sb="421" eb="423">
      <t>カテイ</t>
    </rPh>
    <rPh sb="424" eb="426">
      <t>レンケイ</t>
    </rPh>
    <rPh sb="429" eb="431">
      <t>ジョウホウ</t>
    </rPh>
    <rPh sb="443" eb="445">
      <t>アンゼン</t>
    </rPh>
    <rPh sb="446" eb="447">
      <t>ツカ</t>
    </rPh>
    <rPh sb="448" eb="449">
      <t>カタ</t>
    </rPh>
    <rPh sb="453" eb="455">
      <t>シドウ</t>
    </rPh>
    <phoneticPr fontId="2"/>
  </si>
  <si>
    <t xml:space="preserve">○「運動をすることは大切だと思う。」について，肯定割合が100％と，市の平均より2.3ポイント上回った。また，「自分から進んで運動するようにしている。」について，肯定割合が81.3％と，市の平均より7.6ポイント上回った。なわとび検定やマラソンカードなど，目的をもって運動に取り組んできた成果が表れている。今後も，めあてをもたせながら運動に取り組むことにより，明るく元気な児童の育成に努めていきたい。
○「早ね，早起きを心がけている」について，肯定割合が84.4％で市の平均より7.6ポイント上回った。
●「毎日，朝食を食べていますか。」については，肯定割合が78.1％で，市の平均り7.8ポイント下回った。また，「好ききらいをしないで食べていますか。」について，肯定割合が62.5％と，市の平均より6ポイント上回るものの低い水準である。今後は，家庭との連携を図りながら，朝食の習慣を身に付けさせるとともに，きらいなものでも一口は食べるようにさせていきたい。
●安全に関する質問については，肯定割合は３項目すべてにおいて100％で，市の平均を上回っている。今後も，保健体育や道徳の授業，避難訓練や普段の登下校などを通して，安全教育に取り組み，児童の安全に対する意識を高めていきたい。
</t>
    <rPh sb="56" eb="58">
      <t>ジブン</t>
    </rPh>
    <rPh sb="60" eb="61">
      <t>スス</t>
    </rPh>
    <rPh sb="63" eb="65">
      <t>ウンドウ</t>
    </rPh>
    <rPh sb="236" eb="238">
      <t>ヘイキン</t>
    </rPh>
    <rPh sb="247" eb="249">
      <t>ウワマワ</t>
    </rPh>
    <rPh sb="260" eb="261">
      <t>ショク</t>
    </rPh>
    <rPh sb="277" eb="279">
      <t>コウテイ</t>
    </rPh>
    <rPh sb="279" eb="281">
      <t>ワリアイ</t>
    </rPh>
    <rPh sb="291" eb="293">
      <t>ヘイキン</t>
    </rPh>
    <rPh sb="301" eb="303">
      <t>シタマワ</t>
    </rPh>
    <rPh sb="310" eb="311">
      <t>ス</t>
    </rPh>
    <rPh sb="320" eb="321">
      <t>タ</t>
    </rPh>
    <rPh sb="357" eb="359">
      <t>ウワマワ</t>
    </rPh>
    <rPh sb="363" eb="364">
      <t>ヒク</t>
    </rPh>
    <rPh sb="365" eb="367">
      <t>スイジュン</t>
    </rPh>
    <rPh sb="389" eb="390">
      <t>ショク</t>
    </rPh>
    <rPh sb="414" eb="416">
      <t>ヒトクチ</t>
    </rPh>
    <rPh sb="417" eb="418">
      <t>タ</t>
    </rPh>
    <rPh sb="434" eb="436">
      <t>アンゼン</t>
    </rPh>
    <rPh sb="437" eb="438">
      <t>カン</t>
    </rPh>
    <rPh sb="440" eb="442">
      <t>シツモン</t>
    </rPh>
    <rPh sb="448" eb="450">
      <t>コウテイ</t>
    </rPh>
    <rPh sb="450" eb="452">
      <t>ワリアイ</t>
    </rPh>
    <rPh sb="487" eb="489">
      <t>タイイク</t>
    </rPh>
    <rPh sb="496" eb="498">
      <t>ヒナン</t>
    </rPh>
    <rPh sb="498" eb="500">
      <t>クンレン</t>
    </rPh>
    <rPh sb="501" eb="503">
      <t>フダン</t>
    </rPh>
    <rPh sb="504" eb="507">
      <t>トウゲコウ</t>
    </rPh>
    <rPh sb="510" eb="511">
      <t>トオ</t>
    </rPh>
    <rPh sb="514" eb="516">
      <t>アンゼン</t>
    </rPh>
    <rPh sb="516" eb="518">
      <t>キョウイク</t>
    </rPh>
    <rPh sb="519" eb="520">
      <t>ト</t>
    </rPh>
    <rPh sb="521" eb="522">
      <t>ク</t>
    </rPh>
    <rPh sb="524" eb="526">
      <t>ジドウ</t>
    </rPh>
    <rPh sb="527" eb="529">
      <t>アンゼン</t>
    </rPh>
    <rPh sb="530" eb="531">
      <t>タイ</t>
    </rPh>
    <rPh sb="533" eb="535">
      <t>イシキ</t>
    </rPh>
    <rPh sb="536" eb="537">
      <t>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</si>
</sst>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28" xfId="2" applyNumberFormat="1" applyFont="1" applyFill="1" applyBorder="1" applyAlignment="1">
      <alignment vertical="center"/>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0" fontId="12" fillId="0" borderId="29" xfId="2" applyFont="1" applyFill="1" applyBorder="1" applyAlignment="1">
      <alignment horizontal="center" vertical="top" wrapText="1"/>
    </xf>
    <xf numFmtId="0" fontId="15" fillId="0" borderId="0" xfId="2" applyNumberFormat="1" applyFont="1" applyFill="1" applyAlignment="1">
      <alignment vertical="top" wrapText="1"/>
    </xf>
    <xf numFmtId="0" fontId="16" fillId="0" borderId="0" xfId="2" applyFont="1" applyAlignment="1">
      <alignment vertical="top" wrapText="1"/>
    </xf>
    <xf numFmtId="49" fontId="6" fillId="0" borderId="0" xfId="2" applyNumberFormat="1" applyFont="1" applyFill="1" applyAlignment="1">
      <alignment horizontal="left"/>
    </xf>
    <xf numFmtId="177" fontId="13" fillId="0" borderId="0" xfId="2" applyNumberFormat="1" applyFont="1" applyFill="1" applyBorder="1" applyAlignment="1">
      <alignment horizontal="center" vertical="center"/>
    </xf>
    <xf numFmtId="49" fontId="6" fillId="0" borderId="0" xfId="2" applyNumberFormat="1" applyFont="1" applyFill="1" applyAlignment="1">
      <alignment horizontal="left" vertical="top"/>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177" fontId="13" fillId="0" borderId="16" xfId="2" applyNumberFormat="1" applyFont="1" applyFill="1" applyBorder="1" applyAlignment="1">
      <alignment horizontal="center" vertical="center"/>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cellXfs>
  <cellStyles count="8">
    <cellStyle name="桁区切り 2" xfId="4"/>
    <cellStyle name="標準" xfId="0" builtinId="0"/>
    <cellStyle name="標準 2" xfId="2"/>
    <cellStyle name="標準 3" xfId="7"/>
    <cellStyle name="標準_【済】宇都宮雛形【HP】【意識】【小5】" xfId="6"/>
    <cellStyle name="標準_Sheet1" xfId="5"/>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797"/>
  <sheetViews>
    <sheetView tabSelected="1" view="pageBreakPreview" topLeftCell="A769" zoomScale="80" zoomScaleNormal="100" zoomScaleSheetLayoutView="80" workbookViewId="0">
      <selection activeCell="AD777" sqref="AD777"/>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404</v>
      </c>
      <c r="BH1" s="2" t="s">
        <v>1</v>
      </c>
      <c r="BI1" s="4" t="s">
        <v>406</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405</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6" t="s">
        <v>4</v>
      </c>
      <c r="C6" s="86"/>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6"/>
      <c r="C7" s="86"/>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87"/>
      <c r="E8" s="88"/>
      <c r="F8" s="88"/>
      <c r="G8" s="88"/>
      <c r="H8" s="88"/>
      <c r="I8" s="89"/>
      <c r="J8" s="93" t="s">
        <v>6</v>
      </c>
      <c r="K8" s="94"/>
      <c r="L8" s="94"/>
      <c r="M8" s="95"/>
      <c r="N8" s="93" t="s">
        <v>7</v>
      </c>
      <c r="O8" s="94"/>
      <c r="P8" s="94"/>
      <c r="Q8" s="95"/>
      <c r="R8" s="80">
        <v>1</v>
      </c>
      <c r="S8" s="81"/>
      <c r="T8" s="81"/>
      <c r="U8" s="82"/>
      <c r="V8" s="80">
        <v>2</v>
      </c>
      <c r="W8" s="81"/>
      <c r="X8" s="81"/>
      <c r="Y8" s="82"/>
      <c r="Z8" s="80">
        <v>3</v>
      </c>
      <c r="AA8" s="81"/>
      <c r="AB8" s="81"/>
      <c r="AC8" s="82"/>
      <c r="AD8" s="80">
        <v>4</v>
      </c>
      <c r="AE8" s="81"/>
      <c r="AF8" s="81"/>
      <c r="AG8" s="82"/>
      <c r="AH8" s="80"/>
      <c r="AI8" s="81"/>
      <c r="AJ8" s="81"/>
      <c r="AK8" s="82"/>
    </row>
    <row r="9" spans="1:96" ht="22.5" customHeight="1">
      <c r="D9" s="90"/>
      <c r="E9" s="91"/>
      <c r="F9" s="91"/>
      <c r="G9" s="91"/>
      <c r="H9" s="91"/>
      <c r="I9" s="92"/>
      <c r="J9" s="96"/>
      <c r="K9" s="97"/>
      <c r="L9" s="97"/>
      <c r="M9" s="98"/>
      <c r="N9" s="96"/>
      <c r="O9" s="97"/>
      <c r="P9" s="97"/>
      <c r="Q9" s="98"/>
      <c r="R9" s="83" t="s">
        <v>8</v>
      </c>
      <c r="S9" s="84"/>
      <c r="T9" s="84"/>
      <c r="U9" s="85"/>
      <c r="V9" s="83" t="s">
        <v>9</v>
      </c>
      <c r="W9" s="84"/>
      <c r="X9" s="84"/>
      <c r="Y9" s="85"/>
      <c r="Z9" s="83" t="s">
        <v>10</v>
      </c>
      <c r="AA9" s="84"/>
      <c r="AB9" s="84"/>
      <c r="AC9" s="85"/>
      <c r="AD9" s="83" t="s">
        <v>11</v>
      </c>
      <c r="AE9" s="84"/>
      <c r="AF9" s="84"/>
      <c r="AG9" s="85"/>
      <c r="AH9" s="83" t="s">
        <v>12</v>
      </c>
      <c r="AI9" s="84"/>
      <c r="AJ9" s="84"/>
      <c r="AK9" s="85"/>
      <c r="BI9" s="5" t="s">
        <v>13</v>
      </c>
      <c r="BJ9" s="2" t="s">
        <v>14</v>
      </c>
      <c r="BK9" s="2">
        <v>1</v>
      </c>
      <c r="BL9" s="2">
        <v>2</v>
      </c>
      <c r="BM9" s="2">
        <v>3</v>
      </c>
      <c r="BN9" s="2">
        <v>4</v>
      </c>
      <c r="BO9" s="2">
        <v>0</v>
      </c>
    </row>
    <row r="10" spans="1:96">
      <c r="D10" s="68" t="s">
        <v>15</v>
      </c>
      <c r="E10" s="69"/>
      <c r="F10" s="69"/>
      <c r="G10" s="69"/>
      <c r="H10" s="69"/>
      <c r="I10" s="70"/>
      <c r="J10" s="63">
        <f>BI10</f>
        <v>70.088691796008874</v>
      </c>
      <c r="K10" s="63"/>
      <c r="L10" s="63"/>
      <c r="M10" s="63"/>
      <c r="N10" s="63">
        <f>BJ10</f>
        <v>62.5</v>
      </c>
      <c r="O10" s="63"/>
      <c r="P10" s="63"/>
      <c r="Q10" s="63"/>
      <c r="R10" s="63">
        <f>BK10</f>
        <v>21.875</v>
      </c>
      <c r="S10" s="63"/>
      <c r="T10" s="63"/>
      <c r="U10" s="63"/>
      <c r="V10" s="63">
        <f>BL10</f>
        <v>40.625</v>
      </c>
      <c r="W10" s="63"/>
      <c r="X10" s="63"/>
      <c r="Y10" s="63"/>
      <c r="Z10" s="63">
        <f>BM10</f>
        <v>34.375</v>
      </c>
      <c r="AA10" s="63"/>
      <c r="AB10" s="63"/>
      <c r="AC10" s="63"/>
      <c r="AD10" s="63">
        <f>BN10</f>
        <v>3.125</v>
      </c>
      <c r="AE10" s="63"/>
      <c r="AF10" s="63"/>
      <c r="AG10" s="63"/>
      <c r="AH10" s="63">
        <f>BO10</f>
        <v>0</v>
      </c>
      <c r="AI10" s="63"/>
      <c r="AJ10" s="63"/>
      <c r="AK10" s="63"/>
      <c r="BG10" s="2">
        <v>1</v>
      </c>
      <c r="BH10" s="2" t="s">
        <v>16</v>
      </c>
      <c r="BI10" s="23">
        <v>70.088691796008874</v>
      </c>
      <c r="BJ10" s="23">
        <f>BK10+BL10</f>
        <v>62.5</v>
      </c>
      <c r="BK10" s="23">
        <v>21.875</v>
      </c>
      <c r="BL10" s="23">
        <v>40.625</v>
      </c>
      <c r="BM10" s="23">
        <v>34.375</v>
      </c>
      <c r="BN10" s="23">
        <v>3.125</v>
      </c>
      <c r="BO10" s="23">
        <v>0</v>
      </c>
    </row>
    <row r="11" spans="1:96">
      <c r="D11" s="64" t="s">
        <v>17</v>
      </c>
      <c r="E11" s="65"/>
      <c r="F11" s="65"/>
      <c r="G11" s="65"/>
      <c r="H11" s="65"/>
      <c r="I11" s="66"/>
      <c r="J11" s="67">
        <f>BI11</f>
        <v>73.600705156456598</v>
      </c>
      <c r="K11" s="67"/>
      <c r="L11" s="67"/>
      <c r="M11" s="67"/>
      <c r="N11" s="67">
        <f>BJ11</f>
        <v>84.090909090909093</v>
      </c>
      <c r="O11" s="67"/>
      <c r="P11" s="67"/>
      <c r="Q11" s="67"/>
      <c r="R11" s="67">
        <f>BK11</f>
        <v>20.454545454545457</v>
      </c>
      <c r="S11" s="67"/>
      <c r="T11" s="67"/>
      <c r="U11" s="67"/>
      <c r="V11" s="67">
        <f>BL11</f>
        <v>63.636363636363633</v>
      </c>
      <c r="W11" s="67"/>
      <c r="X11" s="67"/>
      <c r="Y11" s="67"/>
      <c r="Z11" s="67">
        <f>BM11</f>
        <v>15.909090909090908</v>
      </c>
      <c r="AA11" s="67"/>
      <c r="AB11" s="67"/>
      <c r="AC11" s="67"/>
      <c r="AD11" s="67">
        <f>BN11</f>
        <v>0</v>
      </c>
      <c r="AE11" s="67"/>
      <c r="AF11" s="67"/>
      <c r="AG11" s="67"/>
      <c r="AH11" s="67">
        <f>BO11</f>
        <v>0</v>
      </c>
      <c r="AI11" s="67"/>
      <c r="AJ11" s="67"/>
      <c r="AK11" s="67"/>
      <c r="BH11" s="2" t="s">
        <v>18</v>
      </c>
      <c r="BI11" s="23">
        <v>73.600705156456598</v>
      </c>
      <c r="BJ11" s="23">
        <f>BK11+BL11</f>
        <v>84.090909090909093</v>
      </c>
      <c r="BK11" s="23">
        <v>20.454545454545457</v>
      </c>
      <c r="BL11" s="23">
        <v>63.636363636363633</v>
      </c>
      <c r="BM11" s="23">
        <v>15.909090909090908</v>
      </c>
      <c r="BN11" s="23">
        <v>0</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86" t="s">
        <v>19</v>
      </c>
      <c r="C19" s="86"/>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6"/>
      <c r="C20" s="86"/>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87"/>
      <c r="E21" s="88"/>
      <c r="F21" s="88"/>
      <c r="G21" s="88"/>
      <c r="H21" s="88"/>
      <c r="I21" s="89"/>
      <c r="J21" s="93" t="s">
        <v>21</v>
      </c>
      <c r="K21" s="94"/>
      <c r="L21" s="94"/>
      <c r="M21" s="95"/>
      <c r="N21" s="93" t="s">
        <v>22</v>
      </c>
      <c r="O21" s="94"/>
      <c r="P21" s="94"/>
      <c r="Q21" s="95"/>
      <c r="R21" s="80">
        <v>1</v>
      </c>
      <c r="S21" s="81"/>
      <c r="T21" s="81"/>
      <c r="U21" s="82"/>
      <c r="V21" s="80">
        <v>2</v>
      </c>
      <c r="W21" s="81"/>
      <c r="X21" s="81"/>
      <c r="Y21" s="82"/>
      <c r="Z21" s="80">
        <v>3</v>
      </c>
      <c r="AA21" s="81"/>
      <c r="AB21" s="81"/>
      <c r="AC21" s="82"/>
      <c r="AD21" s="80">
        <v>4</v>
      </c>
      <c r="AE21" s="81"/>
      <c r="AF21" s="81"/>
      <c r="AG21" s="82"/>
      <c r="AH21" s="80"/>
      <c r="AI21" s="81"/>
      <c r="AJ21" s="81"/>
      <c r="AK21" s="82"/>
    </row>
    <row r="22" spans="1:96" ht="22.5" customHeight="1">
      <c r="D22" s="90"/>
      <c r="E22" s="91"/>
      <c r="F22" s="91"/>
      <c r="G22" s="91"/>
      <c r="H22" s="91"/>
      <c r="I22" s="92"/>
      <c r="J22" s="96"/>
      <c r="K22" s="97"/>
      <c r="L22" s="97"/>
      <c r="M22" s="98"/>
      <c r="N22" s="96"/>
      <c r="O22" s="97"/>
      <c r="P22" s="97"/>
      <c r="Q22" s="98"/>
      <c r="R22" s="83" t="s">
        <v>23</v>
      </c>
      <c r="S22" s="84"/>
      <c r="T22" s="84"/>
      <c r="U22" s="85"/>
      <c r="V22" s="83" t="s">
        <v>24</v>
      </c>
      <c r="W22" s="84"/>
      <c r="X22" s="84"/>
      <c r="Y22" s="85"/>
      <c r="Z22" s="83" t="s">
        <v>25</v>
      </c>
      <c r="AA22" s="84"/>
      <c r="AB22" s="84"/>
      <c r="AC22" s="85"/>
      <c r="AD22" s="83" t="s">
        <v>26</v>
      </c>
      <c r="AE22" s="84"/>
      <c r="AF22" s="84"/>
      <c r="AG22" s="85"/>
      <c r="AH22" s="83" t="s">
        <v>27</v>
      </c>
      <c r="AI22" s="84"/>
      <c r="AJ22" s="84"/>
      <c r="AK22" s="85"/>
      <c r="BI22" s="5" t="s">
        <v>28</v>
      </c>
      <c r="BJ22" s="2" t="s">
        <v>29</v>
      </c>
      <c r="BK22" s="2">
        <v>1</v>
      </c>
      <c r="BL22" s="2">
        <v>2</v>
      </c>
      <c r="BM22" s="2">
        <v>3</v>
      </c>
      <c r="BN22" s="2">
        <v>4</v>
      </c>
      <c r="BO22" s="2">
        <v>0</v>
      </c>
    </row>
    <row r="23" spans="1:96">
      <c r="D23" s="68" t="s">
        <v>30</v>
      </c>
      <c r="E23" s="69"/>
      <c r="F23" s="69"/>
      <c r="G23" s="69"/>
      <c r="H23" s="69"/>
      <c r="I23" s="70"/>
      <c r="J23" s="63">
        <f>BI23</f>
        <v>93.037694013303778</v>
      </c>
      <c r="K23" s="63"/>
      <c r="L23" s="63"/>
      <c r="M23" s="63"/>
      <c r="N23" s="63">
        <f>BJ23</f>
        <v>87.5</v>
      </c>
      <c r="O23" s="63"/>
      <c r="P23" s="63"/>
      <c r="Q23" s="63"/>
      <c r="R23" s="63">
        <f>BK23</f>
        <v>34.375</v>
      </c>
      <c r="S23" s="63"/>
      <c r="T23" s="63"/>
      <c r="U23" s="63"/>
      <c r="V23" s="63">
        <f>BL23</f>
        <v>53.125</v>
      </c>
      <c r="W23" s="63"/>
      <c r="X23" s="63"/>
      <c r="Y23" s="63"/>
      <c r="Z23" s="63">
        <f>BM23</f>
        <v>12.5</v>
      </c>
      <c r="AA23" s="63"/>
      <c r="AB23" s="63"/>
      <c r="AC23" s="63"/>
      <c r="AD23" s="63">
        <f>BN23</f>
        <v>0</v>
      </c>
      <c r="AE23" s="63"/>
      <c r="AF23" s="63"/>
      <c r="AG23" s="63"/>
      <c r="AH23" s="63">
        <f>BO23</f>
        <v>0</v>
      </c>
      <c r="AI23" s="63"/>
      <c r="AJ23" s="63"/>
      <c r="AK23" s="63"/>
      <c r="BG23" s="2">
        <v>2</v>
      </c>
      <c r="BH23" s="2" t="s">
        <v>16</v>
      </c>
      <c r="BI23" s="23">
        <v>93.037694013303778</v>
      </c>
      <c r="BJ23" s="23">
        <f>BK23+BL23</f>
        <v>87.5</v>
      </c>
      <c r="BK23" s="23">
        <v>34.375</v>
      </c>
      <c r="BL23" s="23">
        <v>53.125</v>
      </c>
      <c r="BM23" s="23">
        <v>12.5</v>
      </c>
      <c r="BN23" s="23">
        <v>0</v>
      </c>
      <c r="BO23" s="23">
        <v>0</v>
      </c>
    </row>
    <row r="24" spans="1:96">
      <c r="D24" s="64" t="s">
        <v>17</v>
      </c>
      <c r="E24" s="65"/>
      <c r="F24" s="65"/>
      <c r="G24" s="65"/>
      <c r="H24" s="65"/>
      <c r="I24" s="66"/>
      <c r="J24" s="67">
        <f>BI24</f>
        <v>93.851917144116342</v>
      </c>
      <c r="K24" s="67"/>
      <c r="L24" s="67"/>
      <c r="M24" s="67"/>
      <c r="N24" s="67">
        <f>BJ24</f>
        <v>93.181818181818187</v>
      </c>
      <c r="O24" s="67"/>
      <c r="P24" s="67"/>
      <c r="Q24" s="67"/>
      <c r="R24" s="67">
        <f>BK24</f>
        <v>52.272727272727273</v>
      </c>
      <c r="S24" s="67"/>
      <c r="T24" s="67"/>
      <c r="U24" s="67"/>
      <c r="V24" s="67">
        <f>BL24</f>
        <v>40.909090909090914</v>
      </c>
      <c r="W24" s="67"/>
      <c r="X24" s="67"/>
      <c r="Y24" s="67"/>
      <c r="Z24" s="67">
        <f>BM24</f>
        <v>4.5454545454545459</v>
      </c>
      <c r="AA24" s="67"/>
      <c r="AB24" s="67"/>
      <c r="AC24" s="67"/>
      <c r="AD24" s="67">
        <f>BN24</f>
        <v>2.2727272727272729</v>
      </c>
      <c r="AE24" s="67"/>
      <c r="AF24" s="67"/>
      <c r="AG24" s="67"/>
      <c r="AH24" s="67">
        <f>BO24</f>
        <v>0</v>
      </c>
      <c r="AI24" s="67"/>
      <c r="AJ24" s="67"/>
      <c r="AK24" s="67"/>
      <c r="BH24" s="2" t="s">
        <v>18</v>
      </c>
      <c r="BI24" s="23">
        <v>93.851917144116342</v>
      </c>
      <c r="BJ24" s="23">
        <f>BK24+BL24</f>
        <v>93.181818181818187</v>
      </c>
      <c r="BK24" s="23">
        <v>52.272727272727273</v>
      </c>
      <c r="BL24" s="23">
        <v>40.909090909090914</v>
      </c>
      <c r="BM24" s="23">
        <v>4.5454545454545459</v>
      </c>
      <c r="BN24" s="23">
        <v>2.2727272727272729</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44" t="s">
        <v>31</v>
      </c>
      <c r="C32" s="144"/>
      <c r="D32" s="15" t="s">
        <v>32</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33</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87"/>
      <c r="E34" s="88"/>
      <c r="F34" s="88"/>
      <c r="G34" s="88"/>
      <c r="H34" s="88"/>
      <c r="I34" s="89"/>
      <c r="J34" s="93" t="s">
        <v>34</v>
      </c>
      <c r="K34" s="94"/>
      <c r="L34" s="94"/>
      <c r="M34" s="95"/>
      <c r="N34" s="93" t="s">
        <v>35</v>
      </c>
      <c r="O34" s="94"/>
      <c r="P34" s="94"/>
      <c r="Q34" s="95"/>
      <c r="R34" s="80">
        <v>1</v>
      </c>
      <c r="S34" s="81"/>
      <c r="T34" s="81"/>
      <c r="U34" s="82"/>
      <c r="V34" s="80">
        <v>2</v>
      </c>
      <c r="W34" s="81"/>
      <c r="X34" s="81"/>
      <c r="Y34" s="82"/>
      <c r="Z34" s="80">
        <v>3</v>
      </c>
      <c r="AA34" s="81"/>
      <c r="AB34" s="81"/>
      <c r="AC34" s="82"/>
      <c r="AD34" s="80">
        <v>4</v>
      </c>
      <c r="AE34" s="81"/>
      <c r="AF34" s="81"/>
      <c r="AG34" s="82"/>
      <c r="AH34" s="80"/>
      <c r="AI34" s="81"/>
      <c r="AJ34" s="81"/>
      <c r="AK34" s="82"/>
    </row>
    <row r="35" spans="2:67" ht="22.5" customHeight="1">
      <c r="D35" s="90"/>
      <c r="E35" s="91"/>
      <c r="F35" s="91"/>
      <c r="G35" s="91"/>
      <c r="H35" s="91"/>
      <c r="I35" s="92"/>
      <c r="J35" s="96"/>
      <c r="K35" s="97"/>
      <c r="L35" s="97"/>
      <c r="M35" s="98"/>
      <c r="N35" s="96"/>
      <c r="O35" s="97"/>
      <c r="P35" s="97"/>
      <c r="Q35" s="98"/>
      <c r="R35" s="83" t="s">
        <v>8</v>
      </c>
      <c r="S35" s="84"/>
      <c r="T35" s="84"/>
      <c r="U35" s="85"/>
      <c r="V35" s="83" t="s">
        <v>9</v>
      </c>
      <c r="W35" s="84"/>
      <c r="X35" s="84"/>
      <c r="Y35" s="85"/>
      <c r="Z35" s="83" t="s">
        <v>10</v>
      </c>
      <c r="AA35" s="84"/>
      <c r="AB35" s="84"/>
      <c r="AC35" s="85"/>
      <c r="AD35" s="83" t="s">
        <v>11</v>
      </c>
      <c r="AE35" s="84"/>
      <c r="AF35" s="84"/>
      <c r="AG35" s="85"/>
      <c r="AH35" s="83" t="s">
        <v>36</v>
      </c>
      <c r="AI35" s="84"/>
      <c r="AJ35" s="84"/>
      <c r="AK35" s="85"/>
      <c r="BI35" s="31" t="s">
        <v>37</v>
      </c>
      <c r="BJ35" s="31" t="s">
        <v>38</v>
      </c>
      <c r="BK35" s="31">
        <v>1</v>
      </c>
      <c r="BL35" s="31">
        <v>2</v>
      </c>
      <c r="BM35" s="31">
        <v>3</v>
      </c>
      <c r="BN35" s="31">
        <v>4</v>
      </c>
      <c r="BO35" s="31">
        <v>0</v>
      </c>
    </row>
    <row r="36" spans="2:67">
      <c r="D36" s="68" t="s">
        <v>39</v>
      </c>
      <c r="E36" s="69"/>
      <c r="F36" s="69"/>
      <c r="G36" s="69"/>
      <c r="H36" s="69"/>
      <c r="I36" s="70"/>
      <c r="J36" s="63">
        <f>BI36</f>
        <v>69.268292682926827</v>
      </c>
      <c r="K36" s="63"/>
      <c r="L36" s="63"/>
      <c r="M36" s="63"/>
      <c r="N36" s="63">
        <f>BJ36</f>
        <v>71.875</v>
      </c>
      <c r="O36" s="63"/>
      <c r="P36" s="63"/>
      <c r="Q36" s="63"/>
      <c r="R36" s="63">
        <f>BK36</f>
        <v>21.875</v>
      </c>
      <c r="S36" s="63"/>
      <c r="T36" s="63"/>
      <c r="U36" s="63"/>
      <c r="V36" s="63">
        <f>BL36</f>
        <v>50</v>
      </c>
      <c r="W36" s="63"/>
      <c r="X36" s="63"/>
      <c r="Y36" s="63"/>
      <c r="Z36" s="63">
        <f>BM36</f>
        <v>25</v>
      </c>
      <c r="AA36" s="63"/>
      <c r="AB36" s="63"/>
      <c r="AC36" s="63"/>
      <c r="AD36" s="63">
        <f>BN36</f>
        <v>3.125</v>
      </c>
      <c r="AE36" s="63"/>
      <c r="AF36" s="63"/>
      <c r="AG36" s="63"/>
      <c r="AH36" s="63">
        <f>BO36</f>
        <v>0</v>
      </c>
      <c r="AI36" s="63"/>
      <c r="AJ36" s="63"/>
      <c r="AK36" s="63"/>
      <c r="BG36" s="2">
        <v>3</v>
      </c>
      <c r="BH36" s="2" t="s">
        <v>16</v>
      </c>
      <c r="BI36" s="23">
        <v>69.268292682926827</v>
      </c>
      <c r="BJ36" s="23">
        <f>BK36+BL36</f>
        <v>71.875</v>
      </c>
      <c r="BK36" s="23">
        <v>21.875</v>
      </c>
      <c r="BL36" s="23">
        <v>50</v>
      </c>
      <c r="BM36" s="23">
        <v>25</v>
      </c>
      <c r="BN36" s="23">
        <v>3.125</v>
      </c>
      <c r="BO36" s="23">
        <v>0</v>
      </c>
    </row>
    <row r="37" spans="2:67">
      <c r="D37" s="64" t="s">
        <v>17</v>
      </c>
      <c r="E37" s="65"/>
      <c r="F37" s="65"/>
      <c r="G37" s="65"/>
      <c r="H37" s="65"/>
      <c r="I37" s="66"/>
      <c r="J37" s="67">
        <f>BI37</f>
        <v>73.358307624504178</v>
      </c>
      <c r="K37" s="67"/>
      <c r="L37" s="67"/>
      <c r="M37" s="67"/>
      <c r="N37" s="67">
        <f>BJ37</f>
        <v>86.36363636363636</v>
      </c>
      <c r="O37" s="67"/>
      <c r="P37" s="67"/>
      <c r="Q37" s="67"/>
      <c r="R37" s="67">
        <f>BK37</f>
        <v>34.090909090909086</v>
      </c>
      <c r="S37" s="67"/>
      <c r="T37" s="67"/>
      <c r="U37" s="67"/>
      <c r="V37" s="67">
        <f>BL37</f>
        <v>52.272727272727273</v>
      </c>
      <c r="W37" s="67"/>
      <c r="X37" s="67"/>
      <c r="Y37" s="67"/>
      <c r="Z37" s="67">
        <f>BM37</f>
        <v>13.636363636363635</v>
      </c>
      <c r="AA37" s="67"/>
      <c r="AB37" s="67"/>
      <c r="AC37" s="67"/>
      <c r="AD37" s="67">
        <f>BN37</f>
        <v>0</v>
      </c>
      <c r="AE37" s="67"/>
      <c r="AF37" s="67"/>
      <c r="AG37" s="67"/>
      <c r="AH37" s="67">
        <f>BO37</f>
        <v>0</v>
      </c>
      <c r="AI37" s="67"/>
      <c r="AJ37" s="67"/>
      <c r="AK37" s="67"/>
      <c r="BH37" s="2" t="s">
        <v>18</v>
      </c>
      <c r="BI37" s="23">
        <v>73.358307624504178</v>
      </c>
      <c r="BJ37" s="23">
        <f>BK37+BL37</f>
        <v>86.36363636363636</v>
      </c>
      <c r="BK37" s="23">
        <v>34.090909090909086</v>
      </c>
      <c r="BL37" s="23">
        <v>52.272727272727273</v>
      </c>
      <c r="BM37" s="23">
        <v>13.636363636363635</v>
      </c>
      <c r="BN37" s="23">
        <v>0</v>
      </c>
      <c r="BO37" s="23">
        <v>0</v>
      </c>
    </row>
    <row r="38" spans="2:67" ht="15" customHeight="1">
      <c r="B38" s="26"/>
      <c r="C38" s="26"/>
      <c r="D38" s="27" t="s">
        <v>40</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37</v>
      </c>
      <c r="BJ38" s="31" t="s">
        <v>38</v>
      </c>
      <c r="BK38" s="31">
        <v>1</v>
      </c>
      <c r="BL38" s="31">
        <v>2</v>
      </c>
      <c r="BM38" s="31">
        <v>3</v>
      </c>
      <c r="BN38" s="31">
        <v>4</v>
      </c>
      <c r="BO38" s="31">
        <v>0</v>
      </c>
    </row>
    <row r="39" spans="2:67">
      <c r="B39" s="29"/>
      <c r="C39" s="30"/>
      <c r="D39" s="68" t="s">
        <v>39</v>
      </c>
      <c r="E39" s="69"/>
      <c r="F39" s="69"/>
      <c r="G39" s="69"/>
      <c r="H39" s="69"/>
      <c r="I39" s="70"/>
      <c r="J39" s="63">
        <f>BI39</f>
        <v>67.871396895787143</v>
      </c>
      <c r="K39" s="63"/>
      <c r="L39" s="63"/>
      <c r="M39" s="63"/>
      <c r="N39" s="63">
        <f>BJ39</f>
        <v>90.625</v>
      </c>
      <c r="O39" s="63"/>
      <c r="P39" s="63"/>
      <c r="Q39" s="63"/>
      <c r="R39" s="63">
        <f>BK39</f>
        <v>50</v>
      </c>
      <c r="S39" s="63"/>
      <c r="T39" s="63"/>
      <c r="U39" s="63"/>
      <c r="V39" s="63">
        <f>BL39</f>
        <v>40.625</v>
      </c>
      <c r="W39" s="63"/>
      <c r="X39" s="63"/>
      <c r="Y39" s="63"/>
      <c r="Z39" s="63">
        <f>BM39</f>
        <v>9.375</v>
      </c>
      <c r="AA39" s="63"/>
      <c r="AB39" s="63"/>
      <c r="AC39" s="63"/>
      <c r="AD39" s="63">
        <f>BN39</f>
        <v>0</v>
      </c>
      <c r="AE39" s="63"/>
      <c r="AF39" s="63"/>
      <c r="AG39" s="63"/>
      <c r="AH39" s="63">
        <f>BO39</f>
        <v>0</v>
      </c>
      <c r="AI39" s="63"/>
      <c r="AJ39" s="63"/>
      <c r="AK39" s="63"/>
      <c r="BG39" s="2">
        <v>4</v>
      </c>
      <c r="BH39" s="2" t="s">
        <v>16</v>
      </c>
      <c r="BI39" s="23">
        <v>67.871396895787143</v>
      </c>
      <c r="BJ39" s="23">
        <f>BK39+BL39</f>
        <v>90.625</v>
      </c>
      <c r="BK39" s="23">
        <v>50</v>
      </c>
      <c r="BL39" s="23">
        <v>40.625</v>
      </c>
      <c r="BM39" s="23">
        <v>9.375</v>
      </c>
      <c r="BN39" s="23">
        <v>0</v>
      </c>
      <c r="BO39" s="23">
        <v>0</v>
      </c>
    </row>
    <row r="40" spans="2:67">
      <c r="D40" s="64" t="s">
        <v>17</v>
      </c>
      <c r="E40" s="65"/>
      <c r="F40" s="65"/>
      <c r="G40" s="65"/>
      <c r="H40" s="65"/>
      <c r="I40" s="66"/>
      <c r="J40" s="67">
        <f>BI40</f>
        <v>66.020273248126927</v>
      </c>
      <c r="K40" s="67"/>
      <c r="L40" s="67"/>
      <c r="M40" s="67"/>
      <c r="N40" s="67">
        <f>BJ40</f>
        <v>75</v>
      </c>
      <c r="O40" s="67"/>
      <c r="P40" s="67"/>
      <c r="Q40" s="67"/>
      <c r="R40" s="67">
        <f>BK40</f>
        <v>25</v>
      </c>
      <c r="S40" s="67"/>
      <c r="T40" s="67"/>
      <c r="U40" s="67"/>
      <c r="V40" s="67">
        <f>BL40</f>
        <v>50</v>
      </c>
      <c r="W40" s="67"/>
      <c r="X40" s="67"/>
      <c r="Y40" s="67"/>
      <c r="Z40" s="67">
        <f>BM40</f>
        <v>22.727272727272727</v>
      </c>
      <c r="AA40" s="67"/>
      <c r="AB40" s="67"/>
      <c r="AC40" s="67"/>
      <c r="AD40" s="67">
        <f>BN40</f>
        <v>2.2727272727272729</v>
      </c>
      <c r="AE40" s="67"/>
      <c r="AF40" s="67"/>
      <c r="AG40" s="67"/>
      <c r="AH40" s="67">
        <f>BO40</f>
        <v>0</v>
      </c>
      <c r="AI40" s="67"/>
      <c r="AJ40" s="67"/>
      <c r="AK40" s="67"/>
      <c r="BH40" s="2" t="s">
        <v>18</v>
      </c>
      <c r="BI40" s="23">
        <v>66.020273248126927</v>
      </c>
      <c r="BJ40" s="23">
        <f>BK40+BL40</f>
        <v>75</v>
      </c>
      <c r="BK40" s="23">
        <v>25</v>
      </c>
      <c r="BL40" s="23">
        <v>50</v>
      </c>
      <c r="BM40" s="23">
        <v>22.727272727272727</v>
      </c>
      <c r="BN40" s="23">
        <v>2.2727272727272729</v>
      </c>
      <c r="BO40" s="23">
        <v>0</v>
      </c>
    </row>
    <row r="41" spans="2:67" ht="15" customHeight="1">
      <c r="B41" s="26"/>
      <c r="C41" s="26"/>
      <c r="D41" s="27" t="s">
        <v>41</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37</v>
      </c>
      <c r="BJ41" s="31" t="s">
        <v>38</v>
      </c>
      <c r="BK41" s="31">
        <v>1</v>
      </c>
      <c r="BL41" s="31">
        <v>2</v>
      </c>
      <c r="BM41" s="31">
        <v>3</v>
      </c>
      <c r="BN41" s="31">
        <v>4</v>
      </c>
      <c r="BO41" s="31">
        <v>0</v>
      </c>
    </row>
    <row r="42" spans="2:67">
      <c r="B42" s="29"/>
      <c r="C42" s="30"/>
      <c r="D42" s="68" t="s">
        <v>39</v>
      </c>
      <c r="E42" s="69"/>
      <c r="F42" s="69"/>
      <c r="G42" s="69"/>
      <c r="H42" s="69"/>
      <c r="I42" s="70"/>
      <c r="J42" s="63">
        <f>BI42</f>
        <v>68.891352549889135</v>
      </c>
      <c r="K42" s="63"/>
      <c r="L42" s="63"/>
      <c r="M42" s="63"/>
      <c r="N42" s="63">
        <f>BJ42</f>
        <v>50</v>
      </c>
      <c r="O42" s="63"/>
      <c r="P42" s="63"/>
      <c r="Q42" s="63"/>
      <c r="R42" s="63">
        <f>BK42</f>
        <v>21.875</v>
      </c>
      <c r="S42" s="63"/>
      <c r="T42" s="63"/>
      <c r="U42" s="63"/>
      <c r="V42" s="63">
        <f>BL42</f>
        <v>28.125</v>
      </c>
      <c r="W42" s="63"/>
      <c r="X42" s="63"/>
      <c r="Y42" s="63"/>
      <c r="Z42" s="63">
        <f>BM42</f>
        <v>25</v>
      </c>
      <c r="AA42" s="63"/>
      <c r="AB42" s="63"/>
      <c r="AC42" s="63"/>
      <c r="AD42" s="63">
        <f>BN42</f>
        <v>25</v>
      </c>
      <c r="AE42" s="63"/>
      <c r="AF42" s="63"/>
      <c r="AG42" s="63"/>
      <c r="AH42" s="63">
        <f>BO42</f>
        <v>0</v>
      </c>
      <c r="AI42" s="63"/>
      <c r="AJ42" s="63"/>
      <c r="AK42" s="63"/>
      <c r="BG42" s="2">
        <v>5</v>
      </c>
      <c r="BH42" s="2" t="s">
        <v>16</v>
      </c>
      <c r="BI42" s="23">
        <v>68.891352549889135</v>
      </c>
      <c r="BJ42" s="23">
        <f>BK42+BL42</f>
        <v>50</v>
      </c>
      <c r="BK42" s="23">
        <v>21.875</v>
      </c>
      <c r="BL42" s="23">
        <v>28.125</v>
      </c>
      <c r="BM42" s="23">
        <v>25</v>
      </c>
      <c r="BN42" s="23">
        <v>25</v>
      </c>
      <c r="BO42" s="23">
        <v>0</v>
      </c>
    </row>
    <row r="43" spans="2:67">
      <c r="D43" s="64" t="s">
        <v>42</v>
      </c>
      <c r="E43" s="65"/>
      <c r="F43" s="65"/>
      <c r="G43" s="65"/>
      <c r="H43" s="65"/>
      <c r="I43" s="66"/>
      <c r="J43" s="67">
        <f>BI43</f>
        <v>70.493609519612164</v>
      </c>
      <c r="K43" s="67"/>
      <c r="L43" s="67"/>
      <c r="M43" s="67"/>
      <c r="N43" s="67">
        <f>BJ43</f>
        <v>70.454545454545453</v>
      </c>
      <c r="O43" s="67"/>
      <c r="P43" s="67"/>
      <c r="Q43" s="67"/>
      <c r="R43" s="67">
        <f>BK43</f>
        <v>45.454545454545453</v>
      </c>
      <c r="S43" s="67"/>
      <c r="T43" s="67"/>
      <c r="U43" s="67"/>
      <c r="V43" s="67">
        <f>BL43</f>
        <v>25</v>
      </c>
      <c r="W43" s="67"/>
      <c r="X43" s="67"/>
      <c r="Y43" s="67"/>
      <c r="Z43" s="67">
        <f>BM43</f>
        <v>20.454545454545457</v>
      </c>
      <c r="AA43" s="67"/>
      <c r="AB43" s="67"/>
      <c r="AC43" s="67"/>
      <c r="AD43" s="67">
        <f>BN43</f>
        <v>9.0909090909090917</v>
      </c>
      <c r="AE43" s="67"/>
      <c r="AF43" s="67"/>
      <c r="AG43" s="67"/>
      <c r="AH43" s="67">
        <f>BO43</f>
        <v>0</v>
      </c>
      <c r="AI43" s="67"/>
      <c r="AJ43" s="67"/>
      <c r="AK43" s="67"/>
      <c r="BH43" s="2" t="s">
        <v>18</v>
      </c>
      <c r="BI43" s="23">
        <v>70.493609519612164</v>
      </c>
      <c r="BJ43" s="23">
        <f>BK43+BL43</f>
        <v>70.454545454545453</v>
      </c>
      <c r="BK43" s="23">
        <v>45.454545454545453</v>
      </c>
      <c r="BL43" s="23">
        <v>25</v>
      </c>
      <c r="BM43" s="23">
        <v>20.454545454545457</v>
      </c>
      <c r="BN43" s="23">
        <v>9.0909090909090917</v>
      </c>
      <c r="BO43" s="23">
        <v>0</v>
      </c>
    </row>
    <row r="44" spans="2:67" ht="15" customHeight="1">
      <c r="B44" s="26"/>
      <c r="C44" s="26"/>
      <c r="D44" s="27" t="s">
        <v>43</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37</v>
      </c>
      <c r="BJ44" s="31" t="s">
        <v>38</v>
      </c>
      <c r="BK44" s="31">
        <v>1</v>
      </c>
      <c r="BL44" s="31">
        <v>2</v>
      </c>
      <c r="BM44" s="31">
        <v>3</v>
      </c>
      <c r="BN44" s="31">
        <v>4</v>
      </c>
      <c r="BO44" s="31">
        <v>0</v>
      </c>
    </row>
    <row r="45" spans="2:67">
      <c r="B45" s="29"/>
      <c r="C45" s="30"/>
      <c r="D45" s="68" t="s">
        <v>39</v>
      </c>
      <c r="E45" s="69"/>
      <c r="F45" s="69"/>
      <c r="G45" s="69"/>
      <c r="H45" s="69"/>
      <c r="I45" s="70"/>
      <c r="J45" s="63">
        <f>BI45</f>
        <v>83.569844789356978</v>
      </c>
      <c r="K45" s="63"/>
      <c r="L45" s="63"/>
      <c r="M45" s="63"/>
      <c r="N45" s="63">
        <f>BJ45</f>
        <v>90.625</v>
      </c>
      <c r="O45" s="63"/>
      <c r="P45" s="63"/>
      <c r="Q45" s="63"/>
      <c r="R45" s="63">
        <f>BK45</f>
        <v>40.625</v>
      </c>
      <c r="S45" s="63"/>
      <c r="T45" s="63"/>
      <c r="U45" s="63"/>
      <c r="V45" s="63">
        <f>BL45</f>
        <v>50</v>
      </c>
      <c r="W45" s="63"/>
      <c r="X45" s="63"/>
      <c r="Y45" s="63"/>
      <c r="Z45" s="63">
        <f>BM45</f>
        <v>9.375</v>
      </c>
      <c r="AA45" s="63"/>
      <c r="AB45" s="63"/>
      <c r="AC45" s="63"/>
      <c r="AD45" s="63">
        <f>BN45</f>
        <v>0</v>
      </c>
      <c r="AE45" s="63"/>
      <c r="AF45" s="63"/>
      <c r="AG45" s="63"/>
      <c r="AH45" s="63">
        <f>BO45</f>
        <v>0</v>
      </c>
      <c r="AI45" s="63"/>
      <c r="AJ45" s="63"/>
      <c r="AK45" s="63"/>
      <c r="BG45" s="2">
        <v>6</v>
      </c>
      <c r="BH45" s="2" t="s">
        <v>16</v>
      </c>
      <c r="BI45" s="23">
        <v>83.569844789356978</v>
      </c>
      <c r="BJ45" s="23">
        <f>BK45+BL45</f>
        <v>90.625</v>
      </c>
      <c r="BK45" s="23">
        <v>40.625</v>
      </c>
      <c r="BL45" s="23">
        <v>50</v>
      </c>
      <c r="BM45" s="23">
        <v>9.375</v>
      </c>
      <c r="BN45" s="23">
        <v>0</v>
      </c>
      <c r="BO45" s="23">
        <v>0</v>
      </c>
    </row>
    <row r="46" spans="2:67">
      <c r="D46" s="64" t="s">
        <v>17</v>
      </c>
      <c r="E46" s="65"/>
      <c r="F46" s="65"/>
      <c r="G46" s="65"/>
      <c r="H46" s="65"/>
      <c r="I46" s="66"/>
      <c r="J46" s="67">
        <f>BI46</f>
        <v>85.91890700749228</v>
      </c>
      <c r="K46" s="67"/>
      <c r="L46" s="67"/>
      <c r="M46" s="67"/>
      <c r="N46" s="67">
        <f>BJ46</f>
        <v>90.909090909090907</v>
      </c>
      <c r="O46" s="67"/>
      <c r="P46" s="67"/>
      <c r="Q46" s="67"/>
      <c r="R46" s="67">
        <f>BK46</f>
        <v>52.272727272727273</v>
      </c>
      <c r="S46" s="67"/>
      <c r="T46" s="67"/>
      <c r="U46" s="67"/>
      <c r="V46" s="67">
        <f>BL46</f>
        <v>38.636363636363633</v>
      </c>
      <c r="W46" s="67"/>
      <c r="X46" s="67"/>
      <c r="Y46" s="67"/>
      <c r="Z46" s="67">
        <f>BM46</f>
        <v>6.8181818181818175</v>
      </c>
      <c r="AA46" s="67"/>
      <c r="AB46" s="67"/>
      <c r="AC46" s="67"/>
      <c r="AD46" s="67">
        <f>BN46</f>
        <v>2.2727272727272729</v>
      </c>
      <c r="AE46" s="67"/>
      <c r="AF46" s="67"/>
      <c r="AG46" s="67"/>
      <c r="AH46" s="67">
        <f>BO46</f>
        <v>0</v>
      </c>
      <c r="AI46" s="67"/>
      <c r="AJ46" s="67"/>
      <c r="AK46" s="67"/>
      <c r="BH46" s="2" t="s">
        <v>18</v>
      </c>
      <c r="BI46" s="23">
        <v>85.91890700749228</v>
      </c>
      <c r="BJ46" s="23">
        <f>BK46+BL46</f>
        <v>90.909090909090907</v>
      </c>
      <c r="BK46" s="23">
        <v>52.272727272727273</v>
      </c>
      <c r="BL46" s="23">
        <v>38.636363636363633</v>
      </c>
      <c r="BM46" s="23">
        <v>6.8181818181818175</v>
      </c>
      <c r="BN46" s="23">
        <v>2.2727272727272729</v>
      </c>
      <c r="BO46" s="23">
        <v>0</v>
      </c>
    </row>
    <row r="47" spans="2:67" ht="15" customHeight="1">
      <c r="B47" s="26"/>
      <c r="C47" s="26"/>
      <c r="D47" s="27" t="s">
        <v>44</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37</v>
      </c>
      <c r="BJ47" s="31" t="s">
        <v>38</v>
      </c>
      <c r="BK47" s="31">
        <v>1</v>
      </c>
      <c r="BL47" s="31">
        <v>2</v>
      </c>
      <c r="BM47" s="31">
        <v>3</v>
      </c>
      <c r="BN47" s="31">
        <v>4</v>
      </c>
      <c r="BO47" s="31">
        <v>0</v>
      </c>
    </row>
    <row r="48" spans="2:67">
      <c r="B48" s="29"/>
      <c r="C48" s="30"/>
      <c r="D48" s="68" t="s">
        <v>39</v>
      </c>
      <c r="E48" s="69"/>
      <c r="F48" s="69"/>
      <c r="G48" s="69"/>
      <c r="H48" s="69"/>
      <c r="I48" s="70"/>
      <c r="J48" s="63">
        <f>BI48</f>
        <v>74.72283813747228</v>
      </c>
      <c r="K48" s="63"/>
      <c r="L48" s="63"/>
      <c r="M48" s="63"/>
      <c r="N48" s="63">
        <f>BJ48</f>
        <v>78.125</v>
      </c>
      <c r="O48" s="63"/>
      <c r="P48" s="63"/>
      <c r="Q48" s="63"/>
      <c r="R48" s="63">
        <f>BK48</f>
        <v>43.75</v>
      </c>
      <c r="S48" s="63"/>
      <c r="T48" s="63"/>
      <c r="U48" s="63"/>
      <c r="V48" s="63">
        <f>BL48</f>
        <v>34.375</v>
      </c>
      <c r="W48" s="63"/>
      <c r="X48" s="63"/>
      <c r="Y48" s="63"/>
      <c r="Z48" s="63">
        <f>BM48</f>
        <v>18.75</v>
      </c>
      <c r="AA48" s="63"/>
      <c r="AB48" s="63"/>
      <c r="AC48" s="63"/>
      <c r="AD48" s="63">
        <f>BN48</f>
        <v>3.125</v>
      </c>
      <c r="AE48" s="63"/>
      <c r="AF48" s="63"/>
      <c r="AG48" s="63"/>
      <c r="AH48" s="63">
        <f>BO48</f>
        <v>0</v>
      </c>
      <c r="AI48" s="63"/>
      <c r="AJ48" s="63"/>
      <c r="AK48" s="63"/>
      <c r="BG48" s="2">
        <v>7</v>
      </c>
      <c r="BH48" s="2" t="s">
        <v>16</v>
      </c>
      <c r="BI48" s="23">
        <v>74.72283813747228</v>
      </c>
      <c r="BJ48" s="23">
        <f>BK48+BL48</f>
        <v>78.125</v>
      </c>
      <c r="BK48" s="23">
        <v>43.75</v>
      </c>
      <c r="BL48" s="23">
        <v>34.375</v>
      </c>
      <c r="BM48" s="23">
        <v>18.75</v>
      </c>
      <c r="BN48" s="23">
        <v>3.125</v>
      </c>
      <c r="BO48" s="23">
        <v>0</v>
      </c>
    </row>
    <row r="49" spans="2:67">
      <c r="D49" s="64" t="s">
        <v>17</v>
      </c>
      <c r="E49" s="65"/>
      <c r="F49" s="65"/>
      <c r="G49" s="65"/>
      <c r="H49" s="65"/>
      <c r="I49" s="66"/>
      <c r="J49" s="67">
        <f>BI49</f>
        <v>80.762450418686655</v>
      </c>
      <c r="K49" s="67"/>
      <c r="L49" s="67"/>
      <c r="M49" s="67"/>
      <c r="N49" s="67">
        <f>BJ49</f>
        <v>86.363636363636374</v>
      </c>
      <c r="O49" s="67"/>
      <c r="P49" s="67"/>
      <c r="Q49" s="67"/>
      <c r="R49" s="67">
        <f>BK49</f>
        <v>61.363636363636367</v>
      </c>
      <c r="S49" s="67"/>
      <c r="T49" s="67"/>
      <c r="U49" s="67"/>
      <c r="V49" s="67">
        <f>BL49</f>
        <v>25</v>
      </c>
      <c r="W49" s="67"/>
      <c r="X49" s="67"/>
      <c r="Y49" s="67"/>
      <c r="Z49" s="67">
        <f>BM49</f>
        <v>11.363636363636363</v>
      </c>
      <c r="AA49" s="67"/>
      <c r="AB49" s="67"/>
      <c r="AC49" s="67"/>
      <c r="AD49" s="67">
        <f>BN49</f>
        <v>2.2727272727272729</v>
      </c>
      <c r="AE49" s="67"/>
      <c r="AF49" s="67"/>
      <c r="AG49" s="67"/>
      <c r="AH49" s="67">
        <f>BO49</f>
        <v>0</v>
      </c>
      <c r="AI49" s="67"/>
      <c r="AJ49" s="67"/>
      <c r="AK49" s="67"/>
      <c r="BH49" s="2" t="s">
        <v>18</v>
      </c>
      <c r="BI49" s="23">
        <v>80.762450418686655</v>
      </c>
      <c r="BJ49" s="23">
        <f>BK49+BL49</f>
        <v>86.363636363636374</v>
      </c>
      <c r="BK49" s="23">
        <v>61.363636363636367</v>
      </c>
      <c r="BL49" s="23">
        <v>25</v>
      </c>
      <c r="BM49" s="23">
        <v>11.363636363636363</v>
      </c>
      <c r="BN49" s="23">
        <v>2.2727272727272729</v>
      </c>
      <c r="BO49" s="23">
        <v>0</v>
      </c>
    </row>
    <row r="50" spans="2:67" ht="15" customHeight="1">
      <c r="B50" s="26"/>
      <c r="C50" s="26"/>
      <c r="D50" s="27" t="s">
        <v>45</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37</v>
      </c>
      <c r="BJ50" s="31" t="s">
        <v>38</v>
      </c>
      <c r="BK50" s="31">
        <v>1</v>
      </c>
      <c r="BL50" s="31">
        <v>2</v>
      </c>
      <c r="BM50" s="31">
        <v>3</v>
      </c>
      <c r="BN50" s="31">
        <v>4</v>
      </c>
      <c r="BO50" s="31">
        <v>0</v>
      </c>
    </row>
    <row r="51" spans="2:67">
      <c r="B51" s="29"/>
      <c r="C51" s="30"/>
      <c r="D51" s="68" t="s">
        <v>39</v>
      </c>
      <c r="E51" s="69"/>
      <c r="F51" s="69"/>
      <c r="G51" s="69"/>
      <c r="H51" s="69"/>
      <c r="I51" s="70"/>
      <c r="J51" s="63">
        <f>BI51</f>
        <v>88.935698447893571</v>
      </c>
      <c r="K51" s="63"/>
      <c r="L51" s="63"/>
      <c r="M51" s="63"/>
      <c r="N51" s="63">
        <f>BJ51</f>
        <v>87.5</v>
      </c>
      <c r="O51" s="63"/>
      <c r="P51" s="63"/>
      <c r="Q51" s="63"/>
      <c r="R51" s="63">
        <f>BK51</f>
        <v>62.5</v>
      </c>
      <c r="S51" s="63"/>
      <c r="T51" s="63"/>
      <c r="U51" s="63"/>
      <c r="V51" s="63">
        <f>BL51</f>
        <v>25</v>
      </c>
      <c r="W51" s="63"/>
      <c r="X51" s="63"/>
      <c r="Y51" s="63"/>
      <c r="Z51" s="63">
        <f>BM51</f>
        <v>9.375</v>
      </c>
      <c r="AA51" s="63"/>
      <c r="AB51" s="63"/>
      <c r="AC51" s="63"/>
      <c r="AD51" s="63">
        <f>BN51</f>
        <v>3.125</v>
      </c>
      <c r="AE51" s="63"/>
      <c r="AF51" s="63"/>
      <c r="AG51" s="63"/>
      <c r="AH51" s="63">
        <f>BO51</f>
        <v>0</v>
      </c>
      <c r="AI51" s="63"/>
      <c r="AJ51" s="63"/>
      <c r="AK51" s="63"/>
      <c r="BG51" s="2">
        <v>8</v>
      </c>
      <c r="BH51" s="2" t="s">
        <v>16</v>
      </c>
      <c r="BI51" s="23">
        <v>88.935698447893571</v>
      </c>
      <c r="BJ51" s="23">
        <f>BK51+BL51</f>
        <v>87.5</v>
      </c>
      <c r="BK51" s="23">
        <v>62.5</v>
      </c>
      <c r="BL51" s="23">
        <v>25</v>
      </c>
      <c r="BM51" s="23">
        <v>9.375</v>
      </c>
      <c r="BN51" s="23">
        <v>3.125</v>
      </c>
      <c r="BO51" s="23">
        <v>0</v>
      </c>
    </row>
    <row r="52" spans="2:67">
      <c r="D52" s="64" t="s">
        <v>17</v>
      </c>
      <c r="E52" s="65"/>
      <c r="F52" s="65"/>
      <c r="G52" s="65"/>
      <c r="H52" s="65"/>
      <c r="I52" s="66"/>
      <c r="J52" s="67">
        <f>BI52</f>
        <v>88.959894226531517</v>
      </c>
      <c r="K52" s="67"/>
      <c r="L52" s="67"/>
      <c r="M52" s="67"/>
      <c r="N52" s="67">
        <f>BJ52</f>
        <v>100</v>
      </c>
      <c r="O52" s="67"/>
      <c r="P52" s="67"/>
      <c r="Q52" s="67"/>
      <c r="R52" s="67">
        <f>BK52</f>
        <v>79.545454545454547</v>
      </c>
      <c r="S52" s="67"/>
      <c r="T52" s="67"/>
      <c r="U52" s="67"/>
      <c r="V52" s="67">
        <f>BL52</f>
        <v>20.454545454545457</v>
      </c>
      <c r="W52" s="67"/>
      <c r="X52" s="67"/>
      <c r="Y52" s="67"/>
      <c r="Z52" s="67">
        <f>BM52</f>
        <v>0</v>
      </c>
      <c r="AA52" s="67"/>
      <c r="AB52" s="67"/>
      <c r="AC52" s="67"/>
      <c r="AD52" s="67">
        <f>BN52</f>
        <v>0</v>
      </c>
      <c r="AE52" s="67"/>
      <c r="AF52" s="67"/>
      <c r="AG52" s="67"/>
      <c r="AH52" s="67">
        <f>BO52</f>
        <v>0</v>
      </c>
      <c r="AI52" s="67"/>
      <c r="AJ52" s="67"/>
      <c r="AK52" s="67"/>
      <c r="BH52" s="2" t="s">
        <v>18</v>
      </c>
      <c r="BI52" s="23">
        <v>88.959894226531517</v>
      </c>
      <c r="BJ52" s="23">
        <f>BK52+BL52</f>
        <v>100</v>
      </c>
      <c r="BK52" s="23">
        <v>79.545454545454547</v>
      </c>
      <c r="BL52" s="23">
        <v>20.454545454545457</v>
      </c>
      <c r="BM52" s="23">
        <v>0</v>
      </c>
      <c r="BN52" s="23">
        <v>0</v>
      </c>
      <c r="BO52" s="23">
        <v>0</v>
      </c>
    </row>
    <row r="53" spans="2:67" ht="15" customHeight="1">
      <c r="B53" s="26"/>
      <c r="C53" s="26"/>
      <c r="D53" s="27" t="s">
        <v>46</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37</v>
      </c>
      <c r="BJ53" s="31" t="s">
        <v>38</v>
      </c>
      <c r="BK53" s="31">
        <v>1</v>
      </c>
      <c r="BL53" s="31">
        <v>2</v>
      </c>
      <c r="BM53" s="31">
        <v>3</v>
      </c>
      <c r="BN53" s="31">
        <v>4</v>
      </c>
      <c r="BO53" s="31">
        <v>0</v>
      </c>
    </row>
    <row r="54" spans="2:67">
      <c r="B54" s="29"/>
      <c r="C54" s="30"/>
      <c r="D54" s="68" t="s">
        <v>39</v>
      </c>
      <c r="E54" s="69"/>
      <c r="F54" s="69"/>
      <c r="G54" s="69"/>
      <c r="H54" s="69"/>
      <c r="I54" s="70"/>
      <c r="J54" s="63">
        <f>BI54</f>
        <v>87.827050997782706</v>
      </c>
      <c r="K54" s="63"/>
      <c r="L54" s="63"/>
      <c r="M54" s="63"/>
      <c r="N54" s="63">
        <f>BJ54</f>
        <v>87.5</v>
      </c>
      <c r="O54" s="63"/>
      <c r="P54" s="63"/>
      <c r="Q54" s="63"/>
      <c r="R54" s="63">
        <f>BK54</f>
        <v>65.625</v>
      </c>
      <c r="S54" s="63"/>
      <c r="T54" s="63"/>
      <c r="U54" s="63"/>
      <c r="V54" s="63">
        <f>BL54</f>
        <v>21.875</v>
      </c>
      <c r="W54" s="63"/>
      <c r="X54" s="63"/>
      <c r="Y54" s="63"/>
      <c r="Z54" s="63">
        <f>BM54</f>
        <v>9.375</v>
      </c>
      <c r="AA54" s="63"/>
      <c r="AB54" s="63"/>
      <c r="AC54" s="63"/>
      <c r="AD54" s="63">
        <f>BN54</f>
        <v>3.125</v>
      </c>
      <c r="AE54" s="63"/>
      <c r="AF54" s="63"/>
      <c r="AG54" s="63"/>
      <c r="AH54" s="63">
        <f>BO54</f>
        <v>0</v>
      </c>
      <c r="AI54" s="63"/>
      <c r="AJ54" s="63"/>
      <c r="AK54" s="63"/>
      <c r="BG54" s="2">
        <v>9</v>
      </c>
      <c r="BH54" s="2" t="s">
        <v>16</v>
      </c>
      <c r="BI54" s="23">
        <v>87.827050997782706</v>
      </c>
      <c r="BJ54" s="23">
        <f>BK54+BL54</f>
        <v>87.5</v>
      </c>
      <c r="BK54" s="23">
        <v>65.625</v>
      </c>
      <c r="BL54" s="23">
        <v>21.875</v>
      </c>
      <c r="BM54" s="23">
        <v>9.375</v>
      </c>
      <c r="BN54" s="23">
        <v>3.125</v>
      </c>
      <c r="BO54" s="23">
        <v>0</v>
      </c>
    </row>
    <row r="55" spans="2:67">
      <c r="D55" s="64" t="s">
        <v>17</v>
      </c>
      <c r="E55" s="65"/>
      <c r="F55" s="65"/>
      <c r="G55" s="65"/>
      <c r="H55" s="65"/>
      <c r="I55" s="66"/>
      <c r="J55" s="67">
        <f>BI55</f>
        <v>87.836051123843106</v>
      </c>
      <c r="K55" s="67"/>
      <c r="L55" s="67"/>
      <c r="M55" s="67"/>
      <c r="N55" s="67">
        <f>BJ55</f>
        <v>93.181818181818187</v>
      </c>
      <c r="O55" s="67"/>
      <c r="P55" s="67"/>
      <c r="Q55" s="67"/>
      <c r="R55" s="67">
        <f>BK55</f>
        <v>70.454545454545453</v>
      </c>
      <c r="S55" s="67"/>
      <c r="T55" s="67"/>
      <c r="U55" s="67"/>
      <c r="V55" s="67">
        <f>BL55</f>
        <v>22.727272727272727</v>
      </c>
      <c r="W55" s="67"/>
      <c r="X55" s="67"/>
      <c r="Y55" s="67"/>
      <c r="Z55" s="67">
        <f>BM55</f>
        <v>6.8181818181818175</v>
      </c>
      <c r="AA55" s="67"/>
      <c r="AB55" s="67"/>
      <c r="AC55" s="67"/>
      <c r="AD55" s="67">
        <f>BN55</f>
        <v>0</v>
      </c>
      <c r="AE55" s="67"/>
      <c r="AF55" s="67"/>
      <c r="AG55" s="67"/>
      <c r="AH55" s="67">
        <f>BO55</f>
        <v>0</v>
      </c>
      <c r="AI55" s="67"/>
      <c r="AJ55" s="67"/>
      <c r="AK55" s="67"/>
      <c r="BH55" s="2" t="s">
        <v>18</v>
      </c>
      <c r="BI55" s="23">
        <v>87.836051123843106</v>
      </c>
      <c r="BJ55" s="23">
        <f>BK55+BL55</f>
        <v>93.181818181818187</v>
      </c>
      <c r="BK55" s="23">
        <v>70.454545454545453</v>
      </c>
      <c r="BL55" s="23">
        <v>22.727272727272727</v>
      </c>
      <c r="BM55" s="23">
        <v>6.8181818181818175</v>
      </c>
      <c r="BN55" s="23">
        <v>0</v>
      </c>
      <c r="BO55" s="23">
        <v>0</v>
      </c>
    </row>
    <row r="56" spans="2:67" ht="15" customHeight="1">
      <c r="B56" s="26"/>
      <c r="C56" s="26"/>
      <c r="D56" s="27" t="s">
        <v>47</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68" t="s">
        <v>15</v>
      </c>
      <c r="E57" s="69"/>
      <c r="F57" s="69"/>
      <c r="G57" s="69"/>
      <c r="H57" s="69"/>
      <c r="I57" s="70"/>
      <c r="J57" s="63">
        <f>BI57</f>
        <v>88.13747228381375</v>
      </c>
      <c r="K57" s="63"/>
      <c r="L57" s="63"/>
      <c r="M57" s="63"/>
      <c r="N57" s="63">
        <f>BJ57</f>
        <v>90.625</v>
      </c>
      <c r="O57" s="63"/>
      <c r="P57" s="63"/>
      <c r="Q57" s="63"/>
      <c r="R57" s="63">
        <f>BK57</f>
        <v>65.625</v>
      </c>
      <c r="S57" s="63"/>
      <c r="T57" s="63"/>
      <c r="U57" s="63"/>
      <c r="V57" s="63">
        <f>BL57</f>
        <v>25</v>
      </c>
      <c r="W57" s="63"/>
      <c r="X57" s="63"/>
      <c r="Y57" s="63"/>
      <c r="Z57" s="63">
        <f>BM57</f>
        <v>6.25</v>
      </c>
      <c r="AA57" s="63"/>
      <c r="AB57" s="63"/>
      <c r="AC57" s="63"/>
      <c r="AD57" s="63">
        <f>BN57</f>
        <v>3.125</v>
      </c>
      <c r="AE57" s="63"/>
      <c r="AF57" s="63"/>
      <c r="AG57" s="63"/>
      <c r="AH57" s="63">
        <f>BO57</f>
        <v>0</v>
      </c>
      <c r="AI57" s="63"/>
      <c r="AJ57" s="63"/>
      <c r="AK57" s="63"/>
      <c r="BG57" s="2">
        <v>10</v>
      </c>
      <c r="BH57" s="2" t="s">
        <v>16</v>
      </c>
      <c r="BI57" s="23">
        <v>88.13747228381375</v>
      </c>
      <c r="BJ57" s="23">
        <f>BK57+BL57</f>
        <v>90.625</v>
      </c>
      <c r="BK57" s="23">
        <v>65.625</v>
      </c>
      <c r="BL57" s="23">
        <v>25</v>
      </c>
      <c r="BM57" s="23">
        <v>6.25</v>
      </c>
      <c r="BN57" s="23">
        <v>3.125</v>
      </c>
      <c r="BO57" s="23">
        <v>0</v>
      </c>
    </row>
    <row r="58" spans="2:67">
      <c r="D58" s="64" t="s">
        <v>48</v>
      </c>
      <c r="E58" s="65"/>
      <c r="F58" s="65"/>
      <c r="G58" s="65"/>
      <c r="H58" s="65"/>
      <c r="I58" s="66"/>
      <c r="J58" s="67">
        <f>BI58</f>
        <v>90.23799030409873</v>
      </c>
      <c r="K58" s="67"/>
      <c r="L58" s="67"/>
      <c r="M58" s="67"/>
      <c r="N58" s="67">
        <f>BJ58</f>
        <v>88.636363636363626</v>
      </c>
      <c r="O58" s="67"/>
      <c r="P58" s="67"/>
      <c r="Q58" s="67"/>
      <c r="R58" s="67">
        <f>BK58</f>
        <v>54.54545454545454</v>
      </c>
      <c r="S58" s="67"/>
      <c r="T58" s="67"/>
      <c r="U58" s="67"/>
      <c r="V58" s="67">
        <f>BL58</f>
        <v>34.090909090909086</v>
      </c>
      <c r="W58" s="67"/>
      <c r="X58" s="67"/>
      <c r="Y58" s="67"/>
      <c r="Z58" s="67">
        <f>BM58</f>
        <v>11.363636363636363</v>
      </c>
      <c r="AA58" s="67"/>
      <c r="AB58" s="67"/>
      <c r="AC58" s="67"/>
      <c r="AD58" s="67">
        <f>BN58</f>
        <v>0</v>
      </c>
      <c r="AE58" s="67"/>
      <c r="AF58" s="67"/>
      <c r="AG58" s="67"/>
      <c r="AH58" s="67">
        <f>BO58</f>
        <v>0</v>
      </c>
      <c r="AI58" s="67"/>
      <c r="AJ58" s="67"/>
      <c r="AK58" s="67"/>
      <c r="BH58" s="2" t="s">
        <v>18</v>
      </c>
      <c r="BI58" s="23">
        <v>90.23799030409873</v>
      </c>
      <c r="BJ58" s="23">
        <f>BK58+BL58</f>
        <v>88.636363636363626</v>
      </c>
      <c r="BK58" s="23">
        <v>54.54545454545454</v>
      </c>
      <c r="BL58" s="23">
        <v>34.090909090909086</v>
      </c>
      <c r="BM58" s="23">
        <v>11.363636363636363</v>
      </c>
      <c r="BN58" s="23">
        <v>0</v>
      </c>
      <c r="BO58" s="23">
        <v>0</v>
      </c>
    </row>
    <row r="59" spans="2:67" ht="15" customHeight="1">
      <c r="B59" s="26"/>
      <c r="C59" s="26"/>
      <c r="D59" s="27" t="s">
        <v>49</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50</v>
      </c>
      <c r="BJ59" s="31" t="s">
        <v>51</v>
      </c>
      <c r="BK59" s="31">
        <v>1</v>
      </c>
      <c r="BL59" s="31">
        <v>2</v>
      </c>
      <c r="BM59" s="31">
        <v>3</v>
      </c>
      <c r="BN59" s="31">
        <v>4</v>
      </c>
      <c r="BO59" s="31">
        <v>0</v>
      </c>
    </row>
    <row r="60" spans="2:67">
      <c r="B60" s="29"/>
      <c r="C60" s="30"/>
      <c r="D60" s="68" t="s">
        <v>52</v>
      </c>
      <c r="E60" s="69"/>
      <c r="F60" s="69"/>
      <c r="G60" s="69"/>
      <c r="H60" s="69"/>
      <c r="I60" s="70"/>
      <c r="J60" s="63">
        <f>BI60</f>
        <v>74.190687361419066</v>
      </c>
      <c r="K60" s="63"/>
      <c r="L60" s="63"/>
      <c r="M60" s="63"/>
      <c r="N60" s="63">
        <f>BJ60</f>
        <v>78.125</v>
      </c>
      <c r="O60" s="63"/>
      <c r="P60" s="63"/>
      <c r="Q60" s="63"/>
      <c r="R60" s="63">
        <f>BK60</f>
        <v>37.5</v>
      </c>
      <c r="S60" s="63"/>
      <c r="T60" s="63"/>
      <c r="U60" s="63"/>
      <c r="V60" s="63">
        <f>BL60</f>
        <v>40.625</v>
      </c>
      <c r="W60" s="63"/>
      <c r="X60" s="63"/>
      <c r="Y60" s="63"/>
      <c r="Z60" s="63">
        <f>BM60</f>
        <v>21.875</v>
      </c>
      <c r="AA60" s="63"/>
      <c r="AB60" s="63"/>
      <c r="AC60" s="63"/>
      <c r="AD60" s="63">
        <f>BN60</f>
        <v>0</v>
      </c>
      <c r="AE60" s="63"/>
      <c r="AF60" s="63"/>
      <c r="AG60" s="63"/>
      <c r="AH60" s="63">
        <f>BO60</f>
        <v>0</v>
      </c>
      <c r="AI60" s="63"/>
      <c r="AJ60" s="63"/>
      <c r="AK60" s="63"/>
      <c r="BG60" s="2">
        <v>11</v>
      </c>
      <c r="BH60" s="2" t="s">
        <v>16</v>
      </c>
      <c r="BI60" s="23">
        <v>74.190687361419066</v>
      </c>
      <c r="BJ60" s="23">
        <f>BK60+BL60</f>
        <v>78.125</v>
      </c>
      <c r="BK60" s="23">
        <v>37.5</v>
      </c>
      <c r="BL60" s="23">
        <v>40.625</v>
      </c>
      <c r="BM60" s="23">
        <v>21.875</v>
      </c>
      <c r="BN60" s="23">
        <v>0</v>
      </c>
      <c r="BO60" s="23">
        <v>0</v>
      </c>
    </row>
    <row r="61" spans="2:67">
      <c r="D61" s="64" t="s">
        <v>53</v>
      </c>
      <c r="E61" s="65"/>
      <c r="F61" s="65"/>
      <c r="G61" s="65"/>
      <c r="H61" s="65"/>
      <c r="I61" s="66"/>
      <c r="J61" s="67">
        <f>BI61</f>
        <v>75.561921551344199</v>
      </c>
      <c r="K61" s="67"/>
      <c r="L61" s="67"/>
      <c r="M61" s="67"/>
      <c r="N61" s="123">
        <f>BJ61</f>
        <v>84.090909090909093</v>
      </c>
      <c r="O61" s="124"/>
      <c r="P61" s="124"/>
      <c r="Q61" s="125"/>
      <c r="R61" s="67">
        <f>BK61</f>
        <v>34.090909090909086</v>
      </c>
      <c r="S61" s="67"/>
      <c r="T61" s="67"/>
      <c r="U61" s="67"/>
      <c r="V61" s="67">
        <f>BL61</f>
        <v>50</v>
      </c>
      <c r="W61" s="67"/>
      <c r="X61" s="67"/>
      <c r="Y61" s="67"/>
      <c r="Z61" s="67">
        <f>BM61</f>
        <v>13.636363636363635</v>
      </c>
      <c r="AA61" s="67"/>
      <c r="AB61" s="67"/>
      <c r="AC61" s="67"/>
      <c r="AD61" s="67">
        <f>BN61</f>
        <v>2.2727272727272729</v>
      </c>
      <c r="AE61" s="67"/>
      <c r="AF61" s="67"/>
      <c r="AG61" s="67"/>
      <c r="AH61" s="67">
        <f>BO61</f>
        <v>0</v>
      </c>
      <c r="AI61" s="67"/>
      <c r="AJ61" s="67"/>
      <c r="AK61" s="67"/>
      <c r="BH61" s="2" t="s">
        <v>18</v>
      </c>
      <c r="BI61" s="23">
        <v>75.561921551344199</v>
      </c>
      <c r="BJ61" s="23">
        <f>BK61+BL61</f>
        <v>84.090909090909093</v>
      </c>
      <c r="BK61" s="23">
        <v>34.090909090909086</v>
      </c>
      <c r="BL61" s="23">
        <v>50</v>
      </c>
      <c r="BM61" s="23">
        <v>13.636363636363635</v>
      </c>
      <c r="BN61" s="23">
        <v>2.2727272727272729</v>
      </c>
      <c r="BO61" s="23">
        <v>0</v>
      </c>
    </row>
    <row r="62" spans="2:67" ht="15" customHeight="1">
      <c r="B62" s="26"/>
      <c r="C62" s="26"/>
      <c r="D62" s="27" t="s">
        <v>54</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55</v>
      </c>
      <c r="BJ62" s="31" t="s">
        <v>56</v>
      </c>
      <c r="BK62" s="31">
        <v>1</v>
      </c>
      <c r="BL62" s="31">
        <v>2</v>
      </c>
      <c r="BM62" s="31">
        <v>3</v>
      </c>
      <c r="BN62" s="31">
        <v>4</v>
      </c>
      <c r="BO62" s="31">
        <v>0</v>
      </c>
    </row>
    <row r="63" spans="2:67">
      <c r="B63" s="29"/>
      <c r="C63" s="30"/>
      <c r="D63" s="68" t="s">
        <v>57</v>
      </c>
      <c r="E63" s="69"/>
      <c r="F63" s="69"/>
      <c r="G63" s="69"/>
      <c r="H63" s="69"/>
      <c r="I63" s="70"/>
      <c r="J63" s="63">
        <f>BI63</f>
        <v>89.334811529933475</v>
      </c>
      <c r="K63" s="63"/>
      <c r="L63" s="63"/>
      <c r="M63" s="63"/>
      <c r="N63" s="63">
        <f>BJ63</f>
        <v>81.25</v>
      </c>
      <c r="O63" s="63"/>
      <c r="P63" s="63"/>
      <c r="Q63" s="63"/>
      <c r="R63" s="63">
        <f>BK63</f>
        <v>37.5</v>
      </c>
      <c r="S63" s="63"/>
      <c r="T63" s="63"/>
      <c r="U63" s="63"/>
      <c r="V63" s="63">
        <f>BL63</f>
        <v>43.75</v>
      </c>
      <c r="W63" s="63"/>
      <c r="X63" s="63"/>
      <c r="Y63" s="63"/>
      <c r="Z63" s="63">
        <f>BM63</f>
        <v>18.75</v>
      </c>
      <c r="AA63" s="63"/>
      <c r="AB63" s="63"/>
      <c r="AC63" s="63"/>
      <c r="AD63" s="63">
        <f>BN63</f>
        <v>0</v>
      </c>
      <c r="AE63" s="63"/>
      <c r="AF63" s="63"/>
      <c r="AG63" s="63"/>
      <c r="AH63" s="63">
        <f>BO63</f>
        <v>0</v>
      </c>
      <c r="AI63" s="63"/>
      <c r="AJ63" s="63"/>
      <c r="AK63" s="63"/>
      <c r="BG63" s="2">
        <v>12</v>
      </c>
      <c r="BH63" s="2" t="s">
        <v>16</v>
      </c>
      <c r="BI63" s="23">
        <v>89.334811529933475</v>
      </c>
      <c r="BJ63" s="23">
        <f>BK63+BL63</f>
        <v>81.25</v>
      </c>
      <c r="BK63" s="23">
        <v>37.5</v>
      </c>
      <c r="BL63" s="23">
        <v>43.75</v>
      </c>
      <c r="BM63" s="23">
        <v>18.75</v>
      </c>
      <c r="BN63" s="23">
        <v>0</v>
      </c>
      <c r="BO63" s="23">
        <v>0</v>
      </c>
    </row>
    <row r="64" spans="2:67">
      <c r="D64" s="64" t="s">
        <v>17</v>
      </c>
      <c r="E64" s="65"/>
      <c r="F64" s="65"/>
      <c r="G64" s="65"/>
      <c r="H64" s="65"/>
      <c r="I64" s="66"/>
      <c r="J64" s="67">
        <f>BI64</f>
        <v>89.488761568973118</v>
      </c>
      <c r="K64" s="67"/>
      <c r="L64" s="67"/>
      <c r="M64" s="67"/>
      <c r="N64" s="67">
        <f>BJ64</f>
        <v>97.72727272727272</v>
      </c>
      <c r="O64" s="67"/>
      <c r="P64" s="67"/>
      <c r="Q64" s="67"/>
      <c r="R64" s="67">
        <f>BK64</f>
        <v>65.909090909090907</v>
      </c>
      <c r="S64" s="67"/>
      <c r="T64" s="67"/>
      <c r="U64" s="67"/>
      <c r="V64" s="67">
        <f>BL64</f>
        <v>31.818181818181817</v>
      </c>
      <c r="W64" s="67"/>
      <c r="X64" s="67"/>
      <c r="Y64" s="67"/>
      <c r="Z64" s="67">
        <f>BM64</f>
        <v>2.2727272727272729</v>
      </c>
      <c r="AA64" s="67"/>
      <c r="AB64" s="67"/>
      <c r="AC64" s="67"/>
      <c r="AD64" s="67">
        <f>BN64</f>
        <v>0</v>
      </c>
      <c r="AE64" s="67"/>
      <c r="AF64" s="67"/>
      <c r="AG64" s="67"/>
      <c r="AH64" s="67">
        <f>BO64</f>
        <v>0</v>
      </c>
      <c r="AI64" s="67"/>
      <c r="AJ64" s="67"/>
      <c r="AK64" s="67"/>
      <c r="BH64" s="2" t="s">
        <v>18</v>
      </c>
      <c r="BI64" s="23">
        <v>89.488761568973118</v>
      </c>
      <c r="BJ64" s="23">
        <f>BK64+BL64</f>
        <v>97.72727272727272</v>
      </c>
      <c r="BK64" s="23">
        <v>65.909090909090907</v>
      </c>
      <c r="BL64" s="23">
        <v>31.818181818181817</v>
      </c>
      <c r="BM64" s="23">
        <v>2.2727272727272729</v>
      </c>
      <c r="BN64" s="23">
        <v>0</v>
      </c>
      <c r="BO64" s="23">
        <v>0</v>
      </c>
    </row>
    <row r="65" spans="1:96" ht="15" customHeight="1">
      <c r="B65" s="26"/>
      <c r="C65" s="26"/>
      <c r="D65" s="27" t="s">
        <v>58</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59</v>
      </c>
      <c r="BJ65" s="31" t="s">
        <v>60</v>
      </c>
      <c r="BK65" s="31">
        <v>1</v>
      </c>
      <c r="BL65" s="31">
        <v>2</v>
      </c>
      <c r="BM65" s="31">
        <v>3</v>
      </c>
      <c r="BN65" s="31">
        <v>4</v>
      </c>
      <c r="BO65" s="31">
        <v>0</v>
      </c>
    </row>
    <row r="66" spans="1:96">
      <c r="B66" s="29"/>
      <c r="C66" s="30"/>
      <c r="D66" s="68" t="s">
        <v>61</v>
      </c>
      <c r="E66" s="69"/>
      <c r="F66" s="69"/>
      <c r="G66" s="69"/>
      <c r="H66" s="69"/>
      <c r="I66" s="70"/>
      <c r="J66" s="63">
        <f>BI66</f>
        <v>85.454545454545453</v>
      </c>
      <c r="K66" s="63"/>
      <c r="L66" s="63"/>
      <c r="M66" s="63"/>
      <c r="N66" s="63">
        <f>BJ66</f>
        <v>87.5</v>
      </c>
      <c r="O66" s="63"/>
      <c r="P66" s="63"/>
      <c r="Q66" s="63"/>
      <c r="R66" s="63">
        <f>BK66</f>
        <v>37.5</v>
      </c>
      <c r="S66" s="63"/>
      <c r="T66" s="63"/>
      <c r="U66" s="63"/>
      <c r="V66" s="63">
        <f>BL66</f>
        <v>50</v>
      </c>
      <c r="W66" s="63"/>
      <c r="X66" s="63"/>
      <c r="Y66" s="63"/>
      <c r="Z66" s="63">
        <f>BM66</f>
        <v>12.5</v>
      </c>
      <c r="AA66" s="63"/>
      <c r="AB66" s="63"/>
      <c r="AC66" s="63"/>
      <c r="AD66" s="63">
        <f>BN66</f>
        <v>0</v>
      </c>
      <c r="AE66" s="63"/>
      <c r="AF66" s="63"/>
      <c r="AG66" s="63"/>
      <c r="AH66" s="63">
        <f>BO66</f>
        <v>0</v>
      </c>
      <c r="AI66" s="63"/>
      <c r="AJ66" s="63"/>
      <c r="AK66" s="63"/>
      <c r="BG66" s="2">
        <v>13</v>
      </c>
      <c r="BH66" s="2" t="s">
        <v>16</v>
      </c>
      <c r="BI66" s="23">
        <v>85.454545454545453</v>
      </c>
      <c r="BJ66" s="23">
        <f>BK66+BL66</f>
        <v>87.5</v>
      </c>
      <c r="BK66" s="23">
        <v>37.5</v>
      </c>
      <c r="BL66" s="23">
        <v>50</v>
      </c>
      <c r="BM66" s="23">
        <v>12.5</v>
      </c>
      <c r="BN66" s="23">
        <v>0</v>
      </c>
      <c r="BO66" s="23">
        <v>0</v>
      </c>
    </row>
    <row r="67" spans="1:96">
      <c r="D67" s="64" t="s">
        <v>62</v>
      </c>
      <c r="E67" s="65"/>
      <c r="F67" s="65"/>
      <c r="G67" s="65"/>
      <c r="H67" s="65"/>
      <c r="I67" s="66"/>
      <c r="J67" s="67">
        <f>BI67</f>
        <v>85.125605993829879</v>
      </c>
      <c r="K67" s="67"/>
      <c r="L67" s="67"/>
      <c r="M67" s="67"/>
      <c r="N67" s="67">
        <f>BJ67</f>
        <v>90.909090909090907</v>
      </c>
      <c r="O67" s="67"/>
      <c r="P67" s="67"/>
      <c r="Q67" s="67"/>
      <c r="R67" s="67">
        <f>BK67</f>
        <v>52.272727272727273</v>
      </c>
      <c r="S67" s="67"/>
      <c r="T67" s="67"/>
      <c r="U67" s="67"/>
      <c r="V67" s="67">
        <f>BL67</f>
        <v>38.636363636363633</v>
      </c>
      <c r="W67" s="67"/>
      <c r="X67" s="67"/>
      <c r="Y67" s="67"/>
      <c r="Z67" s="67">
        <f>BM67</f>
        <v>9.0909090909090917</v>
      </c>
      <c r="AA67" s="67"/>
      <c r="AB67" s="67"/>
      <c r="AC67" s="67"/>
      <c r="AD67" s="67">
        <f>BN67</f>
        <v>0</v>
      </c>
      <c r="AE67" s="67"/>
      <c r="AF67" s="67"/>
      <c r="AG67" s="67"/>
      <c r="AH67" s="67">
        <f>BO67</f>
        <v>0</v>
      </c>
      <c r="AI67" s="67"/>
      <c r="AJ67" s="67"/>
      <c r="AK67" s="67"/>
      <c r="BH67" s="2" t="s">
        <v>18</v>
      </c>
      <c r="BI67" s="23">
        <v>85.125605993829879</v>
      </c>
      <c r="BJ67" s="23">
        <f>BK67+BL67</f>
        <v>90.909090909090907</v>
      </c>
      <c r="BK67" s="23">
        <v>52.272727272727273</v>
      </c>
      <c r="BL67" s="23">
        <v>38.636363636363633</v>
      </c>
      <c r="BM67" s="23">
        <v>9.0909090909090917</v>
      </c>
      <c r="BN67" s="23">
        <v>0</v>
      </c>
      <c r="BO67" s="23">
        <v>0</v>
      </c>
    </row>
    <row r="68" spans="1:96" ht="15" customHeight="1">
      <c r="B68" s="26"/>
      <c r="C68" s="26"/>
      <c r="D68" s="27" t="s">
        <v>63</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68" t="s">
        <v>15</v>
      </c>
      <c r="E69" s="69"/>
      <c r="F69" s="69"/>
      <c r="G69" s="69"/>
      <c r="H69" s="69"/>
      <c r="I69" s="70"/>
      <c r="J69" s="63">
        <f>BI69</f>
        <v>77.516629711751662</v>
      </c>
      <c r="K69" s="63"/>
      <c r="L69" s="63"/>
      <c r="M69" s="63"/>
      <c r="N69" s="63">
        <f>BJ69</f>
        <v>87.5</v>
      </c>
      <c r="O69" s="63"/>
      <c r="P69" s="63"/>
      <c r="Q69" s="63"/>
      <c r="R69" s="63">
        <f>BK69</f>
        <v>43.75</v>
      </c>
      <c r="S69" s="63"/>
      <c r="T69" s="63"/>
      <c r="U69" s="63"/>
      <c r="V69" s="63">
        <f>BL69</f>
        <v>43.75</v>
      </c>
      <c r="W69" s="63"/>
      <c r="X69" s="63"/>
      <c r="Y69" s="63"/>
      <c r="Z69" s="63">
        <f>BM69</f>
        <v>12.5</v>
      </c>
      <c r="AA69" s="63"/>
      <c r="AB69" s="63"/>
      <c r="AC69" s="63"/>
      <c r="AD69" s="63">
        <f>BN69</f>
        <v>0</v>
      </c>
      <c r="AE69" s="63"/>
      <c r="AF69" s="63"/>
      <c r="AG69" s="63"/>
      <c r="AH69" s="63">
        <f>BO69</f>
        <v>0</v>
      </c>
      <c r="AI69" s="63"/>
      <c r="AJ69" s="63"/>
      <c r="AK69" s="63"/>
      <c r="BG69" s="2">
        <v>14</v>
      </c>
      <c r="BH69" s="2" t="s">
        <v>16</v>
      </c>
      <c r="BI69" s="23">
        <v>77.516629711751662</v>
      </c>
      <c r="BJ69" s="23">
        <f>BK69+BL69</f>
        <v>87.5</v>
      </c>
      <c r="BK69" s="23">
        <v>43.75</v>
      </c>
      <c r="BL69" s="23">
        <v>43.75</v>
      </c>
      <c r="BM69" s="23">
        <v>12.5</v>
      </c>
      <c r="BN69" s="23">
        <v>0</v>
      </c>
      <c r="BO69" s="23">
        <v>0</v>
      </c>
    </row>
    <row r="70" spans="1:96">
      <c r="D70" s="64" t="s">
        <v>64</v>
      </c>
      <c r="E70" s="65"/>
      <c r="F70" s="65"/>
      <c r="G70" s="65"/>
      <c r="H70" s="65"/>
      <c r="I70" s="66"/>
      <c r="J70" s="67">
        <f>BI70</f>
        <v>78.36051123843103</v>
      </c>
      <c r="K70" s="67"/>
      <c r="L70" s="67"/>
      <c r="M70" s="67"/>
      <c r="N70" s="67">
        <f>BJ70</f>
        <v>95.454545454545453</v>
      </c>
      <c r="O70" s="67"/>
      <c r="P70" s="67"/>
      <c r="Q70" s="67"/>
      <c r="R70" s="67">
        <f>BK70</f>
        <v>84.090909090909093</v>
      </c>
      <c r="S70" s="67"/>
      <c r="T70" s="67"/>
      <c r="U70" s="67"/>
      <c r="V70" s="67">
        <f>BL70</f>
        <v>11.363636363636363</v>
      </c>
      <c r="W70" s="67"/>
      <c r="X70" s="67"/>
      <c r="Y70" s="67"/>
      <c r="Z70" s="67">
        <f>BM70</f>
        <v>2.2727272727272729</v>
      </c>
      <c r="AA70" s="67"/>
      <c r="AB70" s="67"/>
      <c r="AC70" s="67"/>
      <c r="AD70" s="67">
        <f>BN70</f>
        <v>2.2727272727272729</v>
      </c>
      <c r="AE70" s="67"/>
      <c r="AF70" s="67"/>
      <c r="AG70" s="67"/>
      <c r="AH70" s="67">
        <f>BO70</f>
        <v>0</v>
      </c>
      <c r="AI70" s="67"/>
      <c r="AJ70" s="67"/>
      <c r="AK70" s="67"/>
      <c r="BH70" s="2" t="s">
        <v>18</v>
      </c>
      <c r="BI70" s="23">
        <v>78.36051123843103</v>
      </c>
      <c r="BJ70" s="23">
        <f>BK70+BL70</f>
        <v>95.454545454545453</v>
      </c>
      <c r="BK70" s="23">
        <v>84.090909090909093</v>
      </c>
      <c r="BL70" s="23">
        <v>11.363636363636363</v>
      </c>
      <c r="BM70" s="23">
        <v>2.2727272727272729</v>
      </c>
      <c r="BN70" s="23">
        <v>2.2727272727272729</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0"/>
      <c r="E72" s="100"/>
      <c r="F72" s="100"/>
      <c r="G72" s="100"/>
      <c r="H72" s="100"/>
      <c r="I72" s="100"/>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BI72" s="23"/>
      <c r="BJ72" s="23"/>
      <c r="BK72" s="23"/>
      <c r="BL72" s="23"/>
      <c r="BM72" s="23"/>
      <c r="BN72" s="23"/>
      <c r="BO72" s="23"/>
    </row>
    <row r="73" spans="1:96">
      <c r="D73" s="100"/>
      <c r="E73" s="100"/>
      <c r="F73" s="100"/>
      <c r="G73" s="100"/>
      <c r="H73" s="100"/>
      <c r="I73" s="100"/>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BI73" s="23"/>
      <c r="BJ73" s="23"/>
      <c r="BK73" s="23"/>
      <c r="BL73" s="23"/>
      <c r="BM73" s="23"/>
      <c r="BN73" s="23"/>
      <c r="BO73" s="23"/>
    </row>
    <row r="75" spans="1:96" s="19" customFormat="1" ht="11.25" customHeight="1">
      <c r="A75" s="2"/>
      <c r="B75" s="144" t="s">
        <v>65</v>
      </c>
      <c r="C75" s="144"/>
      <c r="D75" s="15" t="s">
        <v>66</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33</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87"/>
      <c r="E77" s="88"/>
      <c r="F77" s="88"/>
      <c r="G77" s="88"/>
      <c r="H77" s="88"/>
      <c r="I77" s="89"/>
      <c r="J77" s="93" t="s">
        <v>34</v>
      </c>
      <c r="K77" s="94"/>
      <c r="L77" s="94"/>
      <c r="M77" s="95"/>
      <c r="N77" s="93" t="s">
        <v>35</v>
      </c>
      <c r="O77" s="94"/>
      <c r="P77" s="94"/>
      <c r="Q77" s="95"/>
      <c r="R77" s="80">
        <v>1</v>
      </c>
      <c r="S77" s="81"/>
      <c r="T77" s="81"/>
      <c r="U77" s="82"/>
      <c r="V77" s="80">
        <v>2</v>
      </c>
      <c r="W77" s="81"/>
      <c r="X77" s="81"/>
      <c r="Y77" s="82"/>
      <c r="Z77" s="80">
        <v>3</v>
      </c>
      <c r="AA77" s="81"/>
      <c r="AB77" s="81"/>
      <c r="AC77" s="82"/>
      <c r="AD77" s="80">
        <v>4</v>
      </c>
      <c r="AE77" s="81"/>
      <c r="AF77" s="81"/>
      <c r="AG77" s="82"/>
      <c r="AH77" s="80"/>
      <c r="AI77" s="81"/>
      <c r="AJ77" s="81"/>
      <c r="AK77" s="82"/>
    </row>
    <row r="78" spans="1:96" ht="22.5" customHeight="1">
      <c r="D78" s="90"/>
      <c r="E78" s="91"/>
      <c r="F78" s="91"/>
      <c r="G78" s="91"/>
      <c r="H78" s="91"/>
      <c r="I78" s="92"/>
      <c r="J78" s="96"/>
      <c r="K78" s="97"/>
      <c r="L78" s="97"/>
      <c r="M78" s="98"/>
      <c r="N78" s="96"/>
      <c r="O78" s="97"/>
      <c r="P78" s="97"/>
      <c r="Q78" s="98"/>
      <c r="R78" s="83" t="s">
        <v>67</v>
      </c>
      <c r="S78" s="84"/>
      <c r="T78" s="84"/>
      <c r="U78" s="85"/>
      <c r="V78" s="83" t="s">
        <v>68</v>
      </c>
      <c r="W78" s="84"/>
      <c r="X78" s="84"/>
      <c r="Y78" s="85"/>
      <c r="Z78" s="83" t="s">
        <v>69</v>
      </c>
      <c r="AA78" s="84"/>
      <c r="AB78" s="84"/>
      <c r="AC78" s="85"/>
      <c r="AD78" s="83" t="s">
        <v>70</v>
      </c>
      <c r="AE78" s="84"/>
      <c r="AF78" s="84"/>
      <c r="AG78" s="85"/>
      <c r="AH78" s="83" t="s">
        <v>36</v>
      </c>
      <c r="AI78" s="84"/>
      <c r="AJ78" s="84"/>
      <c r="AK78" s="85"/>
      <c r="BI78" s="31" t="s">
        <v>37</v>
      </c>
      <c r="BJ78" s="31" t="s">
        <v>38</v>
      </c>
      <c r="BK78" s="31">
        <v>1</v>
      </c>
      <c r="BL78" s="31">
        <v>2</v>
      </c>
      <c r="BM78" s="31">
        <v>3</v>
      </c>
      <c r="BN78" s="31">
        <v>4</v>
      </c>
      <c r="BO78" s="31">
        <v>0</v>
      </c>
    </row>
    <row r="79" spans="1:96">
      <c r="D79" s="68" t="s">
        <v>39</v>
      </c>
      <c r="E79" s="69"/>
      <c r="F79" s="69"/>
      <c r="G79" s="69"/>
      <c r="H79" s="69"/>
      <c r="I79" s="70"/>
      <c r="J79" s="63">
        <f>BI79</f>
        <v>97.27272727272728</v>
      </c>
      <c r="K79" s="63"/>
      <c r="L79" s="63"/>
      <c r="M79" s="63"/>
      <c r="N79" s="63">
        <f>BJ79</f>
        <v>100</v>
      </c>
      <c r="O79" s="63"/>
      <c r="P79" s="63"/>
      <c r="Q79" s="63"/>
      <c r="R79" s="63">
        <f>BK79</f>
        <v>75</v>
      </c>
      <c r="S79" s="63"/>
      <c r="T79" s="63"/>
      <c r="U79" s="63"/>
      <c r="V79" s="63">
        <f>BL79</f>
        <v>25</v>
      </c>
      <c r="W79" s="63"/>
      <c r="X79" s="63"/>
      <c r="Y79" s="63"/>
      <c r="Z79" s="63">
        <f>BM79</f>
        <v>0</v>
      </c>
      <c r="AA79" s="63"/>
      <c r="AB79" s="63"/>
      <c r="AC79" s="63"/>
      <c r="AD79" s="63">
        <f>BN79</f>
        <v>0</v>
      </c>
      <c r="AE79" s="63"/>
      <c r="AF79" s="63"/>
      <c r="AG79" s="63"/>
      <c r="AH79" s="63">
        <f>BO79</f>
        <v>0</v>
      </c>
      <c r="AI79" s="63"/>
      <c r="AJ79" s="63"/>
      <c r="AK79" s="63"/>
      <c r="BG79" s="2">
        <v>15</v>
      </c>
      <c r="BH79" s="2" t="s">
        <v>16</v>
      </c>
      <c r="BI79" s="23">
        <v>97.27272727272728</v>
      </c>
      <c r="BJ79" s="23">
        <f>BK79+BL79</f>
        <v>100</v>
      </c>
      <c r="BK79" s="23">
        <v>75</v>
      </c>
      <c r="BL79" s="23">
        <v>25</v>
      </c>
      <c r="BM79" s="23">
        <v>0</v>
      </c>
      <c r="BN79" s="23">
        <v>0</v>
      </c>
      <c r="BO79" s="23">
        <v>0</v>
      </c>
    </row>
    <row r="80" spans="1:96">
      <c r="D80" s="64" t="s">
        <v>71</v>
      </c>
      <c r="E80" s="65"/>
      <c r="F80" s="65"/>
      <c r="G80" s="65"/>
      <c r="H80" s="65"/>
      <c r="I80" s="66"/>
      <c r="J80" s="67">
        <f>BI80</f>
        <v>97.42177170559718</v>
      </c>
      <c r="K80" s="67"/>
      <c r="L80" s="67"/>
      <c r="M80" s="67"/>
      <c r="N80" s="67">
        <f>BJ80</f>
        <v>97.72727272727272</v>
      </c>
      <c r="O80" s="67"/>
      <c r="P80" s="67"/>
      <c r="Q80" s="67"/>
      <c r="R80" s="67">
        <f>BK80</f>
        <v>93.181818181818173</v>
      </c>
      <c r="S80" s="67"/>
      <c r="T80" s="67"/>
      <c r="U80" s="67"/>
      <c r="V80" s="67">
        <f>BL80</f>
        <v>4.5454545454545459</v>
      </c>
      <c r="W80" s="67"/>
      <c r="X80" s="67"/>
      <c r="Y80" s="67"/>
      <c r="Z80" s="67">
        <f>BM80</f>
        <v>0</v>
      </c>
      <c r="AA80" s="67"/>
      <c r="AB80" s="67"/>
      <c r="AC80" s="67"/>
      <c r="AD80" s="67">
        <f>BN80</f>
        <v>0</v>
      </c>
      <c r="AE80" s="67"/>
      <c r="AF80" s="67"/>
      <c r="AG80" s="67"/>
      <c r="AH80" s="67">
        <f>BO80</f>
        <v>2.2727272727272729</v>
      </c>
      <c r="AI80" s="67"/>
      <c r="AJ80" s="67"/>
      <c r="AK80" s="67"/>
      <c r="BH80" s="2" t="s">
        <v>18</v>
      </c>
      <c r="BI80" s="23">
        <v>97.42177170559718</v>
      </c>
      <c r="BJ80" s="23">
        <f>BK80+BL80</f>
        <v>97.72727272727272</v>
      </c>
      <c r="BK80" s="23">
        <v>93.181818181818173</v>
      </c>
      <c r="BL80" s="23">
        <v>4.5454545454545459</v>
      </c>
      <c r="BM80" s="23">
        <v>0</v>
      </c>
      <c r="BN80" s="23">
        <v>0</v>
      </c>
      <c r="BO80" s="23">
        <v>2.2727272727272729</v>
      </c>
    </row>
    <row r="81" spans="2:67" ht="15" customHeight="1">
      <c r="B81" s="26"/>
      <c r="C81" s="26"/>
      <c r="D81" s="27" t="s">
        <v>40</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72</v>
      </c>
      <c r="BJ81" s="31" t="s">
        <v>73</v>
      </c>
      <c r="BK81" s="31">
        <v>1</v>
      </c>
      <c r="BL81" s="31">
        <v>2</v>
      </c>
      <c r="BM81" s="31">
        <v>3</v>
      </c>
      <c r="BN81" s="31">
        <v>4</v>
      </c>
      <c r="BO81" s="31">
        <v>0</v>
      </c>
    </row>
    <row r="82" spans="2:67">
      <c r="B82" s="29"/>
      <c r="C82" s="30"/>
      <c r="D82" s="68" t="s">
        <v>74</v>
      </c>
      <c r="E82" s="69"/>
      <c r="F82" s="69"/>
      <c r="G82" s="69"/>
      <c r="H82" s="69"/>
      <c r="I82" s="70"/>
      <c r="J82" s="63">
        <f>BI82</f>
        <v>95.543237250554327</v>
      </c>
      <c r="K82" s="63"/>
      <c r="L82" s="63"/>
      <c r="M82" s="63"/>
      <c r="N82" s="63">
        <f>BJ82</f>
        <v>96.875</v>
      </c>
      <c r="O82" s="63"/>
      <c r="P82" s="63"/>
      <c r="Q82" s="63"/>
      <c r="R82" s="63">
        <f>BK82</f>
        <v>90.625</v>
      </c>
      <c r="S82" s="63"/>
      <c r="T82" s="63"/>
      <c r="U82" s="63"/>
      <c r="V82" s="63">
        <f>BL82</f>
        <v>6.25</v>
      </c>
      <c r="W82" s="63"/>
      <c r="X82" s="63"/>
      <c r="Y82" s="63"/>
      <c r="Z82" s="63">
        <f>BM82</f>
        <v>3.125</v>
      </c>
      <c r="AA82" s="63"/>
      <c r="AB82" s="63"/>
      <c r="AC82" s="63"/>
      <c r="AD82" s="63">
        <f>BN82</f>
        <v>0</v>
      </c>
      <c r="AE82" s="63"/>
      <c r="AF82" s="63"/>
      <c r="AG82" s="63"/>
      <c r="AH82" s="63">
        <f>BO82</f>
        <v>0</v>
      </c>
      <c r="AI82" s="63"/>
      <c r="AJ82" s="63"/>
      <c r="AK82" s="63"/>
      <c r="BG82" s="2">
        <v>16</v>
      </c>
      <c r="BH82" s="2" t="s">
        <v>16</v>
      </c>
      <c r="BI82" s="23">
        <v>95.543237250554327</v>
      </c>
      <c r="BJ82" s="23">
        <f>BK82+BL82</f>
        <v>96.875</v>
      </c>
      <c r="BK82" s="23">
        <v>90.625</v>
      </c>
      <c r="BL82" s="23">
        <v>6.25</v>
      </c>
      <c r="BM82" s="23">
        <v>3.125</v>
      </c>
      <c r="BN82" s="23">
        <v>0</v>
      </c>
      <c r="BO82" s="23">
        <v>0</v>
      </c>
    </row>
    <row r="83" spans="2:67">
      <c r="D83" s="64" t="s">
        <v>75</v>
      </c>
      <c r="E83" s="65"/>
      <c r="F83" s="65"/>
      <c r="G83" s="65"/>
      <c r="H83" s="65"/>
      <c r="I83" s="66"/>
      <c r="J83" s="67">
        <f>BI83</f>
        <v>95.65888056412517</v>
      </c>
      <c r="K83" s="67"/>
      <c r="L83" s="67"/>
      <c r="M83" s="67"/>
      <c r="N83" s="67">
        <f>BJ83</f>
        <v>100</v>
      </c>
      <c r="O83" s="67"/>
      <c r="P83" s="67"/>
      <c r="Q83" s="67"/>
      <c r="R83" s="67">
        <f>BK83</f>
        <v>86.36363636363636</v>
      </c>
      <c r="S83" s="67"/>
      <c r="T83" s="67"/>
      <c r="U83" s="67"/>
      <c r="V83" s="67">
        <f>BL83</f>
        <v>13.636363636363635</v>
      </c>
      <c r="W83" s="67"/>
      <c r="X83" s="67"/>
      <c r="Y83" s="67"/>
      <c r="Z83" s="67">
        <f>BM83</f>
        <v>0</v>
      </c>
      <c r="AA83" s="67"/>
      <c r="AB83" s="67"/>
      <c r="AC83" s="67"/>
      <c r="AD83" s="67">
        <f>BN83</f>
        <v>0</v>
      </c>
      <c r="AE83" s="67"/>
      <c r="AF83" s="67"/>
      <c r="AG83" s="67"/>
      <c r="AH83" s="67">
        <f>BO83</f>
        <v>0</v>
      </c>
      <c r="AI83" s="67"/>
      <c r="AJ83" s="67"/>
      <c r="AK83" s="67"/>
      <c r="BH83" s="2" t="s">
        <v>18</v>
      </c>
      <c r="BI83" s="23">
        <v>95.65888056412517</v>
      </c>
      <c r="BJ83" s="23">
        <f>BK83+BL83</f>
        <v>100</v>
      </c>
      <c r="BK83" s="23">
        <v>86.36363636363636</v>
      </c>
      <c r="BL83" s="23">
        <v>13.636363636363635</v>
      </c>
      <c r="BM83" s="23">
        <v>0</v>
      </c>
      <c r="BN83" s="23">
        <v>0</v>
      </c>
      <c r="BO83" s="23">
        <v>0</v>
      </c>
    </row>
    <row r="84" spans="2:67" ht="15" customHeight="1">
      <c r="B84" s="26"/>
      <c r="C84" s="26"/>
      <c r="D84" s="27" t="s">
        <v>41</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72</v>
      </c>
      <c r="BJ84" s="31" t="s">
        <v>73</v>
      </c>
      <c r="BK84" s="31">
        <v>1</v>
      </c>
      <c r="BL84" s="31">
        <v>2</v>
      </c>
      <c r="BM84" s="31">
        <v>3</v>
      </c>
      <c r="BN84" s="31">
        <v>4</v>
      </c>
      <c r="BO84" s="31">
        <v>0</v>
      </c>
    </row>
    <row r="85" spans="2:67">
      <c r="B85" s="29"/>
      <c r="C85" s="30"/>
      <c r="D85" s="68" t="s">
        <v>74</v>
      </c>
      <c r="E85" s="69"/>
      <c r="F85" s="69"/>
      <c r="G85" s="69"/>
      <c r="H85" s="69"/>
      <c r="I85" s="70"/>
      <c r="J85" s="63">
        <f>BI85</f>
        <v>97.827050997782706</v>
      </c>
      <c r="K85" s="63"/>
      <c r="L85" s="63"/>
      <c r="M85" s="63"/>
      <c r="N85" s="63">
        <f>BJ85</f>
        <v>96.875</v>
      </c>
      <c r="O85" s="63"/>
      <c r="P85" s="63"/>
      <c r="Q85" s="63"/>
      <c r="R85" s="63">
        <f>BK85</f>
        <v>84.375</v>
      </c>
      <c r="S85" s="63"/>
      <c r="T85" s="63"/>
      <c r="U85" s="63"/>
      <c r="V85" s="63">
        <f>BL85</f>
        <v>12.5</v>
      </c>
      <c r="W85" s="63"/>
      <c r="X85" s="63"/>
      <c r="Y85" s="63"/>
      <c r="Z85" s="63">
        <f>BM85</f>
        <v>3.125</v>
      </c>
      <c r="AA85" s="63"/>
      <c r="AB85" s="63"/>
      <c r="AC85" s="63"/>
      <c r="AD85" s="63">
        <f>BN85</f>
        <v>0</v>
      </c>
      <c r="AE85" s="63"/>
      <c r="AF85" s="63"/>
      <c r="AG85" s="63"/>
      <c r="AH85" s="63">
        <f>BO85</f>
        <v>0</v>
      </c>
      <c r="AI85" s="63"/>
      <c r="AJ85" s="63"/>
      <c r="AK85" s="63"/>
      <c r="BG85" s="2">
        <v>17</v>
      </c>
      <c r="BH85" s="2" t="s">
        <v>16</v>
      </c>
      <c r="BI85" s="23">
        <v>97.827050997782706</v>
      </c>
      <c r="BJ85" s="23">
        <f>BK85+BL85</f>
        <v>96.875</v>
      </c>
      <c r="BK85" s="23">
        <v>84.375</v>
      </c>
      <c r="BL85" s="23">
        <v>12.5</v>
      </c>
      <c r="BM85" s="23">
        <v>3.125</v>
      </c>
      <c r="BN85" s="23">
        <v>0</v>
      </c>
      <c r="BO85" s="23">
        <v>0</v>
      </c>
    </row>
    <row r="86" spans="2:67">
      <c r="D86" s="64" t="s">
        <v>76</v>
      </c>
      <c r="E86" s="65"/>
      <c r="F86" s="65"/>
      <c r="G86" s="65"/>
      <c r="H86" s="65"/>
      <c r="I86" s="66"/>
      <c r="J86" s="67">
        <f>BI86</f>
        <v>97.686205376817981</v>
      </c>
      <c r="K86" s="67"/>
      <c r="L86" s="67"/>
      <c r="M86" s="67"/>
      <c r="N86" s="67">
        <f>BJ86</f>
        <v>100</v>
      </c>
      <c r="O86" s="67"/>
      <c r="P86" s="67"/>
      <c r="Q86" s="67"/>
      <c r="R86" s="67">
        <f>BK86</f>
        <v>90.909090909090907</v>
      </c>
      <c r="S86" s="67"/>
      <c r="T86" s="67"/>
      <c r="U86" s="67"/>
      <c r="V86" s="67">
        <f>BL86</f>
        <v>9.0909090909090917</v>
      </c>
      <c r="W86" s="67"/>
      <c r="X86" s="67"/>
      <c r="Y86" s="67"/>
      <c r="Z86" s="67">
        <f>BM86</f>
        <v>0</v>
      </c>
      <c r="AA86" s="67"/>
      <c r="AB86" s="67"/>
      <c r="AC86" s="67"/>
      <c r="AD86" s="67">
        <f>BN86</f>
        <v>0</v>
      </c>
      <c r="AE86" s="67"/>
      <c r="AF86" s="67"/>
      <c r="AG86" s="67"/>
      <c r="AH86" s="67">
        <f>BO86</f>
        <v>0</v>
      </c>
      <c r="AI86" s="67"/>
      <c r="AJ86" s="67"/>
      <c r="AK86" s="67"/>
      <c r="BH86" s="2" t="s">
        <v>18</v>
      </c>
      <c r="BI86" s="23">
        <v>97.686205376817981</v>
      </c>
      <c r="BJ86" s="23">
        <f>BK86+BL86</f>
        <v>100</v>
      </c>
      <c r="BK86" s="23">
        <v>90.909090909090907</v>
      </c>
      <c r="BL86" s="23">
        <v>9.0909090909090917</v>
      </c>
      <c r="BM86" s="23">
        <v>0</v>
      </c>
      <c r="BN86" s="23">
        <v>0</v>
      </c>
      <c r="BO86" s="23">
        <v>0</v>
      </c>
    </row>
    <row r="87" spans="2:67" ht="15" customHeight="1">
      <c r="B87" s="26"/>
      <c r="C87" s="26"/>
      <c r="D87" s="27" t="s">
        <v>43</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77</v>
      </c>
      <c r="BJ87" s="31" t="s">
        <v>78</v>
      </c>
      <c r="BK87" s="31">
        <v>1</v>
      </c>
      <c r="BL87" s="31">
        <v>2</v>
      </c>
      <c r="BM87" s="31">
        <v>3</v>
      </c>
      <c r="BN87" s="31">
        <v>4</v>
      </c>
      <c r="BO87" s="31">
        <v>0</v>
      </c>
    </row>
    <row r="88" spans="2:67">
      <c r="B88" s="29"/>
      <c r="C88" s="30"/>
      <c r="D88" s="68" t="s">
        <v>79</v>
      </c>
      <c r="E88" s="69"/>
      <c r="F88" s="69"/>
      <c r="G88" s="69"/>
      <c r="H88" s="69"/>
      <c r="I88" s="70"/>
      <c r="J88" s="63">
        <f>BI88</f>
        <v>82.305986696230605</v>
      </c>
      <c r="K88" s="63"/>
      <c r="L88" s="63"/>
      <c r="M88" s="63"/>
      <c r="N88" s="63">
        <f>BJ88</f>
        <v>90.625</v>
      </c>
      <c r="O88" s="63"/>
      <c r="P88" s="63"/>
      <c r="Q88" s="63"/>
      <c r="R88" s="63">
        <f>BK88</f>
        <v>59.375</v>
      </c>
      <c r="S88" s="63"/>
      <c r="T88" s="63"/>
      <c r="U88" s="63"/>
      <c r="V88" s="63">
        <f>BL88</f>
        <v>31.25</v>
      </c>
      <c r="W88" s="63"/>
      <c r="X88" s="63"/>
      <c r="Y88" s="63"/>
      <c r="Z88" s="63">
        <f>BM88</f>
        <v>9.375</v>
      </c>
      <c r="AA88" s="63"/>
      <c r="AB88" s="63"/>
      <c r="AC88" s="63"/>
      <c r="AD88" s="63">
        <f>BN88</f>
        <v>0</v>
      </c>
      <c r="AE88" s="63"/>
      <c r="AF88" s="63"/>
      <c r="AG88" s="63"/>
      <c r="AH88" s="63">
        <f>BO88</f>
        <v>0</v>
      </c>
      <c r="AI88" s="63"/>
      <c r="AJ88" s="63"/>
      <c r="AK88" s="63"/>
      <c r="BG88" s="2">
        <v>18</v>
      </c>
      <c r="BH88" s="2" t="s">
        <v>16</v>
      </c>
      <c r="BI88" s="23">
        <v>82.305986696230605</v>
      </c>
      <c r="BJ88" s="23">
        <f>BK88+BL88</f>
        <v>90.625</v>
      </c>
      <c r="BK88" s="23">
        <v>59.375</v>
      </c>
      <c r="BL88" s="23">
        <v>31.25</v>
      </c>
      <c r="BM88" s="23">
        <v>9.375</v>
      </c>
      <c r="BN88" s="23">
        <v>0</v>
      </c>
      <c r="BO88" s="23">
        <v>0</v>
      </c>
    </row>
    <row r="89" spans="2:67">
      <c r="D89" s="64" t="s">
        <v>75</v>
      </c>
      <c r="E89" s="65"/>
      <c r="F89" s="65"/>
      <c r="G89" s="65"/>
      <c r="H89" s="65"/>
      <c r="I89" s="66"/>
      <c r="J89" s="67">
        <f>BI89</f>
        <v>84.861172322609079</v>
      </c>
      <c r="K89" s="67"/>
      <c r="L89" s="67"/>
      <c r="M89" s="67"/>
      <c r="N89" s="67">
        <f>BJ89</f>
        <v>90.909090909090907</v>
      </c>
      <c r="O89" s="67"/>
      <c r="P89" s="67"/>
      <c r="Q89" s="67"/>
      <c r="R89" s="67">
        <f>BK89</f>
        <v>50</v>
      </c>
      <c r="S89" s="67"/>
      <c r="T89" s="67"/>
      <c r="U89" s="67"/>
      <c r="V89" s="67">
        <f>BL89</f>
        <v>40.909090909090914</v>
      </c>
      <c r="W89" s="67"/>
      <c r="X89" s="67"/>
      <c r="Y89" s="67"/>
      <c r="Z89" s="67">
        <f>BM89</f>
        <v>9.0909090909090917</v>
      </c>
      <c r="AA89" s="67"/>
      <c r="AB89" s="67"/>
      <c r="AC89" s="67"/>
      <c r="AD89" s="67">
        <f>BN89</f>
        <v>0</v>
      </c>
      <c r="AE89" s="67"/>
      <c r="AF89" s="67"/>
      <c r="AG89" s="67"/>
      <c r="AH89" s="67">
        <f>BO89</f>
        <v>0</v>
      </c>
      <c r="AI89" s="67"/>
      <c r="AJ89" s="67"/>
      <c r="AK89" s="67"/>
      <c r="BH89" s="2" t="s">
        <v>18</v>
      </c>
      <c r="BI89" s="23">
        <v>84.861172322609079</v>
      </c>
      <c r="BJ89" s="23">
        <f>BK89+BL89</f>
        <v>90.909090909090907</v>
      </c>
      <c r="BK89" s="23">
        <v>50</v>
      </c>
      <c r="BL89" s="23">
        <v>40.909090909090914</v>
      </c>
      <c r="BM89" s="23">
        <v>9.0909090909090917</v>
      </c>
      <c r="BN89" s="23">
        <v>0</v>
      </c>
      <c r="BO89" s="23">
        <v>0</v>
      </c>
    </row>
    <row r="90" spans="2:67" ht="15" customHeight="1">
      <c r="B90" s="26"/>
      <c r="C90" s="26"/>
      <c r="D90" s="27" t="s">
        <v>44</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72</v>
      </c>
      <c r="BJ90" s="31" t="s">
        <v>73</v>
      </c>
      <c r="BK90" s="31">
        <v>1</v>
      </c>
      <c r="BL90" s="31">
        <v>2</v>
      </c>
      <c r="BM90" s="31">
        <v>3</v>
      </c>
      <c r="BN90" s="31">
        <v>4</v>
      </c>
      <c r="BO90" s="31">
        <v>0</v>
      </c>
    </row>
    <row r="91" spans="2:67">
      <c r="B91" s="29"/>
      <c r="C91" s="30"/>
      <c r="D91" s="68" t="s">
        <v>74</v>
      </c>
      <c r="E91" s="69"/>
      <c r="F91" s="69"/>
      <c r="G91" s="69"/>
      <c r="H91" s="69"/>
      <c r="I91" s="70"/>
      <c r="J91" s="63">
        <f>BI91</f>
        <v>64.634146341463421</v>
      </c>
      <c r="K91" s="63"/>
      <c r="L91" s="63"/>
      <c r="M91" s="63"/>
      <c r="N91" s="63">
        <f>BJ91</f>
        <v>84.375</v>
      </c>
      <c r="O91" s="63"/>
      <c r="P91" s="63"/>
      <c r="Q91" s="63"/>
      <c r="R91" s="63">
        <f>BK91</f>
        <v>31.25</v>
      </c>
      <c r="S91" s="63"/>
      <c r="T91" s="63"/>
      <c r="U91" s="63"/>
      <c r="V91" s="63">
        <f>BL91</f>
        <v>53.125</v>
      </c>
      <c r="W91" s="63"/>
      <c r="X91" s="63"/>
      <c r="Y91" s="63"/>
      <c r="Z91" s="63">
        <f>BM91</f>
        <v>15.625</v>
      </c>
      <c r="AA91" s="63"/>
      <c r="AB91" s="63"/>
      <c r="AC91" s="63"/>
      <c r="AD91" s="63">
        <f>BN91</f>
        <v>0</v>
      </c>
      <c r="AE91" s="63"/>
      <c r="AF91" s="63"/>
      <c r="AG91" s="63"/>
      <c r="AH91" s="63">
        <f>BO91</f>
        <v>0</v>
      </c>
      <c r="AI91" s="63"/>
      <c r="AJ91" s="63"/>
      <c r="AK91" s="63"/>
      <c r="BG91" s="2">
        <v>19</v>
      </c>
      <c r="BH91" s="2" t="s">
        <v>16</v>
      </c>
      <c r="BI91" s="23">
        <v>64.634146341463421</v>
      </c>
      <c r="BJ91" s="23">
        <f>BK91+BL91</f>
        <v>84.375</v>
      </c>
      <c r="BK91" s="23">
        <v>31.25</v>
      </c>
      <c r="BL91" s="23">
        <v>53.125</v>
      </c>
      <c r="BM91" s="23">
        <v>15.625</v>
      </c>
      <c r="BN91" s="23">
        <v>0</v>
      </c>
      <c r="BO91" s="23">
        <v>0</v>
      </c>
    </row>
    <row r="92" spans="2:67">
      <c r="D92" s="64" t="s">
        <v>75</v>
      </c>
      <c r="E92" s="65"/>
      <c r="F92" s="65"/>
      <c r="G92" s="65"/>
      <c r="H92" s="65"/>
      <c r="I92" s="66"/>
      <c r="J92" s="67">
        <f>BI92</f>
        <v>67.584839136183334</v>
      </c>
      <c r="K92" s="67"/>
      <c r="L92" s="67"/>
      <c r="M92" s="67"/>
      <c r="N92" s="67">
        <f>BJ92</f>
        <v>77.272727272727266</v>
      </c>
      <c r="O92" s="67"/>
      <c r="P92" s="67"/>
      <c r="Q92" s="67"/>
      <c r="R92" s="67">
        <f>BK92</f>
        <v>31.818181818181817</v>
      </c>
      <c r="S92" s="67"/>
      <c r="T92" s="67"/>
      <c r="U92" s="67"/>
      <c r="V92" s="67">
        <f>BL92</f>
        <v>45.454545454545453</v>
      </c>
      <c r="W92" s="67"/>
      <c r="X92" s="67"/>
      <c r="Y92" s="67"/>
      <c r="Z92" s="67">
        <f>BM92</f>
        <v>20.454545454545457</v>
      </c>
      <c r="AA92" s="67"/>
      <c r="AB92" s="67"/>
      <c r="AC92" s="67"/>
      <c r="AD92" s="67">
        <f>BN92</f>
        <v>2.2727272727272729</v>
      </c>
      <c r="AE92" s="67"/>
      <c r="AF92" s="67"/>
      <c r="AG92" s="67"/>
      <c r="AH92" s="67">
        <f>BO92</f>
        <v>0</v>
      </c>
      <c r="AI92" s="67"/>
      <c r="AJ92" s="67"/>
      <c r="AK92" s="67"/>
      <c r="BH92" s="2" t="s">
        <v>18</v>
      </c>
      <c r="BI92" s="23">
        <v>67.584839136183334</v>
      </c>
      <c r="BJ92" s="23">
        <f>BK92+BL92</f>
        <v>77.272727272727266</v>
      </c>
      <c r="BK92" s="23">
        <v>31.818181818181817</v>
      </c>
      <c r="BL92" s="23">
        <v>45.454545454545453</v>
      </c>
      <c r="BM92" s="23">
        <v>20.454545454545457</v>
      </c>
      <c r="BN92" s="23">
        <v>2.2727272727272729</v>
      </c>
      <c r="BO92" s="23">
        <v>0</v>
      </c>
    </row>
    <row r="93" spans="2:67" ht="15" customHeight="1">
      <c r="B93" s="26"/>
      <c r="C93" s="26"/>
      <c r="D93" s="27" t="s">
        <v>45</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72</v>
      </c>
      <c r="BJ93" s="31" t="s">
        <v>73</v>
      </c>
      <c r="BK93" s="31">
        <v>1</v>
      </c>
      <c r="BL93" s="31">
        <v>2</v>
      </c>
      <c r="BM93" s="31">
        <v>3</v>
      </c>
      <c r="BN93" s="31">
        <v>4</v>
      </c>
      <c r="BO93" s="31">
        <v>0</v>
      </c>
    </row>
    <row r="94" spans="2:67">
      <c r="B94" s="29"/>
      <c r="C94" s="30"/>
      <c r="D94" s="68" t="s">
        <v>74</v>
      </c>
      <c r="E94" s="69"/>
      <c r="F94" s="69"/>
      <c r="G94" s="69"/>
      <c r="H94" s="69"/>
      <c r="I94" s="70"/>
      <c r="J94" s="63">
        <f>BI94</f>
        <v>68.824833702882486</v>
      </c>
      <c r="K94" s="63"/>
      <c r="L94" s="63"/>
      <c r="M94" s="63"/>
      <c r="N94" s="63">
        <f>BJ94</f>
        <v>78.125</v>
      </c>
      <c r="O94" s="63"/>
      <c r="P94" s="63"/>
      <c r="Q94" s="63"/>
      <c r="R94" s="63">
        <f>BK94</f>
        <v>28.125</v>
      </c>
      <c r="S94" s="63"/>
      <c r="T94" s="63"/>
      <c r="U94" s="63"/>
      <c r="V94" s="63">
        <f>BL94</f>
        <v>50</v>
      </c>
      <c r="W94" s="63"/>
      <c r="X94" s="63"/>
      <c r="Y94" s="63"/>
      <c r="Z94" s="63">
        <f>BM94</f>
        <v>18.75</v>
      </c>
      <c r="AA94" s="63"/>
      <c r="AB94" s="63"/>
      <c r="AC94" s="63"/>
      <c r="AD94" s="63">
        <f>BN94</f>
        <v>3.125</v>
      </c>
      <c r="AE94" s="63"/>
      <c r="AF94" s="63"/>
      <c r="AG94" s="63"/>
      <c r="AH94" s="63">
        <f>BO94</f>
        <v>0</v>
      </c>
      <c r="AI94" s="63"/>
      <c r="AJ94" s="63"/>
      <c r="AK94" s="63"/>
      <c r="BG94" s="2">
        <v>20</v>
      </c>
      <c r="BH94" s="2" t="s">
        <v>16</v>
      </c>
      <c r="BI94" s="23">
        <v>68.824833702882486</v>
      </c>
      <c r="BJ94" s="23">
        <f>BK94+BL94</f>
        <v>78.125</v>
      </c>
      <c r="BK94" s="23">
        <v>28.125</v>
      </c>
      <c r="BL94" s="23">
        <v>50</v>
      </c>
      <c r="BM94" s="23">
        <v>18.75</v>
      </c>
      <c r="BN94" s="23">
        <v>3.125</v>
      </c>
      <c r="BO94" s="23">
        <v>0</v>
      </c>
    </row>
    <row r="95" spans="2:67">
      <c r="D95" s="64" t="s">
        <v>75</v>
      </c>
      <c r="E95" s="65"/>
      <c r="F95" s="65"/>
      <c r="G95" s="65"/>
      <c r="H95" s="65"/>
      <c r="I95" s="66"/>
      <c r="J95" s="67">
        <f>BI95</f>
        <v>70.537681798148967</v>
      </c>
      <c r="K95" s="67"/>
      <c r="L95" s="67"/>
      <c r="M95" s="67"/>
      <c r="N95" s="67">
        <f>BJ95</f>
        <v>75</v>
      </c>
      <c r="O95" s="67"/>
      <c r="P95" s="67"/>
      <c r="Q95" s="67"/>
      <c r="R95" s="67">
        <f>BK95</f>
        <v>40.909090909090914</v>
      </c>
      <c r="S95" s="67"/>
      <c r="T95" s="67"/>
      <c r="U95" s="67"/>
      <c r="V95" s="67">
        <f>BL95</f>
        <v>34.090909090909086</v>
      </c>
      <c r="W95" s="67"/>
      <c r="X95" s="67"/>
      <c r="Y95" s="67"/>
      <c r="Z95" s="67">
        <f>BM95</f>
        <v>25</v>
      </c>
      <c r="AA95" s="67"/>
      <c r="AB95" s="67"/>
      <c r="AC95" s="67"/>
      <c r="AD95" s="67">
        <f>BN95</f>
        <v>0</v>
      </c>
      <c r="AE95" s="67"/>
      <c r="AF95" s="67"/>
      <c r="AG95" s="67"/>
      <c r="AH95" s="67">
        <f>BO95</f>
        <v>0</v>
      </c>
      <c r="AI95" s="67"/>
      <c r="AJ95" s="67"/>
      <c r="AK95" s="67"/>
      <c r="BH95" s="2" t="s">
        <v>18</v>
      </c>
      <c r="BI95" s="23">
        <v>70.537681798148967</v>
      </c>
      <c r="BJ95" s="23">
        <f>BK95+BL95</f>
        <v>75</v>
      </c>
      <c r="BK95" s="23">
        <v>40.909090909090914</v>
      </c>
      <c r="BL95" s="23">
        <v>34.090909090909086</v>
      </c>
      <c r="BM95" s="23">
        <v>25</v>
      </c>
      <c r="BN95" s="23">
        <v>0</v>
      </c>
      <c r="BO95" s="23">
        <v>0</v>
      </c>
    </row>
    <row r="96" spans="2:67" ht="15" customHeight="1">
      <c r="B96" s="26"/>
      <c r="C96" s="26"/>
      <c r="D96" s="27" t="s">
        <v>46</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72</v>
      </c>
      <c r="BJ96" s="31" t="s">
        <v>73</v>
      </c>
      <c r="BK96" s="31">
        <v>1</v>
      </c>
      <c r="BL96" s="31">
        <v>2</v>
      </c>
      <c r="BM96" s="31">
        <v>3</v>
      </c>
      <c r="BN96" s="31">
        <v>4</v>
      </c>
      <c r="BO96" s="31">
        <v>0</v>
      </c>
    </row>
    <row r="97" spans="2:67">
      <c r="B97" s="29"/>
      <c r="C97" s="30"/>
      <c r="D97" s="68" t="s">
        <v>74</v>
      </c>
      <c r="E97" s="69"/>
      <c r="F97" s="69"/>
      <c r="G97" s="69"/>
      <c r="H97" s="69"/>
      <c r="I97" s="70"/>
      <c r="J97" s="63">
        <f>BI97</f>
        <v>88.270509977827047</v>
      </c>
      <c r="K97" s="63"/>
      <c r="L97" s="63"/>
      <c r="M97" s="63"/>
      <c r="N97" s="63">
        <f>BJ97</f>
        <v>90.625</v>
      </c>
      <c r="O97" s="63"/>
      <c r="P97" s="63"/>
      <c r="Q97" s="63"/>
      <c r="R97" s="63">
        <f>BK97</f>
        <v>50</v>
      </c>
      <c r="S97" s="63"/>
      <c r="T97" s="63"/>
      <c r="U97" s="63"/>
      <c r="V97" s="63">
        <f>BL97</f>
        <v>40.625</v>
      </c>
      <c r="W97" s="63"/>
      <c r="X97" s="63"/>
      <c r="Y97" s="63"/>
      <c r="Z97" s="63">
        <f>BM97</f>
        <v>9.375</v>
      </c>
      <c r="AA97" s="63"/>
      <c r="AB97" s="63"/>
      <c r="AC97" s="63"/>
      <c r="AD97" s="63">
        <f>BN97</f>
        <v>0</v>
      </c>
      <c r="AE97" s="63"/>
      <c r="AF97" s="63"/>
      <c r="AG97" s="63"/>
      <c r="AH97" s="63">
        <f>BO97</f>
        <v>0</v>
      </c>
      <c r="AI97" s="63"/>
      <c r="AJ97" s="63"/>
      <c r="AK97" s="63"/>
      <c r="BG97" s="2">
        <v>21</v>
      </c>
      <c r="BH97" s="2" t="s">
        <v>16</v>
      </c>
      <c r="BI97" s="23">
        <v>88.270509977827047</v>
      </c>
      <c r="BJ97" s="23">
        <f>BK97+BL97</f>
        <v>90.625</v>
      </c>
      <c r="BK97" s="23">
        <v>50</v>
      </c>
      <c r="BL97" s="23">
        <v>40.625</v>
      </c>
      <c r="BM97" s="23">
        <v>9.375</v>
      </c>
      <c r="BN97" s="23">
        <v>0</v>
      </c>
      <c r="BO97" s="23">
        <v>0</v>
      </c>
    </row>
    <row r="98" spans="2:67">
      <c r="D98" s="64" t="s">
        <v>80</v>
      </c>
      <c r="E98" s="65"/>
      <c r="F98" s="65"/>
      <c r="G98" s="65"/>
      <c r="H98" s="65"/>
      <c r="I98" s="66"/>
      <c r="J98" s="67">
        <f>BI98</f>
        <v>88.695460555310717</v>
      </c>
      <c r="K98" s="67"/>
      <c r="L98" s="67"/>
      <c r="M98" s="67"/>
      <c r="N98" s="67">
        <f>BJ98</f>
        <v>88.636363636363626</v>
      </c>
      <c r="O98" s="67"/>
      <c r="P98" s="67"/>
      <c r="Q98" s="67"/>
      <c r="R98" s="67">
        <f>BK98</f>
        <v>54.54545454545454</v>
      </c>
      <c r="S98" s="67"/>
      <c r="T98" s="67"/>
      <c r="U98" s="67"/>
      <c r="V98" s="67">
        <f>BL98</f>
        <v>34.090909090909086</v>
      </c>
      <c r="W98" s="67"/>
      <c r="X98" s="67"/>
      <c r="Y98" s="67"/>
      <c r="Z98" s="67">
        <f>BM98</f>
        <v>9.0909090909090917</v>
      </c>
      <c r="AA98" s="67"/>
      <c r="AB98" s="67"/>
      <c r="AC98" s="67"/>
      <c r="AD98" s="67">
        <f>BN98</f>
        <v>2.2727272727272729</v>
      </c>
      <c r="AE98" s="67"/>
      <c r="AF98" s="67"/>
      <c r="AG98" s="67"/>
      <c r="AH98" s="67">
        <f>BO98</f>
        <v>0</v>
      </c>
      <c r="AI98" s="67"/>
      <c r="AJ98" s="67"/>
      <c r="AK98" s="67"/>
      <c r="BH98" s="2" t="s">
        <v>18</v>
      </c>
      <c r="BI98" s="23">
        <v>88.695460555310717</v>
      </c>
      <c r="BJ98" s="23">
        <f>BK98+BL98</f>
        <v>88.636363636363626</v>
      </c>
      <c r="BK98" s="23">
        <v>54.54545454545454</v>
      </c>
      <c r="BL98" s="23">
        <v>34.090909090909086</v>
      </c>
      <c r="BM98" s="23">
        <v>9.0909090909090917</v>
      </c>
      <c r="BN98" s="23">
        <v>2.2727272727272729</v>
      </c>
      <c r="BO98" s="23">
        <v>0</v>
      </c>
    </row>
    <row r="99" spans="2:67" ht="15" customHeight="1">
      <c r="B99" s="26"/>
      <c r="C99" s="26"/>
      <c r="D99" s="27" t="s">
        <v>47</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81</v>
      </c>
      <c r="BJ99" s="31" t="s">
        <v>82</v>
      </c>
      <c r="BK99" s="31">
        <v>1</v>
      </c>
      <c r="BL99" s="31">
        <v>2</v>
      </c>
      <c r="BM99" s="31">
        <v>3</v>
      </c>
      <c r="BN99" s="31">
        <v>4</v>
      </c>
      <c r="BO99" s="31">
        <v>0</v>
      </c>
    </row>
    <row r="100" spans="2:67">
      <c r="B100" s="29"/>
      <c r="C100" s="30"/>
      <c r="D100" s="68" t="s">
        <v>83</v>
      </c>
      <c r="E100" s="69"/>
      <c r="F100" s="69"/>
      <c r="G100" s="69"/>
      <c r="H100" s="69"/>
      <c r="I100" s="70"/>
      <c r="J100" s="63">
        <f>BI100</f>
        <v>96.252771618625275</v>
      </c>
      <c r="K100" s="63"/>
      <c r="L100" s="63"/>
      <c r="M100" s="63"/>
      <c r="N100" s="63">
        <f>BJ100</f>
        <v>96.875</v>
      </c>
      <c r="O100" s="63"/>
      <c r="P100" s="63"/>
      <c r="Q100" s="63"/>
      <c r="R100" s="63">
        <f>BK100</f>
        <v>75</v>
      </c>
      <c r="S100" s="63"/>
      <c r="T100" s="63"/>
      <c r="U100" s="63"/>
      <c r="V100" s="63">
        <f>BL100</f>
        <v>21.875</v>
      </c>
      <c r="W100" s="63"/>
      <c r="X100" s="63"/>
      <c r="Y100" s="63"/>
      <c r="Z100" s="63">
        <f>BM100</f>
        <v>3.125</v>
      </c>
      <c r="AA100" s="63"/>
      <c r="AB100" s="63"/>
      <c r="AC100" s="63"/>
      <c r="AD100" s="63">
        <f>BN100</f>
        <v>0</v>
      </c>
      <c r="AE100" s="63"/>
      <c r="AF100" s="63"/>
      <c r="AG100" s="63"/>
      <c r="AH100" s="63">
        <f>BO100</f>
        <v>0</v>
      </c>
      <c r="AI100" s="63"/>
      <c r="AJ100" s="63"/>
      <c r="AK100" s="63"/>
      <c r="BG100" s="2">
        <v>22</v>
      </c>
      <c r="BH100" s="2" t="s">
        <v>16</v>
      </c>
      <c r="BI100" s="23">
        <v>96.252771618625275</v>
      </c>
      <c r="BJ100" s="23">
        <f>BK100+BL100</f>
        <v>96.875</v>
      </c>
      <c r="BK100" s="23">
        <v>75</v>
      </c>
      <c r="BL100" s="23">
        <v>21.875</v>
      </c>
      <c r="BM100" s="23">
        <v>3.125</v>
      </c>
      <c r="BN100" s="23">
        <v>0</v>
      </c>
      <c r="BO100" s="23">
        <v>0</v>
      </c>
    </row>
    <row r="101" spans="2:67">
      <c r="D101" s="64" t="s">
        <v>17</v>
      </c>
      <c r="E101" s="65"/>
      <c r="F101" s="65"/>
      <c r="G101" s="65"/>
      <c r="H101" s="65"/>
      <c r="I101" s="66"/>
      <c r="J101" s="67">
        <f>BI101</f>
        <v>96.71661524900837</v>
      </c>
      <c r="K101" s="67"/>
      <c r="L101" s="67"/>
      <c r="M101" s="67"/>
      <c r="N101" s="67">
        <f>BJ101</f>
        <v>100</v>
      </c>
      <c r="O101" s="67"/>
      <c r="P101" s="67"/>
      <c r="Q101" s="67"/>
      <c r="R101" s="67">
        <f>BK101</f>
        <v>86.36363636363636</v>
      </c>
      <c r="S101" s="67"/>
      <c r="T101" s="67"/>
      <c r="U101" s="67"/>
      <c r="V101" s="67">
        <f>BL101</f>
        <v>13.636363636363635</v>
      </c>
      <c r="W101" s="67"/>
      <c r="X101" s="67"/>
      <c r="Y101" s="67"/>
      <c r="Z101" s="67">
        <f>BM101</f>
        <v>0</v>
      </c>
      <c r="AA101" s="67"/>
      <c r="AB101" s="67"/>
      <c r="AC101" s="67"/>
      <c r="AD101" s="67">
        <f>BN101</f>
        <v>0</v>
      </c>
      <c r="AE101" s="67"/>
      <c r="AF101" s="67"/>
      <c r="AG101" s="67"/>
      <c r="AH101" s="67">
        <f>BO101</f>
        <v>0</v>
      </c>
      <c r="AI101" s="67"/>
      <c r="AJ101" s="67"/>
      <c r="AK101" s="67"/>
      <c r="BH101" s="2" t="s">
        <v>18</v>
      </c>
      <c r="BI101" s="23">
        <v>96.71661524900837</v>
      </c>
      <c r="BJ101" s="23">
        <f>BK101+BL101</f>
        <v>100</v>
      </c>
      <c r="BK101" s="23">
        <v>86.36363636363636</v>
      </c>
      <c r="BL101" s="23">
        <v>13.636363636363635</v>
      </c>
      <c r="BM101" s="23">
        <v>0</v>
      </c>
      <c r="BN101" s="23">
        <v>0</v>
      </c>
      <c r="BO101" s="23">
        <v>0</v>
      </c>
    </row>
    <row r="102" spans="2:67" ht="15" customHeight="1">
      <c r="B102" s="26"/>
      <c r="C102" s="26"/>
      <c r="D102" s="27" t="s">
        <v>49</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84</v>
      </c>
      <c r="BJ102" s="31" t="s">
        <v>85</v>
      </c>
      <c r="BK102" s="31">
        <v>1</v>
      </c>
      <c r="BL102" s="31">
        <v>2</v>
      </c>
      <c r="BM102" s="31">
        <v>3</v>
      </c>
      <c r="BN102" s="31">
        <v>4</v>
      </c>
      <c r="BO102" s="31">
        <v>0</v>
      </c>
    </row>
    <row r="103" spans="2:67">
      <c r="B103" s="29"/>
      <c r="C103" s="30"/>
      <c r="D103" s="68" t="s">
        <v>86</v>
      </c>
      <c r="E103" s="69"/>
      <c r="F103" s="69"/>
      <c r="G103" s="69"/>
      <c r="H103" s="69"/>
      <c r="I103" s="70"/>
      <c r="J103" s="63">
        <f>BI103</f>
        <v>90.643015521064299</v>
      </c>
      <c r="K103" s="63"/>
      <c r="L103" s="63"/>
      <c r="M103" s="63"/>
      <c r="N103" s="63">
        <f>BJ103</f>
        <v>96.875</v>
      </c>
      <c r="O103" s="63"/>
      <c r="P103" s="63"/>
      <c r="Q103" s="63"/>
      <c r="R103" s="63">
        <f>BK103</f>
        <v>78.125</v>
      </c>
      <c r="S103" s="63"/>
      <c r="T103" s="63"/>
      <c r="U103" s="63"/>
      <c r="V103" s="63">
        <f>BL103</f>
        <v>18.75</v>
      </c>
      <c r="W103" s="63"/>
      <c r="X103" s="63"/>
      <c r="Y103" s="63"/>
      <c r="Z103" s="63">
        <f>BM103</f>
        <v>3.125</v>
      </c>
      <c r="AA103" s="63"/>
      <c r="AB103" s="63"/>
      <c r="AC103" s="63"/>
      <c r="AD103" s="63">
        <f>BN103</f>
        <v>0</v>
      </c>
      <c r="AE103" s="63"/>
      <c r="AF103" s="63"/>
      <c r="AG103" s="63"/>
      <c r="AH103" s="63">
        <f>BO103</f>
        <v>0</v>
      </c>
      <c r="AI103" s="63"/>
      <c r="AJ103" s="63"/>
      <c r="AK103" s="63"/>
      <c r="BG103" s="2">
        <v>23</v>
      </c>
      <c r="BH103" s="2" t="s">
        <v>16</v>
      </c>
      <c r="BI103" s="23">
        <v>90.643015521064299</v>
      </c>
      <c r="BJ103" s="23">
        <f>BK103+BL103</f>
        <v>96.875</v>
      </c>
      <c r="BK103" s="23">
        <v>78.125</v>
      </c>
      <c r="BL103" s="23">
        <v>18.75</v>
      </c>
      <c r="BM103" s="23">
        <v>3.125</v>
      </c>
      <c r="BN103" s="23">
        <v>0</v>
      </c>
      <c r="BO103" s="23">
        <v>0</v>
      </c>
    </row>
    <row r="104" spans="2:67">
      <c r="D104" s="64" t="s">
        <v>17</v>
      </c>
      <c r="E104" s="65"/>
      <c r="F104" s="65"/>
      <c r="G104" s="65"/>
      <c r="H104" s="65"/>
      <c r="I104" s="66"/>
      <c r="J104" s="67">
        <f>BI104</f>
        <v>90.612604671661529</v>
      </c>
      <c r="K104" s="67"/>
      <c r="L104" s="67"/>
      <c r="M104" s="67"/>
      <c r="N104" s="123">
        <f>BJ104</f>
        <v>95.454545454545453</v>
      </c>
      <c r="O104" s="124"/>
      <c r="P104" s="124"/>
      <c r="Q104" s="125"/>
      <c r="R104" s="67">
        <f>BK104</f>
        <v>75</v>
      </c>
      <c r="S104" s="67"/>
      <c r="T104" s="67"/>
      <c r="U104" s="67"/>
      <c r="V104" s="67">
        <f>BL104</f>
        <v>20.454545454545457</v>
      </c>
      <c r="W104" s="67"/>
      <c r="X104" s="67"/>
      <c r="Y104" s="67"/>
      <c r="Z104" s="67">
        <f>BM104</f>
        <v>0</v>
      </c>
      <c r="AA104" s="67"/>
      <c r="AB104" s="67"/>
      <c r="AC104" s="67"/>
      <c r="AD104" s="67">
        <f>BN104</f>
        <v>4.5454545454545459</v>
      </c>
      <c r="AE104" s="67"/>
      <c r="AF104" s="67"/>
      <c r="AG104" s="67"/>
      <c r="AH104" s="67">
        <f>BO104</f>
        <v>0</v>
      </c>
      <c r="AI104" s="67"/>
      <c r="AJ104" s="67"/>
      <c r="AK104" s="67"/>
      <c r="BH104" s="2" t="s">
        <v>18</v>
      </c>
      <c r="BI104" s="23">
        <v>90.612604671661529</v>
      </c>
      <c r="BJ104" s="23">
        <f>BK104+BL104</f>
        <v>95.454545454545453</v>
      </c>
      <c r="BK104" s="23">
        <v>75</v>
      </c>
      <c r="BL104" s="23">
        <v>20.454545454545457</v>
      </c>
      <c r="BM104" s="23">
        <v>0</v>
      </c>
      <c r="BN104" s="23">
        <v>4.5454545454545459</v>
      </c>
      <c r="BO104" s="23">
        <v>0</v>
      </c>
    </row>
    <row r="105" spans="2:67" ht="15" customHeight="1">
      <c r="B105" s="26"/>
      <c r="C105" s="26"/>
      <c r="D105" s="27" t="s">
        <v>54</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87</v>
      </c>
      <c r="BJ105" s="31" t="s">
        <v>88</v>
      </c>
      <c r="BK105" s="31">
        <v>1</v>
      </c>
      <c r="BL105" s="31">
        <v>2</v>
      </c>
      <c r="BM105" s="31">
        <v>3</v>
      </c>
      <c r="BN105" s="31">
        <v>4</v>
      </c>
      <c r="BO105" s="31">
        <v>0</v>
      </c>
    </row>
    <row r="106" spans="2:67">
      <c r="B106" s="29"/>
      <c r="C106" s="30"/>
      <c r="D106" s="68" t="s">
        <v>89</v>
      </c>
      <c r="E106" s="69"/>
      <c r="F106" s="69"/>
      <c r="G106" s="69"/>
      <c r="H106" s="69"/>
      <c r="I106" s="70"/>
      <c r="J106" s="63">
        <f>BI106</f>
        <v>84.168514412416854</v>
      </c>
      <c r="K106" s="63"/>
      <c r="L106" s="63"/>
      <c r="M106" s="63"/>
      <c r="N106" s="63">
        <f>BJ106</f>
        <v>100</v>
      </c>
      <c r="O106" s="63"/>
      <c r="P106" s="63"/>
      <c r="Q106" s="63"/>
      <c r="R106" s="63">
        <f>BK106</f>
        <v>59.375</v>
      </c>
      <c r="S106" s="63"/>
      <c r="T106" s="63"/>
      <c r="U106" s="63"/>
      <c r="V106" s="63">
        <f>BL106</f>
        <v>40.625</v>
      </c>
      <c r="W106" s="63"/>
      <c r="X106" s="63"/>
      <c r="Y106" s="63"/>
      <c r="Z106" s="63">
        <f>BM106</f>
        <v>0</v>
      </c>
      <c r="AA106" s="63"/>
      <c r="AB106" s="63"/>
      <c r="AC106" s="63"/>
      <c r="AD106" s="63">
        <f>BN106</f>
        <v>0</v>
      </c>
      <c r="AE106" s="63"/>
      <c r="AF106" s="63"/>
      <c r="AG106" s="63"/>
      <c r="AH106" s="63">
        <f>BO106</f>
        <v>0</v>
      </c>
      <c r="AI106" s="63"/>
      <c r="AJ106" s="63"/>
      <c r="AK106" s="63"/>
      <c r="BG106" s="2">
        <v>24</v>
      </c>
      <c r="BH106" s="2" t="s">
        <v>16</v>
      </c>
      <c r="BI106" s="23">
        <v>84.168514412416854</v>
      </c>
      <c r="BJ106" s="23">
        <f>BK106+BL106</f>
        <v>100</v>
      </c>
      <c r="BK106" s="23">
        <v>59.375</v>
      </c>
      <c r="BL106" s="23">
        <v>40.625</v>
      </c>
      <c r="BM106" s="23">
        <v>0</v>
      </c>
      <c r="BN106" s="23">
        <v>0</v>
      </c>
      <c r="BO106" s="23">
        <v>0</v>
      </c>
    </row>
    <row r="107" spans="2:67">
      <c r="D107" s="64" t="s">
        <v>17</v>
      </c>
      <c r="E107" s="65"/>
      <c r="F107" s="65"/>
      <c r="G107" s="65"/>
      <c r="H107" s="65"/>
      <c r="I107" s="66"/>
      <c r="J107" s="67">
        <f>BI107</f>
        <v>84.706919347730278</v>
      </c>
      <c r="K107" s="67"/>
      <c r="L107" s="67"/>
      <c r="M107" s="67"/>
      <c r="N107" s="67">
        <f>BJ107</f>
        <v>88.63636363636364</v>
      </c>
      <c r="O107" s="67"/>
      <c r="P107" s="67"/>
      <c r="Q107" s="67"/>
      <c r="R107" s="67">
        <f>BK107</f>
        <v>72.727272727272734</v>
      </c>
      <c r="S107" s="67"/>
      <c r="T107" s="67"/>
      <c r="U107" s="67"/>
      <c r="V107" s="67">
        <f>BL107</f>
        <v>15.909090909090908</v>
      </c>
      <c r="W107" s="67"/>
      <c r="X107" s="67"/>
      <c r="Y107" s="67"/>
      <c r="Z107" s="67">
        <f>BM107</f>
        <v>9.0909090909090917</v>
      </c>
      <c r="AA107" s="67"/>
      <c r="AB107" s="67"/>
      <c r="AC107" s="67"/>
      <c r="AD107" s="67">
        <f>BN107</f>
        <v>2.2727272727272729</v>
      </c>
      <c r="AE107" s="67"/>
      <c r="AF107" s="67"/>
      <c r="AG107" s="67"/>
      <c r="AH107" s="67">
        <f>BO107</f>
        <v>0</v>
      </c>
      <c r="AI107" s="67"/>
      <c r="AJ107" s="67"/>
      <c r="AK107" s="67"/>
      <c r="BH107" s="2" t="s">
        <v>18</v>
      </c>
      <c r="BI107" s="23">
        <v>84.706919347730278</v>
      </c>
      <c r="BJ107" s="23">
        <f>BK107+BL107</f>
        <v>88.63636363636364</v>
      </c>
      <c r="BK107" s="23">
        <v>72.727272727272734</v>
      </c>
      <c r="BL107" s="23">
        <v>15.909090909090908</v>
      </c>
      <c r="BM107" s="23">
        <v>9.0909090909090917</v>
      </c>
      <c r="BN107" s="23">
        <v>2.2727272727272729</v>
      </c>
      <c r="BO107" s="23">
        <v>0</v>
      </c>
    </row>
    <row r="108" spans="2:67" ht="15" customHeight="1">
      <c r="B108" s="26"/>
      <c r="C108" s="26"/>
      <c r="D108" s="27" t="s">
        <v>58</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37</v>
      </c>
      <c r="BJ108" s="31" t="s">
        <v>38</v>
      </c>
      <c r="BK108" s="31">
        <v>1</v>
      </c>
      <c r="BL108" s="31">
        <v>2</v>
      </c>
      <c r="BM108" s="31">
        <v>3</v>
      </c>
      <c r="BN108" s="31">
        <v>4</v>
      </c>
      <c r="BO108" s="31">
        <v>0</v>
      </c>
    </row>
    <row r="109" spans="2:67">
      <c r="B109" s="29"/>
      <c r="C109" s="30"/>
      <c r="D109" s="68" t="s">
        <v>39</v>
      </c>
      <c r="E109" s="69"/>
      <c r="F109" s="69"/>
      <c r="G109" s="69"/>
      <c r="H109" s="69"/>
      <c r="I109" s="70"/>
      <c r="J109" s="63">
        <f>BI109</f>
        <v>85.964523281596456</v>
      </c>
      <c r="K109" s="63"/>
      <c r="L109" s="63"/>
      <c r="M109" s="63"/>
      <c r="N109" s="63">
        <f>BJ109</f>
        <v>96.875</v>
      </c>
      <c r="O109" s="63"/>
      <c r="P109" s="63"/>
      <c r="Q109" s="63"/>
      <c r="R109" s="63">
        <f>BK109</f>
        <v>71.875</v>
      </c>
      <c r="S109" s="63"/>
      <c r="T109" s="63"/>
      <c r="U109" s="63"/>
      <c r="V109" s="63">
        <f>BL109</f>
        <v>25</v>
      </c>
      <c r="W109" s="63"/>
      <c r="X109" s="63"/>
      <c r="Y109" s="63"/>
      <c r="Z109" s="63">
        <f>BM109</f>
        <v>3.125</v>
      </c>
      <c r="AA109" s="63"/>
      <c r="AB109" s="63"/>
      <c r="AC109" s="63"/>
      <c r="AD109" s="63">
        <f>BN109</f>
        <v>0</v>
      </c>
      <c r="AE109" s="63"/>
      <c r="AF109" s="63"/>
      <c r="AG109" s="63"/>
      <c r="AH109" s="63">
        <f>BO109</f>
        <v>0</v>
      </c>
      <c r="AI109" s="63"/>
      <c r="AJ109" s="63"/>
      <c r="AK109" s="63"/>
      <c r="BG109" s="2">
        <v>25</v>
      </c>
      <c r="BH109" s="2" t="s">
        <v>16</v>
      </c>
      <c r="BI109" s="23">
        <v>85.964523281596456</v>
      </c>
      <c r="BJ109" s="23">
        <f>BK109+BL109</f>
        <v>96.875</v>
      </c>
      <c r="BK109" s="23">
        <v>71.875</v>
      </c>
      <c r="BL109" s="23">
        <v>25</v>
      </c>
      <c r="BM109" s="23">
        <v>3.125</v>
      </c>
      <c r="BN109" s="23">
        <v>0</v>
      </c>
      <c r="BO109" s="23">
        <v>0</v>
      </c>
    </row>
    <row r="110" spans="2:67">
      <c r="D110" s="64" t="s">
        <v>17</v>
      </c>
      <c r="E110" s="65"/>
      <c r="F110" s="65"/>
      <c r="G110" s="65"/>
      <c r="H110" s="65"/>
      <c r="I110" s="66"/>
      <c r="J110" s="67">
        <f>BI110</f>
        <v>87.483472895548701</v>
      </c>
      <c r="K110" s="67"/>
      <c r="L110" s="67"/>
      <c r="M110" s="67"/>
      <c r="N110" s="67">
        <f>BJ110</f>
        <v>90.909090909090907</v>
      </c>
      <c r="O110" s="67"/>
      <c r="P110" s="67"/>
      <c r="Q110" s="67"/>
      <c r="R110" s="67">
        <f>BK110</f>
        <v>79.545454545454547</v>
      </c>
      <c r="S110" s="67"/>
      <c r="T110" s="67"/>
      <c r="U110" s="67"/>
      <c r="V110" s="67">
        <f>BL110</f>
        <v>11.363636363636363</v>
      </c>
      <c r="W110" s="67"/>
      <c r="X110" s="67"/>
      <c r="Y110" s="67"/>
      <c r="Z110" s="67">
        <f>BM110</f>
        <v>6.8181818181818175</v>
      </c>
      <c r="AA110" s="67"/>
      <c r="AB110" s="67"/>
      <c r="AC110" s="67"/>
      <c r="AD110" s="67">
        <f>BN110</f>
        <v>2.2727272727272729</v>
      </c>
      <c r="AE110" s="67"/>
      <c r="AF110" s="67"/>
      <c r="AG110" s="67"/>
      <c r="AH110" s="67">
        <f>BO110</f>
        <v>0</v>
      </c>
      <c r="AI110" s="67"/>
      <c r="AJ110" s="67"/>
      <c r="AK110" s="67"/>
      <c r="BH110" s="2" t="s">
        <v>18</v>
      </c>
      <c r="BI110" s="23">
        <v>87.483472895548701</v>
      </c>
      <c r="BJ110" s="23">
        <f>BK110+BL110</f>
        <v>90.909090909090907</v>
      </c>
      <c r="BK110" s="23">
        <v>79.545454545454547</v>
      </c>
      <c r="BL110" s="23">
        <v>11.363636363636363</v>
      </c>
      <c r="BM110" s="23">
        <v>6.8181818181818175</v>
      </c>
      <c r="BN110" s="23">
        <v>2.2727272727272729</v>
      </c>
      <c r="BO110" s="23">
        <v>0</v>
      </c>
    </row>
    <row r="111" spans="2:67" ht="15" customHeight="1">
      <c r="B111" s="26"/>
      <c r="C111" s="26"/>
      <c r="D111" s="27" t="s">
        <v>63</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90</v>
      </c>
      <c r="BJ111" s="31" t="s">
        <v>91</v>
      </c>
      <c r="BK111" s="31">
        <v>1</v>
      </c>
      <c r="BL111" s="31">
        <v>2</v>
      </c>
      <c r="BM111" s="31">
        <v>3</v>
      </c>
      <c r="BN111" s="31">
        <v>4</v>
      </c>
      <c r="BO111" s="31">
        <v>0</v>
      </c>
    </row>
    <row r="112" spans="2:67">
      <c r="B112" s="29"/>
      <c r="C112" s="30"/>
      <c r="D112" s="68" t="s">
        <v>92</v>
      </c>
      <c r="E112" s="69"/>
      <c r="F112" s="69"/>
      <c r="G112" s="69"/>
      <c r="H112" s="69"/>
      <c r="I112" s="70"/>
      <c r="J112" s="63">
        <f>BI112</f>
        <v>95.365853658536579</v>
      </c>
      <c r="K112" s="63"/>
      <c r="L112" s="63"/>
      <c r="M112" s="63"/>
      <c r="N112" s="63">
        <f>BJ112</f>
        <v>96.875</v>
      </c>
      <c r="O112" s="63"/>
      <c r="P112" s="63"/>
      <c r="Q112" s="63"/>
      <c r="R112" s="63">
        <f>BK112</f>
        <v>87.5</v>
      </c>
      <c r="S112" s="63"/>
      <c r="T112" s="63"/>
      <c r="U112" s="63"/>
      <c r="V112" s="63">
        <f>BL112</f>
        <v>9.375</v>
      </c>
      <c r="W112" s="63"/>
      <c r="X112" s="63"/>
      <c r="Y112" s="63"/>
      <c r="Z112" s="63">
        <f>BM112</f>
        <v>3.125</v>
      </c>
      <c r="AA112" s="63"/>
      <c r="AB112" s="63"/>
      <c r="AC112" s="63"/>
      <c r="AD112" s="63">
        <f>BN112</f>
        <v>0</v>
      </c>
      <c r="AE112" s="63"/>
      <c r="AF112" s="63"/>
      <c r="AG112" s="63"/>
      <c r="AH112" s="63">
        <f>BO112</f>
        <v>0</v>
      </c>
      <c r="AI112" s="63"/>
      <c r="AJ112" s="63"/>
      <c r="AK112" s="63"/>
      <c r="BG112" s="2">
        <v>26</v>
      </c>
      <c r="BH112" s="2" t="s">
        <v>16</v>
      </c>
      <c r="BI112" s="23">
        <v>95.365853658536579</v>
      </c>
      <c r="BJ112" s="23">
        <f>BK112+BL112</f>
        <v>96.875</v>
      </c>
      <c r="BK112" s="23">
        <v>87.5</v>
      </c>
      <c r="BL112" s="23">
        <v>9.375</v>
      </c>
      <c r="BM112" s="23">
        <v>3.125</v>
      </c>
      <c r="BN112" s="23">
        <v>0</v>
      </c>
      <c r="BO112" s="23">
        <v>0</v>
      </c>
    </row>
    <row r="113" spans="1:96">
      <c r="D113" s="64" t="s">
        <v>17</v>
      </c>
      <c r="E113" s="65"/>
      <c r="F113" s="65"/>
      <c r="G113" s="65"/>
      <c r="H113" s="65"/>
      <c r="I113" s="66"/>
      <c r="J113" s="67">
        <f>BI113</f>
        <v>95.548699867783156</v>
      </c>
      <c r="K113" s="67"/>
      <c r="L113" s="67"/>
      <c r="M113" s="67"/>
      <c r="N113" s="67">
        <f>BJ113</f>
        <v>97.72727272727272</v>
      </c>
      <c r="O113" s="67"/>
      <c r="P113" s="67"/>
      <c r="Q113" s="67"/>
      <c r="R113" s="67">
        <f>BK113</f>
        <v>93.181818181818173</v>
      </c>
      <c r="S113" s="67"/>
      <c r="T113" s="67"/>
      <c r="U113" s="67"/>
      <c r="V113" s="67">
        <f>BL113</f>
        <v>4.5454545454545459</v>
      </c>
      <c r="W113" s="67"/>
      <c r="X113" s="67"/>
      <c r="Y113" s="67"/>
      <c r="Z113" s="67">
        <f>BM113</f>
        <v>0</v>
      </c>
      <c r="AA113" s="67"/>
      <c r="AB113" s="67"/>
      <c r="AC113" s="67"/>
      <c r="AD113" s="67">
        <f>BN113</f>
        <v>2.2727272727272729</v>
      </c>
      <c r="AE113" s="67"/>
      <c r="AF113" s="67"/>
      <c r="AG113" s="67"/>
      <c r="AH113" s="67">
        <f>BO113</f>
        <v>0</v>
      </c>
      <c r="AI113" s="67"/>
      <c r="AJ113" s="67"/>
      <c r="AK113" s="67"/>
      <c r="BH113" s="2" t="s">
        <v>18</v>
      </c>
      <c r="BI113" s="23">
        <v>95.548699867783156</v>
      </c>
      <c r="BJ113" s="23">
        <f>BK113+BL113</f>
        <v>97.72727272727272</v>
      </c>
      <c r="BK113" s="23">
        <v>93.181818181818173</v>
      </c>
      <c r="BL113" s="23">
        <v>4.5454545454545459</v>
      </c>
      <c r="BM113" s="23">
        <v>0</v>
      </c>
      <c r="BN113" s="23">
        <v>2.2727272727272729</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0"/>
      <c r="E115" s="100"/>
      <c r="F115" s="100"/>
      <c r="G115" s="100"/>
      <c r="H115" s="100"/>
      <c r="I115" s="100"/>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BI115" s="23"/>
      <c r="BJ115" s="23"/>
      <c r="BK115" s="23"/>
      <c r="BL115" s="23"/>
      <c r="BM115" s="23"/>
      <c r="BN115" s="23"/>
      <c r="BO115" s="23"/>
    </row>
    <row r="116" spans="1:96">
      <c r="D116" s="100"/>
      <c r="E116" s="100"/>
      <c r="F116" s="100"/>
      <c r="G116" s="100"/>
      <c r="H116" s="100"/>
      <c r="I116" s="100"/>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BI116" s="23"/>
      <c r="BJ116" s="23"/>
      <c r="BK116" s="23"/>
      <c r="BL116" s="23"/>
      <c r="BM116" s="23"/>
      <c r="BN116" s="23"/>
      <c r="BO116" s="23"/>
    </row>
    <row r="118" spans="1:96" s="19" customFormat="1" ht="11.25" customHeight="1">
      <c r="A118" s="2"/>
      <c r="B118" s="86" t="s">
        <v>93</v>
      </c>
      <c r="C118" s="86"/>
      <c r="D118" s="15" t="s">
        <v>94</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6"/>
      <c r="C119" s="86"/>
      <c r="D119" s="27" t="s">
        <v>95</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87"/>
      <c r="E120" s="88"/>
      <c r="F120" s="88"/>
      <c r="G120" s="88"/>
      <c r="H120" s="88"/>
      <c r="I120" s="89"/>
      <c r="J120" s="80">
        <v>1</v>
      </c>
      <c r="K120" s="81"/>
      <c r="L120" s="82"/>
      <c r="M120" s="80">
        <v>2</v>
      </c>
      <c r="N120" s="81"/>
      <c r="O120" s="82"/>
      <c r="P120" s="80">
        <v>3</v>
      </c>
      <c r="Q120" s="81"/>
      <c r="R120" s="82"/>
      <c r="S120" s="80">
        <v>4</v>
      </c>
      <c r="T120" s="81"/>
      <c r="U120" s="82"/>
      <c r="V120" s="80">
        <v>5</v>
      </c>
      <c r="W120" s="81"/>
      <c r="X120" s="82"/>
      <c r="Y120" s="80">
        <v>6</v>
      </c>
      <c r="Z120" s="81"/>
      <c r="AA120" s="82"/>
      <c r="AB120" s="80">
        <v>7</v>
      </c>
      <c r="AC120" s="81"/>
      <c r="AD120" s="82"/>
      <c r="AE120" s="80">
        <v>8</v>
      </c>
      <c r="AF120" s="81"/>
      <c r="AG120" s="82"/>
      <c r="AH120" s="80">
        <v>9</v>
      </c>
      <c r="AI120" s="81"/>
      <c r="AJ120" s="82"/>
      <c r="AK120" s="80"/>
      <c r="AL120" s="81"/>
      <c r="AM120" s="82"/>
      <c r="AN120" s="37"/>
      <c r="AO120" s="37"/>
      <c r="AP120" s="37"/>
      <c r="AQ120" s="37"/>
      <c r="AR120" s="37"/>
      <c r="AS120" s="37"/>
      <c r="AT120" s="37"/>
      <c r="AU120" s="37"/>
    </row>
    <row r="121" spans="1:96" ht="22.5" customHeight="1">
      <c r="D121" s="90"/>
      <c r="E121" s="91"/>
      <c r="F121" s="91"/>
      <c r="G121" s="91"/>
      <c r="H121" s="91"/>
      <c r="I121" s="92"/>
      <c r="J121" s="114" t="s">
        <v>96</v>
      </c>
      <c r="K121" s="115"/>
      <c r="L121" s="116"/>
      <c r="M121" s="114" t="s">
        <v>97</v>
      </c>
      <c r="N121" s="115"/>
      <c r="O121" s="116"/>
      <c r="P121" s="114" t="s">
        <v>98</v>
      </c>
      <c r="Q121" s="115"/>
      <c r="R121" s="116"/>
      <c r="S121" s="114" t="s">
        <v>99</v>
      </c>
      <c r="T121" s="115"/>
      <c r="U121" s="116"/>
      <c r="V121" s="114" t="s">
        <v>100</v>
      </c>
      <c r="W121" s="115"/>
      <c r="X121" s="116"/>
      <c r="Y121" s="114" t="s">
        <v>101</v>
      </c>
      <c r="Z121" s="115"/>
      <c r="AA121" s="116"/>
      <c r="AB121" s="114" t="s">
        <v>102</v>
      </c>
      <c r="AC121" s="115"/>
      <c r="AD121" s="116"/>
      <c r="AE121" s="114" t="s">
        <v>103</v>
      </c>
      <c r="AF121" s="115"/>
      <c r="AG121" s="116"/>
      <c r="AH121" s="114" t="s">
        <v>104</v>
      </c>
      <c r="AI121" s="115"/>
      <c r="AJ121" s="116"/>
      <c r="AK121" s="114" t="s">
        <v>105</v>
      </c>
      <c r="AL121" s="115"/>
      <c r="AM121" s="116"/>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37" t="s">
        <v>89</v>
      </c>
      <c r="E122" s="137"/>
      <c r="F122" s="138" t="s">
        <v>106</v>
      </c>
      <c r="G122" s="138"/>
      <c r="H122" s="138"/>
      <c r="I122" s="138"/>
      <c r="J122" s="145">
        <f>BK122</f>
        <v>3.6585365853658534</v>
      </c>
      <c r="K122" s="146"/>
      <c r="L122" s="147"/>
      <c r="M122" s="145">
        <f>BL122</f>
        <v>3.325942350332594</v>
      </c>
      <c r="N122" s="146"/>
      <c r="O122" s="147"/>
      <c r="P122" s="145">
        <f>BM122</f>
        <v>5.5210643015521068</v>
      </c>
      <c r="Q122" s="146"/>
      <c r="R122" s="147"/>
      <c r="S122" s="145">
        <f>BN122</f>
        <v>18.447893569844791</v>
      </c>
      <c r="T122" s="146"/>
      <c r="U122" s="147"/>
      <c r="V122" s="145">
        <f>BO122</f>
        <v>35.27716186252772</v>
      </c>
      <c r="W122" s="146"/>
      <c r="X122" s="147"/>
      <c r="Y122" s="145">
        <f>BP122</f>
        <v>18.447893569844791</v>
      </c>
      <c r="Z122" s="146"/>
      <c r="AA122" s="147"/>
      <c r="AB122" s="145">
        <f>BQ122</f>
        <v>8.8691796008869179</v>
      </c>
      <c r="AC122" s="146"/>
      <c r="AD122" s="147"/>
      <c r="AE122" s="145">
        <f>BR122</f>
        <v>3.6363636363636362</v>
      </c>
      <c r="AF122" s="146"/>
      <c r="AG122" s="147"/>
      <c r="AH122" s="145">
        <f>BS122</f>
        <v>2.7937915742793793</v>
      </c>
      <c r="AI122" s="146"/>
      <c r="AJ122" s="147"/>
      <c r="AK122" s="145">
        <f>BT122</f>
        <v>2.2172949002217293E-2</v>
      </c>
      <c r="AL122" s="146"/>
      <c r="AM122" s="147"/>
      <c r="AN122" s="39"/>
      <c r="AO122" s="39"/>
      <c r="AP122" s="39"/>
      <c r="AQ122" s="39"/>
      <c r="AR122" s="39"/>
      <c r="AS122" s="39"/>
      <c r="AT122" s="39"/>
      <c r="AU122" s="39"/>
      <c r="BG122" s="2">
        <v>27</v>
      </c>
      <c r="BH122" s="2" t="s">
        <v>107</v>
      </c>
      <c r="BK122" s="23">
        <v>3.6585365853658534</v>
      </c>
      <c r="BL122" s="23">
        <v>3.325942350332594</v>
      </c>
      <c r="BM122" s="23">
        <v>5.5210643015521068</v>
      </c>
      <c r="BN122" s="23">
        <v>18.447893569844791</v>
      </c>
      <c r="BO122" s="23">
        <v>35.27716186252772</v>
      </c>
      <c r="BP122" s="23">
        <v>18.447893569844791</v>
      </c>
      <c r="BQ122" s="23">
        <v>8.8691796008869179</v>
      </c>
      <c r="BR122" s="23">
        <v>3.6363636363636362</v>
      </c>
      <c r="BS122" s="23">
        <v>2.7937915742793793</v>
      </c>
      <c r="BT122" s="23">
        <v>2.2172949002217293E-2</v>
      </c>
    </row>
    <row r="123" spans="1:96">
      <c r="D123" s="137"/>
      <c r="E123" s="137"/>
      <c r="F123" s="136" t="s">
        <v>108</v>
      </c>
      <c r="G123" s="136"/>
      <c r="H123" s="136"/>
      <c r="I123" s="136"/>
      <c r="J123" s="148">
        <f>BK123</f>
        <v>0</v>
      </c>
      <c r="K123" s="149"/>
      <c r="L123" s="150"/>
      <c r="M123" s="148">
        <f>BL123</f>
        <v>3.125</v>
      </c>
      <c r="N123" s="149"/>
      <c r="O123" s="150"/>
      <c r="P123" s="148">
        <f>BM123</f>
        <v>12.5</v>
      </c>
      <c r="Q123" s="149"/>
      <c r="R123" s="150"/>
      <c r="S123" s="148">
        <f>BN123</f>
        <v>21.875</v>
      </c>
      <c r="T123" s="149"/>
      <c r="U123" s="150"/>
      <c r="V123" s="148">
        <f>BO123</f>
        <v>28.125</v>
      </c>
      <c r="W123" s="149"/>
      <c r="X123" s="150"/>
      <c r="Y123" s="148">
        <f>BP123</f>
        <v>15.625</v>
      </c>
      <c r="Z123" s="149"/>
      <c r="AA123" s="150"/>
      <c r="AB123" s="148">
        <f>BQ123</f>
        <v>6.25</v>
      </c>
      <c r="AC123" s="149"/>
      <c r="AD123" s="150"/>
      <c r="AE123" s="148">
        <f>BR123</f>
        <v>6.25</v>
      </c>
      <c r="AF123" s="149"/>
      <c r="AG123" s="150"/>
      <c r="AH123" s="148">
        <f>BS123</f>
        <v>6.25</v>
      </c>
      <c r="AI123" s="149"/>
      <c r="AJ123" s="150"/>
      <c r="AK123" s="148">
        <f>BT123</f>
        <v>0</v>
      </c>
      <c r="AL123" s="149"/>
      <c r="AM123" s="150"/>
      <c r="AN123" s="39"/>
      <c r="AO123" s="39"/>
      <c r="AP123" s="39"/>
      <c r="AQ123" s="39"/>
      <c r="AR123" s="39"/>
      <c r="AS123" s="39"/>
      <c r="AT123" s="39"/>
      <c r="AU123" s="39"/>
      <c r="BH123" s="2" t="s">
        <v>109</v>
      </c>
      <c r="BK123" s="23">
        <v>0</v>
      </c>
      <c r="BL123" s="23">
        <v>3.125</v>
      </c>
      <c r="BM123" s="23">
        <v>12.5</v>
      </c>
      <c r="BN123" s="23">
        <v>21.875</v>
      </c>
      <c r="BO123" s="23">
        <v>28.125</v>
      </c>
      <c r="BP123" s="23">
        <v>15.625</v>
      </c>
      <c r="BQ123" s="23">
        <v>6.25</v>
      </c>
      <c r="BR123" s="23">
        <v>6.25</v>
      </c>
      <c r="BS123" s="23">
        <v>6.25</v>
      </c>
      <c r="BT123" s="23">
        <v>0</v>
      </c>
    </row>
    <row r="124" spans="1:96">
      <c r="D124" s="137" t="s">
        <v>17</v>
      </c>
      <c r="E124" s="137"/>
      <c r="F124" s="138" t="s">
        <v>110</v>
      </c>
      <c r="G124" s="138"/>
      <c r="H124" s="138"/>
      <c r="I124" s="138"/>
      <c r="J124" s="145">
        <f>BK124</f>
        <v>3.2613486117232262</v>
      </c>
      <c r="K124" s="146"/>
      <c r="L124" s="147"/>
      <c r="M124" s="145">
        <f>BL124</f>
        <v>3.217276333186426</v>
      </c>
      <c r="N124" s="146"/>
      <c r="O124" s="147"/>
      <c r="P124" s="145">
        <f>BM124</f>
        <v>5.5751432349052443</v>
      </c>
      <c r="Q124" s="146"/>
      <c r="R124" s="147"/>
      <c r="S124" s="145">
        <f>BN124</f>
        <v>16.857646540326137</v>
      </c>
      <c r="T124" s="146"/>
      <c r="U124" s="147"/>
      <c r="V124" s="145">
        <f>BO124</f>
        <v>36.778316438959898</v>
      </c>
      <c r="W124" s="146"/>
      <c r="X124" s="147"/>
      <c r="Y124" s="145">
        <f>BP124</f>
        <v>18.774790656676952</v>
      </c>
      <c r="Z124" s="146"/>
      <c r="AA124" s="147"/>
      <c r="AB124" s="145">
        <f>BQ124</f>
        <v>8.1974438078448664</v>
      </c>
      <c r="AC124" s="146"/>
      <c r="AD124" s="147"/>
      <c r="AE124" s="145">
        <f>BR124</f>
        <v>4.2309387395328333</v>
      </c>
      <c r="AF124" s="146"/>
      <c r="AG124" s="147"/>
      <c r="AH124" s="145">
        <f>BS124</f>
        <v>3.0409872190392244</v>
      </c>
      <c r="AI124" s="146"/>
      <c r="AJ124" s="147"/>
      <c r="AK124" s="145">
        <f>BT124</f>
        <v>6.610841780520052E-2</v>
      </c>
      <c r="AL124" s="146"/>
      <c r="AM124" s="147"/>
      <c r="AN124" s="39"/>
      <c r="AO124" s="39"/>
      <c r="AP124" s="39"/>
      <c r="AQ124" s="39"/>
      <c r="AR124" s="39"/>
      <c r="AS124" s="39"/>
      <c r="AT124" s="39"/>
      <c r="AU124" s="39"/>
      <c r="BH124" s="2" t="s">
        <v>107</v>
      </c>
      <c r="BK124" s="23">
        <v>3.2613486117232262</v>
      </c>
      <c r="BL124" s="23">
        <v>3.217276333186426</v>
      </c>
      <c r="BM124" s="23">
        <v>5.5751432349052443</v>
      </c>
      <c r="BN124" s="23">
        <v>16.857646540326137</v>
      </c>
      <c r="BO124" s="23">
        <v>36.778316438959898</v>
      </c>
      <c r="BP124" s="23">
        <v>18.774790656676952</v>
      </c>
      <c r="BQ124" s="23">
        <v>8.1974438078448664</v>
      </c>
      <c r="BR124" s="23">
        <v>4.2309387395328333</v>
      </c>
      <c r="BS124" s="23">
        <v>3.0409872190392244</v>
      </c>
      <c r="BT124" s="23">
        <v>6.610841780520052E-2</v>
      </c>
    </row>
    <row r="125" spans="1:96">
      <c r="D125" s="137"/>
      <c r="E125" s="137"/>
      <c r="F125" s="136" t="s">
        <v>108</v>
      </c>
      <c r="G125" s="136"/>
      <c r="H125" s="136"/>
      <c r="I125" s="136"/>
      <c r="J125" s="148">
        <f>BK125</f>
        <v>0</v>
      </c>
      <c r="K125" s="149"/>
      <c r="L125" s="150"/>
      <c r="M125" s="148">
        <f>BL125</f>
        <v>0</v>
      </c>
      <c r="N125" s="149"/>
      <c r="O125" s="150"/>
      <c r="P125" s="148">
        <f>BM125</f>
        <v>2.2727272727272729</v>
      </c>
      <c r="Q125" s="149"/>
      <c r="R125" s="150"/>
      <c r="S125" s="148">
        <f>BN125</f>
        <v>4.5454545454545459</v>
      </c>
      <c r="T125" s="149"/>
      <c r="U125" s="150"/>
      <c r="V125" s="148">
        <f>BO125</f>
        <v>22.727272727272727</v>
      </c>
      <c r="W125" s="149"/>
      <c r="X125" s="150"/>
      <c r="Y125" s="148">
        <f>BP125</f>
        <v>34.090909090909086</v>
      </c>
      <c r="Z125" s="149"/>
      <c r="AA125" s="150"/>
      <c r="AB125" s="148">
        <f>BQ125</f>
        <v>29.545454545454547</v>
      </c>
      <c r="AC125" s="149"/>
      <c r="AD125" s="150"/>
      <c r="AE125" s="148">
        <f>BR125</f>
        <v>2.2727272727272729</v>
      </c>
      <c r="AF125" s="149"/>
      <c r="AG125" s="150"/>
      <c r="AH125" s="148">
        <f>BS125</f>
        <v>4.5454545454545459</v>
      </c>
      <c r="AI125" s="149"/>
      <c r="AJ125" s="150"/>
      <c r="AK125" s="148">
        <f>BT125</f>
        <v>0</v>
      </c>
      <c r="AL125" s="149"/>
      <c r="AM125" s="150"/>
      <c r="AN125" s="39"/>
      <c r="AO125" s="39"/>
      <c r="AP125" s="39"/>
      <c r="AQ125" s="39"/>
      <c r="AR125" s="39"/>
      <c r="AS125" s="39"/>
      <c r="AT125" s="39"/>
      <c r="AU125" s="39"/>
      <c r="BH125" s="2" t="s">
        <v>109</v>
      </c>
      <c r="BK125" s="23">
        <v>0</v>
      </c>
      <c r="BL125" s="23">
        <v>0</v>
      </c>
      <c r="BM125" s="23">
        <v>2.2727272727272729</v>
      </c>
      <c r="BN125" s="23">
        <v>4.5454545454545459</v>
      </c>
      <c r="BO125" s="23">
        <v>22.727272727272727</v>
      </c>
      <c r="BP125" s="23">
        <v>34.090909090909086</v>
      </c>
      <c r="BQ125" s="23">
        <v>29.545454545454547</v>
      </c>
      <c r="BR125" s="23">
        <v>2.2727272727272729</v>
      </c>
      <c r="BS125" s="23">
        <v>4.5454545454545459</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86"/>
      <c r="C133" s="86"/>
      <c r="D133" s="27" t="s">
        <v>111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87" t="s">
        <v>112</v>
      </c>
      <c r="E134" s="88"/>
      <c r="F134" s="88"/>
      <c r="G134" s="88"/>
      <c r="H134" s="88"/>
      <c r="I134" s="89"/>
      <c r="J134" s="80">
        <v>1</v>
      </c>
      <c r="K134" s="81"/>
      <c r="L134" s="82"/>
      <c r="M134" s="80">
        <v>2</v>
      </c>
      <c r="N134" s="81"/>
      <c r="O134" s="82"/>
      <c r="P134" s="80">
        <v>3</v>
      </c>
      <c r="Q134" s="81"/>
      <c r="R134" s="82"/>
      <c r="S134" s="80">
        <v>4</v>
      </c>
      <c r="T134" s="81"/>
      <c r="U134" s="82"/>
      <c r="V134" s="80">
        <v>5</v>
      </c>
      <c r="W134" s="81"/>
      <c r="X134" s="82"/>
      <c r="Y134" s="80">
        <v>6</v>
      </c>
      <c r="Z134" s="81"/>
      <c r="AA134" s="82"/>
      <c r="AB134" s="80">
        <v>7</v>
      </c>
      <c r="AC134" s="81"/>
      <c r="AD134" s="82"/>
      <c r="AE134" s="80">
        <v>8</v>
      </c>
      <c r="AF134" s="81"/>
      <c r="AG134" s="82"/>
      <c r="AH134" s="80">
        <v>9</v>
      </c>
      <c r="AI134" s="81"/>
      <c r="AJ134" s="82"/>
      <c r="AK134" s="80"/>
      <c r="AL134" s="81"/>
      <c r="AM134" s="82"/>
      <c r="AN134" s="37"/>
      <c r="AO134" s="37"/>
      <c r="AP134" s="37"/>
      <c r="AQ134" s="37"/>
      <c r="AR134" s="37"/>
      <c r="AS134" s="37"/>
      <c r="AT134" s="37"/>
      <c r="AU134" s="37"/>
    </row>
    <row r="135" spans="1:96" ht="22.5" customHeight="1">
      <c r="D135" s="90"/>
      <c r="E135" s="91"/>
      <c r="F135" s="91"/>
      <c r="G135" s="91"/>
      <c r="H135" s="91"/>
      <c r="I135" s="92"/>
      <c r="J135" s="114" t="s">
        <v>96</v>
      </c>
      <c r="K135" s="115"/>
      <c r="L135" s="116"/>
      <c r="M135" s="114" t="s">
        <v>97</v>
      </c>
      <c r="N135" s="115"/>
      <c r="O135" s="116"/>
      <c r="P135" s="114" t="s">
        <v>98</v>
      </c>
      <c r="Q135" s="115"/>
      <c r="R135" s="116"/>
      <c r="S135" s="114" t="s">
        <v>99</v>
      </c>
      <c r="T135" s="115"/>
      <c r="U135" s="116"/>
      <c r="V135" s="114" t="s">
        <v>100</v>
      </c>
      <c r="W135" s="115"/>
      <c r="X135" s="116"/>
      <c r="Y135" s="114" t="s">
        <v>101</v>
      </c>
      <c r="Z135" s="115"/>
      <c r="AA135" s="116"/>
      <c r="AB135" s="114" t="s">
        <v>102</v>
      </c>
      <c r="AC135" s="115"/>
      <c r="AD135" s="116"/>
      <c r="AE135" s="114" t="s">
        <v>103</v>
      </c>
      <c r="AF135" s="115"/>
      <c r="AG135" s="116"/>
      <c r="AH135" s="114" t="s">
        <v>104</v>
      </c>
      <c r="AI135" s="115"/>
      <c r="AJ135" s="116"/>
      <c r="AK135" s="114" t="s">
        <v>36</v>
      </c>
      <c r="AL135" s="115"/>
      <c r="AM135" s="116"/>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37" t="s">
        <v>39</v>
      </c>
      <c r="E136" s="137"/>
      <c r="F136" s="138" t="s">
        <v>110</v>
      </c>
      <c r="G136" s="138"/>
      <c r="H136" s="138"/>
      <c r="I136" s="138"/>
      <c r="J136" s="145">
        <f>BK136</f>
        <v>9.0909090909090917</v>
      </c>
      <c r="K136" s="146"/>
      <c r="L136" s="147"/>
      <c r="M136" s="145">
        <f>BL136</f>
        <v>5.3436807095343681</v>
      </c>
      <c r="N136" s="146"/>
      <c r="O136" s="147"/>
      <c r="P136" s="145">
        <f>BM136</f>
        <v>8.2261640798226168</v>
      </c>
      <c r="Q136" s="146"/>
      <c r="R136" s="147"/>
      <c r="S136" s="145">
        <f>BN136</f>
        <v>21.884700665188468</v>
      </c>
      <c r="T136" s="146"/>
      <c r="U136" s="147"/>
      <c r="V136" s="145">
        <f>BO136</f>
        <v>26.31929046563193</v>
      </c>
      <c r="W136" s="146"/>
      <c r="X136" s="147"/>
      <c r="Y136" s="145">
        <f>BP136</f>
        <v>13.170731707317074</v>
      </c>
      <c r="Z136" s="146"/>
      <c r="AA136" s="147"/>
      <c r="AB136" s="145">
        <f>BQ136</f>
        <v>7.4722838137472287</v>
      </c>
      <c r="AC136" s="146"/>
      <c r="AD136" s="147"/>
      <c r="AE136" s="145">
        <f>BR136</f>
        <v>3.1263858093126387</v>
      </c>
      <c r="AF136" s="146"/>
      <c r="AG136" s="147"/>
      <c r="AH136" s="145">
        <f>BS136</f>
        <v>5.3658536585365857</v>
      </c>
      <c r="AI136" s="146"/>
      <c r="AJ136" s="147"/>
      <c r="AK136" s="145">
        <f>BT136</f>
        <v>0</v>
      </c>
      <c r="AL136" s="146"/>
      <c r="AM136" s="147"/>
      <c r="AN136" s="39"/>
      <c r="AO136" s="39"/>
      <c r="AP136" s="39"/>
      <c r="AQ136" s="39"/>
      <c r="AR136" s="39"/>
      <c r="AS136" s="39"/>
      <c r="AT136" s="39"/>
      <c r="AU136" s="39"/>
      <c r="BG136" s="2">
        <v>28</v>
      </c>
      <c r="BH136" s="2" t="s">
        <v>107</v>
      </c>
      <c r="BK136" s="23">
        <v>9.0909090909090917</v>
      </c>
      <c r="BL136" s="23">
        <v>5.3436807095343681</v>
      </c>
      <c r="BM136" s="23">
        <v>8.2261640798226168</v>
      </c>
      <c r="BN136" s="23">
        <v>21.884700665188468</v>
      </c>
      <c r="BO136" s="23">
        <v>26.31929046563193</v>
      </c>
      <c r="BP136" s="23">
        <v>13.170731707317074</v>
      </c>
      <c r="BQ136" s="23">
        <v>7.4722838137472287</v>
      </c>
      <c r="BR136" s="23">
        <v>3.1263858093126387</v>
      </c>
      <c r="BS136" s="23">
        <v>5.3658536585365857</v>
      </c>
      <c r="BT136" s="23">
        <v>0</v>
      </c>
    </row>
    <row r="137" spans="1:96">
      <c r="D137" s="137"/>
      <c r="E137" s="137"/>
      <c r="F137" s="136" t="s">
        <v>108</v>
      </c>
      <c r="G137" s="136"/>
      <c r="H137" s="136"/>
      <c r="I137" s="136"/>
      <c r="J137" s="148">
        <f>BK137</f>
        <v>0</v>
      </c>
      <c r="K137" s="149"/>
      <c r="L137" s="150"/>
      <c r="M137" s="148">
        <f>BL137</f>
        <v>3.125</v>
      </c>
      <c r="N137" s="149"/>
      <c r="O137" s="150"/>
      <c r="P137" s="148">
        <f>BM137</f>
        <v>9.375</v>
      </c>
      <c r="Q137" s="149"/>
      <c r="R137" s="150"/>
      <c r="S137" s="148">
        <f>BN137</f>
        <v>12.5</v>
      </c>
      <c r="T137" s="149"/>
      <c r="U137" s="150"/>
      <c r="V137" s="148">
        <f>BO137</f>
        <v>37.5</v>
      </c>
      <c r="W137" s="149"/>
      <c r="X137" s="150"/>
      <c r="Y137" s="148">
        <f>BP137</f>
        <v>12.5</v>
      </c>
      <c r="Z137" s="149"/>
      <c r="AA137" s="150"/>
      <c r="AB137" s="148">
        <f>BQ137</f>
        <v>9.375</v>
      </c>
      <c r="AC137" s="149"/>
      <c r="AD137" s="150"/>
      <c r="AE137" s="148">
        <f>BR137</f>
        <v>6.25</v>
      </c>
      <c r="AF137" s="149"/>
      <c r="AG137" s="150"/>
      <c r="AH137" s="148">
        <f>BS137</f>
        <v>9.375</v>
      </c>
      <c r="AI137" s="149"/>
      <c r="AJ137" s="150"/>
      <c r="AK137" s="148">
        <f>BT137</f>
        <v>0</v>
      </c>
      <c r="AL137" s="149"/>
      <c r="AM137" s="150"/>
      <c r="AN137" s="39"/>
      <c r="AO137" s="39"/>
      <c r="AP137" s="39"/>
      <c r="AQ137" s="39"/>
      <c r="AR137" s="39"/>
      <c r="AS137" s="39"/>
      <c r="AT137" s="39"/>
      <c r="AU137" s="39"/>
      <c r="BH137" s="2" t="s">
        <v>109</v>
      </c>
      <c r="BK137" s="23">
        <v>0</v>
      </c>
      <c r="BL137" s="23">
        <v>3.125</v>
      </c>
      <c r="BM137" s="23">
        <v>9.375</v>
      </c>
      <c r="BN137" s="23">
        <v>12.5</v>
      </c>
      <c r="BO137" s="23">
        <v>37.5</v>
      </c>
      <c r="BP137" s="23">
        <v>12.5</v>
      </c>
      <c r="BQ137" s="23">
        <v>9.375</v>
      </c>
      <c r="BR137" s="23">
        <v>6.25</v>
      </c>
      <c r="BS137" s="23">
        <v>9.375</v>
      </c>
      <c r="BT137" s="23">
        <v>0</v>
      </c>
    </row>
    <row r="138" spans="1:96">
      <c r="D138" s="137" t="s">
        <v>17</v>
      </c>
      <c r="E138" s="137"/>
      <c r="F138" s="138" t="s">
        <v>110</v>
      </c>
      <c r="G138" s="138"/>
      <c r="H138" s="138"/>
      <c r="I138" s="138"/>
      <c r="J138" s="145">
        <f>BK138</f>
        <v>10.334949316879683</v>
      </c>
      <c r="K138" s="146"/>
      <c r="L138" s="147"/>
      <c r="M138" s="145">
        <f>BL138</f>
        <v>5.9277214631996475</v>
      </c>
      <c r="N138" s="146"/>
      <c r="O138" s="147"/>
      <c r="P138" s="145">
        <f>BM138</f>
        <v>8.3737329219920671</v>
      </c>
      <c r="Q138" s="146"/>
      <c r="R138" s="147"/>
      <c r="S138" s="145">
        <f>BN138</f>
        <v>22.741295724988984</v>
      </c>
      <c r="T138" s="146"/>
      <c r="U138" s="147"/>
      <c r="V138" s="145">
        <f>BO138</f>
        <v>26.597620096959012</v>
      </c>
      <c r="W138" s="146"/>
      <c r="X138" s="147"/>
      <c r="Y138" s="145">
        <f>BP138</f>
        <v>11.591009255178493</v>
      </c>
      <c r="Z138" s="146"/>
      <c r="AA138" s="147"/>
      <c r="AB138" s="145">
        <f>BQ138</f>
        <v>7.360070515645659</v>
      </c>
      <c r="AC138" s="146"/>
      <c r="AD138" s="147"/>
      <c r="AE138" s="145">
        <f>BR138</f>
        <v>2.6002644336712208</v>
      </c>
      <c r="AF138" s="146"/>
      <c r="AG138" s="147"/>
      <c r="AH138" s="145">
        <f>BS138</f>
        <v>4.4513001322168355</v>
      </c>
      <c r="AI138" s="146"/>
      <c r="AJ138" s="147"/>
      <c r="AK138" s="145">
        <f>BT138</f>
        <v>2.2036139268400177E-2</v>
      </c>
      <c r="AL138" s="146"/>
      <c r="AM138" s="147"/>
      <c r="AN138" s="39"/>
      <c r="AO138" s="39"/>
      <c r="AP138" s="39"/>
      <c r="AQ138" s="39"/>
      <c r="AR138" s="39"/>
      <c r="AS138" s="39"/>
      <c r="AT138" s="39"/>
      <c r="AU138" s="39"/>
      <c r="BH138" s="2" t="s">
        <v>107</v>
      </c>
      <c r="BK138" s="23">
        <v>10.334949316879683</v>
      </c>
      <c r="BL138" s="23">
        <v>5.9277214631996475</v>
      </c>
      <c r="BM138" s="23">
        <v>8.3737329219920671</v>
      </c>
      <c r="BN138" s="23">
        <v>22.741295724988984</v>
      </c>
      <c r="BO138" s="23">
        <v>26.597620096959012</v>
      </c>
      <c r="BP138" s="23">
        <v>11.591009255178493</v>
      </c>
      <c r="BQ138" s="23">
        <v>7.360070515645659</v>
      </c>
      <c r="BR138" s="23">
        <v>2.6002644336712208</v>
      </c>
      <c r="BS138" s="23">
        <v>4.4513001322168355</v>
      </c>
      <c r="BT138" s="23">
        <v>2.2036139268400177E-2</v>
      </c>
    </row>
    <row r="139" spans="1:96">
      <c r="D139" s="137"/>
      <c r="E139" s="137"/>
      <c r="F139" s="136" t="s">
        <v>108</v>
      </c>
      <c r="G139" s="136"/>
      <c r="H139" s="136"/>
      <c r="I139" s="136"/>
      <c r="J139" s="148">
        <f>BK139</f>
        <v>9.0909090909090917</v>
      </c>
      <c r="K139" s="149"/>
      <c r="L139" s="150"/>
      <c r="M139" s="148">
        <f>BL139</f>
        <v>0</v>
      </c>
      <c r="N139" s="149"/>
      <c r="O139" s="150"/>
      <c r="P139" s="148">
        <f>BM139</f>
        <v>4.5454545454545459</v>
      </c>
      <c r="Q139" s="149"/>
      <c r="R139" s="150"/>
      <c r="S139" s="148">
        <f>BN139</f>
        <v>20.454545454545457</v>
      </c>
      <c r="T139" s="149"/>
      <c r="U139" s="150"/>
      <c r="V139" s="148">
        <f>BO139</f>
        <v>31.818181818181817</v>
      </c>
      <c r="W139" s="149"/>
      <c r="X139" s="150"/>
      <c r="Y139" s="148">
        <f>BP139</f>
        <v>9.0909090909090917</v>
      </c>
      <c r="Z139" s="149"/>
      <c r="AA139" s="150"/>
      <c r="AB139" s="148">
        <f>BQ139</f>
        <v>11.363636363636363</v>
      </c>
      <c r="AC139" s="149"/>
      <c r="AD139" s="150"/>
      <c r="AE139" s="148">
        <f>BR139</f>
        <v>6.8181818181818175</v>
      </c>
      <c r="AF139" s="149"/>
      <c r="AG139" s="150"/>
      <c r="AH139" s="148">
        <f>BS139</f>
        <v>6.8181818181818175</v>
      </c>
      <c r="AI139" s="149"/>
      <c r="AJ139" s="150"/>
      <c r="AK139" s="148">
        <f>BT139</f>
        <v>0</v>
      </c>
      <c r="AL139" s="149"/>
      <c r="AM139" s="150"/>
      <c r="AN139" s="39"/>
      <c r="AO139" s="39"/>
      <c r="AP139" s="39"/>
      <c r="AQ139" s="39"/>
      <c r="AR139" s="39"/>
      <c r="AS139" s="39"/>
      <c r="AT139" s="39"/>
      <c r="AU139" s="39"/>
      <c r="BH139" s="2" t="s">
        <v>109</v>
      </c>
      <c r="BK139" s="23">
        <v>9.0909090909090917</v>
      </c>
      <c r="BL139" s="23">
        <v>0</v>
      </c>
      <c r="BM139" s="23">
        <v>4.5454545454545459</v>
      </c>
      <c r="BN139" s="23">
        <v>20.454545454545457</v>
      </c>
      <c r="BO139" s="23">
        <v>31.818181818181817</v>
      </c>
      <c r="BP139" s="23">
        <v>9.0909090909090917</v>
      </c>
      <c r="BQ139" s="23">
        <v>11.363636363636363</v>
      </c>
      <c r="BR139" s="23">
        <v>6.8181818181818175</v>
      </c>
      <c r="BS139" s="23">
        <v>6.8181818181818175</v>
      </c>
      <c r="BT139" s="23">
        <v>0</v>
      </c>
    </row>
    <row r="140" spans="1:96" ht="3.75" customHeight="1"/>
    <row r="142" spans="1:96" s="19" customFormat="1" ht="11.25" customHeight="1">
      <c r="A142" s="40"/>
      <c r="B142" s="144" t="s">
        <v>113</v>
      </c>
      <c r="C142" s="144"/>
      <c r="D142" s="15" t="s">
        <v>114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44"/>
      <c r="C143" s="144"/>
      <c r="D143" s="27" t="s">
        <v>115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07"/>
      <c r="E144" s="108"/>
      <c r="F144" s="108"/>
      <c r="G144" s="108"/>
      <c r="H144" s="108"/>
      <c r="I144" s="109"/>
      <c r="J144" s="93" t="s">
        <v>34</v>
      </c>
      <c r="K144" s="94"/>
      <c r="L144" s="94"/>
      <c r="M144" s="95"/>
      <c r="N144" s="93" t="s">
        <v>35</v>
      </c>
      <c r="O144" s="94"/>
      <c r="P144" s="94"/>
      <c r="Q144" s="95"/>
      <c r="R144" s="80">
        <v>1</v>
      </c>
      <c r="S144" s="81"/>
      <c r="T144" s="81"/>
      <c r="U144" s="82"/>
      <c r="V144" s="80">
        <v>2</v>
      </c>
      <c r="W144" s="81"/>
      <c r="X144" s="81"/>
      <c r="Y144" s="82"/>
      <c r="Z144" s="80">
        <v>3</v>
      </c>
      <c r="AA144" s="81"/>
      <c r="AB144" s="81"/>
      <c r="AC144" s="82"/>
      <c r="AD144" s="80">
        <v>4</v>
      </c>
      <c r="AE144" s="81"/>
      <c r="AF144" s="81"/>
      <c r="AG144" s="82"/>
      <c r="AH144" s="80"/>
      <c r="AI144" s="81"/>
      <c r="AJ144" s="81"/>
      <c r="AK144" s="82"/>
    </row>
    <row r="145" spans="4:67" s="40" customFormat="1" ht="22.5" customHeight="1">
      <c r="D145" s="110"/>
      <c r="E145" s="111"/>
      <c r="F145" s="111"/>
      <c r="G145" s="111"/>
      <c r="H145" s="111"/>
      <c r="I145" s="112"/>
      <c r="J145" s="96"/>
      <c r="K145" s="97"/>
      <c r="L145" s="97"/>
      <c r="M145" s="98"/>
      <c r="N145" s="96"/>
      <c r="O145" s="97"/>
      <c r="P145" s="97"/>
      <c r="Q145" s="98"/>
      <c r="R145" s="83" t="s">
        <v>116</v>
      </c>
      <c r="S145" s="84"/>
      <c r="T145" s="84"/>
      <c r="U145" s="85"/>
      <c r="V145" s="83" t="s">
        <v>117</v>
      </c>
      <c r="W145" s="84"/>
      <c r="X145" s="84"/>
      <c r="Y145" s="85"/>
      <c r="Z145" s="83" t="s">
        <v>118</v>
      </c>
      <c r="AA145" s="84"/>
      <c r="AB145" s="84"/>
      <c r="AC145" s="85"/>
      <c r="AD145" s="83" t="s">
        <v>119</v>
      </c>
      <c r="AE145" s="84"/>
      <c r="AF145" s="84"/>
      <c r="AG145" s="85"/>
      <c r="AH145" s="83" t="s">
        <v>36</v>
      </c>
      <c r="AI145" s="84"/>
      <c r="AJ145" s="84"/>
      <c r="AK145" s="85"/>
      <c r="BI145" s="42" t="s">
        <v>37</v>
      </c>
      <c r="BJ145" s="40" t="s">
        <v>38</v>
      </c>
      <c r="BK145" s="40">
        <v>1</v>
      </c>
      <c r="BL145" s="40">
        <v>2</v>
      </c>
      <c r="BM145" s="40">
        <v>3</v>
      </c>
      <c r="BN145" s="40">
        <v>4</v>
      </c>
      <c r="BO145" s="40">
        <v>0</v>
      </c>
    </row>
    <row r="146" spans="4:67" s="40" customFormat="1">
      <c r="D146" s="126" t="s">
        <v>39</v>
      </c>
      <c r="E146" s="127"/>
      <c r="F146" s="127"/>
      <c r="G146" s="127"/>
      <c r="H146" s="127"/>
      <c r="I146" s="128"/>
      <c r="J146" s="63">
        <f>BI146</f>
        <v>92.660753880266071</v>
      </c>
      <c r="K146" s="63"/>
      <c r="L146" s="63"/>
      <c r="M146" s="63"/>
      <c r="N146" s="63">
        <f>BJ146</f>
        <v>93.75</v>
      </c>
      <c r="O146" s="63"/>
      <c r="P146" s="63"/>
      <c r="Q146" s="63"/>
      <c r="R146" s="63">
        <f>BK146</f>
        <v>34.375</v>
      </c>
      <c r="S146" s="63"/>
      <c r="T146" s="63"/>
      <c r="U146" s="63"/>
      <c r="V146" s="63">
        <f>BL146</f>
        <v>59.375</v>
      </c>
      <c r="W146" s="63"/>
      <c r="X146" s="63"/>
      <c r="Y146" s="63"/>
      <c r="Z146" s="63">
        <f>BM146</f>
        <v>6.25</v>
      </c>
      <c r="AA146" s="63"/>
      <c r="AB146" s="63"/>
      <c r="AC146" s="63"/>
      <c r="AD146" s="63">
        <f>BN146</f>
        <v>0</v>
      </c>
      <c r="AE146" s="63"/>
      <c r="AF146" s="63"/>
      <c r="AG146" s="63"/>
      <c r="AH146" s="63">
        <f>BO146</f>
        <v>0</v>
      </c>
      <c r="AI146" s="63"/>
      <c r="AJ146" s="63"/>
      <c r="AK146" s="63"/>
      <c r="BG146" s="40">
        <v>29</v>
      </c>
      <c r="BH146" s="40" t="s">
        <v>16</v>
      </c>
      <c r="BI146" s="43">
        <v>92.660753880266071</v>
      </c>
      <c r="BJ146" s="43">
        <f>BK146+BL146</f>
        <v>93.75</v>
      </c>
      <c r="BK146" s="43">
        <v>34.375</v>
      </c>
      <c r="BL146" s="43">
        <v>59.375</v>
      </c>
      <c r="BM146" s="43">
        <v>6.25</v>
      </c>
      <c r="BN146" s="43">
        <v>0</v>
      </c>
      <c r="BO146" s="43">
        <v>0</v>
      </c>
    </row>
    <row r="147" spans="4:67" s="40" customFormat="1">
      <c r="D147" s="120" t="s">
        <v>17</v>
      </c>
      <c r="E147" s="121"/>
      <c r="F147" s="121"/>
      <c r="G147" s="121"/>
      <c r="H147" s="121"/>
      <c r="I147" s="122"/>
      <c r="J147" s="67">
        <f>BI147</f>
        <v>93.212869105332743</v>
      </c>
      <c r="K147" s="67"/>
      <c r="L147" s="67"/>
      <c r="M147" s="67"/>
      <c r="N147" s="67">
        <f>BJ147</f>
        <v>97.72727272727272</v>
      </c>
      <c r="O147" s="67"/>
      <c r="P147" s="67"/>
      <c r="Q147" s="67"/>
      <c r="R147" s="67">
        <f>BK147</f>
        <v>45.454545454545453</v>
      </c>
      <c r="S147" s="67"/>
      <c r="T147" s="67"/>
      <c r="U147" s="67"/>
      <c r="V147" s="67">
        <f>BL147</f>
        <v>52.272727272727273</v>
      </c>
      <c r="W147" s="67"/>
      <c r="X147" s="67"/>
      <c r="Y147" s="67"/>
      <c r="Z147" s="67">
        <f>BM147</f>
        <v>2.2727272727272729</v>
      </c>
      <c r="AA147" s="67"/>
      <c r="AB147" s="67"/>
      <c r="AC147" s="67"/>
      <c r="AD147" s="67">
        <f>BN147</f>
        <v>0</v>
      </c>
      <c r="AE147" s="67"/>
      <c r="AF147" s="67"/>
      <c r="AG147" s="67"/>
      <c r="AH147" s="67">
        <f>BO147</f>
        <v>0</v>
      </c>
      <c r="AI147" s="67"/>
      <c r="AJ147" s="67"/>
      <c r="AK147" s="67"/>
      <c r="BH147" s="40" t="s">
        <v>18</v>
      </c>
      <c r="BI147" s="43">
        <v>93.212869105332743</v>
      </c>
      <c r="BJ147" s="43">
        <f>BK147+BL147</f>
        <v>97.72727272727272</v>
      </c>
      <c r="BK147" s="43">
        <v>45.454545454545453</v>
      </c>
      <c r="BL147" s="43">
        <v>52.272727272727273</v>
      </c>
      <c r="BM147" s="43">
        <v>2.2727272727272729</v>
      </c>
      <c r="BN147" s="43">
        <v>0</v>
      </c>
      <c r="BO147" s="43">
        <v>0</v>
      </c>
    </row>
    <row r="148" spans="4:67" s="40" customFormat="1" ht="15" customHeight="1">
      <c r="D148" s="27" t="s">
        <v>120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121</v>
      </c>
      <c r="BJ148" s="40" t="s">
        <v>122</v>
      </c>
      <c r="BK148" s="40">
        <v>1</v>
      </c>
      <c r="BL148" s="40">
        <v>2</v>
      </c>
      <c r="BM148" s="40">
        <v>3</v>
      </c>
      <c r="BN148" s="40">
        <v>4</v>
      </c>
      <c r="BO148" s="40">
        <v>0</v>
      </c>
    </row>
    <row r="149" spans="4:67" s="40" customFormat="1">
      <c r="D149" s="126" t="s">
        <v>123</v>
      </c>
      <c r="E149" s="127"/>
      <c r="F149" s="127"/>
      <c r="G149" s="127"/>
      <c r="H149" s="127"/>
      <c r="I149" s="128"/>
      <c r="J149" s="63">
        <f>BI149</f>
        <v>91.529933481152995</v>
      </c>
      <c r="K149" s="63"/>
      <c r="L149" s="63"/>
      <c r="M149" s="63"/>
      <c r="N149" s="63">
        <f>BJ149</f>
        <v>90.625</v>
      </c>
      <c r="O149" s="63"/>
      <c r="P149" s="63"/>
      <c r="Q149" s="63"/>
      <c r="R149" s="63">
        <f>BK149</f>
        <v>56.25</v>
      </c>
      <c r="S149" s="63"/>
      <c r="T149" s="63"/>
      <c r="U149" s="63"/>
      <c r="V149" s="63">
        <f>BL149</f>
        <v>34.375</v>
      </c>
      <c r="W149" s="63"/>
      <c r="X149" s="63"/>
      <c r="Y149" s="63"/>
      <c r="Z149" s="63">
        <f>BM149</f>
        <v>9.375</v>
      </c>
      <c r="AA149" s="63"/>
      <c r="AB149" s="63"/>
      <c r="AC149" s="63"/>
      <c r="AD149" s="63">
        <f>BN149</f>
        <v>0</v>
      </c>
      <c r="AE149" s="63"/>
      <c r="AF149" s="63"/>
      <c r="AG149" s="63"/>
      <c r="AH149" s="63">
        <f>BO149</f>
        <v>0</v>
      </c>
      <c r="AI149" s="63"/>
      <c r="AJ149" s="63"/>
      <c r="AK149" s="63"/>
      <c r="BG149" s="40">
        <v>30</v>
      </c>
      <c r="BH149" s="40" t="s">
        <v>16</v>
      </c>
      <c r="BI149" s="43">
        <v>91.529933481152995</v>
      </c>
      <c r="BJ149" s="43">
        <f>BK149+BL149</f>
        <v>90.625</v>
      </c>
      <c r="BK149" s="43">
        <v>56.25</v>
      </c>
      <c r="BL149" s="43">
        <v>34.375</v>
      </c>
      <c r="BM149" s="43">
        <v>9.375</v>
      </c>
      <c r="BN149" s="43">
        <v>0</v>
      </c>
      <c r="BO149" s="43">
        <v>0</v>
      </c>
    </row>
    <row r="150" spans="4:67" s="40" customFormat="1">
      <c r="D150" s="120" t="s">
        <v>17</v>
      </c>
      <c r="E150" s="121"/>
      <c r="F150" s="121"/>
      <c r="G150" s="121"/>
      <c r="H150" s="121"/>
      <c r="I150" s="122"/>
      <c r="J150" s="67">
        <f>BI150</f>
        <v>91.934773027765544</v>
      </c>
      <c r="K150" s="67"/>
      <c r="L150" s="67"/>
      <c r="M150" s="67"/>
      <c r="N150" s="67">
        <f>BJ150</f>
        <v>95.454545454545453</v>
      </c>
      <c r="O150" s="67"/>
      <c r="P150" s="67"/>
      <c r="Q150" s="67"/>
      <c r="R150" s="67">
        <f>BK150</f>
        <v>61.363636363636367</v>
      </c>
      <c r="S150" s="67"/>
      <c r="T150" s="67"/>
      <c r="U150" s="67"/>
      <c r="V150" s="67">
        <f>BL150</f>
        <v>34.090909090909086</v>
      </c>
      <c r="W150" s="67"/>
      <c r="X150" s="67"/>
      <c r="Y150" s="67"/>
      <c r="Z150" s="67">
        <f>BM150</f>
        <v>4.5454545454545459</v>
      </c>
      <c r="AA150" s="67"/>
      <c r="AB150" s="67"/>
      <c r="AC150" s="67"/>
      <c r="AD150" s="67">
        <f>BN150</f>
        <v>0</v>
      </c>
      <c r="AE150" s="67"/>
      <c r="AF150" s="67"/>
      <c r="AG150" s="67"/>
      <c r="AH150" s="67">
        <f>BO150</f>
        <v>0</v>
      </c>
      <c r="AI150" s="67"/>
      <c r="AJ150" s="67"/>
      <c r="AK150" s="67"/>
      <c r="BH150" s="40" t="s">
        <v>18</v>
      </c>
      <c r="BI150" s="43">
        <v>91.934773027765544</v>
      </c>
      <c r="BJ150" s="43">
        <f>BK150+BL150</f>
        <v>95.454545454545453</v>
      </c>
      <c r="BK150" s="43">
        <v>61.363636363636367</v>
      </c>
      <c r="BL150" s="43">
        <v>34.090909090909086</v>
      </c>
      <c r="BM150" s="43">
        <v>4.5454545454545459</v>
      </c>
      <c r="BN150" s="43">
        <v>0</v>
      </c>
      <c r="BO150" s="43">
        <v>0</v>
      </c>
    </row>
    <row r="151" spans="4:67" s="40" customFormat="1" ht="15" customHeight="1">
      <c r="D151" s="27" t="s">
        <v>124</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87</v>
      </c>
      <c r="BJ151" s="40" t="s">
        <v>88</v>
      </c>
      <c r="BK151" s="40">
        <v>1</v>
      </c>
      <c r="BL151" s="40">
        <v>2</v>
      </c>
      <c r="BM151" s="40">
        <v>3</v>
      </c>
      <c r="BN151" s="40">
        <v>4</v>
      </c>
      <c r="BO151" s="40">
        <v>0</v>
      </c>
    </row>
    <row r="152" spans="4:67" s="40" customFormat="1">
      <c r="D152" s="126" t="s">
        <v>89</v>
      </c>
      <c r="E152" s="127"/>
      <c r="F152" s="127"/>
      <c r="G152" s="127"/>
      <c r="H152" s="127"/>
      <c r="I152" s="128"/>
      <c r="J152" s="63">
        <f>BI152</f>
        <v>94.50110864745011</v>
      </c>
      <c r="K152" s="63"/>
      <c r="L152" s="63"/>
      <c r="M152" s="63"/>
      <c r="N152" s="63">
        <f>BJ152</f>
        <v>93.75</v>
      </c>
      <c r="O152" s="63"/>
      <c r="P152" s="63"/>
      <c r="Q152" s="63"/>
      <c r="R152" s="63">
        <f>BK152</f>
        <v>65.625</v>
      </c>
      <c r="S152" s="63"/>
      <c r="T152" s="63"/>
      <c r="U152" s="63"/>
      <c r="V152" s="63">
        <f>BL152</f>
        <v>28.125</v>
      </c>
      <c r="W152" s="63"/>
      <c r="X152" s="63"/>
      <c r="Y152" s="63"/>
      <c r="Z152" s="63">
        <f>BM152</f>
        <v>6.25</v>
      </c>
      <c r="AA152" s="63"/>
      <c r="AB152" s="63"/>
      <c r="AC152" s="63"/>
      <c r="AD152" s="63">
        <f>BN152</f>
        <v>0</v>
      </c>
      <c r="AE152" s="63"/>
      <c r="AF152" s="63"/>
      <c r="AG152" s="63"/>
      <c r="AH152" s="63">
        <f>BO152</f>
        <v>0</v>
      </c>
      <c r="AI152" s="63"/>
      <c r="AJ152" s="63"/>
      <c r="AK152" s="63"/>
      <c r="BG152" s="40">
        <v>31</v>
      </c>
      <c r="BH152" s="40" t="s">
        <v>16</v>
      </c>
      <c r="BI152" s="43">
        <v>94.50110864745011</v>
      </c>
      <c r="BJ152" s="43">
        <f>BK152+BL152</f>
        <v>93.75</v>
      </c>
      <c r="BK152" s="43">
        <v>65.625</v>
      </c>
      <c r="BL152" s="43">
        <v>28.125</v>
      </c>
      <c r="BM152" s="43">
        <v>6.25</v>
      </c>
      <c r="BN152" s="43">
        <v>0</v>
      </c>
      <c r="BO152" s="43">
        <v>0</v>
      </c>
    </row>
    <row r="153" spans="4:67" s="40" customFormat="1">
      <c r="D153" s="120" t="s">
        <v>17</v>
      </c>
      <c r="E153" s="121"/>
      <c r="F153" s="121"/>
      <c r="G153" s="121"/>
      <c r="H153" s="121"/>
      <c r="I153" s="122"/>
      <c r="J153" s="67">
        <f>BI153</f>
        <v>94.821507271925952</v>
      </c>
      <c r="K153" s="67"/>
      <c r="L153" s="67"/>
      <c r="M153" s="67"/>
      <c r="N153" s="67">
        <f>BJ153</f>
        <v>97.727272727272734</v>
      </c>
      <c r="O153" s="67"/>
      <c r="P153" s="67"/>
      <c r="Q153" s="67"/>
      <c r="R153" s="67">
        <f>BK153</f>
        <v>72.727272727272734</v>
      </c>
      <c r="S153" s="67"/>
      <c r="T153" s="67"/>
      <c r="U153" s="67"/>
      <c r="V153" s="67">
        <f>BL153</f>
        <v>25</v>
      </c>
      <c r="W153" s="67"/>
      <c r="X153" s="67"/>
      <c r="Y153" s="67"/>
      <c r="Z153" s="67">
        <f>BM153</f>
        <v>0</v>
      </c>
      <c r="AA153" s="67"/>
      <c r="AB153" s="67"/>
      <c r="AC153" s="67"/>
      <c r="AD153" s="67">
        <f>BN153</f>
        <v>2.2727272727272729</v>
      </c>
      <c r="AE153" s="67"/>
      <c r="AF153" s="67"/>
      <c r="AG153" s="67"/>
      <c r="AH153" s="67">
        <f>BO153</f>
        <v>0</v>
      </c>
      <c r="AI153" s="67"/>
      <c r="AJ153" s="67"/>
      <c r="AK153" s="67"/>
      <c r="BH153" s="40" t="s">
        <v>18</v>
      </c>
      <c r="BI153" s="43">
        <v>94.821507271925952</v>
      </c>
      <c r="BJ153" s="43">
        <f>BK153+BL153</f>
        <v>97.727272727272734</v>
      </c>
      <c r="BK153" s="43">
        <v>72.727272727272734</v>
      </c>
      <c r="BL153" s="43">
        <v>25</v>
      </c>
      <c r="BM153" s="43">
        <v>0</v>
      </c>
      <c r="BN153" s="43">
        <v>2.2727272727272729</v>
      </c>
      <c r="BO153" s="43">
        <v>0</v>
      </c>
    </row>
    <row r="154" spans="4:67" s="40" customFormat="1" ht="15" customHeight="1">
      <c r="D154" s="27" t="s">
        <v>125</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37</v>
      </c>
      <c r="BJ154" s="40" t="s">
        <v>38</v>
      </c>
      <c r="BK154" s="40">
        <v>1</v>
      </c>
      <c r="BL154" s="40">
        <v>2</v>
      </c>
      <c r="BM154" s="40">
        <v>3</v>
      </c>
      <c r="BN154" s="40">
        <v>4</v>
      </c>
      <c r="BO154" s="40">
        <v>0</v>
      </c>
    </row>
    <row r="155" spans="4:67" s="40" customFormat="1">
      <c r="D155" s="126" t="s">
        <v>39</v>
      </c>
      <c r="E155" s="127"/>
      <c r="F155" s="127"/>
      <c r="G155" s="127"/>
      <c r="H155" s="127"/>
      <c r="I155" s="128"/>
      <c r="J155" s="63">
        <f>BI155</f>
        <v>79.268292682926827</v>
      </c>
      <c r="K155" s="63"/>
      <c r="L155" s="63"/>
      <c r="M155" s="63"/>
      <c r="N155" s="63">
        <f>BJ155</f>
        <v>84.375</v>
      </c>
      <c r="O155" s="63"/>
      <c r="P155" s="63"/>
      <c r="Q155" s="63"/>
      <c r="R155" s="63">
        <f>BK155</f>
        <v>53.125</v>
      </c>
      <c r="S155" s="63"/>
      <c r="T155" s="63"/>
      <c r="U155" s="63"/>
      <c r="V155" s="63">
        <f>BL155</f>
        <v>31.25</v>
      </c>
      <c r="W155" s="63"/>
      <c r="X155" s="63"/>
      <c r="Y155" s="63"/>
      <c r="Z155" s="63">
        <f>BM155</f>
        <v>9.375</v>
      </c>
      <c r="AA155" s="63"/>
      <c r="AB155" s="63"/>
      <c r="AC155" s="63"/>
      <c r="AD155" s="63">
        <f>BN155</f>
        <v>6.25</v>
      </c>
      <c r="AE155" s="63"/>
      <c r="AF155" s="63"/>
      <c r="AG155" s="63"/>
      <c r="AH155" s="63">
        <f>BO155</f>
        <v>0</v>
      </c>
      <c r="AI155" s="63"/>
      <c r="AJ155" s="63"/>
      <c r="AK155" s="63"/>
      <c r="BG155" s="40">
        <v>32</v>
      </c>
      <c r="BH155" s="40" t="s">
        <v>16</v>
      </c>
      <c r="BI155" s="43">
        <v>79.268292682926827</v>
      </c>
      <c r="BJ155" s="43">
        <f>BK155+BL155</f>
        <v>84.375</v>
      </c>
      <c r="BK155" s="43">
        <v>53.125</v>
      </c>
      <c r="BL155" s="43">
        <v>31.25</v>
      </c>
      <c r="BM155" s="43">
        <v>9.375</v>
      </c>
      <c r="BN155" s="43">
        <v>6.25</v>
      </c>
      <c r="BO155" s="43">
        <v>0</v>
      </c>
    </row>
    <row r="156" spans="4:67" s="40" customFormat="1">
      <c r="D156" s="120" t="s">
        <v>17</v>
      </c>
      <c r="E156" s="121"/>
      <c r="F156" s="121"/>
      <c r="G156" s="121"/>
      <c r="H156" s="121"/>
      <c r="I156" s="122"/>
      <c r="J156" s="67">
        <f>BI156</f>
        <v>80.387836051123841</v>
      </c>
      <c r="K156" s="67"/>
      <c r="L156" s="67"/>
      <c r="M156" s="67"/>
      <c r="N156" s="67">
        <f>BJ156</f>
        <v>84.090909090909093</v>
      </c>
      <c r="O156" s="67"/>
      <c r="P156" s="67"/>
      <c r="Q156" s="67"/>
      <c r="R156" s="67">
        <f>BK156</f>
        <v>52.272727272727273</v>
      </c>
      <c r="S156" s="67"/>
      <c r="T156" s="67"/>
      <c r="U156" s="67"/>
      <c r="V156" s="67">
        <f>BL156</f>
        <v>31.818181818181817</v>
      </c>
      <c r="W156" s="67"/>
      <c r="X156" s="67"/>
      <c r="Y156" s="67"/>
      <c r="Z156" s="67">
        <f>BM156</f>
        <v>13.636363636363635</v>
      </c>
      <c r="AA156" s="67"/>
      <c r="AB156" s="67"/>
      <c r="AC156" s="67"/>
      <c r="AD156" s="67">
        <f>BN156</f>
        <v>2.2727272727272729</v>
      </c>
      <c r="AE156" s="67"/>
      <c r="AF156" s="67"/>
      <c r="AG156" s="67"/>
      <c r="AH156" s="67">
        <f>BO156</f>
        <v>0</v>
      </c>
      <c r="AI156" s="67"/>
      <c r="AJ156" s="67"/>
      <c r="AK156" s="67"/>
      <c r="BH156" s="40" t="s">
        <v>18</v>
      </c>
      <c r="BI156" s="43">
        <v>80.387836051123841</v>
      </c>
      <c r="BJ156" s="43">
        <f>BK156+BL156</f>
        <v>84.090909090909093</v>
      </c>
      <c r="BK156" s="43">
        <v>52.272727272727273</v>
      </c>
      <c r="BL156" s="43">
        <v>31.818181818181817</v>
      </c>
      <c r="BM156" s="43">
        <v>13.636363636363635</v>
      </c>
      <c r="BN156" s="43">
        <v>2.2727272727272729</v>
      </c>
      <c r="BO156" s="43">
        <v>0</v>
      </c>
    </row>
    <row r="157" spans="4:67" s="40" customFormat="1" ht="15" customHeight="1">
      <c r="D157" s="27" t="s">
        <v>126</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37</v>
      </c>
      <c r="BJ157" s="40" t="s">
        <v>38</v>
      </c>
      <c r="BK157" s="40">
        <v>1</v>
      </c>
      <c r="BL157" s="40">
        <v>2</v>
      </c>
      <c r="BM157" s="40">
        <v>3</v>
      </c>
      <c r="BN157" s="40">
        <v>4</v>
      </c>
      <c r="BO157" s="40">
        <v>0</v>
      </c>
    </row>
    <row r="158" spans="4:67" s="40" customFormat="1">
      <c r="D158" s="126" t="s">
        <v>39</v>
      </c>
      <c r="E158" s="127"/>
      <c r="F158" s="127"/>
      <c r="G158" s="127"/>
      <c r="H158" s="127"/>
      <c r="I158" s="128"/>
      <c r="J158" s="63">
        <f>BI158</f>
        <v>65.898004434589794</v>
      </c>
      <c r="K158" s="63"/>
      <c r="L158" s="63"/>
      <c r="M158" s="63"/>
      <c r="N158" s="63">
        <f>BJ158</f>
        <v>65.625</v>
      </c>
      <c r="O158" s="63"/>
      <c r="P158" s="63"/>
      <c r="Q158" s="63"/>
      <c r="R158" s="63">
        <f>BK158</f>
        <v>25</v>
      </c>
      <c r="S158" s="63"/>
      <c r="T158" s="63"/>
      <c r="U158" s="63"/>
      <c r="V158" s="63">
        <f>BL158</f>
        <v>40.625</v>
      </c>
      <c r="W158" s="63"/>
      <c r="X158" s="63"/>
      <c r="Y158" s="63"/>
      <c r="Z158" s="63">
        <f>BM158</f>
        <v>31.25</v>
      </c>
      <c r="AA158" s="63"/>
      <c r="AB158" s="63"/>
      <c r="AC158" s="63"/>
      <c r="AD158" s="63">
        <f>BN158</f>
        <v>3.125</v>
      </c>
      <c r="AE158" s="63"/>
      <c r="AF158" s="63"/>
      <c r="AG158" s="63"/>
      <c r="AH158" s="63">
        <f>BO158</f>
        <v>0</v>
      </c>
      <c r="AI158" s="63"/>
      <c r="AJ158" s="63"/>
      <c r="AK158" s="63"/>
      <c r="BG158" s="40">
        <v>33</v>
      </c>
      <c r="BH158" s="40" t="s">
        <v>16</v>
      </c>
      <c r="BI158" s="43">
        <v>65.898004434589794</v>
      </c>
      <c r="BJ158" s="43">
        <f>BK158+BL158</f>
        <v>65.625</v>
      </c>
      <c r="BK158" s="43">
        <v>25</v>
      </c>
      <c r="BL158" s="43">
        <v>40.625</v>
      </c>
      <c r="BM158" s="43">
        <v>31.25</v>
      </c>
      <c r="BN158" s="43">
        <v>3.125</v>
      </c>
      <c r="BO158" s="43">
        <v>0</v>
      </c>
    </row>
    <row r="159" spans="4:67" s="40" customFormat="1">
      <c r="D159" s="120" t="s">
        <v>17</v>
      </c>
      <c r="E159" s="121"/>
      <c r="F159" s="121"/>
      <c r="G159" s="121"/>
      <c r="H159" s="121"/>
      <c r="I159" s="122"/>
      <c r="J159" s="67">
        <f>BI159</f>
        <v>65.050683120317316</v>
      </c>
      <c r="K159" s="67"/>
      <c r="L159" s="67"/>
      <c r="M159" s="67"/>
      <c r="N159" s="67">
        <f>BJ159</f>
        <v>75</v>
      </c>
      <c r="O159" s="67"/>
      <c r="P159" s="67"/>
      <c r="Q159" s="67"/>
      <c r="R159" s="67">
        <f>BK159</f>
        <v>29.545454545454547</v>
      </c>
      <c r="S159" s="67"/>
      <c r="T159" s="67"/>
      <c r="U159" s="67"/>
      <c r="V159" s="67">
        <f>BL159</f>
        <v>45.454545454545453</v>
      </c>
      <c r="W159" s="67"/>
      <c r="X159" s="67"/>
      <c r="Y159" s="67"/>
      <c r="Z159" s="67">
        <f>BM159</f>
        <v>22.727272727272727</v>
      </c>
      <c r="AA159" s="67"/>
      <c r="AB159" s="67"/>
      <c r="AC159" s="67"/>
      <c r="AD159" s="67">
        <f>BN159</f>
        <v>2.2727272727272729</v>
      </c>
      <c r="AE159" s="67"/>
      <c r="AF159" s="67"/>
      <c r="AG159" s="67"/>
      <c r="AH159" s="67">
        <f>BO159</f>
        <v>0</v>
      </c>
      <c r="AI159" s="67"/>
      <c r="AJ159" s="67"/>
      <c r="AK159" s="67"/>
      <c r="BH159" s="40" t="s">
        <v>18</v>
      </c>
      <c r="BI159" s="43">
        <v>65.050683120317316</v>
      </c>
      <c r="BJ159" s="43">
        <f>BK159+BL159</f>
        <v>75</v>
      </c>
      <c r="BK159" s="43">
        <v>29.545454545454547</v>
      </c>
      <c r="BL159" s="43">
        <v>45.454545454545453</v>
      </c>
      <c r="BM159" s="43">
        <v>22.727272727272727</v>
      </c>
      <c r="BN159" s="43">
        <v>2.2727272727272729</v>
      </c>
      <c r="BO159" s="43">
        <v>0</v>
      </c>
    </row>
    <row r="160" spans="4:67" s="40" customFormat="1" ht="15" customHeight="1">
      <c r="D160" s="27" t="s">
        <v>127</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87</v>
      </c>
      <c r="BJ160" s="40" t="s">
        <v>88</v>
      </c>
      <c r="BK160" s="40">
        <v>1</v>
      </c>
      <c r="BL160" s="40">
        <v>2</v>
      </c>
      <c r="BM160" s="40">
        <v>3</v>
      </c>
      <c r="BN160" s="40">
        <v>4</v>
      </c>
      <c r="BO160" s="40">
        <v>0</v>
      </c>
    </row>
    <row r="161" spans="1:96" s="40" customFormat="1">
      <c r="D161" s="126" t="s">
        <v>89</v>
      </c>
      <c r="E161" s="127"/>
      <c r="F161" s="127"/>
      <c r="G161" s="127"/>
      <c r="H161" s="127"/>
      <c r="I161" s="128"/>
      <c r="J161" s="63">
        <f>BI161</f>
        <v>76.9179600886918</v>
      </c>
      <c r="K161" s="63"/>
      <c r="L161" s="63"/>
      <c r="M161" s="63"/>
      <c r="N161" s="63">
        <f>BJ161</f>
        <v>84.375</v>
      </c>
      <c r="O161" s="63"/>
      <c r="P161" s="63"/>
      <c r="Q161" s="63"/>
      <c r="R161" s="63">
        <f>BK161</f>
        <v>18.75</v>
      </c>
      <c r="S161" s="63"/>
      <c r="T161" s="63"/>
      <c r="U161" s="63"/>
      <c r="V161" s="63">
        <f>BL161</f>
        <v>65.625</v>
      </c>
      <c r="W161" s="63"/>
      <c r="X161" s="63"/>
      <c r="Y161" s="63"/>
      <c r="Z161" s="63">
        <f>BM161</f>
        <v>12.5</v>
      </c>
      <c r="AA161" s="63"/>
      <c r="AB161" s="63"/>
      <c r="AC161" s="63"/>
      <c r="AD161" s="63">
        <f>BN161</f>
        <v>3.125</v>
      </c>
      <c r="AE161" s="63"/>
      <c r="AF161" s="63"/>
      <c r="AG161" s="63"/>
      <c r="AH161" s="63">
        <f>BO161</f>
        <v>0</v>
      </c>
      <c r="AI161" s="63"/>
      <c r="AJ161" s="63"/>
      <c r="AK161" s="63"/>
      <c r="BG161" s="40">
        <v>34</v>
      </c>
      <c r="BH161" s="40" t="s">
        <v>16</v>
      </c>
      <c r="BI161" s="43">
        <v>76.9179600886918</v>
      </c>
      <c r="BJ161" s="43">
        <f>BK161+BL161</f>
        <v>84.375</v>
      </c>
      <c r="BK161" s="43">
        <v>18.75</v>
      </c>
      <c r="BL161" s="43">
        <v>65.625</v>
      </c>
      <c r="BM161" s="43">
        <v>12.5</v>
      </c>
      <c r="BN161" s="43">
        <v>3.125</v>
      </c>
      <c r="BO161" s="43">
        <v>0</v>
      </c>
    </row>
    <row r="162" spans="1:96" s="40" customFormat="1">
      <c r="D162" s="120" t="s">
        <v>17</v>
      </c>
      <c r="E162" s="121"/>
      <c r="F162" s="121"/>
      <c r="G162" s="121"/>
      <c r="H162" s="121"/>
      <c r="I162" s="122"/>
      <c r="J162" s="67">
        <f>BI162</f>
        <v>76.663728514764216</v>
      </c>
      <c r="K162" s="67"/>
      <c r="L162" s="67"/>
      <c r="M162" s="67"/>
      <c r="N162" s="67">
        <f>BJ162</f>
        <v>84.090909090909093</v>
      </c>
      <c r="O162" s="67"/>
      <c r="P162" s="67"/>
      <c r="Q162" s="67"/>
      <c r="R162" s="67">
        <f>BK162</f>
        <v>38.636363636363633</v>
      </c>
      <c r="S162" s="67"/>
      <c r="T162" s="67"/>
      <c r="U162" s="67"/>
      <c r="V162" s="67">
        <f>BL162</f>
        <v>45.454545454545453</v>
      </c>
      <c r="W162" s="67"/>
      <c r="X162" s="67"/>
      <c r="Y162" s="67"/>
      <c r="Z162" s="67">
        <f>BM162</f>
        <v>15.909090909090908</v>
      </c>
      <c r="AA162" s="67"/>
      <c r="AB162" s="67"/>
      <c r="AC162" s="67"/>
      <c r="AD162" s="67">
        <f>BN162</f>
        <v>0</v>
      </c>
      <c r="AE162" s="67"/>
      <c r="AF162" s="67"/>
      <c r="AG162" s="67"/>
      <c r="AH162" s="67">
        <f>BO162</f>
        <v>0</v>
      </c>
      <c r="AI162" s="67"/>
      <c r="AJ162" s="67"/>
      <c r="AK162" s="67"/>
      <c r="BH162" s="40" t="s">
        <v>18</v>
      </c>
      <c r="BI162" s="43">
        <v>76.663728514764216</v>
      </c>
      <c r="BJ162" s="43">
        <f>BK162+BL162</f>
        <v>84.090909090909093</v>
      </c>
      <c r="BK162" s="43">
        <v>38.636363636363633</v>
      </c>
      <c r="BL162" s="43">
        <v>45.454545454545453</v>
      </c>
      <c r="BM162" s="43">
        <v>15.909090909090908</v>
      </c>
      <c r="BN162" s="43">
        <v>0</v>
      </c>
      <c r="BO162" s="43">
        <v>0</v>
      </c>
    </row>
    <row r="163" spans="1:96" s="40" customFormat="1" ht="15" customHeight="1">
      <c r="D163" s="27" t="s">
        <v>128</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37</v>
      </c>
      <c r="BJ163" s="40" t="s">
        <v>38</v>
      </c>
      <c r="BK163" s="40">
        <v>1</v>
      </c>
      <c r="BL163" s="40">
        <v>2</v>
      </c>
      <c r="BM163" s="40">
        <v>3</v>
      </c>
      <c r="BN163" s="40">
        <v>4</v>
      </c>
      <c r="BO163" s="40">
        <v>0</v>
      </c>
    </row>
    <row r="164" spans="1:96" s="40" customFormat="1">
      <c r="D164" s="126" t="s">
        <v>39</v>
      </c>
      <c r="E164" s="127"/>
      <c r="F164" s="127"/>
      <c r="G164" s="127"/>
      <c r="H164" s="127"/>
      <c r="I164" s="128"/>
      <c r="J164" s="63">
        <f>BI164</f>
        <v>90.088691796008874</v>
      </c>
      <c r="K164" s="63"/>
      <c r="L164" s="63"/>
      <c r="M164" s="63"/>
      <c r="N164" s="63">
        <f>BJ164</f>
        <v>90.625</v>
      </c>
      <c r="O164" s="63"/>
      <c r="P164" s="63"/>
      <c r="Q164" s="63"/>
      <c r="R164" s="63">
        <f>BK164</f>
        <v>37.5</v>
      </c>
      <c r="S164" s="63"/>
      <c r="T164" s="63"/>
      <c r="U164" s="63"/>
      <c r="V164" s="63">
        <f>BL164</f>
        <v>53.125</v>
      </c>
      <c r="W164" s="63"/>
      <c r="X164" s="63"/>
      <c r="Y164" s="63"/>
      <c r="Z164" s="63">
        <f>BM164</f>
        <v>9.375</v>
      </c>
      <c r="AA164" s="63"/>
      <c r="AB164" s="63"/>
      <c r="AC164" s="63"/>
      <c r="AD164" s="63">
        <f>BN164</f>
        <v>0</v>
      </c>
      <c r="AE164" s="63"/>
      <c r="AF164" s="63"/>
      <c r="AG164" s="63"/>
      <c r="AH164" s="63">
        <f>BO164</f>
        <v>0</v>
      </c>
      <c r="AI164" s="63"/>
      <c r="AJ164" s="63"/>
      <c r="AK164" s="63"/>
      <c r="BG164" s="40">
        <v>35</v>
      </c>
      <c r="BH164" s="40" t="s">
        <v>16</v>
      </c>
      <c r="BI164" s="43">
        <v>90.088691796008874</v>
      </c>
      <c r="BJ164" s="43">
        <f>BK164+BL164</f>
        <v>90.625</v>
      </c>
      <c r="BK164" s="43">
        <v>37.5</v>
      </c>
      <c r="BL164" s="43">
        <v>53.125</v>
      </c>
      <c r="BM164" s="43">
        <v>9.375</v>
      </c>
      <c r="BN164" s="43">
        <v>0</v>
      </c>
      <c r="BO164" s="43">
        <v>0</v>
      </c>
    </row>
    <row r="165" spans="1:96" s="40" customFormat="1">
      <c r="D165" s="120" t="s">
        <v>17</v>
      </c>
      <c r="E165" s="121"/>
      <c r="F165" s="121"/>
      <c r="G165" s="121"/>
      <c r="H165" s="121"/>
      <c r="I165" s="122"/>
      <c r="J165" s="67">
        <f>BI165</f>
        <v>92.000881445570741</v>
      </c>
      <c r="K165" s="67"/>
      <c r="L165" s="67"/>
      <c r="M165" s="67"/>
      <c r="N165" s="67">
        <f>BJ165</f>
        <v>95.454545454545453</v>
      </c>
      <c r="O165" s="67"/>
      <c r="P165" s="67"/>
      <c r="Q165" s="67"/>
      <c r="R165" s="67">
        <f>BK165</f>
        <v>54.54545454545454</v>
      </c>
      <c r="S165" s="67"/>
      <c r="T165" s="67"/>
      <c r="U165" s="67"/>
      <c r="V165" s="67">
        <f>BL165</f>
        <v>40.909090909090914</v>
      </c>
      <c r="W165" s="67"/>
      <c r="X165" s="67"/>
      <c r="Y165" s="67"/>
      <c r="Z165" s="67">
        <f>BM165</f>
        <v>4.5454545454545459</v>
      </c>
      <c r="AA165" s="67"/>
      <c r="AB165" s="67"/>
      <c r="AC165" s="67"/>
      <c r="AD165" s="67">
        <f>BN165</f>
        <v>0</v>
      </c>
      <c r="AE165" s="67"/>
      <c r="AF165" s="67"/>
      <c r="AG165" s="67"/>
      <c r="AH165" s="67">
        <f>BO165</f>
        <v>0</v>
      </c>
      <c r="AI165" s="67"/>
      <c r="AJ165" s="67"/>
      <c r="AK165" s="67"/>
      <c r="BH165" s="40" t="s">
        <v>18</v>
      </c>
      <c r="BI165" s="43">
        <v>92.000881445570741</v>
      </c>
      <c r="BJ165" s="43">
        <f>BK165+BL165</f>
        <v>95.454545454545453</v>
      </c>
      <c r="BK165" s="43">
        <v>54.54545454545454</v>
      </c>
      <c r="BL165" s="43">
        <v>40.909090909090914</v>
      </c>
      <c r="BM165" s="43">
        <v>4.5454545454545459</v>
      </c>
      <c r="BN165" s="43">
        <v>0</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129</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130</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07"/>
      <c r="E172" s="108"/>
      <c r="F172" s="108"/>
      <c r="G172" s="108"/>
      <c r="H172" s="108"/>
      <c r="I172" s="109"/>
      <c r="J172" s="93" t="s">
        <v>34</v>
      </c>
      <c r="K172" s="94"/>
      <c r="L172" s="94"/>
      <c r="M172" s="95"/>
      <c r="N172" s="93" t="s">
        <v>35</v>
      </c>
      <c r="O172" s="94"/>
      <c r="P172" s="94"/>
      <c r="Q172" s="95"/>
      <c r="R172" s="80">
        <v>1</v>
      </c>
      <c r="S172" s="81"/>
      <c r="T172" s="81"/>
      <c r="U172" s="82"/>
      <c r="V172" s="80">
        <v>2</v>
      </c>
      <c r="W172" s="81"/>
      <c r="X172" s="81"/>
      <c r="Y172" s="82"/>
      <c r="Z172" s="80">
        <v>3</v>
      </c>
      <c r="AA172" s="81"/>
      <c r="AB172" s="81"/>
      <c r="AC172" s="82"/>
      <c r="AD172" s="80">
        <v>4</v>
      </c>
      <c r="AE172" s="81"/>
      <c r="AF172" s="81"/>
      <c r="AG172" s="82"/>
      <c r="AH172" s="80"/>
      <c r="AI172" s="81"/>
      <c r="AJ172" s="81"/>
      <c r="AK172" s="82"/>
    </row>
    <row r="173" spans="1:96" s="40" customFormat="1" ht="22.5" customHeight="1">
      <c r="D173" s="110"/>
      <c r="E173" s="111"/>
      <c r="F173" s="111"/>
      <c r="G173" s="111"/>
      <c r="H173" s="111"/>
      <c r="I173" s="112"/>
      <c r="J173" s="96"/>
      <c r="K173" s="97"/>
      <c r="L173" s="97"/>
      <c r="M173" s="98"/>
      <c r="N173" s="96"/>
      <c r="O173" s="97"/>
      <c r="P173" s="97"/>
      <c r="Q173" s="98"/>
      <c r="R173" s="83" t="s">
        <v>116</v>
      </c>
      <c r="S173" s="84"/>
      <c r="T173" s="84"/>
      <c r="U173" s="85"/>
      <c r="V173" s="83" t="s">
        <v>117</v>
      </c>
      <c r="W173" s="84"/>
      <c r="X173" s="84"/>
      <c r="Y173" s="85"/>
      <c r="Z173" s="83" t="s">
        <v>118</v>
      </c>
      <c r="AA173" s="84"/>
      <c r="AB173" s="84"/>
      <c r="AC173" s="85"/>
      <c r="AD173" s="83" t="s">
        <v>119</v>
      </c>
      <c r="AE173" s="84"/>
      <c r="AF173" s="84"/>
      <c r="AG173" s="85"/>
      <c r="AH173" s="83" t="s">
        <v>36</v>
      </c>
      <c r="AI173" s="84"/>
      <c r="AJ173" s="84"/>
      <c r="AK173" s="85"/>
      <c r="BI173" s="42" t="s">
        <v>37</v>
      </c>
      <c r="BJ173" s="40" t="s">
        <v>38</v>
      </c>
      <c r="BK173" s="40">
        <v>1</v>
      </c>
      <c r="BL173" s="40">
        <v>2</v>
      </c>
      <c r="BM173" s="40">
        <v>3</v>
      </c>
      <c r="BN173" s="40">
        <v>4</v>
      </c>
      <c r="BO173" s="40">
        <v>0</v>
      </c>
    </row>
    <row r="174" spans="1:96" s="40" customFormat="1">
      <c r="D174" s="126" t="s">
        <v>39</v>
      </c>
      <c r="E174" s="127"/>
      <c r="F174" s="127"/>
      <c r="G174" s="127"/>
      <c r="H174" s="127"/>
      <c r="I174" s="128"/>
      <c r="J174" s="63">
        <f>BI174</f>
        <v>81.308203991130824</v>
      </c>
      <c r="K174" s="63"/>
      <c r="L174" s="63"/>
      <c r="M174" s="63"/>
      <c r="N174" s="63">
        <f>BJ174</f>
        <v>78.125</v>
      </c>
      <c r="O174" s="63"/>
      <c r="P174" s="63"/>
      <c r="Q174" s="63"/>
      <c r="R174" s="63">
        <f>BK174</f>
        <v>25</v>
      </c>
      <c r="S174" s="63"/>
      <c r="T174" s="63"/>
      <c r="U174" s="63"/>
      <c r="V174" s="63">
        <f>BL174</f>
        <v>53.125</v>
      </c>
      <c r="W174" s="63"/>
      <c r="X174" s="63"/>
      <c r="Y174" s="63"/>
      <c r="Z174" s="63">
        <f>BM174</f>
        <v>21.875</v>
      </c>
      <c r="AA174" s="63"/>
      <c r="AB174" s="63"/>
      <c r="AC174" s="63"/>
      <c r="AD174" s="63">
        <f>BN174</f>
        <v>0</v>
      </c>
      <c r="AE174" s="63"/>
      <c r="AF174" s="63"/>
      <c r="AG174" s="63"/>
      <c r="AH174" s="63">
        <f>BO174</f>
        <v>0</v>
      </c>
      <c r="AI174" s="63"/>
      <c r="AJ174" s="63"/>
      <c r="AK174" s="63"/>
      <c r="BG174" s="40">
        <v>36</v>
      </c>
      <c r="BH174" s="40" t="s">
        <v>16</v>
      </c>
      <c r="BI174" s="43">
        <v>81.308203991130824</v>
      </c>
      <c r="BJ174" s="43">
        <f>BK174+BL174</f>
        <v>78.125</v>
      </c>
      <c r="BK174" s="43">
        <v>25</v>
      </c>
      <c r="BL174" s="43">
        <v>53.125</v>
      </c>
      <c r="BM174" s="43">
        <v>21.875</v>
      </c>
      <c r="BN174" s="43">
        <v>0</v>
      </c>
      <c r="BO174" s="43">
        <v>0</v>
      </c>
    </row>
    <row r="175" spans="1:96" s="40" customFormat="1">
      <c r="D175" s="120" t="s">
        <v>17</v>
      </c>
      <c r="E175" s="121"/>
      <c r="F175" s="121"/>
      <c r="G175" s="121"/>
      <c r="H175" s="121"/>
      <c r="I175" s="122"/>
      <c r="J175" s="67">
        <f>BI175</f>
        <v>81.996474217717051</v>
      </c>
      <c r="K175" s="67"/>
      <c r="L175" s="67"/>
      <c r="M175" s="67"/>
      <c r="N175" s="67">
        <f>BJ175</f>
        <v>90.909090909090907</v>
      </c>
      <c r="O175" s="67"/>
      <c r="P175" s="67"/>
      <c r="Q175" s="67"/>
      <c r="R175" s="67">
        <f>BK175</f>
        <v>45.454545454545453</v>
      </c>
      <c r="S175" s="67"/>
      <c r="T175" s="67"/>
      <c r="U175" s="67"/>
      <c r="V175" s="67">
        <f>BL175</f>
        <v>45.454545454545453</v>
      </c>
      <c r="W175" s="67"/>
      <c r="X175" s="67"/>
      <c r="Y175" s="67"/>
      <c r="Z175" s="67">
        <f>BM175</f>
        <v>9.0909090909090917</v>
      </c>
      <c r="AA175" s="67"/>
      <c r="AB175" s="67"/>
      <c r="AC175" s="67"/>
      <c r="AD175" s="67">
        <f>BN175</f>
        <v>0</v>
      </c>
      <c r="AE175" s="67"/>
      <c r="AF175" s="67"/>
      <c r="AG175" s="67"/>
      <c r="AH175" s="67">
        <f>BO175</f>
        <v>0</v>
      </c>
      <c r="AI175" s="67"/>
      <c r="AJ175" s="67"/>
      <c r="AK175" s="67"/>
      <c r="BH175" s="40" t="s">
        <v>18</v>
      </c>
      <c r="BI175" s="43">
        <v>81.996474217717051</v>
      </c>
      <c r="BJ175" s="43">
        <f>BK175+BL175</f>
        <v>90.909090909090907</v>
      </c>
      <c r="BK175" s="43">
        <v>45.454545454545453</v>
      </c>
      <c r="BL175" s="43">
        <v>45.454545454545453</v>
      </c>
      <c r="BM175" s="43">
        <v>9.0909090909090917</v>
      </c>
      <c r="BN175" s="43">
        <v>0</v>
      </c>
      <c r="BO175" s="43">
        <v>0</v>
      </c>
    </row>
    <row r="176" spans="1:96" s="40" customFormat="1" ht="15" customHeight="1">
      <c r="D176" s="27" t="s">
        <v>131</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37</v>
      </c>
      <c r="BJ176" s="40" t="s">
        <v>38</v>
      </c>
      <c r="BK176" s="40">
        <v>1</v>
      </c>
      <c r="BL176" s="40">
        <v>2</v>
      </c>
      <c r="BM176" s="40">
        <v>3</v>
      </c>
      <c r="BN176" s="40">
        <v>4</v>
      </c>
      <c r="BO176" s="40">
        <v>0</v>
      </c>
    </row>
    <row r="177" spans="1:96" s="40" customFormat="1">
      <c r="D177" s="126" t="s">
        <v>39</v>
      </c>
      <c r="E177" s="127"/>
      <c r="F177" s="127"/>
      <c r="G177" s="127"/>
      <c r="H177" s="127"/>
      <c r="I177" s="128"/>
      <c r="J177" s="63">
        <f>BI177</f>
        <v>78.314855875831483</v>
      </c>
      <c r="K177" s="63"/>
      <c r="L177" s="63"/>
      <c r="M177" s="63"/>
      <c r="N177" s="63">
        <f>BJ177</f>
        <v>81.25</v>
      </c>
      <c r="O177" s="63"/>
      <c r="P177" s="63"/>
      <c r="Q177" s="63"/>
      <c r="R177" s="63">
        <f>BK177</f>
        <v>50</v>
      </c>
      <c r="S177" s="63"/>
      <c r="T177" s="63"/>
      <c r="U177" s="63"/>
      <c r="V177" s="63">
        <f>BL177</f>
        <v>31.25</v>
      </c>
      <c r="W177" s="63"/>
      <c r="X177" s="63"/>
      <c r="Y177" s="63"/>
      <c r="Z177" s="63">
        <f>BM177</f>
        <v>9.375</v>
      </c>
      <c r="AA177" s="63"/>
      <c r="AB177" s="63"/>
      <c r="AC177" s="63"/>
      <c r="AD177" s="63">
        <f>BN177</f>
        <v>9.375</v>
      </c>
      <c r="AE177" s="63"/>
      <c r="AF177" s="63"/>
      <c r="AG177" s="63"/>
      <c r="AH177" s="63">
        <f>BO177</f>
        <v>0</v>
      </c>
      <c r="AI177" s="63"/>
      <c r="AJ177" s="63"/>
      <c r="AK177" s="63"/>
      <c r="BG177" s="40">
        <v>37</v>
      </c>
      <c r="BH177" s="40" t="s">
        <v>16</v>
      </c>
      <c r="BI177" s="43">
        <v>78.314855875831483</v>
      </c>
      <c r="BJ177" s="43">
        <f>BK177+BL177</f>
        <v>81.25</v>
      </c>
      <c r="BK177" s="43">
        <v>50</v>
      </c>
      <c r="BL177" s="43">
        <v>31.25</v>
      </c>
      <c r="BM177" s="43">
        <v>9.375</v>
      </c>
      <c r="BN177" s="43">
        <v>9.375</v>
      </c>
      <c r="BO177" s="43">
        <v>0</v>
      </c>
    </row>
    <row r="178" spans="1:96" s="40" customFormat="1">
      <c r="D178" s="120" t="s">
        <v>17</v>
      </c>
      <c r="E178" s="121"/>
      <c r="F178" s="121"/>
      <c r="G178" s="121"/>
      <c r="H178" s="121"/>
      <c r="I178" s="122"/>
      <c r="J178" s="67">
        <f>BI178</f>
        <v>80.23358307624504</v>
      </c>
      <c r="K178" s="67"/>
      <c r="L178" s="67"/>
      <c r="M178" s="67"/>
      <c r="N178" s="67">
        <f>BJ178</f>
        <v>88.63636363636364</v>
      </c>
      <c r="O178" s="67"/>
      <c r="P178" s="67"/>
      <c r="Q178" s="67"/>
      <c r="R178" s="67">
        <f>BK178</f>
        <v>59.090909090909093</v>
      </c>
      <c r="S178" s="67"/>
      <c r="T178" s="67"/>
      <c r="U178" s="67"/>
      <c r="V178" s="67">
        <f>BL178</f>
        <v>29.545454545454547</v>
      </c>
      <c r="W178" s="67"/>
      <c r="X178" s="67"/>
      <c r="Y178" s="67"/>
      <c r="Z178" s="67">
        <f>BM178</f>
        <v>9.0909090909090917</v>
      </c>
      <c r="AA178" s="67"/>
      <c r="AB178" s="67"/>
      <c r="AC178" s="67"/>
      <c r="AD178" s="67">
        <f>BN178</f>
        <v>2.2727272727272729</v>
      </c>
      <c r="AE178" s="67"/>
      <c r="AF178" s="67"/>
      <c r="AG178" s="67"/>
      <c r="AH178" s="67">
        <f>BO178</f>
        <v>0</v>
      </c>
      <c r="AI178" s="67"/>
      <c r="AJ178" s="67"/>
      <c r="AK178" s="67"/>
      <c r="BH178" s="40" t="s">
        <v>18</v>
      </c>
      <c r="BI178" s="43">
        <v>80.23358307624504</v>
      </c>
      <c r="BJ178" s="43">
        <f>BK178+BL178</f>
        <v>88.63636363636364</v>
      </c>
      <c r="BK178" s="43">
        <v>59.090909090909093</v>
      </c>
      <c r="BL178" s="43">
        <v>29.545454545454547</v>
      </c>
      <c r="BM178" s="43">
        <v>9.0909090909090917</v>
      </c>
      <c r="BN178" s="43">
        <v>2.2727272727272729</v>
      </c>
      <c r="BO178" s="43">
        <v>0</v>
      </c>
    </row>
    <row r="179" spans="1:96" s="40" customFormat="1" ht="15" customHeight="1">
      <c r="D179" s="27" t="s">
        <v>132</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37</v>
      </c>
      <c r="BJ179" s="40" t="s">
        <v>38</v>
      </c>
      <c r="BK179" s="40">
        <v>1</v>
      </c>
      <c r="BL179" s="40">
        <v>2</v>
      </c>
      <c r="BM179" s="40">
        <v>3</v>
      </c>
      <c r="BN179" s="40">
        <v>4</v>
      </c>
      <c r="BO179" s="40">
        <v>0</v>
      </c>
    </row>
    <row r="180" spans="1:96" s="40" customFormat="1">
      <c r="D180" s="126" t="s">
        <v>39</v>
      </c>
      <c r="E180" s="127"/>
      <c r="F180" s="127"/>
      <c r="G180" s="127"/>
      <c r="H180" s="127"/>
      <c r="I180" s="128"/>
      <c r="J180" s="63">
        <f>BI180</f>
        <v>90.864745011086484</v>
      </c>
      <c r="K180" s="63"/>
      <c r="L180" s="63"/>
      <c r="M180" s="63"/>
      <c r="N180" s="63">
        <f>BJ180</f>
        <v>93.75</v>
      </c>
      <c r="O180" s="63"/>
      <c r="P180" s="63"/>
      <c r="Q180" s="63"/>
      <c r="R180" s="63">
        <f>BK180</f>
        <v>65.625</v>
      </c>
      <c r="S180" s="63"/>
      <c r="T180" s="63"/>
      <c r="U180" s="63"/>
      <c r="V180" s="63">
        <f>BL180</f>
        <v>28.125</v>
      </c>
      <c r="W180" s="63"/>
      <c r="X180" s="63"/>
      <c r="Y180" s="63"/>
      <c r="Z180" s="63">
        <f>BM180</f>
        <v>6.25</v>
      </c>
      <c r="AA180" s="63"/>
      <c r="AB180" s="63"/>
      <c r="AC180" s="63"/>
      <c r="AD180" s="63">
        <f>BN180</f>
        <v>0</v>
      </c>
      <c r="AE180" s="63"/>
      <c r="AF180" s="63"/>
      <c r="AG180" s="63"/>
      <c r="AH180" s="63">
        <f>BO180</f>
        <v>0</v>
      </c>
      <c r="AI180" s="63"/>
      <c r="AJ180" s="63"/>
      <c r="AK180" s="63"/>
      <c r="BG180" s="40">
        <v>38</v>
      </c>
      <c r="BH180" s="40" t="s">
        <v>16</v>
      </c>
      <c r="BI180" s="43">
        <v>90.864745011086484</v>
      </c>
      <c r="BJ180" s="43">
        <f>BK180+BL180</f>
        <v>93.75</v>
      </c>
      <c r="BK180" s="43">
        <v>65.625</v>
      </c>
      <c r="BL180" s="43">
        <v>28.125</v>
      </c>
      <c r="BM180" s="43">
        <v>6.25</v>
      </c>
      <c r="BN180" s="43">
        <v>0</v>
      </c>
      <c r="BO180" s="43">
        <v>0</v>
      </c>
    </row>
    <row r="181" spans="1:96" s="40" customFormat="1">
      <c r="D181" s="120" t="s">
        <v>17</v>
      </c>
      <c r="E181" s="121"/>
      <c r="F181" s="121"/>
      <c r="G181" s="121"/>
      <c r="H181" s="121"/>
      <c r="I181" s="122"/>
      <c r="J181" s="67">
        <f>BI181</f>
        <v>92.044953724107543</v>
      </c>
      <c r="K181" s="67"/>
      <c r="L181" s="67"/>
      <c r="M181" s="67"/>
      <c r="N181" s="67">
        <f>BJ181</f>
        <v>97.72727272727272</v>
      </c>
      <c r="O181" s="67"/>
      <c r="P181" s="67"/>
      <c r="Q181" s="67"/>
      <c r="R181" s="67">
        <f>BK181</f>
        <v>86.36363636363636</v>
      </c>
      <c r="S181" s="67"/>
      <c r="T181" s="67"/>
      <c r="U181" s="67"/>
      <c r="V181" s="67">
        <f>BL181</f>
        <v>11.363636363636363</v>
      </c>
      <c r="W181" s="67"/>
      <c r="X181" s="67"/>
      <c r="Y181" s="67"/>
      <c r="Z181" s="67">
        <f>BM181</f>
        <v>2.2727272727272729</v>
      </c>
      <c r="AA181" s="67"/>
      <c r="AB181" s="67"/>
      <c r="AC181" s="67"/>
      <c r="AD181" s="67">
        <f>BN181</f>
        <v>0</v>
      </c>
      <c r="AE181" s="67"/>
      <c r="AF181" s="67"/>
      <c r="AG181" s="67"/>
      <c r="AH181" s="67">
        <f>BO181</f>
        <v>0</v>
      </c>
      <c r="AI181" s="67"/>
      <c r="AJ181" s="67"/>
      <c r="AK181" s="67"/>
      <c r="BH181" s="40" t="s">
        <v>18</v>
      </c>
      <c r="BI181" s="43">
        <v>92.044953724107543</v>
      </c>
      <c r="BJ181" s="43">
        <f>BK181+BL181</f>
        <v>97.72727272727272</v>
      </c>
      <c r="BK181" s="43">
        <v>86.36363636363636</v>
      </c>
      <c r="BL181" s="43">
        <v>11.363636363636363</v>
      </c>
      <c r="BM181" s="43">
        <v>2.2727272727272729</v>
      </c>
      <c r="BN181" s="43">
        <v>0</v>
      </c>
      <c r="BO181" s="43">
        <v>0</v>
      </c>
    </row>
    <row r="182" spans="1:96" s="40" customFormat="1" ht="15" customHeight="1">
      <c r="D182" s="27" t="s">
        <v>133</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87</v>
      </c>
      <c r="BJ182" s="40" t="s">
        <v>88</v>
      </c>
      <c r="BK182" s="40">
        <v>1</v>
      </c>
      <c r="BL182" s="40">
        <v>2</v>
      </c>
      <c r="BM182" s="40">
        <v>3</v>
      </c>
      <c r="BN182" s="40">
        <v>4</v>
      </c>
      <c r="BO182" s="40">
        <v>0</v>
      </c>
    </row>
    <row r="183" spans="1:96" s="40" customFormat="1">
      <c r="D183" s="126" t="s">
        <v>89</v>
      </c>
      <c r="E183" s="127"/>
      <c r="F183" s="127"/>
      <c r="G183" s="127"/>
      <c r="H183" s="127"/>
      <c r="I183" s="128"/>
      <c r="J183" s="63">
        <f>BI183</f>
        <v>93.813747228381374</v>
      </c>
      <c r="K183" s="63"/>
      <c r="L183" s="63"/>
      <c r="M183" s="63"/>
      <c r="N183" s="63">
        <f>BJ183</f>
        <v>100</v>
      </c>
      <c r="O183" s="63"/>
      <c r="P183" s="63"/>
      <c r="Q183" s="63"/>
      <c r="R183" s="63">
        <f>BK183</f>
        <v>78.125</v>
      </c>
      <c r="S183" s="63"/>
      <c r="T183" s="63"/>
      <c r="U183" s="63"/>
      <c r="V183" s="63">
        <f>BL183</f>
        <v>21.875</v>
      </c>
      <c r="W183" s="63"/>
      <c r="X183" s="63"/>
      <c r="Y183" s="63"/>
      <c r="Z183" s="63">
        <f>BM183</f>
        <v>0</v>
      </c>
      <c r="AA183" s="63"/>
      <c r="AB183" s="63"/>
      <c r="AC183" s="63"/>
      <c r="AD183" s="63">
        <f>BN183</f>
        <v>0</v>
      </c>
      <c r="AE183" s="63"/>
      <c r="AF183" s="63"/>
      <c r="AG183" s="63"/>
      <c r="AH183" s="63">
        <f>BO183</f>
        <v>0</v>
      </c>
      <c r="AI183" s="63"/>
      <c r="AJ183" s="63"/>
      <c r="AK183" s="63"/>
      <c r="BG183" s="40">
        <v>39</v>
      </c>
      <c r="BH183" s="40" t="s">
        <v>16</v>
      </c>
      <c r="BI183" s="43">
        <v>93.813747228381374</v>
      </c>
      <c r="BJ183" s="43">
        <f>BK183+BL183</f>
        <v>100</v>
      </c>
      <c r="BK183" s="43">
        <v>78.125</v>
      </c>
      <c r="BL183" s="43">
        <v>21.875</v>
      </c>
      <c r="BM183" s="43">
        <v>0</v>
      </c>
      <c r="BN183" s="43">
        <v>0</v>
      </c>
      <c r="BO183" s="43">
        <v>0</v>
      </c>
    </row>
    <row r="184" spans="1:96" s="40" customFormat="1">
      <c r="D184" s="120" t="s">
        <v>17</v>
      </c>
      <c r="E184" s="121"/>
      <c r="F184" s="121"/>
      <c r="G184" s="121"/>
      <c r="H184" s="121"/>
      <c r="I184" s="122"/>
      <c r="J184" s="67">
        <f>BI184</f>
        <v>94.204495372410761</v>
      </c>
      <c r="K184" s="67"/>
      <c r="L184" s="67"/>
      <c r="M184" s="67"/>
      <c r="N184" s="67">
        <f>BJ184</f>
        <v>97.72727272727272</v>
      </c>
      <c r="O184" s="67"/>
      <c r="P184" s="67"/>
      <c r="Q184" s="67"/>
      <c r="R184" s="67">
        <f>BK184</f>
        <v>93.181818181818173</v>
      </c>
      <c r="S184" s="67"/>
      <c r="T184" s="67"/>
      <c r="U184" s="67"/>
      <c r="V184" s="67">
        <f>BL184</f>
        <v>4.5454545454545459</v>
      </c>
      <c r="W184" s="67"/>
      <c r="X184" s="67"/>
      <c r="Y184" s="67"/>
      <c r="Z184" s="67">
        <f>BM184</f>
        <v>2.2727272727272729</v>
      </c>
      <c r="AA184" s="67"/>
      <c r="AB184" s="67"/>
      <c r="AC184" s="67"/>
      <c r="AD184" s="67">
        <f>BN184</f>
        <v>0</v>
      </c>
      <c r="AE184" s="67"/>
      <c r="AF184" s="67"/>
      <c r="AG184" s="67"/>
      <c r="AH184" s="67">
        <f>BO184</f>
        <v>0</v>
      </c>
      <c r="AI184" s="67"/>
      <c r="AJ184" s="67"/>
      <c r="AK184" s="67"/>
      <c r="BH184" s="40" t="s">
        <v>18</v>
      </c>
      <c r="BI184" s="43">
        <v>94.204495372410761</v>
      </c>
      <c r="BJ184" s="43">
        <f>BK184+BL184</f>
        <v>97.72727272727272</v>
      </c>
      <c r="BK184" s="43">
        <v>93.181818181818173</v>
      </c>
      <c r="BL184" s="43">
        <v>4.5454545454545459</v>
      </c>
      <c r="BM184" s="43">
        <v>2.2727272727272729</v>
      </c>
      <c r="BN184" s="43">
        <v>0</v>
      </c>
      <c r="BO184" s="43">
        <v>0</v>
      </c>
    </row>
    <row r="185" spans="1:96" s="40" customFormat="1" ht="15" customHeight="1">
      <c r="D185" s="27" t="s">
        <v>134</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37</v>
      </c>
      <c r="BJ185" s="40" t="s">
        <v>38</v>
      </c>
      <c r="BK185" s="40">
        <v>1</v>
      </c>
      <c r="BL185" s="40">
        <v>2</v>
      </c>
      <c r="BM185" s="40">
        <v>3</v>
      </c>
      <c r="BN185" s="40">
        <v>4</v>
      </c>
      <c r="BO185" s="40">
        <v>0</v>
      </c>
    </row>
    <row r="186" spans="1:96" s="40" customFormat="1">
      <c r="D186" s="126" t="s">
        <v>39</v>
      </c>
      <c r="E186" s="127"/>
      <c r="F186" s="127"/>
      <c r="G186" s="127"/>
      <c r="H186" s="127"/>
      <c r="I186" s="128"/>
      <c r="J186" s="63">
        <f>BI186</f>
        <v>97.228381374722844</v>
      </c>
      <c r="K186" s="63"/>
      <c r="L186" s="63"/>
      <c r="M186" s="63"/>
      <c r="N186" s="63">
        <f>BJ186</f>
        <v>100</v>
      </c>
      <c r="O186" s="63"/>
      <c r="P186" s="63"/>
      <c r="Q186" s="63"/>
      <c r="R186" s="63">
        <f>BK186</f>
        <v>90.625</v>
      </c>
      <c r="S186" s="63"/>
      <c r="T186" s="63"/>
      <c r="U186" s="63"/>
      <c r="V186" s="63">
        <f>BL186</f>
        <v>9.375</v>
      </c>
      <c r="W186" s="63"/>
      <c r="X186" s="63"/>
      <c r="Y186" s="63"/>
      <c r="Z186" s="63">
        <f>BM186</f>
        <v>0</v>
      </c>
      <c r="AA186" s="63"/>
      <c r="AB186" s="63"/>
      <c r="AC186" s="63"/>
      <c r="AD186" s="63">
        <f>BN186</f>
        <v>0</v>
      </c>
      <c r="AE186" s="63"/>
      <c r="AF186" s="63"/>
      <c r="AG186" s="63"/>
      <c r="AH186" s="63">
        <f>BO186</f>
        <v>0</v>
      </c>
      <c r="AI186" s="63"/>
      <c r="AJ186" s="63"/>
      <c r="AK186" s="63"/>
      <c r="BG186" s="40">
        <v>40</v>
      </c>
      <c r="BH186" s="40" t="s">
        <v>16</v>
      </c>
      <c r="BI186" s="43">
        <v>97.228381374722844</v>
      </c>
      <c r="BJ186" s="43">
        <f>BK186+BL186</f>
        <v>100</v>
      </c>
      <c r="BK186" s="43">
        <v>90.625</v>
      </c>
      <c r="BL186" s="43">
        <v>9.375</v>
      </c>
      <c r="BM186" s="43">
        <v>0</v>
      </c>
      <c r="BN186" s="43">
        <v>0</v>
      </c>
      <c r="BO186" s="43">
        <v>0</v>
      </c>
    </row>
    <row r="187" spans="1:96" s="40" customFormat="1">
      <c r="D187" s="120" t="s">
        <v>17</v>
      </c>
      <c r="E187" s="121"/>
      <c r="F187" s="121"/>
      <c r="G187" s="121"/>
      <c r="H187" s="121"/>
      <c r="I187" s="122"/>
      <c r="J187" s="67">
        <f>BI187</f>
        <v>97.267518730718379</v>
      </c>
      <c r="K187" s="67"/>
      <c r="L187" s="67"/>
      <c r="M187" s="67"/>
      <c r="N187" s="67">
        <f>BJ187</f>
        <v>97.72727272727272</v>
      </c>
      <c r="O187" s="67"/>
      <c r="P187" s="67"/>
      <c r="Q187" s="67"/>
      <c r="R187" s="67">
        <f>BK187</f>
        <v>93.181818181818173</v>
      </c>
      <c r="S187" s="67"/>
      <c r="T187" s="67"/>
      <c r="U187" s="67"/>
      <c r="V187" s="67">
        <f>BL187</f>
        <v>4.5454545454545459</v>
      </c>
      <c r="W187" s="67"/>
      <c r="X187" s="67"/>
      <c r="Y187" s="67"/>
      <c r="Z187" s="67">
        <f>BM187</f>
        <v>2.2727272727272729</v>
      </c>
      <c r="AA187" s="67"/>
      <c r="AB187" s="67"/>
      <c r="AC187" s="67"/>
      <c r="AD187" s="67">
        <f>BN187</f>
        <v>0</v>
      </c>
      <c r="AE187" s="67"/>
      <c r="AF187" s="67"/>
      <c r="AG187" s="67"/>
      <c r="AH187" s="67">
        <f>BO187</f>
        <v>0</v>
      </c>
      <c r="AI187" s="67"/>
      <c r="AJ187" s="67"/>
      <c r="AK187" s="67"/>
      <c r="BH187" s="40" t="s">
        <v>18</v>
      </c>
      <c r="BI187" s="43">
        <v>97.267518730718379</v>
      </c>
      <c r="BJ187" s="43">
        <f>BK187+BL187</f>
        <v>97.72727272727272</v>
      </c>
      <c r="BK187" s="43">
        <v>93.181818181818173</v>
      </c>
      <c r="BL187" s="43">
        <v>4.5454545454545459</v>
      </c>
      <c r="BM187" s="43">
        <v>2.2727272727272729</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86"/>
      <c r="C189" s="86"/>
      <c r="D189" s="15" t="s">
        <v>135</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86"/>
      <c r="C190" s="86"/>
      <c r="D190" s="27" t="s">
        <v>136</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87"/>
      <c r="E191" s="88"/>
      <c r="F191" s="88"/>
      <c r="G191" s="88"/>
      <c r="H191" s="88"/>
      <c r="I191" s="89"/>
      <c r="J191" s="93" t="s">
        <v>34</v>
      </c>
      <c r="K191" s="94"/>
      <c r="L191" s="94"/>
      <c r="M191" s="95"/>
      <c r="N191" s="93" t="s">
        <v>35</v>
      </c>
      <c r="O191" s="94"/>
      <c r="P191" s="94"/>
      <c r="Q191" s="95"/>
      <c r="R191" s="80">
        <v>1</v>
      </c>
      <c r="S191" s="81"/>
      <c r="T191" s="81"/>
      <c r="U191" s="82"/>
      <c r="V191" s="80">
        <v>2</v>
      </c>
      <c r="W191" s="81"/>
      <c r="X191" s="81"/>
      <c r="Y191" s="82"/>
      <c r="Z191" s="80">
        <v>3</v>
      </c>
      <c r="AA191" s="81"/>
      <c r="AB191" s="81"/>
      <c r="AC191" s="82"/>
      <c r="AD191" s="80">
        <v>4</v>
      </c>
      <c r="AE191" s="81"/>
      <c r="AF191" s="81"/>
      <c r="AG191" s="82"/>
      <c r="AH191" s="80"/>
      <c r="AI191" s="81"/>
      <c r="AJ191" s="81"/>
      <c r="AK191" s="82"/>
    </row>
    <row r="192" spans="1:96" ht="22.5" customHeight="1">
      <c r="D192" s="90"/>
      <c r="E192" s="91"/>
      <c r="F192" s="91"/>
      <c r="G192" s="91"/>
      <c r="H192" s="91"/>
      <c r="I192" s="92"/>
      <c r="J192" s="96"/>
      <c r="K192" s="97"/>
      <c r="L192" s="97"/>
      <c r="M192" s="98"/>
      <c r="N192" s="96"/>
      <c r="O192" s="97"/>
      <c r="P192" s="97"/>
      <c r="Q192" s="98"/>
      <c r="R192" s="83" t="s">
        <v>116</v>
      </c>
      <c r="S192" s="84"/>
      <c r="T192" s="84"/>
      <c r="U192" s="85"/>
      <c r="V192" s="83" t="s">
        <v>117</v>
      </c>
      <c r="W192" s="84"/>
      <c r="X192" s="84"/>
      <c r="Y192" s="85"/>
      <c r="Z192" s="83" t="s">
        <v>118</v>
      </c>
      <c r="AA192" s="84"/>
      <c r="AB192" s="84"/>
      <c r="AC192" s="85"/>
      <c r="AD192" s="83" t="s">
        <v>119</v>
      </c>
      <c r="AE192" s="84"/>
      <c r="AF192" s="84"/>
      <c r="AG192" s="85"/>
      <c r="AH192" s="83" t="s">
        <v>36</v>
      </c>
      <c r="AI192" s="84"/>
      <c r="AJ192" s="84"/>
      <c r="AK192" s="85"/>
      <c r="BI192" s="5" t="s">
        <v>37</v>
      </c>
      <c r="BJ192" s="2" t="s">
        <v>38</v>
      </c>
      <c r="BK192" s="2">
        <v>1</v>
      </c>
      <c r="BL192" s="2">
        <v>2</v>
      </c>
      <c r="BM192" s="2">
        <v>3</v>
      </c>
      <c r="BN192" s="2">
        <v>4</v>
      </c>
      <c r="BO192" s="2">
        <v>0</v>
      </c>
    </row>
    <row r="193" spans="4:67">
      <c r="D193" s="68" t="s">
        <v>39</v>
      </c>
      <c r="E193" s="69"/>
      <c r="F193" s="69"/>
      <c r="G193" s="69"/>
      <c r="H193" s="69"/>
      <c r="I193" s="70"/>
      <c r="J193" s="63">
        <f>BI193</f>
        <v>78.980044345898008</v>
      </c>
      <c r="K193" s="63"/>
      <c r="L193" s="63"/>
      <c r="M193" s="63"/>
      <c r="N193" s="63">
        <f>BJ193</f>
        <v>81.25</v>
      </c>
      <c r="O193" s="63"/>
      <c r="P193" s="63"/>
      <c r="Q193" s="63"/>
      <c r="R193" s="63">
        <f>BK193</f>
        <v>43.75</v>
      </c>
      <c r="S193" s="63"/>
      <c r="T193" s="63"/>
      <c r="U193" s="63"/>
      <c r="V193" s="63">
        <f>BL193</f>
        <v>37.5</v>
      </c>
      <c r="W193" s="63"/>
      <c r="X193" s="63"/>
      <c r="Y193" s="63"/>
      <c r="Z193" s="63">
        <f>BM193</f>
        <v>15.625</v>
      </c>
      <c r="AA193" s="63"/>
      <c r="AB193" s="63"/>
      <c r="AC193" s="63"/>
      <c r="AD193" s="63">
        <f>BN193</f>
        <v>3.125</v>
      </c>
      <c r="AE193" s="63"/>
      <c r="AF193" s="63"/>
      <c r="AG193" s="63"/>
      <c r="AH193" s="63">
        <f>BO193</f>
        <v>0</v>
      </c>
      <c r="AI193" s="63"/>
      <c r="AJ193" s="63"/>
      <c r="AK193" s="63"/>
      <c r="BG193" s="2">
        <v>41</v>
      </c>
      <c r="BH193" s="2" t="s">
        <v>16</v>
      </c>
      <c r="BI193" s="23">
        <v>78.980044345898008</v>
      </c>
      <c r="BJ193" s="23">
        <f>BK193+BL193</f>
        <v>81.25</v>
      </c>
      <c r="BK193" s="23">
        <v>43.75</v>
      </c>
      <c r="BL193" s="23">
        <v>37.5</v>
      </c>
      <c r="BM193" s="23">
        <v>15.625</v>
      </c>
      <c r="BN193" s="23">
        <v>3.125</v>
      </c>
      <c r="BO193" s="23">
        <v>0</v>
      </c>
    </row>
    <row r="194" spans="4:67">
      <c r="D194" s="64" t="s">
        <v>17</v>
      </c>
      <c r="E194" s="65"/>
      <c r="F194" s="65"/>
      <c r="G194" s="65"/>
      <c r="H194" s="65"/>
      <c r="I194" s="66"/>
      <c r="J194" s="67">
        <f>BI194</f>
        <v>79.308065226972232</v>
      </c>
      <c r="K194" s="67"/>
      <c r="L194" s="67"/>
      <c r="M194" s="67"/>
      <c r="N194" s="67">
        <f>BJ194</f>
        <v>93.181818181818187</v>
      </c>
      <c r="O194" s="67"/>
      <c r="P194" s="67"/>
      <c r="Q194" s="67"/>
      <c r="R194" s="67">
        <f>BK194</f>
        <v>45.454545454545453</v>
      </c>
      <c r="S194" s="67"/>
      <c r="T194" s="67"/>
      <c r="U194" s="67"/>
      <c r="V194" s="67">
        <f>BL194</f>
        <v>47.727272727272727</v>
      </c>
      <c r="W194" s="67"/>
      <c r="X194" s="67"/>
      <c r="Y194" s="67"/>
      <c r="Z194" s="67">
        <f>BM194</f>
        <v>6.8181818181818175</v>
      </c>
      <c r="AA194" s="67"/>
      <c r="AB194" s="67"/>
      <c r="AC194" s="67"/>
      <c r="AD194" s="67">
        <f>BN194</f>
        <v>0</v>
      </c>
      <c r="AE194" s="67"/>
      <c r="AF194" s="67"/>
      <c r="AG194" s="67"/>
      <c r="AH194" s="67">
        <f>BO194</f>
        <v>0</v>
      </c>
      <c r="AI194" s="67"/>
      <c r="AJ194" s="67"/>
      <c r="AK194" s="67"/>
      <c r="BH194" s="2" t="s">
        <v>18</v>
      </c>
      <c r="BI194" s="23">
        <v>79.308065226972232</v>
      </c>
      <c r="BJ194" s="23">
        <f>BK194+BL194</f>
        <v>93.181818181818187</v>
      </c>
      <c r="BK194" s="23">
        <v>45.454545454545453</v>
      </c>
      <c r="BL194" s="23">
        <v>47.727272727272727</v>
      </c>
      <c r="BM194" s="23">
        <v>6.8181818181818175</v>
      </c>
      <c r="BN194" s="23">
        <v>0</v>
      </c>
      <c r="BO194" s="23">
        <v>0</v>
      </c>
    </row>
    <row r="195" spans="4:67" ht="15" customHeight="1">
      <c r="D195" s="27" t="s">
        <v>137</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87</v>
      </c>
      <c r="BJ195" s="2" t="s">
        <v>88</v>
      </c>
      <c r="BK195" s="2">
        <v>1</v>
      </c>
      <c r="BL195" s="2">
        <v>2</v>
      </c>
      <c r="BM195" s="2">
        <v>3</v>
      </c>
      <c r="BN195" s="2">
        <v>4</v>
      </c>
      <c r="BO195" s="2">
        <v>0</v>
      </c>
    </row>
    <row r="196" spans="4:67">
      <c r="D196" s="68" t="s">
        <v>89</v>
      </c>
      <c r="E196" s="69"/>
      <c r="F196" s="69"/>
      <c r="G196" s="69"/>
      <c r="H196" s="69"/>
      <c r="I196" s="70"/>
      <c r="J196" s="63">
        <f>BI196</f>
        <v>60.77605321507761</v>
      </c>
      <c r="K196" s="63"/>
      <c r="L196" s="63"/>
      <c r="M196" s="63"/>
      <c r="N196" s="63">
        <f>BJ196</f>
        <v>81.25</v>
      </c>
      <c r="O196" s="63"/>
      <c r="P196" s="63"/>
      <c r="Q196" s="63"/>
      <c r="R196" s="63">
        <f>BK196</f>
        <v>25</v>
      </c>
      <c r="S196" s="63"/>
      <c r="T196" s="63"/>
      <c r="U196" s="63"/>
      <c r="V196" s="63">
        <f>BL196</f>
        <v>56.25</v>
      </c>
      <c r="W196" s="63"/>
      <c r="X196" s="63"/>
      <c r="Y196" s="63"/>
      <c r="Z196" s="63">
        <f>BM196</f>
        <v>18.75</v>
      </c>
      <c r="AA196" s="63"/>
      <c r="AB196" s="63"/>
      <c r="AC196" s="63"/>
      <c r="AD196" s="63">
        <f>BN196</f>
        <v>0</v>
      </c>
      <c r="AE196" s="63"/>
      <c r="AF196" s="63"/>
      <c r="AG196" s="63"/>
      <c r="AH196" s="63">
        <f>BO196</f>
        <v>0</v>
      </c>
      <c r="AI196" s="63"/>
      <c r="AJ196" s="63"/>
      <c r="AK196" s="63"/>
      <c r="BG196" s="2">
        <v>42</v>
      </c>
      <c r="BH196" s="2" t="s">
        <v>16</v>
      </c>
      <c r="BI196" s="23">
        <v>60.77605321507761</v>
      </c>
      <c r="BJ196" s="23">
        <f>BK196+BL196</f>
        <v>81.25</v>
      </c>
      <c r="BK196" s="23">
        <v>25</v>
      </c>
      <c r="BL196" s="23">
        <v>56.25</v>
      </c>
      <c r="BM196" s="23">
        <v>18.75</v>
      </c>
      <c r="BN196" s="23">
        <v>0</v>
      </c>
      <c r="BO196" s="23">
        <v>0</v>
      </c>
    </row>
    <row r="197" spans="4:67">
      <c r="D197" s="64" t="s">
        <v>17</v>
      </c>
      <c r="E197" s="65"/>
      <c r="F197" s="65"/>
      <c r="G197" s="65"/>
      <c r="H197" s="65"/>
      <c r="I197" s="66"/>
      <c r="J197" s="67">
        <f>BI197</f>
        <v>61.260467166152488</v>
      </c>
      <c r="K197" s="67"/>
      <c r="L197" s="67"/>
      <c r="M197" s="67"/>
      <c r="N197" s="67">
        <f>BJ197</f>
        <v>90.909090909090907</v>
      </c>
      <c r="O197" s="67"/>
      <c r="P197" s="67"/>
      <c r="Q197" s="67"/>
      <c r="R197" s="67">
        <f>BK197</f>
        <v>43.18181818181818</v>
      </c>
      <c r="S197" s="67"/>
      <c r="T197" s="67"/>
      <c r="U197" s="67"/>
      <c r="V197" s="67">
        <f>BL197</f>
        <v>47.727272727272727</v>
      </c>
      <c r="W197" s="67"/>
      <c r="X197" s="67"/>
      <c r="Y197" s="67"/>
      <c r="Z197" s="67">
        <f>BM197</f>
        <v>9.0909090909090917</v>
      </c>
      <c r="AA197" s="67"/>
      <c r="AB197" s="67"/>
      <c r="AC197" s="67"/>
      <c r="AD197" s="67">
        <f>BN197</f>
        <v>0</v>
      </c>
      <c r="AE197" s="67"/>
      <c r="AF197" s="67"/>
      <c r="AG197" s="67"/>
      <c r="AH197" s="67">
        <f>BO197</f>
        <v>0</v>
      </c>
      <c r="AI197" s="67"/>
      <c r="AJ197" s="67"/>
      <c r="AK197" s="67"/>
      <c r="BH197" s="2" t="s">
        <v>18</v>
      </c>
      <c r="BI197" s="23">
        <v>61.260467166152488</v>
      </c>
      <c r="BJ197" s="23">
        <f>BK197+BL197</f>
        <v>90.909090909090907</v>
      </c>
      <c r="BK197" s="23">
        <v>43.18181818181818</v>
      </c>
      <c r="BL197" s="23">
        <v>47.727272727272727</v>
      </c>
      <c r="BM197" s="23">
        <v>9.0909090909090917</v>
      </c>
      <c r="BN197" s="23">
        <v>0</v>
      </c>
      <c r="BO197" s="23">
        <v>0</v>
      </c>
    </row>
    <row r="198" spans="4:67" ht="15" customHeight="1">
      <c r="D198" s="27" t="s">
        <v>138</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37</v>
      </c>
      <c r="BJ198" s="2" t="s">
        <v>38</v>
      </c>
      <c r="BK198" s="2">
        <v>1</v>
      </c>
      <c r="BL198" s="2">
        <v>2</v>
      </c>
      <c r="BM198" s="2">
        <v>3</v>
      </c>
      <c r="BN198" s="2">
        <v>4</v>
      </c>
      <c r="BO198" s="2">
        <v>0</v>
      </c>
    </row>
    <row r="199" spans="4:67">
      <c r="D199" s="68" t="s">
        <v>39</v>
      </c>
      <c r="E199" s="69"/>
      <c r="F199" s="69"/>
      <c r="G199" s="69"/>
      <c r="H199" s="69"/>
      <c r="I199" s="70"/>
      <c r="J199" s="63">
        <f>BI199</f>
        <v>55.942350332594238</v>
      </c>
      <c r="K199" s="63"/>
      <c r="L199" s="63"/>
      <c r="M199" s="63"/>
      <c r="N199" s="63">
        <f>BJ199</f>
        <v>65.625</v>
      </c>
      <c r="O199" s="63"/>
      <c r="P199" s="63"/>
      <c r="Q199" s="63"/>
      <c r="R199" s="63">
        <f>BK199</f>
        <v>18.75</v>
      </c>
      <c r="S199" s="63"/>
      <c r="T199" s="63"/>
      <c r="U199" s="63"/>
      <c r="V199" s="63">
        <f>BL199</f>
        <v>46.875</v>
      </c>
      <c r="W199" s="63"/>
      <c r="X199" s="63"/>
      <c r="Y199" s="63"/>
      <c r="Z199" s="63">
        <f>BM199</f>
        <v>25</v>
      </c>
      <c r="AA199" s="63"/>
      <c r="AB199" s="63"/>
      <c r="AC199" s="63"/>
      <c r="AD199" s="63">
        <f>BN199</f>
        <v>9.375</v>
      </c>
      <c r="AE199" s="63"/>
      <c r="AF199" s="63"/>
      <c r="AG199" s="63"/>
      <c r="AH199" s="63">
        <f>BO199</f>
        <v>0</v>
      </c>
      <c r="AI199" s="63"/>
      <c r="AJ199" s="63"/>
      <c r="AK199" s="63"/>
      <c r="BG199" s="2">
        <v>43</v>
      </c>
      <c r="BH199" s="2" t="s">
        <v>16</v>
      </c>
      <c r="BI199" s="23">
        <v>55.942350332594238</v>
      </c>
      <c r="BJ199" s="23">
        <f>BK199+BL199</f>
        <v>65.625</v>
      </c>
      <c r="BK199" s="23">
        <v>18.75</v>
      </c>
      <c r="BL199" s="23">
        <v>46.875</v>
      </c>
      <c r="BM199" s="23">
        <v>25</v>
      </c>
      <c r="BN199" s="23">
        <v>9.375</v>
      </c>
      <c r="BO199" s="23">
        <v>0</v>
      </c>
    </row>
    <row r="200" spans="4:67">
      <c r="D200" s="64" t="s">
        <v>17</v>
      </c>
      <c r="E200" s="65"/>
      <c r="F200" s="65"/>
      <c r="G200" s="65"/>
      <c r="H200" s="65"/>
      <c r="I200" s="66"/>
      <c r="J200" s="67">
        <f>BI200</f>
        <v>57.051564565888057</v>
      </c>
      <c r="K200" s="67"/>
      <c r="L200" s="67"/>
      <c r="M200" s="67"/>
      <c r="N200" s="67">
        <f>BJ200</f>
        <v>70.454545454545453</v>
      </c>
      <c r="O200" s="67"/>
      <c r="P200" s="67"/>
      <c r="Q200" s="67"/>
      <c r="R200" s="67">
        <f>BK200</f>
        <v>25</v>
      </c>
      <c r="S200" s="67"/>
      <c r="T200" s="67"/>
      <c r="U200" s="67"/>
      <c r="V200" s="67">
        <f>BL200</f>
        <v>45.454545454545453</v>
      </c>
      <c r="W200" s="67"/>
      <c r="X200" s="67"/>
      <c r="Y200" s="67"/>
      <c r="Z200" s="67">
        <f>BM200</f>
        <v>25</v>
      </c>
      <c r="AA200" s="67"/>
      <c r="AB200" s="67"/>
      <c r="AC200" s="67"/>
      <c r="AD200" s="67">
        <f>BN200</f>
        <v>4.5454545454545459</v>
      </c>
      <c r="AE200" s="67"/>
      <c r="AF200" s="67"/>
      <c r="AG200" s="67"/>
      <c r="AH200" s="67">
        <f>BO200</f>
        <v>0</v>
      </c>
      <c r="AI200" s="67"/>
      <c r="AJ200" s="67"/>
      <c r="AK200" s="67"/>
      <c r="BH200" s="2" t="s">
        <v>18</v>
      </c>
      <c r="BI200" s="23">
        <v>57.051564565888057</v>
      </c>
      <c r="BJ200" s="23">
        <f>BK200+BL200</f>
        <v>70.454545454545453</v>
      </c>
      <c r="BK200" s="23">
        <v>25</v>
      </c>
      <c r="BL200" s="23">
        <v>45.454545454545453</v>
      </c>
      <c r="BM200" s="23">
        <v>25</v>
      </c>
      <c r="BN200" s="23">
        <v>4.5454545454545459</v>
      </c>
      <c r="BO200" s="23">
        <v>0</v>
      </c>
    </row>
    <row r="201" spans="4:67" ht="15" customHeight="1">
      <c r="D201" s="27" t="s">
        <v>139</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140</v>
      </c>
      <c r="BJ201" s="2" t="s">
        <v>141</v>
      </c>
      <c r="BK201" s="2">
        <v>1</v>
      </c>
      <c r="BL201" s="2">
        <v>2</v>
      </c>
      <c r="BM201" s="2">
        <v>3</v>
      </c>
      <c r="BN201" s="2">
        <v>4</v>
      </c>
      <c r="BO201" s="2">
        <v>0</v>
      </c>
    </row>
    <row r="202" spans="4:67">
      <c r="D202" s="68" t="s">
        <v>142</v>
      </c>
      <c r="E202" s="69"/>
      <c r="F202" s="69"/>
      <c r="G202" s="69"/>
      <c r="H202" s="69"/>
      <c r="I202" s="70"/>
      <c r="J202" s="63">
        <f>BI202</f>
        <v>65.033259423503324</v>
      </c>
      <c r="K202" s="63"/>
      <c r="L202" s="63"/>
      <c r="M202" s="63"/>
      <c r="N202" s="63">
        <f>BJ202</f>
        <v>84.375</v>
      </c>
      <c r="O202" s="63"/>
      <c r="P202" s="63"/>
      <c r="Q202" s="63"/>
      <c r="R202" s="63">
        <f>BK202</f>
        <v>46.875</v>
      </c>
      <c r="S202" s="63"/>
      <c r="T202" s="63"/>
      <c r="U202" s="63"/>
      <c r="V202" s="63">
        <f>BL202</f>
        <v>37.5</v>
      </c>
      <c r="W202" s="63"/>
      <c r="X202" s="63"/>
      <c r="Y202" s="63"/>
      <c r="Z202" s="63">
        <f>BM202</f>
        <v>12.5</v>
      </c>
      <c r="AA202" s="63"/>
      <c r="AB202" s="63"/>
      <c r="AC202" s="63"/>
      <c r="AD202" s="63">
        <f>BN202</f>
        <v>3.125</v>
      </c>
      <c r="AE202" s="63"/>
      <c r="AF202" s="63"/>
      <c r="AG202" s="63"/>
      <c r="AH202" s="63">
        <f>BO202</f>
        <v>0</v>
      </c>
      <c r="AI202" s="63"/>
      <c r="AJ202" s="63"/>
      <c r="AK202" s="63"/>
      <c r="BG202" s="2">
        <v>44</v>
      </c>
      <c r="BH202" s="2" t="s">
        <v>16</v>
      </c>
      <c r="BI202" s="23">
        <v>65.033259423503324</v>
      </c>
      <c r="BJ202" s="23">
        <f>BK202+BL202</f>
        <v>84.375</v>
      </c>
      <c r="BK202" s="23">
        <v>46.875</v>
      </c>
      <c r="BL202" s="23">
        <v>37.5</v>
      </c>
      <c r="BM202" s="23">
        <v>12.5</v>
      </c>
      <c r="BN202" s="23">
        <v>3.125</v>
      </c>
      <c r="BO202" s="23">
        <v>0</v>
      </c>
    </row>
    <row r="203" spans="4:67">
      <c r="D203" s="64" t="s">
        <v>17</v>
      </c>
      <c r="E203" s="65"/>
      <c r="F203" s="65"/>
      <c r="G203" s="65"/>
      <c r="H203" s="65"/>
      <c r="I203" s="66"/>
      <c r="J203" s="67">
        <f>BI203</f>
        <v>58.72631115028647</v>
      </c>
      <c r="K203" s="67"/>
      <c r="L203" s="67"/>
      <c r="M203" s="67"/>
      <c r="N203" s="67">
        <f>BJ203</f>
        <v>68.181818181818173</v>
      </c>
      <c r="O203" s="67"/>
      <c r="P203" s="67"/>
      <c r="Q203" s="67"/>
      <c r="R203" s="67">
        <f>BK203</f>
        <v>34.090909090909086</v>
      </c>
      <c r="S203" s="67"/>
      <c r="T203" s="67"/>
      <c r="U203" s="67"/>
      <c r="V203" s="67">
        <f>BL203</f>
        <v>34.090909090909086</v>
      </c>
      <c r="W203" s="67"/>
      <c r="X203" s="67"/>
      <c r="Y203" s="67"/>
      <c r="Z203" s="67">
        <f>BM203</f>
        <v>20.454545454545457</v>
      </c>
      <c r="AA203" s="67"/>
      <c r="AB203" s="67"/>
      <c r="AC203" s="67"/>
      <c r="AD203" s="67">
        <f>BN203</f>
        <v>9.0909090909090917</v>
      </c>
      <c r="AE203" s="67"/>
      <c r="AF203" s="67"/>
      <c r="AG203" s="67"/>
      <c r="AH203" s="67">
        <f>BO203</f>
        <v>2.2727272727272729</v>
      </c>
      <c r="AI203" s="67"/>
      <c r="AJ203" s="67"/>
      <c r="AK203" s="67"/>
      <c r="BH203" s="2" t="s">
        <v>18</v>
      </c>
      <c r="BI203" s="23">
        <v>58.72631115028647</v>
      </c>
      <c r="BJ203" s="23">
        <f>BK203+BL203</f>
        <v>68.181818181818173</v>
      </c>
      <c r="BK203" s="23">
        <v>34.090909090909086</v>
      </c>
      <c r="BL203" s="23">
        <v>34.090909090909086</v>
      </c>
      <c r="BM203" s="23">
        <v>20.454545454545457</v>
      </c>
      <c r="BN203" s="23">
        <v>9.0909090909090917</v>
      </c>
      <c r="BO203" s="23">
        <v>2.2727272727272729</v>
      </c>
    </row>
    <row r="204" spans="4:67" ht="15" customHeight="1">
      <c r="D204" s="27" t="s">
        <v>143</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87</v>
      </c>
      <c r="BJ204" s="2" t="s">
        <v>88</v>
      </c>
      <c r="BK204" s="2">
        <v>1</v>
      </c>
      <c r="BL204" s="2">
        <v>2</v>
      </c>
      <c r="BM204" s="2">
        <v>3</v>
      </c>
      <c r="BN204" s="2">
        <v>4</v>
      </c>
      <c r="BO204" s="2">
        <v>0</v>
      </c>
    </row>
    <row r="205" spans="4:67">
      <c r="D205" s="68" t="s">
        <v>89</v>
      </c>
      <c r="E205" s="69"/>
      <c r="F205" s="69"/>
      <c r="G205" s="69"/>
      <c r="H205" s="69"/>
      <c r="I205" s="70"/>
      <c r="J205" s="63">
        <f>BI205</f>
        <v>92.283813747228379</v>
      </c>
      <c r="K205" s="63"/>
      <c r="L205" s="63"/>
      <c r="M205" s="63"/>
      <c r="N205" s="63">
        <f>BJ205</f>
        <v>100</v>
      </c>
      <c r="O205" s="63"/>
      <c r="P205" s="63"/>
      <c r="Q205" s="63"/>
      <c r="R205" s="63">
        <f>BK205</f>
        <v>84.375</v>
      </c>
      <c r="S205" s="63"/>
      <c r="T205" s="63"/>
      <c r="U205" s="63"/>
      <c r="V205" s="63">
        <f>BL205</f>
        <v>15.625</v>
      </c>
      <c r="W205" s="63"/>
      <c r="X205" s="63"/>
      <c r="Y205" s="63"/>
      <c r="Z205" s="63">
        <f>BM205</f>
        <v>0</v>
      </c>
      <c r="AA205" s="63"/>
      <c r="AB205" s="63"/>
      <c r="AC205" s="63"/>
      <c r="AD205" s="63">
        <f>BN205</f>
        <v>0</v>
      </c>
      <c r="AE205" s="63"/>
      <c r="AF205" s="63"/>
      <c r="AG205" s="63"/>
      <c r="AH205" s="63">
        <f>BO205</f>
        <v>0</v>
      </c>
      <c r="AI205" s="63"/>
      <c r="AJ205" s="63"/>
      <c r="AK205" s="63"/>
      <c r="BG205" s="2">
        <v>45</v>
      </c>
      <c r="BH205" s="2" t="s">
        <v>16</v>
      </c>
      <c r="BI205" s="23">
        <v>92.283813747228379</v>
      </c>
      <c r="BJ205" s="23">
        <f>BK205+BL205</f>
        <v>100</v>
      </c>
      <c r="BK205" s="23">
        <v>84.375</v>
      </c>
      <c r="BL205" s="23">
        <v>15.625</v>
      </c>
      <c r="BM205" s="23">
        <v>0</v>
      </c>
      <c r="BN205" s="23">
        <v>0</v>
      </c>
      <c r="BO205" s="23">
        <v>0</v>
      </c>
    </row>
    <row r="206" spans="4:67">
      <c r="D206" s="64" t="s">
        <v>17</v>
      </c>
      <c r="E206" s="65"/>
      <c r="F206" s="65"/>
      <c r="G206" s="65"/>
      <c r="H206" s="65"/>
      <c r="I206" s="66"/>
      <c r="J206" s="67">
        <f>BI206</f>
        <v>90.370207139709123</v>
      </c>
      <c r="K206" s="67"/>
      <c r="L206" s="67"/>
      <c r="M206" s="67"/>
      <c r="N206" s="67">
        <f>BJ206</f>
        <v>97.72727272727272</v>
      </c>
      <c r="O206" s="67"/>
      <c r="P206" s="67"/>
      <c r="Q206" s="67"/>
      <c r="R206" s="67">
        <f>BK206</f>
        <v>77.272727272727266</v>
      </c>
      <c r="S206" s="67"/>
      <c r="T206" s="67"/>
      <c r="U206" s="67"/>
      <c r="V206" s="67">
        <f>BL206</f>
        <v>20.454545454545457</v>
      </c>
      <c r="W206" s="67"/>
      <c r="X206" s="67"/>
      <c r="Y206" s="67"/>
      <c r="Z206" s="67">
        <f>BM206</f>
        <v>0</v>
      </c>
      <c r="AA206" s="67"/>
      <c r="AB206" s="67"/>
      <c r="AC206" s="67"/>
      <c r="AD206" s="67">
        <f>BN206</f>
        <v>2.2727272727272729</v>
      </c>
      <c r="AE206" s="67"/>
      <c r="AF206" s="67"/>
      <c r="AG206" s="67"/>
      <c r="AH206" s="67">
        <f>BO206</f>
        <v>0</v>
      </c>
      <c r="AI206" s="67"/>
      <c r="AJ206" s="67"/>
      <c r="AK206" s="67"/>
      <c r="BH206" s="2" t="s">
        <v>18</v>
      </c>
      <c r="BI206" s="23">
        <v>90.370207139709123</v>
      </c>
      <c r="BJ206" s="23">
        <f>BK206+BL206</f>
        <v>97.72727272727272</v>
      </c>
      <c r="BK206" s="23">
        <v>77.272727272727266</v>
      </c>
      <c r="BL206" s="23">
        <v>20.454545454545457</v>
      </c>
      <c r="BM206" s="23">
        <v>0</v>
      </c>
      <c r="BN206" s="23">
        <v>2.2727272727272729</v>
      </c>
      <c r="BO206" s="23">
        <v>0</v>
      </c>
    </row>
    <row r="207" spans="4:67" ht="15" customHeight="1">
      <c r="D207" s="27" t="s">
        <v>144</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37</v>
      </c>
      <c r="BJ207" s="2" t="s">
        <v>38</v>
      </c>
      <c r="BK207" s="2">
        <v>1</v>
      </c>
      <c r="BL207" s="2">
        <v>2</v>
      </c>
      <c r="BM207" s="2">
        <v>3</v>
      </c>
      <c r="BN207" s="2">
        <v>4</v>
      </c>
      <c r="BO207" s="2">
        <v>0</v>
      </c>
    </row>
    <row r="208" spans="4:67">
      <c r="D208" s="68" t="s">
        <v>39</v>
      </c>
      <c r="E208" s="69"/>
      <c r="F208" s="69"/>
      <c r="G208" s="69"/>
      <c r="H208" s="69"/>
      <c r="I208" s="70"/>
      <c r="J208" s="63">
        <f>BI208</f>
        <v>83.702882483370288</v>
      </c>
      <c r="K208" s="63"/>
      <c r="L208" s="63"/>
      <c r="M208" s="63"/>
      <c r="N208" s="63">
        <f>BJ208</f>
        <v>93.75</v>
      </c>
      <c r="O208" s="63"/>
      <c r="P208" s="63"/>
      <c r="Q208" s="63"/>
      <c r="R208" s="63">
        <f>BK208</f>
        <v>71.875</v>
      </c>
      <c r="S208" s="63"/>
      <c r="T208" s="63"/>
      <c r="U208" s="63"/>
      <c r="V208" s="63">
        <f>BL208</f>
        <v>21.875</v>
      </c>
      <c r="W208" s="63"/>
      <c r="X208" s="63"/>
      <c r="Y208" s="63"/>
      <c r="Z208" s="63">
        <f>BM208</f>
        <v>3.125</v>
      </c>
      <c r="AA208" s="63"/>
      <c r="AB208" s="63"/>
      <c r="AC208" s="63"/>
      <c r="AD208" s="63">
        <f>BN208</f>
        <v>3.125</v>
      </c>
      <c r="AE208" s="63"/>
      <c r="AF208" s="63"/>
      <c r="AG208" s="63"/>
      <c r="AH208" s="63">
        <f>BO208</f>
        <v>0</v>
      </c>
      <c r="AI208" s="63"/>
      <c r="AJ208" s="63"/>
      <c r="AK208" s="63"/>
      <c r="BG208" s="2">
        <v>46</v>
      </c>
      <c r="BH208" s="2" t="s">
        <v>16</v>
      </c>
      <c r="BI208" s="23">
        <v>83.702882483370288</v>
      </c>
      <c r="BJ208" s="23">
        <f>BK208+BL208</f>
        <v>93.75</v>
      </c>
      <c r="BK208" s="23">
        <v>71.875</v>
      </c>
      <c r="BL208" s="23">
        <v>21.875</v>
      </c>
      <c r="BM208" s="23">
        <v>3.125</v>
      </c>
      <c r="BN208" s="23">
        <v>3.125</v>
      </c>
      <c r="BO208" s="23">
        <v>0</v>
      </c>
    </row>
    <row r="209" spans="1:96">
      <c r="D209" s="64" t="s">
        <v>17</v>
      </c>
      <c r="E209" s="65"/>
      <c r="F209" s="65"/>
      <c r="G209" s="65"/>
      <c r="H209" s="65"/>
      <c r="I209" s="66"/>
      <c r="J209" s="151" t="s">
        <v>145</v>
      </c>
      <c r="K209" s="151"/>
      <c r="L209" s="151"/>
      <c r="M209" s="151"/>
      <c r="N209" s="151" t="s">
        <v>145</v>
      </c>
      <c r="O209" s="151"/>
      <c r="P209" s="151"/>
      <c r="Q209" s="151"/>
      <c r="R209" s="151" t="s">
        <v>145</v>
      </c>
      <c r="S209" s="151"/>
      <c r="T209" s="151"/>
      <c r="U209" s="151"/>
      <c r="V209" s="151" t="s">
        <v>145</v>
      </c>
      <c r="W209" s="151"/>
      <c r="X209" s="151"/>
      <c r="Y209" s="151"/>
      <c r="Z209" s="151" t="s">
        <v>145</v>
      </c>
      <c r="AA209" s="151"/>
      <c r="AB209" s="151"/>
      <c r="AC209" s="151"/>
      <c r="AD209" s="151" t="s">
        <v>145</v>
      </c>
      <c r="AE209" s="151"/>
      <c r="AF209" s="151"/>
      <c r="AG209" s="151"/>
      <c r="AH209" s="151" t="s">
        <v>145</v>
      </c>
      <c r="AI209" s="151"/>
      <c r="AJ209" s="151"/>
      <c r="AK209" s="151"/>
      <c r="BH209" s="2" t="s">
        <v>18</v>
      </c>
      <c r="BI209" s="23"/>
      <c r="BJ209" s="23">
        <f>BK209+BL209</f>
        <v>0</v>
      </c>
      <c r="BK209" s="23"/>
      <c r="BL209" s="23"/>
      <c r="BM209" s="23"/>
      <c r="BN209" s="23"/>
      <c r="BO209" s="23"/>
    </row>
    <row r="210" spans="1:96" ht="15" customHeight="1">
      <c r="D210" s="27" t="s">
        <v>146</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37</v>
      </c>
      <c r="BJ210" s="2" t="s">
        <v>38</v>
      </c>
      <c r="BK210" s="2">
        <v>1</v>
      </c>
      <c r="BL210" s="2">
        <v>2</v>
      </c>
      <c r="BM210" s="2">
        <v>3</v>
      </c>
      <c r="BN210" s="2">
        <v>4</v>
      </c>
      <c r="BO210" s="2">
        <v>0</v>
      </c>
    </row>
    <row r="211" spans="1:96">
      <c r="D211" s="68" t="s">
        <v>39</v>
      </c>
      <c r="E211" s="69"/>
      <c r="F211" s="69"/>
      <c r="G211" s="69"/>
      <c r="H211" s="69"/>
      <c r="I211" s="70"/>
      <c r="J211" s="63">
        <f>BI211</f>
        <v>63.303769401330378</v>
      </c>
      <c r="K211" s="63"/>
      <c r="L211" s="63"/>
      <c r="M211" s="63"/>
      <c r="N211" s="63">
        <f>BJ211</f>
        <v>90.625</v>
      </c>
      <c r="O211" s="63"/>
      <c r="P211" s="63"/>
      <c r="Q211" s="63"/>
      <c r="R211" s="63">
        <f>BK211</f>
        <v>68.75</v>
      </c>
      <c r="S211" s="63"/>
      <c r="T211" s="63"/>
      <c r="U211" s="63"/>
      <c r="V211" s="63">
        <f>BL211</f>
        <v>21.875</v>
      </c>
      <c r="W211" s="63"/>
      <c r="X211" s="63"/>
      <c r="Y211" s="63"/>
      <c r="Z211" s="63">
        <f>BM211</f>
        <v>6.25</v>
      </c>
      <c r="AA211" s="63"/>
      <c r="AB211" s="63"/>
      <c r="AC211" s="63"/>
      <c r="AD211" s="63">
        <f>BN211</f>
        <v>3.125</v>
      </c>
      <c r="AE211" s="63"/>
      <c r="AF211" s="63"/>
      <c r="AG211" s="63"/>
      <c r="AH211" s="63">
        <f>BO211</f>
        <v>0</v>
      </c>
      <c r="AI211" s="63"/>
      <c r="AJ211" s="63"/>
      <c r="AK211" s="63"/>
      <c r="BG211" s="2">
        <v>47</v>
      </c>
      <c r="BH211" s="2" t="s">
        <v>16</v>
      </c>
      <c r="BI211" s="23">
        <v>63.303769401330378</v>
      </c>
      <c r="BJ211" s="23">
        <f>BK211+BL211</f>
        <v>90.625</v>
      </c>
      <c r="BK211" s="23">
        <v>68.75</v>
      </c>
      <c r="BL211" s="23">
        <v>21.875</v>
      </c>
      <c r="BM211" s="23">
        <v>6.25</v>
      </c>
      <c r="BN211" s="23">
        <v>3.125</v>
      </c>
      <c r="BO211" s="23">
        <v>0</v>
      </c>
    </row>
    <row r="212" spans="1:96">
      <c r="D212" s="64" t="s">
        <v>17</v>
      </c>
      <c r="E212" s="65"/>
      <c r="F212" s="65"/>
      <c r="G212" s="65"/>
      <c r="H212" s="65"/>
      <c r="I212" s="66"/>
      <c r="J212" s="67">
        <f>BI212</f>
        <v>51.784927280740412</v>
      </c>
      <c r="K212" s="67"/>
      <c r="L212" s="67"/>
      <c r="M212" s="67"/>
      <c r="N212" s="67">
        <f>BJ212</f>
        <v>61.363636363636367</v>
      </c>
      <c r="O212" s="67"/>
      <c r="P212" s="67"/>
      <c r="Q212" s="67"/>
      <c r="R212" s="67">
        <f>BK212</f>
        <v>25</v>
      </c>
      <c r="S212" s="67"/>
      <c r="T212" s="67"/>
      <c r="U212" s="67"/>
      <c r="V212" s="67">
        <f>BL212</f>
        <v>36.363636363636367</v>
      </c>
      <c r="W212" s="67"/>
      <c r="X212" s="67"/>
      <c r="Y212" s="67"/>
      <c r="Z212" s="67">
        <f>BM212</f>
        <v>29.545454545454547</v>
      </c>
      <c r="AA212" s="67"/>
      <c r="AB212" s="67"/>
      <c r="AC212" s="67"/>
      <c r="AD212" s="67">
        <f>BN212</f>
        <v>9.0909090909090917</v>
      </c>
      <c r="AE212" s="67"/>
      <c r="AF212" s="67"/>
      <c r="AG212" s="67"/>
      <c r="AH212" s="67">
        <f>BO212</f>
        <v>0</v>
      </c>
      <c r="AI212" s="67"/>
      <c r="AJ212" s="67"/>
      <c r="AK212" s="67"/>
      <c r="BH212" s="2" t="s">
        <v>18</v>
      </c>
      <c r="BI212" s="23">
        <v>51.784927280740412</v>
      </c>
      <c r="BJ212" s="23">
        <f>BK212+BL212</f>
        <v>61.363636363636367</v>
      </c>
      <c r="BK212" s="23">
        <v>25</v>
      </c>
      <c r="BL212" s="23">
        <v>36.363636363636367</v>
      </c>
      <c r="BM212" s="23">
        <v>29.545454545454547</v>
      </c>
      <c r="BN212" s="23">
        <v>9.0909090909090917</v>
      </c>
      <c r="BO212" s="23">
        <v>0</v>
      </c>
    </row>
    <row r="213" spans="1:96" ht="15" customHeight="1">
      <c r="D213" s="27" t="s">
        <v>147</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37</v>
      </c>
      <c r="BJ213" s="2" t="s">
        <v>38</v>
      </c>
      <c r="BK213" s="2">
        <v>1</v>
      </c>
      <c r="BL213" s="2">
        <v>2</v>
      </c>
      <c r="BM213" s="2">
        <v>3</v>
      </c>
      <c r="BN213" s="2">
        <v>4</v>
      </c>
      <c r="BO213" s="2">
        <v>0</v>
      </c>
    </row>
    <row r="214" spans="1:96">
      <c r="D214" s="68" t="s">
        <v>39</v>
      </c>
      <c r="E214" s="69"/>
      <c r="F214" s="69"/>
      <c r="G214" s="69"/>
      <c r="H214" s="69"/>
      <c r="I214" s="70"/>
      <c r="J214" s="63">
        <f>BI214</f>
        <v>58.95787139689579</v>
      </c>
      <c r="K214" s="63"/>
      <c r="L214" s="63"/>
      <c r="M214" s="63"/>
      <c r="N214" s="63">
        <f>BJ214</f>
        <v>87.5</v>
      </c>
      <c r="O214" s="63"/>
      <c r="P214" s="63"/>
      <c r="Q214" s="63"/>
      <c r="R214" s="63">
        <f>BK214</f>
        <v>40.625</v>
      </c>
      <c r="S214" s="63"/>
      <c r="T214" s="63"/>
      <c r="U214" s="63"/>
      <c r="V214" s="63">
        <f>BL214</f>
        <v>46.875</v>
      </c>
      <c r="W214" s="63"/>
      <c r="X214" s="63"/>
      <c r="Y214" s="63"/>
      <c r="Z214" s="63">
        <f>BM214</f>
        <v>9.375</v>
      </c>
      <c r="AA214" s="63"/>
      <c r="AB214" s="63"/>
      <c r="AC214" s="63"/>
      <c r="AD214" s="63">
        <f>BN214</f>
        <v>3.125</v>
      </c>
      <c r="AE214" s="63"/>
      <c r="AF214" s="63"/>
      <c r="AG214" s="63"/>
      <c r="AH214" s="63">
        <f>BO214</f>
        <v>0</v>
      </c>
      <c r="AI214" s="63"/>
      <c r="AJ214" s="63"/>
      <c r="AK214" s="63"/>
      <c r="BG214" s="2">
        <v>48</v>
      </c>
      <c r="BH214" s="2" t="s">
        <v>16</v>
      </c>
      <c r="BI214" s="23">
        <v>58.95787139689579</v>
      </c>
      <c r="BJ214" s="23">
        <f>BK214+BL214</f>
        <v>87.5</v>
      </c>
      <c r="BK214" s="23">
        <v>40.625</v>
      </c>
      <c r="BL214" s="23">
        <v>46.875</v>
      </c>
      <c r="BM214" s="23">
        <v>9.375</v>
      </c>
      <c r="BN214" s="23">
        <v>3.125</v>
      </c>
      <c r="BO214" s="23">
        <v>0</v>
      </c>
    </row>
    <row r="215" spans="1:96">
      <c r="D215" s="64" t="s">
        <v>148</v>
      </c>
      <c r="E215" s="65"/>
      <c r="F215" s="65"/>
      <c r="G215" s="65"/>
      <c r="H215" s="65"/>
      <c r="I215" s="66"/>
      <c r="J215" s="151" t="s">
        <v>149</v>
      </c>
      <c r="K215" s="151"/>
      <c r="L215" s="151"/>
      <c r="M215" s="151"/>
      <c r="N215" s="151" t="s">
        <v>149</v>
      </c>
      <c r="O215" s="151"/>
      <c r="P215" s="151"/>
      <c r="Q215" s="151"/>
      <c r="R215" s="151" t="s">
        <v>149</v>
      </c>
      <c r="S215" s="151"/>
      <c r="T215" s="151"/>
      <c r="U215" s="151"/>
      <c r="V215" s="151" t="s">
        <v>149</v>
      </c>
      <c r="W215" s="151"/>
      <c r="X215" s="151"/>
      <c r="Y215" s="151"/>
      <c r="Z215" s="151" t="s">
        <v>149</v>
      </c>
      <c r="AA215" s="151"/>
      <c r="AB215" s="151"/>
      <c r="AC215" s="151"/>
      <c r="AD215" s="151" t="s">
        <v>149</v>
      </c>
      <c r="AE215" s="151"/>
      <c r="AF215" s="151"/>
      <c r="AG215" s="151"/>
      <c r="AH215" s="151" t="s">
        <v>149</v>
      </c>
      <c r="AI215" s="151"/>
      <c r="AJ215" s="151"/>
      <c r="AK215" s="151"/>
      <c r="BH215" s="2" t="s">
        <v>18</v>
      </c>
      <c r="BI215" s="23"/>
      <c r="BJ215" s="23">
        <f>BK215+BL215</f>
        <v>0</v>
      </c>
      <c r="BK215" s="23"/>
      <c r="BL215" s="23"/>
      <c r="BM215" s="23"/>
      <c r="BN215" s="23"/>
      <c r="BO215" s="23"/>
    </row>
    <row r="217" spans="1:96" s="19" customFormat="1" ht="11.25" customHeight="1">
      <c r="A217" s="2"/>
      <c r="B217" s="86"/>
      <c r="C217" s="86"/>
      <c r="D217" s="15" t="s">
        <v>150</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U217" s="2"/>
      <c r="CR217" s="20"/>
    </row>
    <row r="218" spans="1:96" ht="15" customHeight="1">
      <c r="B218" s="86"/>
      <c r="C218" s="86"/>
      <c r="D218" s="27" t="s">
        <v>151</v>
      </c>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K218" s="22"/>
    </row>
    <row r="219" spans="1:96" ht="9.75" customHeight="1">
      <c r="D219" s="87"/>
      <c r="E219" s="88"/>
      <c r="F219" s="88"/>
      <c r="G219" s="88"/>
      <c r="H219" s="88"/>
      <c r="I219" s="89"/>
      <c r="J219" s="93" t="s">
        <v>152</v>
      </c>
      <c r="K219" s="94"/>
      <c r="L219" s="94"/>
      <c r="M219" s="95"/>
      <c r="N219" s="93" t="s">
        <v>153</v>
      </c>
      <c r="O219" s="94"/>
      <c r="P219" s="94"/>
      <c r="Q219" s="95"/>
      <c r="R219" s="80">
        <v>1</v>
      </c>
      <c r="S219" s="81"/>
      <c r="T219" s="81"/>
      <c r="U219" s="82"/>
      <c r="V219" s="80">
        <v>2</v>
      </c>
      <c r="W219" s="81"/>
      <c r="X219" s="81"/>
      <c r="Y219" s="82"/>
      <c r="Z219" s="80">
        <v>3</v>
      </c>
      <c r="AA219" s="81"/>
      <c r="AB219" s="81"/>
      <c r="AC219" s="82"/>
      <c r="AD219" s="80">
        <v>4</v>
      </c>
      <c r="AE219" s="81"/>
      <c r="AF219" s="81"/>
      <c r="AG219" s="82"/>
      <c r="AH219" s="80"/>
      <c r="AI219" s="81"/>
      <c r="AJ219" s="81"/>
      <c r="AK219" s="82"/>
    </row>
    <row r="220" spans="1:96" ht="22.5" customHeight="1">
      <c r="D220" s="90"/>
      <c r="E220" s="91"/>
      <c r="F220" s="91"/>
      <c r="G220" s="91"/>
      <c r="H220" s="91"/>
      <c r="I220" s="92"/>
      <c r="J220" s="96"/>
      <c r="K220" s="97"/>
      <c r="L220" s="97"/>
      <c r="M220" s="98"/>
      <c r="N220" s="96"/>
      <c r="O220" s="97"/>
      <c r="P220" s="97"/>
      <c r="Q220" s="98"/>
      <c r="R220" s="83" t="s">
        <v>116</v>
      </c>
      <c r="S220" s="84"/>
      <c r="T220" s="84"/>
      <c r="U220" s="85"/>
      <c r="V220" s="83" t="s">
        <v>117</v>
      </c>
      <c r="W220" s="84"/>
      <c r="X220" s="84"/>
      <c r="Y220" s="85"/>
      <c r="Z220" s="83" t="s">
        <v>118</v>
      </c>
      <c r="AA220" s="84"/>
      <c r="AB220" s="84"/>
      <c r="AC220" s="85"/>
      <c r="AD220" s="83" t="s">
        <v>119</v>
      </c>
      <c r="AE220" s="84"/>
      <c r="AF220" s="84"/>
      <c r="AG220" s="85"/>
      <c r="AH220" s="83" t="s">
        <v>105</v>
      </c>
      <c r="AI220" s="84"/>
      <c r="AJ220" s="84"/>
      <c r="AK220" s="85"/>
      <c r="BI220" s="5" t="s">
        <v>87</v>
      </c>
      <c r="BJ220" s="2" t="s">
        <v>88</v>
      </c>
      <c r="BK220" s="2">
        <v>1</v>
      </c>
      <c r="BL220" s="2">
        <v>2</v>
      </c>
      <c r="BM220" s="2">
        <v>3</v>
      </c>
      <c r="BN220" s="2">
        <v>4</v>
      </c>
      <c r="BO220" s="2">
        <v>0</v>
      </c>
    </row>
    <row r="221" spans="1:96">
      <c r="D221" s="68" t="s">
        <v>89</v>
      </c>
      <c r="E221" s="69"/>
      <c r="F221" s="69"/>
      <c r="G221" s="69"/>
      <c r="H221" s="69"/>
      <c r="I221" s="70"/>
      <c r="J221" s="63">
        <f>BI221</f>
        <v>93.835920177383585</v>
      </c>
      <c r="K221" s="63"/>
      <c r="L221" s="63"/>
      <c r="M221" s="63"/>
      <c r="N221" s="63">
        <f>BJ221</f>
        <v>96.875</v>
      </c>
      <c r="O221" s="63"/>
      <c r="P221" s="63"/>
      <c r="Q221" s="63"/>
      <c r="R221" s="63">
        <f>BK221</f>
        <v>65.625</v>
      </c>
      <c r="S221" s="63"/>
      <c r="T221" s="63"/>
      <c r="U221" s="63"/>
      <c r="V221" s="63">
        <f>BL221</f>
        <v>31.25</v>
      </c>
      <c r="W221" s="63"/>
      <c r="X221" s="63"/>
      <c r="Y221" s="63"/>
      <c r="Z221" s="63">
        <f>BM221</f>
        <v>3.125</v>
      </c>
      <c r="AA221" s="63"/>
      <c r="AB221" s="63"/>
      <c r="AC221" s="63"/>
      <c r="AD221" s="63">
        <f>BN221</f>
        <v>0</v>
      </c>
      <c r="AE221" s="63"/>
      <c r="AF221" s="63"/>
      <c r="AG221" s="63"/>
      <c r="AH221" s="63">
        <f>BO221</f>
        <v>0</v>
      </c>
      <c r="AI221" s="63"/>
      <c r="AJ221" s="63"/>
      <c r="AK221" s="63"/>
      <c r="BG221" s="2">
        <v>49</v>
      </c>
      <c r="BH221" s="2" t="s">
        <v>16</v>
      </c>
      <c r="BI221" s="23">
        <v>93.835920177383585</v>
      </c>
      <c r="BJ221" s="23">
        <f>BK221+BL221</f>
        <v>96.875</v>
      </c>
      <c r="BK221" s="23">
        <v>65.625</v>
      </c>
      <c r="BL221" s="23">
        <v>31.25</v>
      </c>
      <c r="BM221" s="23">
        <v>3.125</v>
      </c>
      <c r="BN221" s="23">
        <v>0</v>
      </c>
      <c r="BO221" s="23">
        <v>0</v>
      </c>
    </row>
    <row r="222" spans="1:96">
      <c r="D222" s="64" t="s">
        <v>17</v>
      </c>
      <c r="E222" s="65"/>
      <c r="F222" s="65"/>
      <c r="G222" s="65"/>
      <c r="H222" s="65"/>
      <c r="I222" s="66"/>
      <c r="J222" s="67">
        <f>BI222</f>
        <v>94.997796386073162</v>
      </c>
      <c r="K222" s="67"/>
      <c r="L222" s="67"/>
      <c r="M222" s="67"/>
      <c r="N222" s="67">
        <f>BJ222</f>
        <v>95.454545454545453</v>
      </c>
      <c r="O222" s="67"/>
      <c r="P222" s="67"/>
      <c r="Q222" s="67"/>
      <c r="R222" s="67">
        <f>BK222</f>
        <v>70.454545454545453</v>
      </c>
      <c r="S222" s="67"/>
      <c r="T222" s="67"/>
      <c r="U222" s="67"/>
      <c r="V222" s="67">
        <f>BL222</f>
        <v>25</v>
      </c>
      <c r="W222" s="67"/>
      <c r="X222" s="67"/>
      <c r="Y222" s="67"/>
      <c r="Z222" s="67">
        <f>BM222</f>
        <v>4.5454545454545459</v>
      </c>
      <c r="AA222" s="67"/>
      <c r="AB222" s="67"/>
      <c r="AC222" s="67"/>
      <c r="AD222" s="67">
        <f>BN222</f>
        <v>0</v>
      </c>
      <c r="AE222" s="67"/>
      <c r="AF222" s="67"/>
      <c r="AG222" s="67"/>
      <c r="AH222" s="67">
        <f>BO222</f>
        <v>0</v>
      </c>
      <c r="AI222" s="67"/>
      <c r="AJ222" s="67"/>
      <c r="AK222" s="67"/>
      <c r="BH222" s="2" t="s">
        <v>18</v>
      </c>
      <c r="BI222" s="23">
        <v>94.997796386073162</v>
      </c>
      <c r="BJ222" s="23">
        <f>BK222+BL222</f>
        <v>95.454545454545453</v>
      </c>
      <c r="BK222" s="23">
        <v>70.454545454545453</v>
      </c>
      <c r="BL222" s="23">
        <v>25</v>
      </c>
      <c r="BM222" s="23">
        <v>4.5454545454545459</v>
      </c>
      <c r="BN222" s="23">
        <v>0</v>
      </c>
      <c r="BO222" s="23">
        <v>0</v>
      </c>
    </row>
    <row r="223" spans="1:96" ht="15" customHeight="1">
      <c r="D223" s="27" t="s">
        <v>154</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37</v>
      </c>
      <c r="BJ223" s="2" t="s">
        <v>38</v>
      </c>
      <c r="BK223" s="2">
        <v>1</v>
      </c>
      <c r="BL223" s="2">
        <v>2</v>
      </c>
      <c r="BM223" s="2">
        <v>3</v>
      </c>
      <c r="BN223" s="2">
        <v>4</v>
      </c>
      <c r="BO223" s="2">
        <v>0</v>
      </c>
    </row>
    <row r="224" spans="1:96">
      <c r="D224" s="68" t="s">
        <v>39</v>
      </c>
      <c r="E224" s="69"/>
      <c r="F224" s="69"/>
      <c r="G224" s="69"/>
      <c r="H224" s="69"/>
      <c r="I224" s="70"/>
      <c r="J224" s="63">
        <f>BI224</f>
        <v>89.667405764966745</v>
      </c>
      <c r="K224" s="63"/>
      <c r="L224" s="63"/>
      <c r="M224" s="63"/>
      <c r="N224" s="63">
        <f>BJ224</f>
        <v>90.625</v>
      </c>
      <c r="O224" s="63"/>
      <c r="P224" s="63"/>
      <c r="Q224" s="63"/>
      <c r="R224" s="63">
        <f>BK224</f>
        <v>50</v>
      </c>
      <c r="S224" s="63"/>
      <c r="T224" s="63"/>
      <c r="U224" s="63"/>
      <c r="V224" s="63">
        <f>BL224</f>
        <v>40.625</v>
      </c>
      <c r="W224" s="63"/>
      <c r="X224" s="63"/>
      <c r="Y224" s="63"/>
      <c r="Z224" s="63">
        <f>BM224</f>
        <v>6.25</v>
      </c>
      <c r="AA224" s="63"/>
      <c r="AB224" s="63"/>
      <c r="AC224" s="63"/>
      <c r="AD224" s="63">
        <f>BN224</f>
        <v>3.125</v>
      </c>
      <c r="AE224" s="63"/>
      <c r="AF224" s="63"/>
      <c r="AG224" s="63"/>
      <c r="AH224" s="63">
        <f>BO224</f>
        <v>0</v>
      </c>
      <c r="AI224" s="63"/>
      <c r="AJ224" s="63"/>
      <c r="AK224" s="63"/>
      <c r="BG224" s="2">
        <v>50</v>
      </c>
      <c r="BH224" s="2" t="s">
        <v>16</v>
      </c>
      <c r="BI224" s="23">
        <v>89.667405764966745</v>
      </c>
      <c r="BJ224" s="23">
        <f>BK224+BL224</f>
        <v>90.625</v>
      </c>
      <c r="BK224" s="23">
        <v>50</v>
      </c>
      <c r="BL224" s="23">
        <v>40.625</v>
      </c>
      <c r="BM224" s="23">
        <v>6.25</v>
      </c>
      <c r="BN224" s="23">
        <v>3.125</v>
      </c>
      <c r="BO224" s="23">
        <v>0</v>
      </c>
    </row>
    <row r="225" spans="4:67">
      <c r="D225" s="64" t="s">
        <v>17</v>
      </c>
      <c r="E225" s="65"/>
      <c r="F225" s="65"/>
      <c r="G225" s="65"/>
      <c r="H225" s="65"/>
      <c r="I225" s="66"/>
      <c r="J225" s="67">
        <f>BI225</f>
        <v>90.656676950198317</v>
      </c>
      <c r="K225" s="67"/>
      <c r="L225" s="67"/>
      <c r="M225" s="67"/>
      <c r="N225" s="67">
        <f>BJ225</f>
        <v>90.909090909090907</v>
      </c>
      <c r="O225" s="67"/>
      <c r="P225" s="67"/>
      <c r="Q225" s="67"/>
      <c r="R225" s="67">
        <f>BK225</f>
        <v>54.54545454545454</v>
      </c>
      <c r="S225" s="67"/>
      <c r="T225" s="67"/>
      <c r="U225" s="67"/>
      <c r="V225" s="67">
        <f>BL225</f>
        <v>36.363636363636367</v>
      </c>
      <c r="W225" s="67"/>
      <c r="X225" s="67"/>
      <c r="Y225" s="67"/>
      <c r="Z225" s="67">
        <f>BM225</f>
        <v>9.0909090909090917</v>
      </c>
      <c r="AA225" s="67"/>
      <c r="AB225" s="67"/>
      <c r="AC225" s="67"/>
      <c r="AD225" s="67">
        <f>BN225</f>
        <v>0</v>
      </c>
      <c r="AE225" s="67"/>
      <c r="AF225" s="67"/>
      <c r="AG225" s="67"/>
      <c r="AH225" s="67">
        <f>BO225</f>
        <v>0</v>
      </c>
      <c r="AI225" s="67"/>
      <c r="AJ225" s="67"/>
      <c r="AK225" s="67"/>
      <c r="BH225" s="2" t="s">
        <v>18</v>
      </c>
      <c r="BI225" s="23">
        <v>90.656676950198317</v>
      </c>
      <c r="BJ225" s="23">
        <f>BK225+BL225</f>
        <v>90.909090909090907</v>
      </c>
      <c r="BK225" s="23">
        <v>54.54545454545454</v>
      </c>
      <c r="BL225" s="23">
        <v>36.363636363636367</v>
      </c>
      <c r="BM225" s="23">
        <v>9.0909090909090917</v>
      </c>
      <c r="BN225" s="23">
        <v>0</v>
      </c>
      <c r="BO225" s="23">
        <v>0</v>
      </c>
    </row>
    <row r="226" spans="4:67" ht="15" customHeight="1">
      <c r="D226" s="27" t="s">
        <v>155</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156</v>
      </c>
      <c r="BJ226" s="2" t="s">
        <v>157</v>
      </c>
      <c r="BK226" s="2">
        <v>1</v>
      </c>
      <c r="BL226" s="2">
        <v>2</v>
      </c>
      <c r="BM226" s="2">
        <v>3</v>
      </c>
      <c r="BN226" s="2">
        <v>4</v>
      </c>
      <c r="BO226" s="2">
        <v>0</v>
      </c>
    </row>
    <row r="227" spans="4:67">
      <c r="D227" s="68" t="s">
        <v>158</v>
      </c>
      <c r="E227" s="69"/>
      <c r="F227" s="69"/>
      <c r="G227" s="69"/>
      <c r="H227" s="69"/>
      <c r="I227" s="70"/>
      <c r="J227" s="63">
        <f>BI227</f>
        <v>51.219512195121951</v>
      </c>
      <c r="K227" s="63"/>
      <c r="L227" s="63"/>
      <c r="M227" s="63"/>
      <c r="N227" s="63">
        <f>BJ227</f>
        <v>71.875</v>
      </c>
      <c r="O227" s="63"/>
      <c r="P227" s="63"/>
      <c r="Q227" s="63"/>
      <c r="R227" s="63">
        <f>BK227</f>
        <v>25</v>
      </c>
      <c r="S227" s="63"/>
      <c r="T227" s="63"/>
      <c r="U227" s="63"/>
      <c r="V227" s="63">
        <f>BL227</f>
        <v>46.875</v>
      </c>
      <c r="W227" s="63"/>
      <c r="X227" s="63"/>
      <c r="Y227" s="63"/>
      <c r="Z227" s="63">
        <f>BM227</f>
        <v>18.75</v>
      </c>
      <c r="AA227" s="63"/>
      <c r="AB227" s="63"/>
      <c r="AC227" s="63"/>
      <c r="AD227" s="63">
        <f>BN227</f>
        <v>9.375</v>
      </c>
      <c r="AE227" s="63"/>
      <c r="AF227" s="63"/>
      <c r="AG227" s="63"/>
      <c r="AH227" s="63">
        <f>BO227</f>
        <v>0</v>
      </c>
      <c r="AI227" s="63"/>
      <c r="AJ227" s="63"/>
      <c r="AK227" s="63"/>
      <c r="BG227" s="2">
        <v>51</v>
      </c>
      <c r="BH227" s="2" t="s">
        <v>16</v>
      </c>
      <c r="BI227" s="23">
        <v>51.219512195121951</v>
      </c>
      <c r="BJ227" s="23">
        <f>BK227+BL227</f>
        <v>71.875</v>
      </c>
      <c r="BK227" s="23">
        <v>25</v>
      </c>
      <c r="BL227" s="23">
        <v>46.875</v>
      </c>
      <c r="BM227" s="23">
        <v>18.75</v>
      </c>
      <c r="BN227" s="23">
        <v>9.375</v>
      </c>
      <c r="BO227" s="23">
        <v>0</v>
      </c>
    </row>
    <row r="228" spans="4:67">
      <c r="D228" s="64" t="s">
        <v>17</v>
      </c>
      <c r="E228" s="65"/>
      <c r="F228" s="65"/>
      <c r="G228" s="65"/>
      <c r="H228" s="65"/>
      <c r="I228" s="66"/>
      <c r="J228" s="67">
        <f>BI228</f>
        <v>51.388276773909212</v>
      </c>
      <c r="K228" s="67"/>
      <c r="L228" s="67"/>
      <c r="M228" s="67"/>
      <c r="N228" s="67">
        <f>BJ228</f>
        <v>81.818181818181813</v>
      </c>
      <c r="O228" s="67"/>
      <c r="P228" s="67"/>
      <c r="Q228" s="67"/>
      <c r="R228" s="67">
        <f>BK228</f>
        <v>31.818181818181817</v>
      </c>
      <c r="S228" s="67"/>
      <c r="T228" s="67"/>
      <c r="U228" s="67"/>
      <c r="V228" s="67">
        <f>BL228</f>
        <v>50</v>
      </c>
      <c r="W228" s="67"/>
      <c r="X228" s="67"/>
      <c r="Y228" s="67"/>
      <c r="Z228" s="67">
        <f>BM228</f>
        <v>15.909090909090908</v>
      </c>
      <c r="AA228" s="67"/>
      <c r="AB228" s="67"/>
      <c r="AC228" s="67"/>
      <c r="AD228" s="67">
        <f>BN228</f>
        <v>2.2727272727272729</v>
      </c>
      <c r="AE228" s="67"/>
      <c r="AF228" s="67"/>
      <c r="AG228" s="67"/>
      <c r="AH228" s="67">
        <f>BO228</f>
        <v>0</v>
      </c>
      <c r="AI228" s="67"/>
      <c r="AJ228" s="67"/>
      <c r="AK228" s="67"/>
      <c r="BH228" s="2" t="s">
        <v>18</v>
      </c>
      <c r="BI228" s="23">
        <v>51.388276773909212</v>
      </c>
      <c r="BJ228" s="23">
        <f>BK228+BL228</f>
        <v>81.818181818181813</v>
      </c>
      <c r="BK228" s="23">
        <v>31.818181818181817</v>
      </c>
      <c r="BL228" s="23">
        <v>50</v>
      </c>
      <c r="BM228" s="23">
        <v>15.909090909090908</v>
      </c>
      <c r="BN228" s="23">
        <v>2.2727272727272729</v>
      </c>
      <c r="BO228" s="23">
        <v>0</v>
      </c>
    </row>
    <row r="229" spans="4:67" ht="15" customHeight="1">
      <c r="D229" s="27" t="s">
        <v>159</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87</v>
      </c>
      <c r="BJ229" s="2" t="s">
        <v>88</v>
      </c>
      <c r="BK229" s="2">
        <v>1</v>
      </c>
      <c r="BL229" s="2">
        <v>2</v>
      </c>
      <c r="BM229" s="2">
        <v>3</v>
      </c>
      <c r="BN229" s="2">
        <v>4</v>
      </c>
      <c r="BO229" s="2">
        <v>0</v>
      </c>
    </row>
    <row r="230" spans="4:67">
      <c r="D230" s="68" t="s">
        <v>89</v>
      </c>
      <c r="E230" s="69"/>
      <c r="F230" s="69"/>
      <c r="G230" s="69"/>
      <c r="H230" s="69"/>
      <c r="I230" s="70"/>
      <c r="J230" s="63">
        <f>BI230</f>
        <v>66.607538802660741</v>
      </c>
      <c r="K230" s="63"/>
      <c r="L230" s="63"/>
      <c r="M230" s="63"/>
      <c r="N230" s="63">
        <f>BJ230</f>
        <v>71.875</v>
      </c>
      <c r="O230" s="63"/>
      <c r="P230" s="63"/>
      <c r="Q230" s="63"/>
      <c r="R230" s="63">
        <f>BK230</f>
        <v>25</v>
      </c>
      <c r="S230" s="63"/>
      <c r="T230" s="63"/>
      <c r="U230" s="63"/>
      <c r="V230" s="63">
        <f>BL230</f>
        <v>46.875</v>
      </c>
      <c r="W230" s="63"/>
      <c r="X230" s="63"/>
      <c r="Y230" s="63"/>
      <c r="Z230" s="63">
        <f>BM230</f>
        <v>25</v>
      </c>
      <c r="AA230" s="63"/>
      <c r="AB230" s="63"/>
      <c r="AC230" s="63"/>
      <c r="AD230" s="63">
        <f>BN230</f>
        <v>3.125</v>
      </c>
      <c r="AE230" s="63"/>
      <c r="AF230" s="63"/>
      <c r="AG230" s="63"/>
      <c r="AH230" s="63">
        <f>BO230</f>
        <v>0</v>
      </c>
      <c r="AI230" s="63"/>
      <c r="AJ230" s="63"/>
      <c r="AK230" s="63"/>
      <c r="BG230" s="2">
        <v>52</v>
      </c>
      <c r="BH230" s="2" t="s">
        <v>16</v>
      </c>
      <c r="BI230" s="23">
        <v>66.607538802660741</v>
      </c>
      <c r="BJ230" s="23">
        <f>BK230+BL230</f>
        <v>71.875</v>
      </c>
      <c r="BK230" s="23">
        <v>25</v>
      </c>
      <c r="BL230" s="23">
        <v>46.875</v>
      </c>
      <c r="BM230" s="23">
        <v>25</v>
      </c>
      <c r="BN230" s="23">
        <v>3.125</v>
      </c>
      <c r="BO230" s="23">
        <v>0</v>
      </c>
    </row>
    <row r="231" spans="4:67">
      <c r="D231" s="64" t="s">
        <v>17</v>
      </c>
      <c r="E231" s="65"/>
      <c r="F231" s="65"/>
      <c r="G231" s="65"/>
      <c r="H231" s="65"/>
      <c r="I231" s="66"/>
      <c r="J231" s="67">
        <f>BI231</f>
        <v>66.593212869105329</v>
      </c>
      <c r="K231" s="67"/>
      <c r="L231" s="67"/>
      <c r="M231" s="67"/>
      <c r="N231" s="67">
        <f>BJ231</f>
        <v>81.818181818181813</v>
      </c>
      <c r="O231" s="67"/>
      <c r="P231" s="67"/>
      <c r="Q231" s="67"/>
      <c r="R231" s="67">
        <f>BK231</f>
        <v>45.454545454545453</v>
      </c>
      <c r="S231" s="67"/>
      <c r="T231" s="67"/>
      <c r="U231" s="67"/>
      <c r="V231" s="67">
        <f>BL231</f>
        <v>36.363636363636367</v>
      </c>
      <c r="W231" s="67"/>
      <c r="X231" s="67"/>
      <c r="Y231" s="67"/>
      <c r="Z231" s="67">
        <f>BM231</f>
        <v>11.363636363636363</v>
      </c>
      <c r="AA231" s="67"/>
      <c r="AB231" s="67"/>
      <c r="AC231" s="67"/>
      <c r="AD231" s="67">
        <f>BN231</f>
        <v>6.8181818181818175</v>
      </c>
      <c r="AE231" s="67"/>
      <c r="AF231" s="67"/>
      <c r="AG231" s="67"/>
      <c r="AH231" s="67">
        <f>BO231</f>
        <v>0</v>
      </c>
      <c r="AI231" s="67"/>
      <c r="AJ231" s="67"/>
      <c r="AK231" s="67"/>
      <c r="BH231" s="2" t="s">
        <v>18</v>
      </c>
      <c r="BI231" s="23">
        <v>66.593212869105329</v>
      </c>
      <c r="BJ231" s="23">
        <f>BK231+BL231</f>
        <v>81.818181818181813</v>
      </c>
      <c r="BK231" s="23">
        <v>45.454545454545453</v>
      </c>
      <c r="BL231" s="23">
        <v>36.363636363636367</v>
      </c>
      <c r="BM231" s="23">
        <v>11.363636363636363</v>
      </c>
      <c r="BN231" s="23">
        <v>6.8181818181818175</v>
      </c>
      <c r="BO231" s="23">
        <v>0</v>
      </c>
    </row>
    <row r="232" spans="4:67" ht="15" customHeight="1">
      <c r="D232" s="27" t="s">
        <v>160</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37</v>
      </c>
      <c r="BJ232" s="2" t="s">
        <v>38</v>
      </c>
      <c r="BK232" s="2">
        <v>1</v>
      </c>
      <c r="BL232" s="2">
        <v>2</v>
      </c>
      <c r="BM232" s="2">
        <v>3</v>
      </c>
      <c r="BN232" s="2">
        <v>4</v>
      </c>
      <c r="BO232" s="2">
        <v>0</v>
      </c>
    </row>
    <row r="233" spans="4:67">
      <c r="D233" s="68" t="s">
        <v>39</v>
      </c>
      <c r="E233" s="69"/>
      <c r="F233" s="69"/>
      <c r="G233" s="69"/>
      <c r="H233" s="69"/>
      <c r="I233" s="70"/>
      <c r="J233" s="63">
        <f>BI233</f>
        <v>71.175166297117514</v>
      </c>
      <c r="K233" s="63"/>
      <c r="L233" s="63"/>
      <c r="M233" s="63"/>
      <c r="N233" s="63">
        <f>BJ233</f>
        <v>75</v>
      </c>
      <c r="O233" s="63"/>
      <c r="P233" s="63"/>
      <c r="Q233" s="63"/>
      <c r="R233" s="63">
        <f>BK233</f>
        <v>34.375</v>
      </c>
      <c r="S233" s="63"/>
      <c r="T233" s="63"/>
      <c r="U233" s="63"/>
      <c r="V233" s="63">
        <f>BL233</f>
        <v>40.625</v>
      </c>
      <c r="W233" s="63"/>
      <c r="X233" s="63"/>
      <c r="Y233" s="63"/>
      <c r="Z233" s="63">
        <f>BM233</f>
        <v>21.875</v>
      </c>
      <c r="AA233" s="63"/>
      <c r="AB233" s="63"/>
      <c r="AC233" s="63"/>
      <c r="AD233" s="63">
        <f>BN233</f>
        <v>3.125</v>
      </c>
      <c r="AE233" s="63"/>
      <c r="AF233" s="63"/>
      <c r="AG233" s="63"/>
      <c r="AH233" s="63">
        <f>BO233</f>
        <v>0</v>
      </c>
      <c r="AI233" s="63"/>
      <c r="AJ233" s="63"/>
      <c r="AK233" s="63"/>
      <c r="BG233" s="2">
        <v>53</v>
      </c>
      <c r="BH233" s="2" t="s">
        <v>16</v>
      </c>
      <c r="BI233" s="23">
        <v>71.175166297117514</v>
      </c>
      <c r="BJ233" s="23">
        <f>BK233+BL233</f>
        <v>75</v>
      </c>
      <c r="BK233" s="23">
        <v>34.375</v>
      </c>
      <c r="BL233" s="23">
        <v>40.625</v>
      </c>
      <c r="BM233" s="23">
        <v>21.875</v>
      </c>
      <c r="BN233" s="23">
        <v>3.125</v>
      </c>
      <c r="BO233" s="23">
        <v>0</v>
      </c>
    </row>
    <row r="234" spans="4:67">
      <c r="D234" s="64" t="s">
        <v>17</v>
      </c>
      <c r="E234" s="65"/>
      <c r="F234" s="65"/>
      <c r="G234" s="65"/>
      <c r="H234" s="65"/>
      <c r="I234" s="66"/>
      <c r="J234" s="67">
        <f>BI234</f>
        <v>73.314235345967376</v>
      </c>
      <c r="K234" s="67"/>
      <c r="L234" s="67"/>
      <c r="M234" s="67"/>
      <c r="N234" s="67">
        <f>BJ234</f>
        <v>90.909090909090907</v>
      </c>
      <c r="O234" s="67"/>
      <c r="P234" s="67"/>
      <c r="Q234" s="67"/>
      <c r="R234" s="67">
        <f>BK234</f>
        <v>70.454545454545453</v>
      </c>
      <c r="S234" s="67"/>
      <c r="T234" s="67"/>
      <c r="U234" s="67"/>
      <c r="V234" s="67">
        <f>BL234</f>
        <v>20.454545454545457</v>
      </c>
      <c r="W234" s="67"/>
      <c r="X234" s="67"/>
      <c r="Y234" s="67"/>
      <c r="Z234" s="67">
        <f>BM234</f>
        <v>4.5454545454545459</v>
      </c>
      <c r="AA234" s="67"/>
      <c r="AB234" s="67"/>
      <c r="AC234" s="67"/>
      <c r="AD234" s="67">
        <f>BN234</f>
        <v>4.5454545454545459</v>
      </c>
      <c r="AE234" s="67"/>
      <c r="AF234" s="67"/>
      <c r="AG234" s="67"/>
      <c r="AH234" s="67">
        <f>BO234</f>
        <v>0</v>
      </c>
      <c r="AI234" s="67"/>
      <c r="AJ234" s="67"/>
      <c r="AK234" s="67"/>
      <c r="BH234" s="2" t="s">
        <v>18</v>
      </c>
      <c r="BI234" s="23">
        <v>73.314235345967376</v>
      </c>
      <c r="BJ234" s="23">
        <f>BK234+BL234</f>
        <v>90.909090909090907</v>
      </c>
      <c r="BK234" s="23">
        <v>70.454545454545453</v>
      </c>
      <c r="BL234" s="23">
        <v>20.454545454545457</v>
      </c>
      <c r="BM234" s="23">
        <v>4.5454545454545459</v>
      </c>
      <c r="BN234" s="23">
        <v>4.5454545454545459</v>
      </c>
      <c r="BO234" s="23">
        <v>0</v>
      </c>
    </row>
    <row r="235" spans="4:67" ht="15" customHeight="1">
      <c r="D235" s="27" t="s">
        <v>161</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37</v>
      </c>
      <c r="BJ235" s="2" t="s">
        <v>38</v>
      </c>
      <c r="BK235" s="2">
        <v>1</v>
      </c>
      <c r="BL235" s="2">
        <v>2</v>
      </c>
      <c r="BM235" s="2">
        <v>3</v>
      </c>
      <c r="BN235" s="2">
        <v>4</v>
      </c>
      <c r="BO235" s="2">
        <v>0</v>
      </c>
    </row>
    <row r="236" spans="4:67">
      <c r="D236" s="68" t="s">
        <v>39</v>
      </c>
      <c r="E236" s="69"/>
      <c r="F236" s="69"/>
      <c r="G236" s="69"/>
      <c r="H236" s="69"/>
      <c r="I236" s="70"/>
      <c r="J236" s="63">
        <f>BI236</f>
        <v>88.935698447893571</v>
      </c>
      <c r="K236" s="63"/>
      <c r="L236" s="63"/>
      <c r="M236" s="63"/>
      <c r="N236" s="63">
        <f>BJ236</f>
        <v>96.875</v>
      </c>
      <c r="O236" s="63"/>
      <c r="P236" s="63"/>
      <c r="Q236" s="63"/>
      <c r="R236" s="63">
        <f>BK236</f>
        <v>75</v>
      </c>
      <c r="S236" s="63"/>
      <c r="T236" s="63"/>
      <c r="U236" s="63"/>
      <c r="V236" s="63">
        <f>BL236</f>
        <v>21.875</v>
      </c>
      <c r="W236" s="63"/>
      <c r="X236" s="63"/>
      <c r="Y236" s="63"/>
      <c r="Z236" s="63">
        <f>BM236</f>
        <v>3.125</v>
      </c>
      <c r="AA236" s="63"/>
      <c r="AB236" s="63"/>
      <c r="AC236" s="63"/>
      <c r="AD236" s="63">
        <f>BN236</f>
        <v>0</v>
      </c>
      <c r="AE236" s="63"/>
      <c r="AF236" s="63"/>
      <c r="AG236" s="63"/>
      <c r="AH236" s="63">
        <f>BO236</f>
        <v>0</v>
      </c>
      <c r="AI236" s="63"/>
      <c r="AJ236" s="63"/>
      <c r="AK236" s="63"/>
      <c r="BG236" s="2">
        <v>54</v>
      </c>
      <c r="BH236" s="2" t="s">
        <v>16</v>
      </c>
      <c r="BI236" s="23">
        <v>88.935698447893571</v>
      </c>
      <c r="BJ236" s="23">
        <f>BK236+BL236</f>
        <v>96.875</v>
      </c>
      <c r="BK236" s="23">
        <v>75</v>
      </c>
      <c r="BL236" s="23">
        <v>21.875</v>
      </c>
      <c r="BM236" s="23">
        <v>3.125</v>
      </c>
      <c r="BN236" s="23">
        <v>0</v>
      </c>
      <c r="BO236" s="23">
        <v>0</v>
      </c>
    </row>
    <row r="237" spans="4:67">
      <c r="D237" s="64" t="s">
        <v>17</v>
      </c>
      <c r="E237" s="65"/>
      <c r="F237" s="65"/>
      <c r="G237" s="65"/>
      <c r="H237" s="65"/>
      <c r="I237" s="66"/>
      <c r="J237" s="67">
        <f>BI237</f>
        <v>89.643014543851919</v>
      </c>
      <c r="K237" s="67"/>
      <c r="L237" s="67"/>
      <c r="M237" s="67"/>
      <c r="N237" s="67">
        <f>BJ237</f>
        <v>93.181818181818173</v>
      </c>
      <c r="O237" s="67"/>
      <c r="P237" s="67"/>
      <c r="Q237" s="67"/>
      <c r="R237" s="67">
        <f>BK237</f>
        <v>68.181818181818173</v>
      </c>
      <c r="S237" s="67"/>
      <c r="T237" s="67"/>
      <c r="U237" s="67"/>
      <c r="V237" s="67">
        <f>BL237</f>
        <v>25</v>
      </c>
      <c r="W237" s="67"/>
      <c r="X237" s="67"/>
      <c r="Y237" s="67"/>
      <c r="Z237" s="67">
        <f>BM237</f>
        <v>4.5454545454545459</v>
      </c>
      <c r="AA237" s="67"/>
      <c r="AB237" s="67"/>
      <c r="AC237" s="67"/>
      <c r="AD237" s="67">
        <f>BN237</f>
        <v>2.2727272727272729</v>
      </c>
      <c r="AE237" s="67"/>
      <c r="AF237" s="67"/>
      <c r="AG237" s="67"/>
      <c r="AH237" s="67">
        <f>BO237</f>
        <v>0</v>
      </c>
      <c r="AI237" s="67"/>
      <c r="AJ237" s="67"/>
      <c r="AK237" s="67"/>
      <c r="BH237" s="2" t="s">
        <v>18</v>
      </c>
      <c r="BI237" s="23">
        <v>89.643014543851919</v>
      </c>
      <c r="BJ237" s="23">
        <f>BK237+BL237</f>
        <v>93.181818181818173</v>
      </c>
      <c r="BK237" s="23">
        <v>68.181818181818173</v>
      </c>
      <c r="BL237" s="23">
        <v>25</v>
      </c>
      <c r="BM237" s="23">
        <v>4.5454545454545459</v>
      </c>
      <c r="BN237" s="23">
        <v>2.2727272727272729</v>
      </c>
      <c r="BO237" s="23">
        <v>0</v>
      </c>
    </row>
    <row r="238" spans="4:67" ht="15" customHeight="1">
      <c r="D238" s="27" t="s">
        <v>162</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87</v>
      </c>
      <c r="BJ238" s="2" t="s">
        <v>88</v>
      </c>
      <c r="BK238" s="2">
        <v>1</v>
      </c>
      <c r="BL238" s="2">
        <v>2</v>
      </c>
      <c r="BM238" s="2">
        <v>3</v>
      </c>
      <c r="BN238" s="2">
        <v>4</v>
      </c>
      <c r="BO238" s="2">
        <v>0</v>
      </c>
    </row>
    <row r="239" spans="4:67">
      <c r="D239" s="68" t="s">
        <v>89</v>
      </c>
      <c r="E239" s="69"/>
      <c r="F239" s="69"/>
      <c r="G239" s="69"/>
      <c r="H239" s="69"/>
      <c r="I239" s="70"/>
      <c r="J239" s="63">
        <f>BI239</f>
        <v>86.541019955654093</v>
      </c>
      <c r="K239" s="63"/>
      <c r="L239" s="63"/>
      <c r="M239" s="63"/>
      <c r="N239" s="63">
        <f>BJ239</f>
        <v>100</v>
      </c>
      <c r="O239" s="63"/>
      <c r="P239" s="63"/>
      <c r="Q239" s="63"/>
      <c r="R239" s="63">
        <f>BK239</f>
        <v>71.875</v>
      </c>
      <c r="S239" s="63"/>
      <c r="T239" s="63"/>
      <c r="U239" s="63"/>
      <c r="V239" s="63">
        <f>BL239</f>
        <v>28.125</v>
      </c>
      <c r="W239" s="63"/>
      <c r="X239" s="63"/>
      <c r="Y239" s="63"/>
      <c r="Z239" s="63">
        <f>BM239</f>
        <v>0</v>
      </c>
      <c r="AA239" s="63"/>
      <c r="AB239" s="63"/>
      <c r="AC239" s="63"/>
      <c r="AD239" s="63">
        <f>BN239</f>
        <v>0</v>
      </c>
      <c r="AE239" s="63"/>
      <c r="AF239" s="63"/>
      <c r="AG239" s="63"/>
      <c r="AH239" s="63">
        <f>BO239</f>
        <v>0</v>
      </c>
      <c r="AI239" s="63"/>
      <c r="AJ239" s="63"/>
      <c r="AK239" s="63"/>
      <c r="BG239" s="2">
        <v>55</v>
      </c>
      <c r="BH239" s="2" t="s">
        <v>16</v>
      </c>
      <c r="BI239" s="23">
        <v>86.541019955654093</v>
      </c>
      <c r="BJ239" s="23">
        <f>BK239+BL239</f>
        <v>100</v>
      </c>
      <c r="BK239" s="23">
        <v>71.875</v>
      </c>
      <c r="BL239" s="23">
        <v>28.125</v>
      </c>
      <c r="BM239" s="23">
        <v>0</v>
      </c>
      <c r="BN239" s="23">
        <v>0</v>
      </c>
      <c r="BO239" s="23">
        <v>0</v>
      </c>
    </row>
    <row r="240" spans="4:67">
      <c r="D240" s="64" t="s">
        <v>17</v>
      </c>
      <c r="E240" s="65"/>
      <c r="F240" s="65"/>
      <c r="G240" s="65"/>
      <c r="H240" s="65"/>
      <c r="I240" s="66"/>
      <c r="J240" s="67">
        <f>BI240</f>
        <v>86.293521375055093</v>
      </c>
      <c r="K240" s="67"/>
      <c r="L240" s="67"/>
      <c r="M240" s="67"/>
      <c r="N240" s="67">
        <f>BJ240</f>
        <v>88.636363636363626</v>
      </c>
      <c r="O240" s="67"/>
      <c r="P240" s="67"/>
      <c r="Q240" s="67"/>
      <c r="R240" s="67">
        <f>BK240</f>
        <v>63.636363636363633</v>
      </c>
      <c r="S240" s="67"/>
      <c r="T240" s="67"/>
      <c r="U240" s="67"/>
      <c r="V240" s="67">
        <f>BL240</f>
        <v>25</v>
      </c>
      <c r="W240" s="67"/>
      <c r="X240" s="67"/>
      <c r="Y240" s="67"/>
      <c r="Z240" s="67">
        <f>BM240</f>
        <v>4.5454545454545459</v>
      </c>
      <c r="AA240" s="67"/>
      <c r="AB240" s="67"/>
      <c r="AC240" s="67"/>
      <c r="AD240" s="67">
        <f>BN240</f>
        <v>6.8181818181818175</v>
      </c>
      <c r="AE240" s="67"/>
      <c r="AF240" s="67"/>
      <c r="AG240" s="67"/>
      <c r="AH240" s="67">
        <f>BO240</f>
        <v>0</v>
      </c>
      <c r="AI240" s="67"/>
      <c r="AJ240" s="67"/>
      <c r="AK240" s="67"/>
      <c r="BH240" s="2" t="s">
        <v>18</v>
      </c>
      <c r="BI240" s="23">
        <v>86.293521375055093</v>
      </c>
      <c r="BJ240" s="23">
        <f>BK240+BL240</f>
        <v>88.636363636363626</v>
      </c>
      <c r="BK240" s="23">
        <v>63.636363636363633</v>
      </c>
      <c r="BL240" s="23">
        <v>25</v>
      </c>
      <c r="BM240" s="23">
        <v>4.5454545454545459</v>
      </c>
      <c r="BN240" s="23">
        <v>6.8181818181818175</v>
      </c>
      <c r="BO240" s="23">
        <v>0</v>
      </c>
    </row>
    <row r="242" spans="1:96" s="19" customFormat="1" ht="11.25" customHeight="1">
      <c r="A242" s="2"/>
      <c r="B242" s="86"/>
      <c r="C242" s="86"/>
      <c r="D242" s="15" t="s">
        <v>163</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7"/>
      <c r="AI242" s="17"/>
      <c r="AJ242" s="15"/>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CR242" s="20"/>
    </row>
    <row r="243" spans="1:96" ht="15" customHeight="1">
      <c r="B243" s="86"/>
      <c r="C243" s="86"/>
      <c r="D243" s="27" t="s">
        <v>164</v>
      </c>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K243" s="22"/>
    </row>
    <row r="244" spans="1:96" ht="9.75" customHeight="1">
      <c r="D244" s="87"/>
      <c r="E244" s="88"/>
      <c r="F244" s="88"/>
      <c r="G244" s="88"/>
      <c r="H244" s="88"/>
      <c r="I244" s="89"/>
      <c r="J244" s="93" t="s">
        <v>34</v>
      </c>
      <c r="K244" s="94"/>
      <c r="L244" s="94"/>
      <c r="M244" s="95"/>
      <c r="N244" s="93" t="s">
        <v>35</v>
      </c>
      <c r="O244" s="94"/>
      <c r="P244" s="94"/>
      <c r="Q244" s="95"/>
      <c r="R244" s="80">
        <v>1</v>
      </c>
      <c r="S244" s="81"/>
      <c r="T244" s="81"/>
      <c r="U244" s="82"/>
      <c r="V244" s="80">
        <v>2</v>
      </c>
      <c r="W244" s="81"/>
      <c r="X244" s="81"/>
      <c r="Y244" s="82"/>
      <c r="Z244" s="80">
        <v>3</v>
      </c>
      <c r="AA244" s="81"/>
      <c r="AB244" s="81"/>
      <c r="AC244" s="82"/>
      <c r="AD244" s="80">
        <v>4</v>
      </c>
      <c r="AE244" s="81"/>
      <c r="AF244" s="81"/>
      <c r="AG244" s="82"/>
      <c r="AH244" s="80"/>
      <c r="AI244" s="81"/>
      <c r="AJ244" s="81"/>
      <c r="AK244" s="82"/>
    </row>
    <row r="245" spans="1:96" ht="22.5" customHeight="1">
      <c r="D245" s="90"/>
      <c r="E245" s="91"/>
      <c r="F245" s="91"/>
      <c r="G245" s="91"/>
      <c r="H245" s="91"/>
      <c r="I245" s="92"/>
      <c r="J245" s="96"/>
      <c r="K245" s="97"/>
      <c r="L245" s="97"/>
      <c r="M245" s="98"/>
      <c r="N245" s="96"/>
      <c r="O245" s="97"/>
      <c r="P245" s="97"/>
      <c r="Q245" s="98"/>
      <c r="R245" s="83" t="s">
        <v>116</v>
      </c>
      <c r="S245" s="84"/>
      <c r="T245" s="84"/>
      <c r="U245" s="85"/>
      <c r="V245" s="83" t="s">
        <v>117</v>
      </c>
      <c r="W245" s="84"/>
      <c r="X245" s="84"/>
      <c r="Y245" s="85"/>
      <c r="Z245" s="83" t="s">
        <v>118</v>
      </c>
      <c r="AA245" s="84"/>
      <c r="AB245" s="84"/>
      <c r="AC245" s="85"/>
      <c r="AD245" s="83" t="s">
        <v>119</v>
      </c>
      <c r="AE245" s="84"/>
      <c r="AF245" s="84"/>
      <c r="AG245" s="85"/>
      <c r="AH245" s="83" t="s">
        <v>36</v>
      </c>
      <c r="AI245" s="84"/>
      <c r="AJ245" s="84"/>
      <c r="AK245" s="85"/>
      <c r="BI245" s="5" t="s">
        <v>37</v>
      </c>
      <c r="BJ245" s="2" t="s">
        <v>38</v>
      </c>
      <c r="BK245" s="2">
        <v>1</v>
      </c>
      <c r="BL245" s="2">
        <v>2</v>
      </c>
      <c r="BM245" s="2">
        <v>3</v>
      </c>
      <c r="BN245" s="2">
        <v>4</v>
      </c>
      <c r="BO245" s="2">
        <v>0</v>
      </c>
    </row>
    <row r="246" spans="1:96">
      <c r="D246" s="68" t="s">
        <v>39</v>
      </c>
      <c r="E246" s="69"/>
      <c r="F246" s="69"/>
      <c r="G246" s="69"/>
      <c r="H246" s="69"/>
      <c r="I246" s="70"/>
      <c r="J246" s="63">
        <f>BI246</f>
        <v>75.964523281596456</v>
      </c>
      <c r="K246" s="63"/>
      <c r="L246" s="63"/>
      <c r="M246" s="63"/>
      <c r="N246" s="63">
        <f>BJ246</f>
        <v>87.5</v>
      </c>
      <c r="O246" s="63"/>
      <c r="P246" s="63"/>
      <c r="Q246" s="63"/>
      <c r="R246" s="63">
        <f>BK246</f>
        <v>50</v>
      </c>
      <c r="S246" s="63"/>
      <c r="T246" s="63"/>
      <c r="U246" s="63"/>
      <c r="V246" s="63">
        <f>BL246</f>
        <v>37.5</v>
      </c>
      <c r="W246" s="63"/>
      <c r="X246" s="63"/>
      <c r="Y246" s="63"/>
      <c r="Z246" s="63">
        <f>BM246</f>
        <v>9.375</v>
      </c>
      <c r="AA246" s="63"/>
      <c r="AB246" s="63"/>
      <c r="AC246" s="63"/>
      <c r="AD246" s="63">
        <f>BN246</f>
        <v>3.125</v>
      </c>
      <c r="AE246" s="63"/>
      <c r="AF246" s="63"/>
      <c r="AG246" s="63"/>
      <c r="AH246" s="63">
        <f>BO246</f>
        <v>0</v>
      </c>
      <c r="AI246" s="63"/>
      <c r="AJ246" s="63"/>
      <c r="AK246" s="63"/>
      <c r="BG246" s="2">
        <v>56</v>
      </c>
      <c r="BH246" s="2" t="s">
        <v>16</v>
      </c>
      <c r="BI246" s="23">
        <v>75.964523281596456</v>
      </c>
      <c r="BJ246" s="23">
        <f>BK246+BL246</f>
        <v>87.5</v>
      </c>
      <c r="BK246" s="23">
        <v>50</v>
      </c>
      <c r="BL246" s="23">
        <v>37.5</v>
      </c>
      <c r="BM246" s="23">
        <v>9.375</v>
      </c>
      <c r="BN246" s="23">
        <v>3.125</v>
      </c>
      <c r="BO246" s="23">
        <v>0</v>
      </c>
    </row>
    <row r="247" spans="1:96">
      <c r="D247" s="64" t="s">
        <v>17</v>
      </c>
      <c r="E247" s="65"/>
      <c r="F247" s="65"/>
      <c r="G247" s="65"/>
      <c r="H247" s="65"/>
      <c r="I247" s="66"/>
      <c r="J247" s="67">
        <f>BI247</f>
        <v>75.077126487439401</v>
      </c>
      <c r="K247" s="67"/>
      <c r="L247" s="67"/>
      <c r="M247" s="67"/>
      <c r="N247" s="67">
        <f>BJ247</f>
        <v>93.181818181818187</v>
      </c>
      <c r="O247" s="67"/>
      <c r="P247" s="67"/>
      <c r="Q247" s="67"/>
      <c r="R247" s="67">
        <f>BK247</f>
        <v>43.18181818181818</v>
      </c>
      <c r="S247" s="67"/>
      <c r="T247" s="67"/>
      <c r="U247" s="67"/>
      <c r="V247" s="67">
        <f>BL247</f>
        <v>50</v>
      </c>
      <c r="W247" s="67"/>
      <c r="X247" s="67"/>
      <c r="Y247" s="67"/>
      <c r="Z247" s="67">
        <f>BM247</f>
        <v>4.5454545454545459</v>
      </c>
      <c r="AA247" s="67"/>
      <c r="AB247" s="67"/>
      <c r="AC247" s="67"/>
      <c r="AD247" s="67">
        <f>BN247</f>
        <v>2.2727272727272729</v>
      </c>
      <c r="AE247" s="67"/>
      <c r="AF247" s="67"/>
      <c r="AG247" s="67"/>
      <c r="AH247" s="67">
        <f>BO247</f>
        <v>0</v>
      </c>
      <c r="AI247" s="67"/>
      <c r="AJ247" s="67"/>
      <c r="AK247" s="67"/>
      <c r="BH247" s="2" t="s">
        <v>18</v>
      </c>
      <c r="BI247" s="23">
        <v>75.077126487439401</v>
      </c>
      <c r="BJ247" s="23">
        <f>BK247+BL247</f>
        <v>93.181818181818187</v>
      </c>
      <c r="BK247" s="23">
        <v>43.18181818181818</v>
      </c>
      <c r="BL247" s="23">
        <v>50</v>
      </c>
      <c r="BM247" s="23">
        <v>4.5454545454545459</v>
      </c>
      <c r="BN247" s="23">
        <v>2.2727272727272729</v>
      </c>
      <c r="BO247" s="23">
        <v>0</v>
      </c>
    </row>
    <row r="248" spans="1:96" ht="15" customHeight="1">
      <c r="D248" s="27" t="s">
        <v>165</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87</v>
      </c>
      <c r="BJ248" s="2" t="s">
        <v>88</v>
      </c>
      <c r="BK248" s="2">
        <v>1</v>
      </c>
      <c r="BL248" s="2">
        <v>2</v>
      </c>
      <c r="BM248" s="2">
        <v>3</v>
      </c>
      <c r="BN248" s="2">
        <v>4</v>
      </c>
      <c r="BO248" s="2">
        <v>0</v>
      </c>
    </row>
    <row r="249" spans="1:96">
      <c r="D249" s="68" t="s">
        <v>89</v>
      </c>
      <c r="E249" s="69"/>
      <c r="F249" s="69"/>
      <c r="G249" s="69"/>
      <c r="H249" s="69"/>
      <c r="I249" s="70"/>
      <c r="J249" s="63">
        <f>BI249</f>
        <v>72.815964523281593</v>
      </c>
      <c r="K249" s="63"/>
      <c r="L249" s="63"/>
      <c r="M249" s="63"/>
      <c r="N249" s="63">
        <f>BJ249</f>
        <v>75</v>
      </c>
      <c r="O249" s="63"/>
      <c r="P249" s="63"/>
      <c r="Q249" s="63"/>
      <c r="R249" s="63">
        <f>BK249</f>
        <v>43.75</v>
      </c>
      <c r="S249" s="63"/>
      <c r="T249" s="63"/>
      <c r="U249" s="63"/>
      <c r="V249" s="63">
        <f>BL249</f>
        <v>31.25</v>
      </c>
      <c r="W249" s="63"/>
      <c r="X249" s="63"/>
      <c r="Y249" s="63"/>
      <c r="Z249" s="63">
        <f>BM249</f>
        <v>15.625</v>
      </c>
      <c r="AA249" s="63"/>
      <c r="AB249" s="63"/>
      <c r="AC249" s="63"/>
      <c r="AD249" s="63">
        <f>BN249</f>
        <v>9.375</v>
      </c>
      <c r="AE249" s="63"/>
      <c r="AF249" s="63"/>
      <c r="AG249" s="63"/>
      <c r="AH249" s="63">
        <f>BO249</f>
        <v>0</v>
      </c>
      <c r="AI249" s="63"/>
      <c r="AJ249" s="63"/>
      <c r="AK249" s="63"/>
      <c r="BG249" s="2">
        <v>57</v>
      </c>
      <c r="BH249" s="2" t="s">
        <v>16</v>
      </c>
      <c r="BI249" s="23">
        <v>72.815964523281593</v>
      </c>
      <c r="BJ249" s="23">
        <f>BK249+BL249</f>
        <v>75</v>
      </c>
      <c r="BK249" s="23">
        <v>43.75</v>
      </c>
      <c r="BL249" s="23">
        <v>31.25</v>
      </c>
      <c r="BM249" s="23">
        <v>15.625</v>
      </c>
      <c r="BN249" s="23">
        <v>9.375</v>
      </c>
      <c r="BO249" s="23">
        <v>0</v>
      </c>
    </row>
    <row r="250" spans="1:96">
      <c r="D250" s="64" t="s">
        <v>17</v>
      </c>
      <c r="E250" s="65"/>
      <c r="F250" s="65"/>
      <c r="G250" s="65"/>
      <c r="H250" s="65"/>
      <c r="I250" s="66"/>
      <c r="J250" s="67">
        <f>BI250</f>
        <v>69.171441163508149</v>
      </c>
      <c r="K250" s="67"/>
      <c r="L250" s="67"/>
      <c r="M250" s="67"/>
      <c r="N250" s="67">
        <f>BJ250</f>
        <v>63.636363636363633</v>
      </c>
      <c r="O250" s="67"/>
      <c r="P250" s="67"/>
      <c r="Q250" s="67"/>
      <c r="R250" s="67">
        <f>BK250</f>
        <v>34.090909090909086</v>
      </c>
      <c r="S250" s="67"/>
      <c r="T250" s="67"/>
      <c r="U250" s="67"/>
      <c r="V250" s="67">
        <f>BL250</f>
        <v>29.545454545454547</v>
      </c>
      <c r="W250" s="67"/>
      <c r="X250" s="67"/>
      <c r="Y250" s="67"/>
      <c r="Z250" s="67">
        <f>BM250</f>
        <v>31.818181818181817</v>
      </c>
      <c r="AA250" s="67"/>
      <c r="AB250" s="67"/>
      <c r="AC250" s="67"/>
      <c r="AD250" s="67">
        <f>BN250</f>
        <v>4.5454545454545459</v>
      </c>
      <c r="AE250" s="67"/>
      <c r="AF250" s="67"/>
      <c r="AG250" s="67"/>
      <c r="AH250" s="67">
        <f>BO250</f>
        <v>0</v>
      </c>
      <c r="AI250" s="67"/>
      <c r="AJ250" s="67"/>
      <c r="AK250" s="67"/>
      <c r="BH250" s="2" t="s">
        <v>18</v>
      </c>
      <c r="BI250" s="23">
        <v>69.171441163508149</v>
      </c>
      <c r="BJ250" s="23">
        <f>BK250+BL250</f>
        <v>63.636363636363633</v>
      </c>
      <c r="BK250" s="23">
        <v>34.090909090909086</v>
      </c>
      <c r="BL250" s="23">
        <v>29.545454545454547</v>
      </c>
      <c r="BM250" s="23">
        <v>31.818181818181817</v>
      </c>
      <c r="BN250" s="23">
        <v>4.5454545454545459</v>
      </c>
      <c r="BO250" s="23">
        <v>0</v>
      </c>
    </row>
    <row r="251" spans="1:96" ht="15" customHeight="1">
      <c r="D251" s="27" t="s">
        <v>166</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37</v>
      </c>
      <c r="BJ251" s="2" t="s">
        <v>38</v>
      </c>
      <c r="BK251" s="2">
        <v>1</v>
      </c>
      <c r="BL251" s="2">
        <v>2</v>
      </c>
      <c r="BM251" s="2">
        <v>3</v>
      </c>
      <c r="BN251" s="2">
        <v>4</v>
      </c>
      <c r="BO251" s="2">
        <v>0</v>
      </c>
    </row>
    <row r="252" spans="1:96">
      <c r="D252" s="68" t="s">
        <v>39</v>
      </c>
      <c r="E252" s="69"/>
      <c r="F252" s="69"/>
      <c r="G252" s="69"/>
      <c r="H252" s="69"/>
      <c r="I252" s="70"/>
      <c r="J252" s="63">
        <f>BI252</f>
        <v>86.385809312638585</v>
      </c>
      <c r="K252" s="63"/>
      <c r="L252" s="63"/>
      <c r="M252" s="63"/>
      <c r="N252" s="63">
        <f>BJ252</f>
        <v>90.625</v>
      </c>
      <c r="O252" s="63"/>
      <c r="P252" s="63"/>
      <c r="Q252" s="63"/>
      <c r="R252" s="63">
        <f>BK252</f>
        <v>62.5</v>
      </c>
      <c r="S252" s="63"/>
      <c r="T252" s="63"/>
      <c r="U252" s="63"/>
      <c r="V252" s="63">
        <f>BL252</f>
        <v>28.125</v>
      </c>
      <c r="W252" s="63"/>
      <c r="X252" s="63"/>
      <c r="Y252" s="63"/>
      <c r="Z252" s="63">
        <f>BM252</f>
        <v>6.25</v>
      </c>
      <c r="AA252" s="63"/>
      <c r="AB252" s="63"/>
      <c r="AC252" s="63"/>
      <c r="AD252" s="63">
        <f>BN252</f>
        <v>3.125</v>
      </c>
      <c r="AE252" s="63"/>
      <c r="AF252" s="63"/>
      <c r="AG252" s="63"/>
      <c r="AH252" s="63">
        <f>BO252</f>
        <v>0</v>
      </c>
      <c r="AI252" s="63"/>
      <c r="AJ252" s="63"/>
      <c r="AK252" s="63"/>
      <c r="BG252" s="2">
        <v>58</v>
      </c>
      <c r="BH252" s="2" t="s">
        <v>16</v>
      </c>
      <c r="BI252" s="23">
        <v>86.385809312638585</v>
      </c>
      <c r="BJ252" s="23">
        <f>BK252+BL252</f>
        <v>90.625</v>
      </c>
      <c r="BK252" s="23">
        <v>62.5</v>
      </c>
      <c r="BL252" s="23">
        <v>28.125</v>
      </c>
      <c r="BM252" s="23">
        <v>6.25</v>
      </c>
      <c r="BN252" s="23">
        <v>3.125</v>
      </c>
      <c r="BO252" s="23">
        <v>0</v>
      </c>
    </row>
    <row r="253" spans="1:96">
      <c r="D253" s="64" t="s">
        <v>17</v>
      </c>
      <c r="E253" s="65"/>
      <c r="F253" s="65"/>
      <c r="G253" s="65"/>
      <c r="H253" s="65"/>
      <c r="I253" s="66"/>
      <c r="J253" s="67">
        <f>BI253</f>
        <v>86.668135742617892</v>
      </c>
      <c r="K253" s="67"/>
      <c r="L253" s="67"/>
      <c r="M253" s="67"/>
      <c r="N253" s="67">
        <f>BJ253</f>
        <v>93.181818181818173</v>
      </c>
      <c r="O253" s="67"/>
      <c r="P253" s="67"/>
      <c r="Q253" s="67"/>
      <c r="R253" s="67">
        <f>BK253</f>
        <v>68.181818181818173</v>
      </c>
      <c r="S253" s="67"/>
      <c r="T253" s="67"/>
      <c r="U253" s="67"/>
      <c r="V253" s="67">
        <f>BL253</f>
        <v>25</v>
      </c>
      <c r="W253" s="67"/>
      <c r="X253" s="67"/>
      <c r="Y253" s="67"/>
      <c r="Z253" s="67">
        <f>BM253</f>
        <v>2.2727272727272729</v>
      </c>
      <c r="AA253" s="67"/>
      <c r="AB253" s="67"/>
      <c r="AC253" s="67"/>
      <c r="AD253" s="67">
        <f>BN253</f>
        <v>4.5454545454545459</v>
      </c>
      <c r="AE253" s="67"/>
      <c r="AF253" s="67"/>
      <c r="AG253" s="67"/>
      <c r="AH253" s="67">
        <f>BO253</f>
        <v>0</v>
      </c>
      <c r="AI253" s="67"/>
      <c r="AJ253" s="67"/>
      <c r="AK253" s="67"/>
      <c r="BH253" s="2" t="s">
        <v>18</v>
      </c>
      <c r="BI253" s="23">
        <v>86.668135742617892</v>
      </c>
      <c r="BJ253" s="23">
        <f>BK253+BL253</f>
        <v>93.181818181818173</v>
      </c>
      <c r="BK253" s="23">
        <v>68.181818181818173</v>
      </c>
      <c r="BL253" s="23">
        <v>25</v>
      </c>
      <c r="BM253" s="23">
        <v>2.2727272727272729</v>
      </c>
      <c r="BN253" s="23">
        <v>4.5454545454545459</v>
      </c>
      <c r="BO253" s="23">
        <v>0</v>
      </c>
    </row>
    <row r="254" spans="1:96" ht="15" customHeight="1">
      <c r="D254" s="27" t="s">
        <v>167</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37</v>
      </c>
      <c r="BJ254" s="2" t="s">
        <v>38</v>
      </c>
      <c r="BK254" s="2">
        <v>1</v>
      </c>
      <c r="BL254" s="2">
        <v>2</v>
      </c>
      <c r="BM254" s="2">
        <v>3</v>
      </c>
      <c r="BN254" s="2">
        <v>4</v>
      </c>
      <c r="BO254" s="2">
        <v>0</v>
      </c>
    </row>
    <row r="255" spans="1:96">
      <c r="D255" s="68" t="s">
        <v>39</v>
      </c>
      <c r="E255" s="69"/>
      <c r="F255" s="69"/>
      <c r="G255" s="69"/>
      <c r="H255" s="69"/>
      <c r="I255" s="70"/>
      <c r="J255" s="63">
        <f>BI255</f>
        <v>61.529933481153002</v>
      </c>
      <c r="K255" s="63"/>
      <c r="L255" s="63"/>
      <c r="M255" s="63"/>
      <c r="N255" s="63">
        <f>BJ255</f>
        <v>81.25</v>
      </c>
      <c r="O255" s="63"/>
      <c r="P255" s="63"/>
      <c r="Q255" s="63"/>
      <c r="R255" s="63">
        <f>BK255</f>
        <v>34.375</v>
      </c>
      <c r="S255" s="63"/>
      <c r="T255" s="63"/>
      <c r="U255" s="63"/>
      <c r="V255" s="63">
        <f>BL255</f>
        <v>46.875</v>
      </c>
      <c r="W255" s="63"/>
      <c r="X255" s="63"/>
      <c r="Y255" s="63"/>
      <c r="Z255" s="63">
        <f>BM255</f>
        <v>15.625</v>
      </c>
      <c r="AA255" s="63"/>
      <c r="AB255" s="63"/>
      <c r="AC255" s="63"/>
      <c r="AD255" s="63">
        <f>BN255</f>
        <v>3.125</v>
      </c>
      <c r="AE255" s="63"/>
      <c r="AF255" s="63"/>
      <c r="AG255" s="63"/>
      <c r="AH255" s="63">
        <f>BO255</f>
        <v>0</v>
      </c>
      <c r="AI255" s="63"/>
      <c r="AJ255" s="63"/>
      <c r="AK255" s="63"/>
      <c r="BG255" s="2">
        <v>59</v>
      </c>
      <c r="BH255" s="2" t="s">
        <v>16</v>
      </c>
      <c r="BI255" s="23">
        <v>61.529933481153002</v>
      </c>
      <c r="BJ255" s="23">
        <f>BK255+BL255</f>
        <v>81.25</v>
      </c>
      <c r="BK255" s="23">
        <v>34.375</v>
      </c>
      <c r="BL255" s="23">
        <v>46.875</v>
      </c>
      <c r="BM255" s="23">
        <v>15.625</v>
      </c>
      <c r="BN255" s="23">
        <v>3.125</v>
      </c>
      <c r="BO255" s="23">
        <v>0</v>
      </c>
    </row>
    <row r="256" spans="1:96">
      <c r="D256" s="64" t="s">
        <v>17</v>
      </c>
      <c r="E256" s="65"/>
      <c r="F256" s="65"/>
      <c r="G256" s="65"/>
      <c r="H256" s="65"/>
      <c r="I256" s="66"/>
      <c r="J256" s="67">
        <f>BI256</f>
        <v>67.276333186425745</v>
      </c>
      <c r="K256" s="67"/>
      <c r="L256" s="67"/>
      <c r="M256" s="67"/>
      <c r="N256" s="67">
        <f>BJ256</f>
        <v>81.818181818181827</v>
      </c>
      <c r="O256" s="67"/>
      <c r="P256" s="67"/>
      <c r="Q256" s="67"/>
      <c r="R256" s="67">
        <f>BK256</f>
        <v>40.909090909090914</v>
      </c>
      <c r="S256" s="67"/>
      <c r="T256" s="67"/>
      <c r="U256" s="67"/>
      <c r="V256" s="67">
        <f>BL256</f>
        <v>40.909090909090914</v>
      </c>
      <c r="W256" s="67"/>
      <c r="X256" s="67"/>
      <c r="Y256" s="67"/>
      <c r="Z256" s="67">
        <f>BM256</f>
        <v>11.363636363636363</v>
      </c>
      <c r="AA256" s="67"/>
      <c r="AB256" s="67"/>
      <c r="AC256" s="67"/>
      <c r="AD256" s="67">
        <f>BN256</f>
        <v>6.8181818181818175</v>
      </c>
      <c r="AE256" s="67"/>
      <c r="AF256" s="67"/>
      <c r="AG256" s="67"/>
      <c r="AH256" s="67">
        <f>BO256</f>
        <v>0</v>
      </c>
      <c r="AI256" s="67"/>
      <c r="AJ256" s="67"/>
      <c r="AK256" s="67"/>
      <c r="BH256" s="2" t="s">
        <v>18</v>
      </c>
      <c r="BI256" s="23">
        <v>67.276333186425745</v>
      </c>
      <c r="BJ256" s="23">
        <f>BK256+BL256</f>
        <v>81.818181818181827</v>
      </c>
      <c r="BK256" s="23">
        <v>40.909090909090914</v>
      </c>
      <c r="BL256" s="23">
        <v>40.909090909090914</v>
      </c>
      <c r="BM256" s="23">
        <v>11.363636363636363</v>
      </c>
      <c r="BN256" s="23">
        <v>6.8181818181818175</v>
      </c>
      <c r="BO256" s="23">
        <v>0</v>
      </c>
    </row>
    <row r="257" spans="1:98" ht="15" customHeight="1">
      <c r="D257" s="27" t="s">
        <v>168</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87</v>
      </c>
      <c r="BJ257" s="2" t="s">
        <v>88</v>
      </c>
      <c r="BK257" s="2">
        <v>1</v>
      </c>
      <c r="BL257" s="2">
        <v>2</v>
      </c>
      <c r="BM257" s="2">
        <v>3</v>
      </c>
      <c r="BN257" s="2">
        <v>4</v>
      </c>
      <c r="BO257" s="2">
        <v>0</v>
      </c>
    </row>
    <row r="258" spans="1:98">
      <c r="D258" s="68" t="s">
        <v>89</v>
      </c>
      <c r="E258" s="69"/>
      <c r="F258" s="69"/>
      <c r="G258" s="69"/>
      <c r="H258" s="69"/>
      <c r="I258" s="70"/>
      <c r="J258" s="63">
        <f>BI258</f>
        <v>75.787139689578709</v>
      </c>
      <c r="K258" s="63"/>
      <c r="L258" s="63"/>
      <c r="M258" s="63"/>
      <c r="N258" s="63">
        <f>BJ258</f>
        <v>78.125</v>
      </c>
      <c r="O258" s="63"/>
      <c r="P258" s="63"/>
      <c r="Q258" s="63"/>
      <c r="R258" s="63">
        <f>BK258</f>
        <v>50</v>
      </c>
      <c r="S258" s="63"/>
      <c r="T258" s="63"/>
      <c r="U258" s="63"/>
      <c r="V258" s="63">
        <f>BL258</f>
        <v>28.125</v>
      </c>
      <c r="W258" s="63"/>
      <c r="X258" s="63"/>
      <c r="Y258" s="63"/>
      <c r="Z258" s="63">
        <f>BM258</f>
        <v>21.875</v>
      </c>
      <c r="AA258" s="63"/>
      <c r="AB258" s="63"/>
      <c r="AC258" s="63"/>
      <c r="AD258" s="63">
        <f>BN258</f>
        <v>0</v>
      </c>
      <c r="AE258" s="63"/>
      <c r="AF258" s="63"/>
      <c r="AG258" s="63"/>
      <c r="AH258" s="63">
        <f>BO258</f>
        <v>0</v>
      </c>
      <c r="AI258" s="63"/>
      <c r="AJ258" s="63"/>
      <c r="AK258" s="63"/>
      <c r="BG258" s="2">
        <v>60</v>
      </c>
      <c r="BH258" s="2" t="s">
        <v>16</v>
      </c>
      <c r="BI258" s="23">
        <v>75.787139689578709</v>
      </c>
      <c r="BJ258" s="23">
        <f>BK258+BL258</f>
        <v>78.125</v>
      </c>
      <c r="BK258" s="23">
        <v>50</v>
      </c>
      <c r="BL258" s="23">
        <v>28.125</v>
      </c>
      <c r="BM258" s="23">
        <v>21.875</v>
      </c>
      <c r="BN258" s="23">
        <v>0</v>
      </c>
      <c r="BO258" s="23">
        <v>0</v>
      </c>
    </row>
    <row r="259" spans="1:98">
      <c r="D259" s="64" t="s">
        <v>17</v>
      </c>
      <c r="E259" s="65"/>
      <c r="F259" s="65"/>
      <c r="G259" s="65"/>
      <c r="H259" s="65"/>
      <c r="I259" s="66"/>
      <c r="J259" s="67">
        <f>BI259</f>
        <v>75.363596297928609</v>
      </c>
      <c r="K259" s="67"/>
      <c r="L259" s="67"/>
      <c r="M259" s="67"/>
      <c r="N259" s="67">
        <f>BJ259</f>
        <v>81.818181818181813</v>
      </c>
      <c r="O259" s="67"/>
      <c r="P259" s="67"/>
      <c r="Q259" s="67"/>
      <c r="R259" s="67">
        <f>BK259</f>
        <v>50</v>
      </c>
      <c r="S259" s="67"/>
      <c r="T259" s="67"/>
      <c r="U259" s="67"/>
      <c r="V259" s="67">
        <f>BL259</f>
        <v>31.818181818181817</v>
      </c>
      <c r="W259" s="67"/>
      <c r="X259" s="67"/>
      <c r="Y259" s="67"/>
      <c r="Z259" s="67">
        <f>BM259</f>
        <v>13.636363636363635</v>
      </c>
      <c r="AA259" s="67"/>
      <c r="AB259" s="67"/>
      <c r="AC259" s="67"/>
      <c r="AD259" s="67">
        <f>BN259</f>
        <v>4.5454545454545459</v>
      </c>
      <c r="AE259" s="67"/>
      <c r="AF259" s="67"/>
      <c r="AG259" s="67"/>
      <c r="AH259" s="67">
        <f>BO259</f>
        <v>0</v>
      </c>
      <c r="AI259" s="67"/>
      <c r="AJ259" s="67"/>
      <c r="AK259" s="67"/>
      <c r="BH259" s="2" t="s">
        <v>18</v>
      </c>
      <c r="BI259" s="23">
        <v>75.363596297928609</v>
      </c>
      <c r="BJ259" s="23">
        <f>BK259+BL259</f>
        <v>81.818181818181813</v>
      </c>
      <c r="BK259" s="23">
        <v>50</v>
      </c>
      <c r="BL259" s="23">
        <v>31.818181818181817</v>
      </c>
      <c r="BM259" s="23">
        <v>13.636363636363635</v>
      </c>
      <c r="BN259" s="23">
        <v>4.5454545454545459</v>
      </c>
      <c r="BO259" s="23">
        <v>0</v>
      </c>
    </row>
    <row r="260" spans="1:98" ht="15" customHeight="1">
      <c r="D260" s="27" t="s">
        <v>169</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37</v>
      </c>
      <c r="BJ260" s="2" t="s">
        <v>38</v>
      </c>
      <c r="BK260" s="2">
        <v>1</v>
      </c>
      <c r="BL260" s="2">
        <v>2</v>
      </c>
      <c r="BM260" s="2">
        <v>3</v>
      </c>
      <c r="BN260" s="2">
        <v>4</v>
      </c>
      <c r="BO260" s="2">
        <v>0</v>
      </c>
    </row>
    <row r="261" spans="1:98">
      <c r="D261" s="68" t="s">
        <v>39</v>
      </c>
      <c r="E261" s="69"/>
      <c r="F261" s="69"/>
      <c r="G261" s="69"/>
      <c r="H261" s="69"/>
      <c r="I261" s="70"/>
      <c r="J261" s="63">
        <f>BI261</f>
        <v>82.195121951219505</v>
      </c>
      <c r="K261" s="63"/>
      <c r="L261" s="63"/>
      <c r="M261" s="63"/>
      <c r="N261" s="63">
        <f>BJ261</f>
        <v>78.125</v>
      </c>
      <c r="O261" s="63"/>
      <c r="P261" s="63"/>
      <c r="Q261" s="63"/>
      <c r="R261" s="63">
        <f>BK261</f>
        <v>56.25</v>
      </c>
      <c r="S261" s="63"/>
      <c r="T261" s="63"/>
      <c r="U261" s="63"/>
      <c r="V261" s="63">
        <f>BL261</f>
        <v>21.875</v>
      </c>
      <c r="W261" s="63"/>
      <c r="X261" s="63"/>
      <c r="Y261" s="63"/>
      <c r="Z261" s="63">
        <f>BM261</f>
        <v>21.875</v>
      </c>
      <c r="AA261" s="63"/>
      <c r="AB261" s="63"/>
      <c r="AC261" s="63"/>
      <c r="AD261" s="63">
        <f>BN261</f>
        <v>0</v>
      </c>
      <c r="AE261" s="63"/>
      <c r="AF261" s="63"/>
      <c r="AG261" s="63"/>
      <c r="AH261" s="63">
        <f>BO261</f>
        <v>0</v>
      </c>
      <c r="AI261" s="63"/>
      <c r="AJ261" s="63"/>
      <c r="AK261" s="63"/>
      <c r="BG261" s="2">
        <v>61</v>
      </c>
      <c r="BH261" s="2" t="s">
        <v>16</v>
      </c>
      <c r="BI261" s="23">
        <v>82.195121951219505</v>
      </c>
      <c r="BJ261" s="23">
        <f>BK261+BL261</f>
        <v>78.125</v>
      </c>
      <c r="BK261" s="23">
        <v>56.25</v>
      </c>
      <c r="BL261" s="23">
        <v>21.875</v>
      </c>
      <c r="BM261" s="23">
        <v>21.875</v>
      </c>
      <c r="BN261" s="23">
        <v>0</v>
      </c>
      <c r="BO261" s="23">
        <v>0</v>
      </c>
    </row>
    <row r="262" spans="1:98">
      <c r="D262" s="64" t="s">
        <v>17</v>
      </c>
      <c r="E262" s="65"/>
      <c r="F262" s="65"/>
      <c r="G262" s="65"/>
      <c r="H262" s="65"/>
      <c r="I262" s="66"/>
      <c r="J262" s="67">
        <f>BI262</f>
        <v>83.979726751873073</v>
      </c>
      <c r="K262" s="67"/>
      <c r="L262" s="67"/>
      <c r="M262" s="67"/>
      <c r="N262" s="67">
        <f>BJ262</f>
        <v>86.363636363636374</v>
      </c>
      <c r="O262" s="67"/>
      <c r="P262" s="67"/>
      <c r="Q262" s="67"/>
      <c r="R262" s="67">
        <f>BK262</f>
        <v>56.81818181818182</v>
      </c>
      <c r="S262" s="67"/>
      <c r="T262" s="67"/>
      <c r="U262" s="67"/>
      <c r="V262" s="67">
        <f>BL262</f>
        <v>29.545454545454547</v>
      </c>
      <c r="W262" s="67"/>
      <c r="X262" s="67"/>
      <c r="Y262" s="67"/>
      <c r="Z262" s="67">
        <f>BM262</f>
        <v>9.0909090909090917</v>
      </c>
      <c r="AA262" s="67"/>
      <c r="AB262" s="67"/>
      <c r="AC262" s="67"/>
      <c r="AD262" s="67">
        <f>BN262</f>
        <v>4.5454545454545459</v>
      </c>
      <c r="AE262" s="67"/>
      <c r="AF262" s="67"/>
      <c r="AG262" s="67"/>
      <c r="AH262" s="67">
        <f>BO262</f>
        <v>0</v>
      </c>
      <c r="AI262" s="67"/>
      <c r="AJ262" s="67"/>
      <c r="AK262" s="67"/>
      <c r="BH262" s="2" t="s">
        <v>18</v>
      </c>
      <c r="BI262" s="23">
        <v>83.979726751873073</v>
      </c>
      <c r="BJ262" s="23">
        <f>BK262+BL262</f>
        <v>86.363636363636374</v>
      </c>
      <c r="BK262" s="23">
        <v>56.81818181818182</v>
      </c>
      <c r="BL262" s="23">
        <v>29.545454545454547</v>
      </c>
      <c r="BM262" s="23">
        <v>9.0909090909090917</v>
      </c>
      <c r="BN262" s="23">
        <v>4.5454545454545459</v>
      </c>
      <c r="BO262" s="23">
        <v>0</v>
      </c>
    </row>
    <row r="266" spans="1:98" ht="14.25" thickBot="1">
      <c r="A266" s="47"/>
      <c r="B266" s="48"/>
      <c r="C266" s="49" t="s">
        <v>170</v>
      </c>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ht="14.25" customHeight="1">
      <c r="A267" s="47"/>
      <c r="B267" s="50"/>
      <c r="C267" s="71" t="s">
        <v>407</v>
      </c>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2"/>
      <c r="AK267" s="152"/>
      <c r="AL267" s="152"/>
      <c r="AM267" s="152"/>
      <c r="AN267" s="152"/>
      <c r="AO267" s="152"/>
      <c r="AP267" s="152"/>
      <c r="AQ267" s="153"/>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ht="14.25" customHeight="1">
      <c r="A268" s="47"/>
      <c r="B268" s="50"/>
      <c r="C268" s="154"/>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c r="AA268" s="155"/>
      <c r="AB268" s="155"/>
      <c r="AC268" s="155"/>
      <c r="AD268" s="155"/>
      <c r="AE268" s="155"/>
      <c r="AF268" s="155"/>
      <c r="AG268" s="155"/>
      <c r="AH268" s="155"/>
      <c r="AI268" s="155"/>
      <c r="AJ268" s="155"/>
      <c r="AK268" s="155"/>
      <c r="AL268" s="155"/>
      <c r="AM268" s="155"/>
      <c r="AN268" s="155"/>
      <c r="AO268" s="155"/>
      <c r="AP268" s="155"/>
      <c r="AQ268" s="156"/>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ht="13.5" customHeight="1">
      <c r="A269" s="47"/>
      <c r="B269" s="50"/>
      <c r="C269" s="154"/>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c r="AJ269" s="155"/>
      <c r="AK269" s="155"/>
      <c r="AL269" s="155"/>
      <c r="AM269" s="155"/>
      <c r="AN269" s="155"/>
      <c r="AO269" s="155"/>
      <c r="AP269" s="155"/>
      <c r="AQ269" s="156"/>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3.5" customHeight="1">
      <c r="A270" s="47"/>
      <c r="B270" s="50"/>
      <c r="C270" s="154"/>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c r="AA270" s="155"/>
      <c r="AB270" s="155"/>
      <c r="AC270" s="155"/>
      <c r="AD270" s="155"/>
      <c r="AE270" s="155"/>
      <c r="AF270" s="155"/>
      <c r="AG270" s="155"/>
      <c r="AH270" s="155"/>
      <c r="AI270" s="155"/>
      <c r="AJ270" s="155"/>
      <c r="AK270" s="155"/>
      <c r="AL270" s="155"/>
      <c r="AM270" s="155"/>
      <c r="AN270" s="155"/>
      <c r="AO270" s="155"/>
      <c r="AP270" s="155"/>
      <c r="AQ270" s="156"/>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3.5" customHeight="1">
      <c r="A271" s="47"/>
      <c r="B271" s="50"/>
      <c r="C271" s="154"/>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c r="AA271" s="155"/>
      <c r="AB271" s="155"/>
      <c r="AC271" s="155"/>
      <c r="AD271" s="155"/>
      <c r="AE271" s="155"/>
      <c r="AF271" s="155"/>
      <c r="AG271" s="155"/>
      <c r="AH271" s="155"/>
      <c r="AI271" s="155"/>
      <c r="AJ271" s="155"/>
      <c r="AK271" s="155"/>
      <c r="AL271" s="155"/>
      <c r="AM271" s="155"/>
      <c r="AN271" s="155"/>
      <c r="AO271" s="155"/>
      <c r="AP271" s="155"/>
      <c r="AQ271" s="156"/>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4.25" customHeight="1">
      <c r="A272" s="47"/>
      <c r="B272" s="50"/>
      <c r="C272" s="154"/>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155"/>
      <c r="AE272" s="155"/>
      <c r="AF272" s="155"/>
      <c r="AG272" s="155"/>
      <c r="AH272" s="155"/>
      <c r="AI272" s="155"/>
      <c r="AJ272" s="155"/>
      <c r="AK272" s="155"/>
      <c r="AL272" s="155"/>
      <c r="AM272" s="155"/>
      <c r="AN272" s="155"/>
      <c r="AO272" s="155"/>
      <c r="AP272" s="155"/>
      <c r="AQ272" s="156"/>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4.25" customHeight="1">
      <c r="A273" s="47"/>
      <c r="B273" s="50"/>
      <c r="C273" s="154"/>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5"/>
      <c r="AL273" s="155"/>
      <c r="AM273" s="155"/>
      <c r="AN273" s="155"/>
      <c r="AO273" s="155"/>
      <c r="AP273" s="155"/>
      <c r="AQ273" s="156"/>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4.25" customHeight="1">
      <c r="A274" s="47"/>
      <c r="B274" s="50"/>
      <c r="C274" s="154"/>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5"/>
      <c r="AL274" s="155"/>
      <c r="AM274" s="155"/>
      <c r="AN274" s="155"/>
      <c r="AO274" s="155"/>
      <c r="AP274" s="155"/>
      <c r="AQ274" s="156"/>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4.25" customHeight="1">
      <c r="A275" s="47"/>
      <c r="B275" s="48"/>
      <c r="C275" s="154"/>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c r="AL275" s="155"/>
      <c r="AM275" s="155"/>
      <c r="AN275" s="155"/>
      <c r="AO275" s="155"/>
      <c r="AP275" s="155"/>
      <c r="AQ275" s="156"/>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4.25" customHeight="1">
      <c r="A276" s="47"/>
      <c r="B276" s="48"/>
      <c r="C276" s="154"/>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c r="AB276" s="155"/>
      <c r="AC276" s="155"/>
      <c r="AD276" s="155"/>
      <c r="AE276" s="155"/>
      <c r="AF276" s="155"/>
      <c r="AG276" s="155"/>
      <c r="AH276" s="155"/>
      <c r="AI276" s="155"/>
      <c r="AJ276" s="155"/>
      <c r="AK276" s="155"/>
      <c r="AL276" s="155"/>
      <c r="AM276" s="155"/>
      <c r="AN276" s="155"/>
      <c r="AO276" s="155"/>
      <c r="AP276" s="155"/>
      <c r="AQ276" s="156"/>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4.25" customHeight="1">
      <c r="A277" s="47"/>
      <c r="B277" s="48"/>
      <c r="C277" s="154"/>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c r="AK277" s="155"/>
      <c r="AL277" s="155"/>
      <c r="AM277" s="155"/>
      <c r="AN277" s="155"/>
      <c r="AO277" s="155"/>
      <c r="AP277" s="155"/>
      <c r="AQ277" s="156"/>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4.25" customHeight="1">
      <c r="A278" s="47"/>
      <c r="B278" s="47"/>
      <c r="C278" s="154"/>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c r="AL278" s="155"/>
      <c r="AM278" s="155"/>
      <c r="AN278" s="155"/>
      <c r="AO278" s="155"/>
      <c r="AP278" s="155"/>
      <c r="AQ278" s="156"/>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4.25" customHeight="1">
      <c r="A279" s="47"/>
      <c r="B279" s="47"/>
      <c r="C279" s="154"/>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c r="AK279" s="155"/>
      <c r="AL279" s="155"/>
      <c r="AM279" s="155"/>
      <c r="AN279" s="155"/>
      <c r="AO279" s="155"/>
      <c r="AP279" s="155"/>
      <c r="AQ279" s="156"/>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4.25" customHeight="1">
      <c r="A280" s="47"/>
      <c r="B280" s="47"/>
      <c r="C280" s="154"/>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c r="AA280" s="155"/>
      <c r="AB280" s="155"/>
      <c r="AC280" s="155"/>
      <c r="AD280" s="155"/>
      <c r="AE280" s="155"/>
      <c r="AF280" s="155"/>
      <c r="AG280" s="155"/>
      <c r="AH280" s="155"/>
      <c r="AI280" s="155"/>
      <c r="AJ280" s="155"/>
      <c r="AK280" s="155"/>
      <c r="AL280" s="155"/>
      <c r="AM280" s="155"/>
      <c r="AN280" s="155"/>
      <c r="AO280" s="155"/>
      <c r="AP280" s="155"/>
      <c r="AQ280" s="156"/>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4.25" customHeight="1">
      <c r="A281" s="47"/>
      <c r="B281" s="47"/>
      <c r="C281" s="154"/>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5"/>
      <c r="AL281" s="155"/>
      <c r="AM281" s="155"/>
      <c r="AN281" s="155"/>
      <c r="AO281" s="155"/>
      <c r="AP281" s="155"/>
      <c r="AQ281" s="156"/>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4.25" customHeight="1">
      <c r="A282" s="47"/>
      <c r="B282" s="47"/>
      <c r="C282" s="154"/>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5"/>
      <c r="AL282" s="155"/>
      <c r="AM282" s="155"/>
      <c r="AN282" s="155"/>
      <c r="AO282" s="155"/>
      <c r="AP282" s="155"/>
      <c r="AQ282" s="156"/>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4.25" customHeight="1">
      <c r="A283" s="47"/>
      <c r="B283" s="47"/>
      <c r="C283" s="154"/>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c r="AA283" s="155"/>
      <c r="AB283" s="155"/>
      <c r="AC283" s="155"/>
      <c r="AD283" s="155"/>
      <c r="AE283" s="155"/>
      <c r="AF283" s="155"/>
      <c r="AG283" s="155"/>
      <c r="AH283" s="155"/>
      <c r="AI283" s="155"/>
      <c r="AJ283" s="155"/>
      <c r="AK283" s="155"/>
      <c r="AL283" s="155"/>
      <c r="AM283" s="155"/>
      <c r="AN283" s="155"/>
      <c r="AO283" s="155"/>
      <c r="AP283" s="155"/>
      <c r="AQ283" s="156"/>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14.25" customHeight="1">
      <c r="A284" s="47"/>
      <c r="B284" s="47"/>
      <c r="C284" s="154"/>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5"/>
      <c r="AL284" s="155"/>
      <c r="AM284" s="155"/>
      <c r="AN284" s="155"/>
      <c r="AO284" s="155"/>
      <c r="AP284" s="155"/>
      <c r="AQ284" s="156"/>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ht="14.25" customHeight="1">
      <c r="A285" s="47"/>
      <c r="B285" s="47"/>
      <c r="C285" s="154"/>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5"/>
      <c r="AL285" s="155"/>
      <c r="AM285" s="155"/>
      <c r="AN285" s="155"/>
      <c r="AO285" s="155"/>
      <c r="AP285" s="155"/>
      <c r="AQ285" s="156"/>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ht="14.25" customHeight="1">
      <c r="A286" s="47"/>
      <c r="B286" s="47"/>
      <c r="C286" s="154"/>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c r="AA286" s="155"/>
      <c r="AB286" s="155"/>
      <c r="AC286" s="155"/>
      <c r="AD286" s="155"/>
      <c r="AE286" s="155"/>
      <c r="AF286" s="155"/>
      <c r="AG286" s="155"/>
      <c r="AH286" s="155"/>
      <c r="AI286" s="155"/>
      <c r="AJ286" s="155"/>
      <c r="AK286" s="155"/>
      <c r="AL286" s="155"/>
      <c r="AM286" s="155"/>
      <c r="AN286" s="155"/>
      <c r="AO286" s="155"/>
      <c r="AP286" s="155"/>
      <c r="AQ286" s="156"/>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ht="14.25" customHeight="1">
      <c r="A287" s="47"/>
      <c r="B287" s="47"/>
      <c r="C287" s="154"/>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c r="AA287" s="155"/>
      <c r="AB287" s="155"/>
      <c r="AC287" s="155"/>
      <c r="AD287" s="155"/>
      <c r="AE287" s="155"/>
      <c r="AF287" s="155"/>
      <c r="AG287" s="155"/>
      <c r="AH287" s="155"/>
      <c r="AI287" s="155"/>
      <c r="AJ287" s="155"/>
      <c r="AK287" s="155"/>
      <c r="AL287" s="155"/>
      <c r="AM287" s="155"/>
      <c r="AN287" s="155"/>
      <c r="AO287" s="155"/>
      <c r="AP287" s="155"/>
      <c r="AQ287" s="156"/>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ht="14.25" customHeight="1">
      <c r="A288" s="47"/>
      <c r="B288" s="47"/>
      <c r="C288" s="154"/>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c r="AB288" s="155"/>
      <c r="AC288" s="155"/>
      <c r="AD288" s="155"/>
      <c r="AE288" s="155"/>
      <c r="AF288" s="155"/>
      <c r="AG288" s="155"/>
      <c r="AH288" s="155"/>
      <c r="AI288" s="155"/>
      <c r="AJ288" s="155"/>
      <c r="AK288" s="155"/>
      <c r="AL288" s="155"/>
      <c r="AM288" s="155"/>
      <c r="AN288" s="155"/>
      <c r="AO288" s="155"/>
      <c r="AP288" s="155"/>
      <c r="AQ288" s="156"/>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ht="14.25" customHeight="1">
      <c r="A289" s="47"/>
      <c r="B289" s="47"/>
      <c r="C289" s="154"/>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c r="AA289" s="155"/>
      <c r="AB289" s="155"/>
      <c r="AC289" s="155"/>
      <c r="AD289" s="155"/>
      <c r="AE289" s="155"/>
      <c r="AF289" s="155"/>
      <c r="AG289" s="155"/>
      <c r="AH289" s="155"/>
      <c r="AI289" s="155"/>
      <c r="AJ289" s="155"/>
      <c r="AK289" s="155"/>
      <c r="AL289" s="155"/>
      <c r="AM289" s="155"/>
      <c r="AN289" s="155"/>
      <c r="AO289" s="155"/>
      <c r="AP289" s="155"/>
      <c r="AQ289" s="156"/>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ht="25.5" customHeight="1">
      <c r="A290" s="47"/>
      <c r="B290" s="47"/>
      <c r="C290" s="154"/>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c r="AB290" s="155"/>
      <c r="AC290" s="155"/>
      <c r="AD290" s="155"/>
      <c r="AE290" s="155"/>
      <c r="AF290" s="155"/>
      <c r="AG290" s="155"/>
      <c r="AH290" s="155"/>
      <c r="AI290" s="155"/>
      <c r="AJ290" s="155"/>
      <c r="AK290" s="155"/>
      <c r="AL290" s="155"/>
      <c r="AM290" s="155"/>
      <c r="AN290" s="155"/>
      <c r="AO290" s="155"/>
      <c r="AP290" s="155"/>
      <c r="AQ290" s="156"/>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ht="24.75" customHeight="1">
      <c r="A291" s="47"/>
      <c r="B291" s="47"/>
      <c r="C291" s="154"/>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c r="AF291" s="155"/>
      <c r="AG291" s="155"/>
      <c r="AH291" s="155"/>
      <c r="AI291" s="155"/>
      <c r="AJ291" s="155"/>
      <c r="AK291" s="155"/>
      <c r="AL291" s="155"/>
      <c r="AM291" s="155"/>
      <c r="AN291" s="155"/>
      <c r="AO291" s="155"/>
      <c r="AP291" s="155"/>
      <c r="AQ291" s="156"/>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ht="24" customHeight="1">
      <c r="A292" s="47"/>
      <c r="B292" s="47"/>
      <c r="C292" s="154"/>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c r="AA292" s="155"/>
      <c r="AB292" s="155"/>
      <c r="AC292" s="155"/>
      <c r="AD292" s="155"/>
      <c r="AE292" s="155"/>
      <c r="AF292" s="155"/>
      <c r="AG292" s="155"/>
      <c r="AH292" s="155"/>
      <c r="AI292" s="155"/>
      <c r="AJ292" s="155"/>
      <c r="AK292" s="155"/>
      <c r="AL292" s="155"/>
      <c r="AM292" s="155"/>
      <c r="AN292" s="155"/>
      <c r="AO292" s="155"/>
      <c r="AP292" s="155"/>
      <c r="AQ292" s="156"/>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ht="27.75" customHeight="1">
      <c r="A293" s="47"/>
      <c r="B293" s="47"/>
      <c r="C293" s="154"/>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c r="AA293" s="155"/>
      <c r="AB293" s="155"/>
      <c r="AC293" s="155"/>
      <c r="AD293" s="155"/>
      <c r="AE293" s="155"/>
      <c r="AF293" s="155"/>
      <c r="AG293" s="155"/>
      <c r="AH293" s="155"/>
      <c r="AI293" s="155"/>
      <c r="AJ293" s="155"/>
      <c r="AK293" s="155"/>
      <c r="AL293" s="155"/>
      <c r="AM293" s="155"/>
      <c r="AN293" s="155"/>
      <c r="AO293" s="155"/>
      <c r="AP293" s="155"/>
      <c r="AQ293" s="156"/>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ht="42.75" customHeight="1" thickBot="1">
      <c r="A294" s="48"/>
      <c r="B294" s="48"/>
      <c r="C294" s="157"/>
      <c r="D294" s="158"/>
      <c r="E294" s="158"/>
      <c r="F294" s="158"/>
      <c r="G294" s="158"/>
      <c r="H294" s="158"/>
      <c r="I294" s="158"/>
      <c r="J294" s="158"/>
      <c r="K294" s="158"/>
      <c r="L294" s="158"/>
      <c r="M294" s="158"/>
      <c r="N294" s="158"/>
      <c r="O294" s="158"/>
      <c r="P294" s="158"/>
      <c r="Q294" s="158"/>
      <c r="R294" s="158"/>
      <c r="S294" s="158"/>
      <c r="T294" s="158"/>
      <c r="U294" s="158"/>
      <c r="V294" s="158"/>
      <c r="W294" s="158"/>
      <c r="X294" s="158"/>
      <c r="Y294" s="158"/>
      <c r="Z294" s="158"/>
      <c r="AA294" s="158"/>
      <c r="AB294" s="158"/>
      <c r="AC294" s="158"/>
      <c r="AD294" s="158"/>
      <c r="AE294" s="158"/>
      <c r="AF294" s="158"/>
      <c r="AG294" s="158"/>
      <c r="AH294" s="158"/>
      <c r="AI294" s="158"/>
      <c r="AJ294" s="158"/>
      <c r="AK294" s="158"/>
      <c r="AL294" s="158"/>
      <c r="AM294" s="158"/>
      <c r="AN294" s="158"/>
      <c r="AO294" s="158"/>
      <c r="AP294" s="158"/>
      <c r="AQ294" s="159"/>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c r="AZ295" s="47"/>
      <c r="BA295" s="47"/>
      <c r="BB295" s="47"/>
      <c r="BC295" s="47"/>
      <c r="BD295" s="47"/>
      <c r="BE295" s="47"/>
      <c r="BF295" s="47"/>
      <c r="BG295" s="47"/>
      <c r="BH295" s="47"/>
      <c r="BI295" s="47"/>
      <c r="BJ295" s="47"/>
      <c r="BK295" s="47"/>
      <c r="BL295" s="47"/>
      <c r="BM295" s="47"/>
      <c r="BN295" s="47"/>
      <c r="BO295" s="47"/>
      <c r="BP295" s="47"/>
      <c r="BQ295" s="47"/>
      <c r="BR295" s="47"/>
      <c r="BS295" s="47"/>
      <c r="BT295" s="47"/>
      <c r="BU295" s="47"/>
      <c r="BV295" s="47"/>
      <c r="BW295" s="47"/>
      <c r="BX295" s="47"/>
      <c r="BY295" s="47"/>
      <c r="BZ295" s="47"/>
      <c r="CA295" s="47"/>
      <c r="CB295" s="47"/>
      <c r="CC295" s="47"/>
      <c r="CD295" s="47"/>
      <c r="CE295" s="47"/>
      <c r="CF295" s="47"/>
      <c r="CG295" s="47"/>
      <c r="CH295" s="47"/>
      <c r="CI295" s="47"/>
      <c r="CJ295" s="47"/>
      <c r="CK295" s="47"/>
      <c r="CL295" s="47"/>
      <c r="CM295" s="47"/>
      <c r="CN295" s="47"/>
      <c r="CO295" s="47"/>
      <c r="CP295" s="47"/>
      <c r="CQ295" s="47"/>
      <c r="CR295" s="47"/>
      <c r="CS295" s="47"/>
      <c r="CT295" s="47"/>
    </row>
    <row r="296" spans="1:98" s="10" customFormat="1" ht="14.25" customHeight="1">
      <c r="A296" s="9" t="s">
        <v>171</v>
      </c>
      <c r="F296" s="11"/>
      <c r="AD296" s="12"/>
      <c r="AE296" s="12"/>
      <c r="AF296" s="12"/>
      <c r="AG296" s="12"/>
      <c r="AH296" s="12"/>
      <c r="AI296" s="12"/>
      <c r="AJ296" s="12"/>
      <c r="AK296" s="12"/>
      <c r="AL296" s="12"/>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5"/>
      <c r="BM296" s="135"/>
      <c r="BN296" s="135"/>
      <c r="BO296" s="135"/>
      <c r="BP296" s="135"/>
      <c r="BQ296" s="51"/>
      <c r="BR296" s="51"/>
      <c r="BS296" s="51"/>
      <c r="BT296" s="51"/>
      <c r="BU296" s="51"/>
      <c r="BV296" s="51"/>
      <c r="CO296" s="14"/>
    </row>
    <row r="297" spans="1:98" s="19" customFormat="1" ht="11.25" customHeight="1">
      <c r="A297" s="2"/>
      <c r="B297" s="86" t="s">
        <v>172</v>
      </c>
      <c r="C297" s="86"/>
      <c r="D297" s="15" t="s">
        <v>173</v>
      </c>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7"/>
      <c r="AI297" s="17"/>
      <c r="AJ297" s="15"/>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CR297" s="20"/>
    </row>
    <row r="298" spans="1:98" ht="15" customHeight="1">
      <c r="B298" s="86"/>
      <c r="C298" s="86"/>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K298" s="22"/>
    </row>
    <row r="299" spans="1:98" ht="9.75" customHeight="1">
      <c r="D299" s="87"/>
      <c r="E299" s="88"/>
      <c r="F299" s="88"/>
      <c r="G299" s="88"/>
      <c r="H299" s="88"/>
      <c r="I299" s="89"/>
      <c r="J299" s="93" t="s">
        <v>34</v>
      </c>
      <c r="K299" s="94"/>
      <c r="L299" s="94"/>
      <c r="M299" s="95"/>
      <c r="N299" s="93" t="s">
        <v>35</v>
      </c>
      <c r="O299" s="94"/>
      <c r="P299" s="94"/>
      <c r="Q299" s="95"/>
      <c r="R299" s="80">
        <v>1</v>
      </c>
      <c r="S299" s="81"/>
      <c r="T299" s="81"/>
      <c r="U299" s="82"/>
      <c r="V299" s="80">
        <v>2</v>
      </c>
      <c r="W299" s="81"/>
      <c r="X299" s="81"/>
      <c r="Y299" s="82"/>
      <c r="Z299" s="80">
        <v>3</v>
      </c>
      <c r="AA299" s="81"/>
      <c r="AB299" s="81"/>
      <c r="AC299" s="82"/>
      <c r="AD299" s="80">
        <v>4</v>
      </c>
      <c r="AE299" s="81"/>
      <c r="AF299" s="81"/>
      <c r="AG299" s="82"/>
      <c r="AH299" s="80"/>
      <c r="AI299" s="81"/>
      <c r="AJ299" s="81"/>
      <c r="AK299" s="82"/>
    </row>
    <row r="300" spans="1:98" ht="22.5" customHeight="1">
      <c r="D300" s="90"/>
      <c r="E300" s="91"/>
      <c r="F300" s="91"/>
      <c r="G300" s="91"/>
      <c r="H300" s="91"/>
      <c r="I300" s="92"/>
      <c r="J300" s="96"/>
      <c r="K300" s="97"/>
      <c r="L300" s="97"/>
      <c r="M300" s="98"/>
      <c r="N300" s="96"/>
      <c r="O300" s="97"/>
      <c r="P300" s="97"/>
      <c r="Q300" s="98"/>
      <c r="R300" s="83" t="s">
        <v>174</v>
      </c>
      <c r="S300" s="84"/>
      <c r="T300" s="84"/>
      <c r="U300" s="85"/>
      <c r="V300" s="83" t="s">
        <v>175</v>
      </c>
      <c r="W300" s="84"/>
      <c r="X300" s="84"/>
      <c r="Y300" s="85"/>
      <c r="Z300" s="83" t="s">
        <v>176</v>
      </c>
      <c r="AA300" s="84"/>
      <c r="AB300" s="84"/>
      <c r="AC300" s="85"/>
      <c r="AD300" s="83" t="s">
        <v>177</v>
      </c>
      <c r="AE300" s="84"/>
      <c r="AF300" s="84"/>
      <c r="AG300" s="85"/>
      <c r="AH300" s="83" t="s">
        <v>36</v>
      </c>
      <c r="AI300" s="84"/>
      <c r="AJ300" s="84"/>
      <c r="AK300" s="85"/>
      <c r="BI300" s="5" t="s">
        <v>37</v>
      </c>
      <c r="BJ300" s="2" t="s">
        <v>38</v>
      </c>
      <c r="BK300" s="2">
        <v>1</v>
      </c>
      <c r="BL300" s="2">
        <v>2</v>
      </c>
      <c r="BM300" s="2">
        <v>3</v>
      </c>
      <c r="BN300" s="2">
        <v>4</v>
      </c>
      <c r="BO300" s="2">
        <v>0</v>
      </c>
    </row>
    <row r="301" spans="1:98">
      <c r="D301" s="68" t="s">
        <v>39</v>
      </c>
      <c r="E301" s="69"/>
      <c r="F301" s="69"/>
      <c r="G301" s="69"/>
      <c r="H301" s="69"/>
      <c r="I301" s="70"/>
      <c r="J301" s="63">
        <f>BI301</f>
        <v>94.079822616407981</v>
      </c>
      <c r="K301" s="63"/>
      <c r="L301" s="63"/>
      <c r="M301" s="63"/>
      <c r="N301" s="63">
        <f>BJ301</f>
        <v>100</v>
      </c>
      <c r="O301" s="63"/>
      <c r="P301" s="63"/>
      <c r="Q301" s="63"/>
      <c r="R301" s="63">
        <f>BK301</f>
        <v>78.125</v>
      </c>
      <c r="S301" s="63"/>
      <c r="T301" s="63"/>
      <c r="U301" s="63"/>
      <c r="V301" s="63">
        <f>BL301</f>
        <v>21.875</v>
      </c>
      <c r="W301" s="63"/>
      <c r="X301" s="63"/>
      <c r="Y301" s="63"/>
      <c r="Z301" s="63">
        <f>BM301</f>
        <v>0</v>
      </c>
      <c r="AA301" s="63"/>
      <c r="AB301" s="63"/>
      <c r="AC301" s="63"/>
      <c r="AD301" s="63">
        <f>BN301</f>
        <v>0</v>
      </c>
      <c r="AE301" s="63"/>
      <c r="AF301" s="63"/>
      <c r="AG301" s="63"/>
      <c r="AH301" s="63">
        <f>BO301</f>
        <v>0</v>
      </c>
      <c r="AI301" s="63"/>
      <c r="AJ301" s="63"/>
      <c r="AK301" s="63"/>
      <c r="BG301" s="2">
        <v>62</v>
      </c>
      <c r="BH301" s="2" t="s">
        <v>16</v>
      </c>
      <c r="BI301" s="23">
        <v>94.079822616407981</v>
      </c>
      <c r="BJ301" s="23">
        <f>BK301+BL301</f>
        <v>100</v>
      </c>
      <c r="BK301" s="23">
        <v>78.125</v>
      </c>
      <c r="BL301" s="23">
        <v>21.875</v>
      </c>
      <c r="BM301" s="23">
        <v>0</v>
      </c>
      <c r="BN301" s="23">
        <v>0</v>
      </c>
      <c r="BO301" s="23">
        <v>0</v>
      </c>
    </row>
    <row r="302" spans="1:98">
      <c r="D302" s="64" t="s">
        <v>17</v>
      </c>
      <c r="E302" s="65"/>
      <c r="F302" s="65"/>
      <c r="G302" s="65"/>
      <c r="H302" s="65"/>
      <c r="I302" s="66"/>
      <c r="J302" s="67">
        <f>BI302</f>
        <v>94.160423093873959</v>
      </c>
      <c r="K302" s="67"/>
      <c r="L302" s="67"/>
      <c r="M302" s="67"/>
      <c r="N302" s="67">
        <f>BJ302</f>
        <v>100</v>
      </c>
      <c r="O302" s="67"/>
      <c r="P302" s="67"/>
      <c r="Q302" s="67"/>
      <c r="R302" s="67">
        <f>BK302</f>
        <v>79.545454545454547</v>
      </c>
      <c r="S302" s="67"/>
      <c r="T302" s="67"/>
      <c r="U302" s="67"/>
      <c r="V302" s="67">
        <f>BL302</f>
        <v>20.454545454545457</v>
      </c>
      <c r="W302" s="67"/>
      <c r="X302" s="67"/>
      <c r="Y302" s="67"/>
      <c r="Z302" s="67">
        <f>BM302</f>
        <v>0</v>
      </c>
      <c r="AA302" s="67"/>
      <c r="AB302" s="67"/>
      <c r="AC302" s="67"/>
      <c r="AD302" s="67">
        <f>BN302</f>
        <v>0</v>
      </c>
      <c r="AE302" s="67"/>
      <c r="AF302" s="67"/>
      <c r="AG302" s="67"/>
      <c r="AH302" s="67">
        <f>BO302</f>
        <v>0</v>
      </c>
      <c r="AI302" s="67"/>
      <c r="AJ302" s="67"/>
      <c r="AK302" s="67"/>
      <c r="BH302" s="2" t="s">
        <v>18</v>
      </c>
      <c r="BI302" s="23">
        <v>94.160423093873959</v>
      </c>
      <c r="BJ302" s="23">
        <f>BK302+BL302</f>
        <v>100</v>
      </c>
      <c r="BK302" s="23">
        <v>79.545454545454547</v>
      </c>
      <c r="BL302" s="23">
        <v>20.454545454545457</v>
      </c>
      <c r="BM302" s="23">
        <v>0</v>
      </c>
      <c r="BN302" s="23">
        <v>0</v>
      </c>
      <c r="BO302" s="23">
        <v>0</v>
      </c>
    </row>
    <row r="303" spans="1:98" ht="13.5" hidden="1" customHeight="1"/>
    <row r="304" spans="1:98" ht="13.5" hidden="1" customHeight="1"/>
    <row r="305" spans="1:96" ht="13.5" hidden="1" customHeight="1"/>
    <row r="306" spans="1:96" ht="3.75" customHeight="1"/>
    <row r="307" spans="1:96" ht="15" customHeight="1"/>
    <row r="308" spans="1:96" s="19" customFormat="1" ht="11.25" customHeight="1">
      <c r="A308" s="2"/>
      <c r="B308" s="86" t="s">
        <v>178</v>
      </c>
      <c r="C308" s="86"/>
      <c r="D308" s="15" t="s">
        <v>179</v>
      </c>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7"/>
      <c r="AI308" s="17"/>
      <c r="AJ308" s="15"/>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W308" s="2"/>
      <c r="CR308" s="20"/>
    </row>
    <row r="309" spans="1:96" ht="15" customHeight="1">
      <c r="B309" s="86"/>
      <c r="C309" s="86"/>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K309" s="22"/>
    </row>
    <row r="310" spans="1:96" ht="9.75" customHeight="1">
      <c r="D310" s="87"/>
      <c r="E310" s="88"/>
      <c r="F310" s="88"/>
      <c r="G310" s="88"/>
      <c r="H310" s="88"/>
      <c r="I310" s="89"/>
      <c r="J310" s="93" t="s">
        <v>152</v>
      </c>
      <c r="K310" s="94"/>
      <c r="L310" s="94"/>
      <c r="M310" s="95"/>
      <c r="N310" s="93" t="s">
        <v>153</v>
      </c>
      <c r="O310" s="94"/>
      <c r="P310" s="94"/>
      <c r="Q310" s="95"/>
      <c r="R310" s="80">
        <v>1</v>
      </c>
      <c r="S310" s="81"/>
      <c r="T310" s="81"/>
      <c r="U310" s="82"/>
      <c r="V310" s="80">
        <v>2</v>
      </c>
      <c r="W310" s="81"/>
      <c r="X310" s="81"/>
      <c r="Y310" s="82"/>
      <c r="Z310" s="80">
        <v>3</v>
      </c>
      <c r="AA310" s="81"/>
      <c r="AB310" s="81"/>
      <c r="AC310" s="82"/>
      <c r="AD310" s="80">
        <v>4</v>
      </c>
      <c r="AE310" s="81"/>
      <c r="AF310" s="81"/>
      <c r="AG310" s="82"/>
      <c r="AH310" s="80"/>
      <c r="AI310" s="81"/>
      <c r="AJ310" s="81"/>
      <c r="AK310" s="82"/>
    </row>
    <row r="311" spans="1:96" ht="22.5" customHeight="1">
      <c r="D311" s="90"/>
      <c r="E311" s="91"/>
      <c r="F311" s="91"/>
      <c r="G311" s="91"/>
      <c r="H311" s="91"/>
      <c r="I311" s="92"/>
      <c r="J311" s="96"/>
      <c r="K311" s="97"/>
      <c r="L311" s="97"/>
      <c r="M311" s="98"/>
      <c r="N311" s="96"/>
      <c r="O311" s="97"/>
      <c r="P311" s="97"/>
      <c r="Q311" s="98"/>
      <c r="R311" s="83" t="s">
        <v>174</v>
      </c>
      <c r="S311" s="84"/>
      <c r="T311" s="84"/>
      <c r="U311" s="85"/>
      <c r="V311" s="83" t="s">
        <v>175</v>
      </c>
      <c r="W311" s="84"/>
      <c r="X311" s="84"/>
      <c r="Y311" s="85"/>
      <c r="Z311" s="83" t="s">
        <v>176</v>
      </c>
      <c r="AA311" s="84"/>
      <c r="AB311" s="84"/>
      <c r="AC311" s="85"/>
      <c r="AD311" s="83" t="s">
        <v>177</v>
      </c>
      <c r="AE311" s="84"/>
      <c r="AF311" s="84"/>
      <c r="AG311" s="85"/>
      <c r="AH311" s="83" t="s">
        <v>105</v>
      </c>
      <c r="AI311" s="84"/>
      <c r="AJ311" s="84"/>
      <c r="AK311" s="85"/>
      <c r="BI311" s="5" t="s">
        <v>87</v>
      </c>
      <c r="BJ311" s="2" t="s">
        <v>88</v>
      </c>
      <c r="BK311" s="2">
        <v>1</v>
      </c>
      <c r="BL311" s="2">
        <v>2</v>
      </c>
      <c r="BM311" s="2">
        <v>3</v>
      </c>
      <c r="BN311" s="2">
        <v>4</v>
      </c>
      <c r="BO311" s="2">
        <v>0</v>
      </c>
    </row>
    <row r="312" spans="1:96">
      <c r="D312" s="68" t="s">
        <v>89</v>
      </c>
      <c r="E312" s="69"/>
      <c r="F312" s="69"/>
      <c r="G312" s="69"/>
      <c r="H312" s="69"/>
      <c r="I312" s="70"/>
      <c r="J312" s="63">
        <f>BI312</f>
        <v>93.902439024390233</v>
      </c>
      <c r="K312" s="63"/>
      <c r="L312" s="63"/>
      <c r="M312" s="63"/>
      <c r="N312" s="63">
        <f>BJ312</f>
        <v>100</v>
      </c>
      <c r="O312" s="63"/>
      <c r="P312" s="63"/>
      <c r="Q312" s="63"/>
      <c r="R312" s="63">
        <f>BK312</f>
        <v>68.75</v>
      </c>
      <c r="S312" s="63"/>
      <c r="T312" s="63"/>
      <c r="U312" s="63"/>
      <c r="V312" s="63">
        <f>BL312</f>
        <v>31.25</v>
      </c>
      <c r="W312" s="63"/>
      <c r="X312" s="63"/>
      <c r="Y312" s="63"/>
      <c r="Z312" s="63">
        <f>BM312</f>
        <v>0</v>
      </c>
      <c r="AA312" s="63"/>
      <c r="AB312" s="63"/>
      <c r="AC312" s="63"/>
      <c r="AD312" s="63">
        <f>BN312</f>
        <v>0</v>
      </c>
      <c r="AE312" s="63"/>
      <c r="AF312" s="63"/>
      <c r="AG312" s="63"/>
      <c r="AH312" s="63">
        <f>BO312</f>
        <v>0</v>
      </c>
      <c r="AI312" s="63"/>
      <c r="AJ312" s="63"/>
      <c r="AK312" s="63"/>
      <c r="BG312" s="2">
        <v>63</v>
      </c>
      <c r="BH312" s="2" t="s">
        <v>16</v>
      </c>
      <c r="BI312" s="23">
        <v>93.902439024390233</v>
      </c>
      <c r="BJ312" s="23">
        <f>BK312+BL312</f>
        <v>100</v>
      </c>
      <c r="BK312" s="23">
        <v>68.75</v>
      </c>
      <c r="BL312" s="23">
        <v>31.25</v>
      </c>
      <c r="BM312" s="23">
        <v>0</v>
      </c>
      <c r="BN312" s="23">
        <v>0</v>
      </c>
      <c r="BO312" s="23">
        <v>0</v>
      </c>
    </row>
    <row r="313" spans="1:96">
      <c r="D313" s="64" t="s">
        <v>17</v>
      </c>
      <c r="E313" s="65"/>
      <c r="F313" s="65"/>
      <c r="G313" s="65"/>
      <c r="H313" s="65"/>
      <c r="I313" s="66"/>
      <c r="J313" s="67">
        <f>BI313</f>
        <v>94.667254297047151</v>
      </c>
      <c r="K313" s="67"/>
      <c r="L313" s="67"/>
      <c r="M313" s="67"/>
      <c r="N313" s="67">
        <f>BJ313</f>
        <v>97.727272727272734</v>
      </c>
      <c r="O313" s="67"/>
      <c r="P313" s="67"/>
      <c r="Q313" s="67"/>
      <c r="R313" s="67">
        <f>BK313</f>
        <v>79.545454545454547</v>
      </c>
      <c r="S313" s="67"/>
      <c r="T313" s="67"/>
      <c r="U313" s="67"/>
      <c r="V313" s="67">
        <f>BL313</f>
        <v>18.181818181818183</v>
      </c>
      <c r="W313" s="67"/>
      <c r="X313" s="67"/>
      <c r="Y313" s="67"/>
      <c r="Z313" s="67">
        <f>BM313</f>
        <v>2.2727272727272729</v>
      </c>
      <c r="AA313" s="67"/>
      <c r="AB313" s="67"/>
      <c r="AC313" s="67"/>
      <c r="AD313" s="67">
        <f>BN313</f>
        <v>0</v>
      </c>
      <c r="AE313" s="67"/>
      <c r="AF313" s="67"/>
      <c r="AG313" s="67"/>
      <c r="AH313" s="67">
        <f>BO313</f>
        <v>0</v>
      </c>
      <c r="AI313" s="67"/>
      <c r="AJ313" s="67"/>
      <c r="AK313" s="67"/>
      <c r="BH313" s="2" t="s">
        <v>18</v>
      </c>
      <c r="BI313" s="23">
        <v>94.667254297047151</v>
      </c>
      <c r="BJ313" s="23">
        <f>BK313+BL313</f>
        <v>97.727272727272734</v>
      </c>
      <c r="BK313" s="23">
        <v>79.545454545454547</v>
      </c>
      <c r="BL313" s="23">
        <v>18.181818181818183</v>
      </c>
      <c r="BM313" s="23">
        <v>2.2727272727272729</v>
      </c>
      <c r="BN313" s="23">
        <v>0</v>
      </c>
      <c r="BO313" s="23">
        <v>0</v>
      </c>
    </row>
    <row r="314" spans="1:96" ht="13.5" hidden="1" customHeight="1"/>
    <row r="315" spans="1:96" ht="13.5" hidden="1" customHeight="1"/>
    <row r="316" spans="1:96" ht="13.5" hidden="1" customHeight="1"/>
    <row r="317" spans="1:96" ht="3.75" customHeight="1"/>
    <row r="318" spans="1:96" ht="15" customHeight="1"/>
    <row r="319" spans="1:96" s="19" customFormat="1" ht="11.25" customHeight="1">
      <c r="A319" s="2"/>
      <c r="B319" s="86" t="s">
        <v>180</v>
      </c>
      <c r="C319" s="86"/>
      <c r="D319" s="15" t="s">
        <v>181</v>
      </c>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7"/>
      <c r="AI319" s="17"/>
      <c r="AJ319" s="15"/>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W319" s="2"/>
      <c r="CR319" s="20"/>
    </row>
    <row r="320" spans="1:96" ht="15" customHeight="1">
      <c r="B320" s="86"/>
      <c r="C320" s="86"/>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K320" s="22"/>
    </row>
    <row r="321" spans="1:96" ht="9.75" customHeight="1">
      <c r="D321" s="87"/>
      <c r="E321" s="88"/>
      <c r="F321" s="88"/>
      <c r="G321" s="88"/>
      <c r="H321" s="88"/>
      <c r="I321" s="89"/>
      <c r="J321" s="93" t="s">
        <v>34</v>
      </c>
      <c r="K321" s="94"/>
      <c r="L321" s="94"/>
      <c r="M321" s="95"/>
      <c r="N321" s="93" t="s">
        <v>35</v>
      </c>
      <c r="O321" s="94"/>
      <c r="P321" s="94"/>
      <c r="Q321" s="95"/>
      <c r="R321" s="80">
        <v>1</v>
      </c>
      <c r="S321" s="81"/>
      <c r="T321" s="81"/>
      <c r="U321" s="82"/>
      <c r="V321" s="80">
        <v>2</v>
      </c>
      <c r="W321" s="81"/>
      <c r="X321" s="81"/>
      <c r="Y321" s="82"/>
      <c r="Z321" s="80">
        <v>3</v>
      </c>
      <c r="AA321" s="81"/>
      <c r="AB321" s="81"/>
      <c r="AC321" s="82"/>
      <c r="AD321" s="80">
        <v>4</v>
      </c>
      <c r="AE321" s="81"/>
      <c r="AF321" s="81"/>
      <c r="AG321" s="82"/>
      <c r="AH321" s="80"/>
      <c r="AI321" s="81"/>
      <c r="AJ321" s="81"/>
      <c r="AK321" s="82"/>
    </row>
    <row r="322" spans="1:96" ht="22.5" customHeight="1">
      <c r="D322" s="90"/>
      <c r="E322" s="91"/>
      <c r="F322" s="91"/>
      <c r="G322" s="91"/>
      <c r="H322" s="91"/>
      <c r="I322" s="92"/>
      <c r="J322" s="96"/>
      <c r="K322" s="97"/>
      <c r="L322" s="97"/>
      <c r="M322" s="98"/>
      <c r="N322" s="96"/>
      <c r="O322" s="97"/>
      <c r="P322" s="97"/>
      <c r="Q322" s="98"/>
      <c r="R322" s="83" t="s">
        <v>174</v>
      </c>
      <c r="S322" s="84"/>
      <c r="T322" s="84"/>
      <c r="U322" s="85"/>
      <c r="V322" s="83" t="s">
        <v>175</v>
      </c>
      <c r="W322" s="84"/>
      <c r="X322" s="84"/>
      <c r="Y322" s="85"/>
      <c r="Z322" s="83" t="s">
        <v>176</v>
      </c>
      <c r="AA322" s="84"/>
      <c r="AB322" s="84"/>
      <c r="AC322" s="85"/>
      <c r="AD322" s="83" t="s">
        <v>177</v>
      </c>
      <c r="AE322" s="84"/>
      <c r="AF322" s="84"/>
      <c r="AG322" s="85"/>
      <c r="AH322" s="83" t="s">
        <v>36</v>
      </c>
      <c r="AI322" s="84"/>
      <c r="AJ322" s="84"/>
      <c r="AK322" s="85"/>
      <c r="BI322" s="5" t="s">
        <v>37</v>
      </c>
      <c r="BJ322" s="2" t="s">
        <v>38</v>
      </c>
      <c r="BK322" s="2">
        <v>1</v>
      </c>
      <c r="BL322" s="2">
        <v>2</v>
      </c>
      <c r="BM322" s="2">
        <v>3</v>
      </c>
      <c r="BN322" s="2">
        <v>4</v>
      </c>
      <c r="BO322" s="2">
        <v>0</v>
      </c>
    </row>
    <row r="323" spans="1:96">
      <c r="D323" s="68" t="s">
        <v>39</v>
      </c>
      <c r="E323" s="69"/>
      <c r="F323" s="69"/>
      <c r="G323" s="69"/>
      <c r="H323" s="69"/>
      <c r="I323" s="70"/>
      <c r="J323" s="63">
        <f>BI323</f>
        <v>87.871396895787129</v>
      </c>
      <c r="K323" s="63"/>
      <c r="L323" s="63"/>
      <c r="M323" s="63"/>
      <c r="N323" s="63">
        <f>BJ323</f>
        <v>93.75</v>
      </c>
      <c r="O323" s="63"/>
      <c r="P323" s="63"/>
      <c r="Q323" s="63"/>
      <c r="R323" s="63">
        <f>BK323</f>
        <v>53.125</v>
      </c>
      <c r="S323" s="63"/>
      <c r="T323" s="63"/>
      <c r="U323" s="63"/>
      <c r="V323" s="63">
        <f>BL323</f>
        <v>40.625</v>
      </c>
      <c r="W323" s="63"/>
      <c r="X323" s="63"/>
      <c r="Y323" s="63"/>
      <c r="Z323" s="63">
        <f>BM323</f>
        <v>6.25</v>
      </c>
      <c r="AA323" s="63"/>
      <c r="AB323" s="63"/>
      <c r="AC323" s="63"/>
      <c r="AD323" s="63">
        <f>BN323</f>
        <v>0</v>
      </c>
      <c r="AE323" s="63"/>
      <c r="AF323" s="63"/>
      <c r="AG323" s="63"/>
      <c r="AH323" s="63">
        <f>BO323</f>
        <v>0</v>
      </c>
      <c r="AI323" s="63"/>
      <c r="AJ323" s="63"/>
      <c r="AK323" s="63"/>
      <c r="BG323" s="2">
        <v>64</v>
      </c>
      <c r="BH323" s="2" t="s">
        <v>16</v>
      </c>
      <c r="BI323" s="23">
        <v>87.871396895787129</v>
      </c>
      <c r="BJ323" s="23">
        <f>BK323+BL323</f>
        <v>93.75</v>
      </c>
      <c r="BK323" s="23">
        <v>53.125</v>
      </c>
      <c r="BL323" s="23">
        <v>40.625</v>
      </c>
      <c r="BM323" s="23">
        <v>6.25</v>
      </c>
      <c r="BN323" s="23">
        <v>0</v>
      </c>
      <c r="BO323" s="23">
        <v>0</v>
      </c>
    </row>
    <row r="324" spans="1:96">
      <c r="D324" s="64" t="s">
        <v>17</v>
      </c>
      <c r="E324" s="65"/>
      <c r="F324" s="65"/>
      <c r="G324" s="65"/>
      <c r="H324" s="65"/>
      <c r="I324" s="66"/>
      <c r="J324" s="67">
        <f>BI324</f>
        <v>88.497135301895113</v>
      </c>
      <c r="K324" s="67"/>
      <c r="L324" s="67"/>
      <c r="M324" s="67"/>
      <c r="N324" s="67">
        <f>BJ324</f>
        <v>95.454545454545453</v>
      </c>
      <c r="O324" s="67"/>
      <c r="P324" s="67"/>
      <c r="Q324" s="67"/>
      <c r="R324" s="67">
        <f>BK324</f>
        <v>79.545454545454547</v>
      </c>
      <c r="S324" s="67"/>
      <c r="T324" s="67"/>
      <c r="U324" s="67"/>
      <c r="V324" s="67">
        <f>BL324</f>
        <v>15.909090909090908</v>
      </c>
      <c r="W324" s="67"/>
      <c r="X324" s="67"/>
      <c r="Y324" s="67"/>
      <c r="Z324" s="67">
        <f>BM324</f>
        <v>2.2727272727272729</v>
      </c>
      <c r="AA324" s="67"/>
      <c r="AB324" s="67"/>
      <c r="AC324" s="67"/>
      <c r="AD324" s="67">
        <f>BN324</f>
        <v>2.2727272727272729</v>
      </c>
      <c r="AE324" s="67"/>
      <c r="AF324" s="67"/>
      <c r="AG324" s="67"/>
      <c r="AH324" s="67">
        <f>BO324</f>
        <v>0</v>
      </c>
      <c r="AI324" s="67"/>
      <c r="AJ324" s="67"/>
      <c r="AK324" s="67"/>
      <c r="BH324" s="2" t="s">
        <v>18</v>
      </c>
      <c r="BI324" s="23">
        <v>88.497135301895113</v>
      </c>
      <c r="BJ324" s="23">
        <f>BK324+BL324</f>
        <v>95.454545454545453</v>
      </c>
      <c r="BK324" s="23">
        <v>79.545454545454547</v>
      </c>
      <c r="BL324" s="23">
        <v>15.909090909090908</v>
      </c>
      <c r="BM324" s="23">
        <v>2.2727272727272729</v>
      </c>
      <c r="BN324" s="23">
        <v>2.2727272727272729</v>
      </c>
      <c r="BO324" s="23">
        <v>0</v>
      </c>
    </row>
    <row r="325" spans="1:96" ht="13.5" hidden="1" customHeight="1"/>
    <row r="326" spans="1:96" ht="13.5" hidden="1" customHeight="1"/>
    <row r="327" spans="1:96" ht="13.5" hidden="1" customHeight="1"/>
    <row r="328" spans="1:96" ht="3.75" customHeight="1"/>
    <row r="329" spans="1:96" ht="15" customHeight="1"/>
    <row r="330" spans="1:96" s="19" customFormat="1" ht="11.25" customHeight="1">
      <c r="A330" s="2"/>
      <c r="B330" s="86" t="s">
        <v>182</v>
      </c>
      <c r="C330" s="86"/>
      <c r="D330" s="15" t="s">
        <v>183</v>
      </c>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7"/>
      <c r="AI330" s="17"/>
      <c r="AJ330" s="15"/>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W330" s="2"/>
      <c r="CR330" s="20"/>
    </row>
    <row r="331" spans="1:96" ht="15" customHeight="1">
      <c r="B331" s="86"/>
      <c r="C331" s="86"/>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K331" s="22"/>
    </row>
    <row r="332" spans="1:96" ht="9.75" customHeight="1">
      <c r="D332" s="87"/>
      <c r="E332" s="88"/>
      <c r="F332" s="88"/>
      <c r="G332" s="88"/>
      <c r="H332" s="88"/>
      <c r="I332" s="89"/>
      <c r="J332" s="93" t="s">
        <v>34</v>
      </c>
      <c r="K332" s="94"/>
      <c r="L332" s="94"/>
      <c r="M332" s="95"/>
      <c r="N332" s="93" t="s">
        <v>35</v>
      </c>
      <c r="O332" s="94"/>
      <c r="P332" s="94"/>
      <c r="Q332" s="95"/>
      <c r="R332" s="80">
        <v>1</v>
      </c>
      <c r="S332" s="81"/>
      <c r="T332" s="81"/>
      <c r="U332" s="82"/>
      <c r="V332" s="80">
        <v>2</v>
      </c>
      <c r="W332" s="81"/>
      <c r="X332" s="81"/>
      <c r="Y332" s="82"/>
      <c r="Z332" s="80">
        <v>3</v>
      </c>
      <c r="AA332" s="81"/>
      <c r="AB332" s="81"/>
      <c r="AC332" s="82"/>
      <c r="AD332" s="80">
        <v>4</v>
      </c>
      <c r="AE332" s="81"/>
      <c r="AF332" s="81"/>
      <c r="AG332" s="82"/>
      <c r="AH332" s="80"/>
      <c r="AI332" s="81"/>
      <c r="AJ332" s="81"/>
      <c r="AK332" s="82"/>
    </row>
    <row r="333" spans="1:96" ht="22.5" customHeight="1">
      <c r="D333" s="90"/>
      <c r="E333" s="91"/>
      <c r="F333" s="91"/>
      <c r="G333" s="91"/>
      <c r="H333" s="91"/>
      <c r="I333" s="92"/>
      <c r="J333" s="96"/>
      <c r="K333" s="97"/>
      <c r="L333" s="97"/>
      <c r="M333" s="98"/>
      <c r="N333" s="96"/>
      <c r="O333" s="97"/>
      <c r="P333" s="97"/>
      <c r="Q333" s="98"/>
      <c r="R333" s="83" t="s">
        <v>184</v>
      </c>
      <c r="S333" s="84"/>
      <c r="T333" s="84"/>
      <c r="U333" s="85"/>
      <c r="V333" s="83" t="s">
        <v>185</v>
      </c>
      <c r="W333" s="84"/>
      <c r="X333" s="84"/>
      <c r="Y333" s="85"/>
      <c r="Z333" s="83" t="s">
        <v>186</v>
      </c>
      <c r="AA333" s="84"/>
      <c r="AB333" s="84"/>
      <c r="AC333" s="85"/>
      <c r="AD333" s="83" t="s">
        <v>187</v>
      </c>
      <c r="AE333" s="84"/>
      <c r="AF333" s="84"/>
      <c r="AG333" s="85"/>
      <c r="AH333" s="83" t="s">
        <v>36</v>
      </c>
      <c r="AI333" s="84"/>
      <c r="AJ333" s="84"/>
      <c r="AK333" s="85"/>
      <c r="BI333" s="5" t="s">
        <v>37</v>
      </c>
      <c r="BJ333" s="2" t="s">
        <v>38</v>
      </c>
      <c r="BK333" s="2">
        <v>1</v>
      </c>
      <c r="BL333" s="2">
        <v>2</v>
      </c>
      <c r="BM333" s="2">
        <v>3</v>
      </c>
      <c r="BN333" s="2">
        <v>4</v>
      </c>
      <c r="BO333" s="2">
        <v>0</v>
      </c>
    </row>
    <row r="334" spans="1:96">
      <c r="D334" s="68" t="s">
        <v>39</v>
      </c>
      <c r="E334" s="69"/>
      <c r="F334" s="69"/>
      <c r="G334" s="69"/>
      <c r="H334" s="69"/>
      <c r="I334" s="70"/>
      <c r="J334" s="63">
        <f>BI334</f>
        <v>86.541019955654093</v>
      </c>
      <c r="K334" s="63"/>
      <c r="L334" s="63"/>
      <c r="M334" s="63"/>
      <c r="N334" s="63">
        <f>BJ334</f>
        <v>87.5</v>
      </c>
      <c r="O334" s="63"/>
      <c r="P334" s="63"/>
      <c r="Q334" s="63"/>
      <c r="R334" s="63">
        <f>BK334</f>
        <v>56.25</v>
      </c>
      <c r="S334" s="63"/>
      <c r="T334" s="63"/>
      <c r="U334" s="63"/>
      <c r="V334" s="63">
        <f>BL334</f>
        <v>31.25</v>
      </c>
      <c r="W334" s="63"/>
      <c r="X334" s="63"/>
      <c r="Y334" s="63"/>
      <c r="Z334" s="63">
        <f>BM334</f>
        <v>12.5</v>
      </c>
      <c r="AA334" s="63"/>
      <c r="AB334" s="63"/>
      <c r="AC334" s="63"/>
      <c r="AD334" s="63">
        <f>BN334</f>
        <v>0</v>
      </c>
      <c r="AE334" s="63"/>
      <c r="AF334" s="63"/>
      <c r="AG334" s="63"/>
      <c r="AH334" s="63">
        <f>BO334</f>
        <v>0</v>
      </c>
      <c r="AI334" s="63"/>
      <c r="AJ334" s="63"/>
      <c r="AK334" s="63"/>
      <c r="BG334" s="2">
        <v>65</v>
      </c>
      <c r="BH334" s="2" t="s">
        <v>16</v>
      </c>
      <c r="BI334" s="23">
        <v>86.541019955654093</v>
      </c>
      <c r="BJ334" s="23">
        <f>BK334+BL334</f>
        <v>87.5</v>
      </c>
      <c r="BK334" s="23">
        <v>56.25</v>
      </c>
      <c r="BL334" s="23">
        <v>31.25</v>
      </c>
      <c r="BM334" s="23">
        <v>12.5</v>
      </c>
      <c r="BN334" s="23">
        <v>0</v>
      </c>
      <c r="BO334" s="23">
        <v>0</v>
      </c>
    </row>
    <row r="335" spans="1:96">
      <c r="D335" s="64" t="s">
        <v>17</v>
      </c>
      <c r="E335" s="65"/>
      <c r="F335" s="65"/>
      <c r="G335" s="65"/>
      <c r="H335" s="65"/>
      <c r="I335" s="66"/>
      <c r="J335" s="67">
        <f>BI335</f>
        <v>86.756280299691497</v>
      </c>
      <c r="K335" s="67"/>
      <c r="L335" s="67"/>
      <c r="M335" s="67"/>
      <c r="N335" s="67">
        <f>BJ335</f>
        <v>93.181818181818173</v>
      </c>
      <c r="O335" s="67"/>
      <c r="P335" s="67"/>
      <c r="Q335" s="67"/>
      <c r="R335" s="67">
        <f>BK335</f>
        <v>65.909090909090907</v>
      </c>
      <c r="S335" s="67"/>
      <c r="T335" s="67"/>
      <c r="U335" s="67"/>
      <c r="V335" s="67">
        <f>BL335</f>
        <v>27.27272727272727</v>
      </c>
      <c r="W335" s="67"/>
      <c r="X335" s="67"/>
      <c r="Y335" s="67"/>
      <c r="Z335" s="67">
        <f>BM335</f>
        <v>4.5454545454545459</v>
      </c>
      <c r="AA335" s="67"/>
      <c r="AB335" s="67"/>
      <c r="AC335" s="67"/>
      <c r="AD335" s="67">
        <f>BN335</f>
        <v>2.2727272727272729</v>
      </c>
      <c r="AE335" s="67"/>
      <c r="AF335" s="67"/>
      <c r="AG335" s="67"/>
      <c r="AH335" s="67">
        <f>BO335</f>
        <v>0</v>
      </c>
      <c r="AI335" s="67"/>
      <c r="AJ335" s="67"/>
      <c r="AK335" s="67"/>
      <c r="BH335" s="2" t="s">
        <v>18</v>
      </c>
      <c r="BI335" s="23">
        <v>86.756280299691497</v>
      </c>
      <c r="BJ335" s="23">
        <f>BK335+BL335</f>
        <v>93.181818181818173</v>
      </c>
      <c r="BK335" s="23">
        <v>65.909090909090907</v>
      </c>
      <c r="BL335" s="23">
        <v>27.27272727272727</v>
      </c>
      <c r="BM335" s="23">
        <v>4.5454545454545459</v>
      </c>
      <c r="BN335" s="23">
        <v>2.2727272727272729</v>
      </c>
      <c r="BO335" s="23">
        <v>0</v>
      </c>
    </row>
    <row r="336" spans="1:96" ht="13.5" hidden="1" customHeight="1"/>
    <row r="337" spans="1:96" ht="13.5" hidden="1" customHeight="1"/>
    <row r="338" spans="1:96" ht="13.5" hidden="1" customHeight="1"/>
    <row r="339" spans="1:96" ht="3.75" customHeight="1"/>
    <row r="340" spans="1:96" ht="15" customHeight="1"/>
    <row r="341" spans="1:96" s="19" customFormat="1" ht="11.25" customHeight="1">
      <c r="A341" s="2"/>
      <c r="B341" s="86" t="s">
        <v>188</v>
      </c>
      <c r="C341" s="86"/>
      <c r="D341" s="15" t="s">
        <v>189</v>
      </c>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7"/>
      <c r="AI341" s="17"/>
      <c r="AJ341" s="15"/>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W341" s="2"/>
      <c r="CR341" s="20"/>
    </row>
    <row r="342" spans="1:96" ht="15" customHeight="1">
      <c r="B342" s="86"/>
      <c r="C342" s="86"/>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K342" s="22"/>
    </row>
    <row r="343" spans="1:96" ht="9.75" customHeight="1">
      <c r="D343" s="87"/>
      <c r="E343" s="88"/>
      <c r="F343" s="88"/>
      <c r="G343" s="88"/>
      <c r="H343" s="88"/>
      <c r="I343" s="89"/>
      <c r="J343" s="93" t="s">
        <v>152</v>
      </c>
      <c r="K343" s="94"/>
      <c r="L343" s="94"/>
      <c r="M343" s="95"/>
      <c r="N343" s="93" t="s">
        <v>153</v>
      </c>
      <c r="O343" s="94"/>
      <c r="P343" s="94"/>
      <c r="Q343" s="95"/>
      <c r="R343" s="80">
        <v>1</v>
      </c>
      <c r="S343" s="81"/>
      <c r="T343" s="81"/>
      <c r="U343" s="82"/>
      <c r="V343" s="80">
        <v>2</v>
      </c>
      <c r="W343" s="81"/>
      <c r="X343" s="81"/>
      <c r="Y343" s="82"/>
      <c r="Z343" s="80">
        <v>3</v>
      </c>
      <c r="AA343" s="81"/>
      <c r="AB343" s="81"/>
      <c r="AC343" s="82"/>
      <c r="AD343" s="80">
        <v>4</v>
      </c>
      <c r="AE343" s="81"/>
      <c r="AF343" s="81"/>
      <c r="AG343" s="82"/>
      <c r="AH343" s="80"/>
      <c r="AI343" s="81"/>
      <c r="AJ343" s="81"/>
      <c r="AK343" s="82"/>
    </row>
    <row r="344" spans="1:96" ht="22.5" customHeight="1">
      <c r="D344" s="90"/>
      <c r="E344" s="91"/>
      <c r="F344" s="91"/>
      <c r="G344" s="91"/>
      <c r="H344" s="91"/>
      <c r="I344" s="92"/>
      <c r="J344" s="96"/>
      <c r="K344" s="97"/>
      <c r="L344" s="97"/>
      <c r="M344" s="98"/>
      <c r="N344" s="96"/>
      <c r="O344" s="97"/>
      <c r="P344" s="97"/>
      <c r="Q344" s="98"/>
      <c r="R344" s="83" t="s">
        <v>190</v>
      </c>
      <c r="S344" s="84"/>
      <c r="T344" s="84"/>
      <c r="U344" s="85"/>
      <c r="V344" s="83" t="s">
        <v>191</v>
      </c>
      <c r="W344" s="84"/>
      <c r="X344" s="84"/>
      <c r="Y344" s="85"/>
      <c r="Z344" s="83" t="s">
        <v>192</v>
      </c>
      <c r="AA344" s="84"/>
      <c r="AB344" s="84"/>
      <c r="AC344" s="85"/>
      <c r="AD344" s="83" t="s">
        <v>193</v>
      </c>
      <c r="AE344" s="84"/>
      <c r="AF344" s="84"/>
      <c r="AG344" s="85"/>
      <c r="AH344" s="83" t="s">
        <v>105</v>
      </c>
      <c r="AI344" s="84"/>
      <c r="AJ344" s="84"/>
      <c r="AK344" s="85"/>
      <c r="BI344" s="5" t="s">
        <v>87</v>
      </c>
      <c r="BJ344" s="2" t="s">
        <v>88</v>
      </c>
      <c r="BK344" s="2">
        <v>1</v>
      </c>
      <c r="BL344" s="2">
        <v>2</v>
      </c>
      <c r="BM344" s="2">
        <v>3</v>
      </c>
      <c r="BN344" s="2">
        <v>4</v>
      </c>
      <c r="BO344" s="2">
        <v>0</v>
      </c>
    </row>
    <row r="345" spans="1:96">
      <c r="D345" s="68" t="s">
        <v>89</v>
      </c>
      <c r="E345" s="69"/>
      <c r="F345" s="69"/>
      <c r="G345" s="69"/>
      <c r="H345" s="69"/>
      <c r="I345" s="70"/>
      <c r="J345" s="63">
        <f>BI345</f>
        <v>92.882483370288256</v>
      </c>
      <c r="K345" s="63"/>
      <c r="L345" s="63"/>
      <c r="M345" s="63"/>
      <c r="N345" s="63">
        <f>BJ345</f>
        <v>96.875</v>
      </c>
      <c r="O345" s="63"/>
      <c r="P345" s="63"/>
      <c r="Q345" s="63"/>
      <c r="R345" s="63">
        <f>BK345</f>
        <v>40.625</v>
      </c>
      <c r="S345" s="63"/>
      <c r="T345" s="63"/>
      <c r="U345" s="63"/>
      <c r="V345" s="63">
        <f>BL345</f>
        <v>56.25</v>
      </c>
      <c r="W345" s="63"/>
      <c r="X345" s="63"/>
      <c r="Y345" s="63"/>
      <c r="Z345" s="63">
        <f>BM345</f>
        <v>3.125</v>
      </c>
      <c r="AA345" s="63"/>
      <c r="AB345" s="63"/>
      <c r="AC345" s="63"/>
      <c r="AD345" s="63">
        <f>BN345</f>
        <v>0</v>
      </c>
      <c r="AE345" s="63"/>
      <c r="AF345" s="63"/>
      <c r="AG345" s="63"/>
      <c r="AH345" s="63">
        <f>BO345</f>
        <v>0</v>
      </c>
      <c r="AI345" s="63"/>
      <c r="AJ345" s="63"/>
      <c r="AK345" s="63"/>
      <c r="BG345" s="2">
        <v>66</v>
      </c>
      <c r="BH345" s="2" t="s">
        <v>16</v>
      </c>
      <c r="BI345" s="23">
        <v>92.882483370288256</v>
      </c>
      <c r="BJ345" s="23">
        <f>BK345+BL345</f>
        <v>96.875</v>
      </c>
      <c r="BK345" s="23">
        <v>40.625</v>
      </c>
      <c r="BL345" s="23">
        <v>56.25</v>
      </c>
      <c r="BM345" s="23">
        <v>3.125</v>
      </c>
      <c r="BN345" s="23">
        <v>0</v>
      </c>
      <c r="BO345" s="23">
        <v>0</v>
      </c>
    </row>
    <row r="346" spans="1:96">
      <c r="D346" s="64" t="s">
        <v>17</v>
      </c>
      <c r="E346" s="65"/>
      <c r="F346" s="65"/>
      <c r="G346" s="65"/>
      <c r="H346" s="65"/>
      <c r="I346" s="66"/>
      <c r="J346" s="67">
        <f>BI346</f>
        <v>93.521375055090346</v>
      </c>
      <c r="K346" s="67"/>
      <c r="L346" s="67"/>
      <c r="M346" s="67"/>
      <c r="N346" s="67">
        <f>BJ346</f>
        <v>100</v>
      </c>
      <c r="O346" s="67"/>
      <c r="P346" s="67"/>
      <c r="Q346" s="67"/>
      <c r="R346" s="67">
        <f>BK346</f>
        <v>47.727272727272727</v>
      </c>
      <c r="S346" s="67"/>
      <c r="T346" s="67"/>
      <c r="U346" s="67"/>
      <c r="V346" s="67">
        <f>BL346</f>
        <v>52.272727272727273</v>
      </c>
      <c r="W346" s="67"/>
      <c r="X346" s="67"/>
      <c r="Y346" s="67"/>
      <c r="Z346" s="67">
        <f>BM346</f>
        <v>0</v>
      </c>
      <c r="AA346" s="67"/>
      <c r="AB346" s="67"/>
      <c r="AC346" s="67"/>
      <c r="AD346" s="67">
        <f>BN346</f>
        <v>0</v>
      </c>
      <c r="AE346" s="67"/>
      <c r="AF346" s="67"/>
      <c r="AG346" s="67"/>
      <c r="AH346" s="67">
        <f>BO346</f>
        <v>0</v>
      </c>
      <c r="AI346" s="67"/>
      <c r="AJ346" s="67"/>
      <c r="AK346" s="67"/>
      <c r="BH346" s="2" t="s">
        <v>18</v>
      </c>
      <c r="BI346" s="23">
        <v>93.521375055090346</v>
      </c>
      <c r="BJ346" s="23">
        <f>BK346+BL346</f>
        <v>100</v>
      </c>
      <c r="BK346" s="23">
        <v>47.727272727272727</v>
      </c>
      <c r="BL346" s="23">
        <v>52.272727272727273</v>
      </c>
      <c r="BM346" s="23">
        <v>0</v>
      </c>
      <c r="BN346" s="23">
        <v>0</v>
      </c>
      <c r="BO346" s="23">
        <v>0</v>
      </c>
    </row>
    <row r="347" spans="1:96" ht="13.5" hidden="1" customHeight="1"/>
    <row r="348" spans="1:96" ht="13.5" hidden="1" customHeight="1"/>
    <row r="349" spans="1:96" ht="13.5" hidden="1" customHeight="1"/>
    <row r="350" spans="1:96" ht="3.75" customHeight="1"/>
    <row r="351" spans="1:96" ht="15" customHeight="1"/>
    <row r="352" spans="1:96" s="19" customFormat="1" ht="11.25" customHeight="1">
      <c r="A352" s="2"/>
      <c r="B352" s="86" t="s">
        <v>194</v>
      </c>
      <c r="C352" s="86"/>
      <c r="D352" s="15" t="s">
        <v>195</v>
      </c>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7"/>
      <c r="AI352" s="17"/>
      <c r="AJ352" s="15"/>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W352" s="2"/>
      <c r="CR352" s="20"/>
    </row>
    <row r="353" spans="1:96" ht="15" customHeight="1">
      <c r="B353" s="86"/>
      <c r="C353" s="86"/>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K353" s="22"/>
    </row>
    <row r="354" spans="1:96" ht="9.75" customHeight="1">
      <c r="D354" s="87"/>
      <c r="E354" s="88"/>
      <c r="F354" s="88"/>
      <c r="G354" s="88"/>
      <c r="H354" s="88"/>
      <c r="I354" s="89"/>
      <c r="J354" s="93" t="s">
        <v>34</v>
      </c>
      <c r="K354" s="94"/>
      <c r="L354" s="94"/>
      <c r="M354" s="95"/>
      <c r="N354" s="93" t="s">
        <v>35</v>
      </c>
      <c r="O354" s="94"/>
      <c r="P354" s="94"/>
      <c r="Q354" s="95"/>
      <c r="R354" s="80">
        <v>1</v>
      </c>
      <c r="S354" s="81"/>
      <c r="T354" s="81"/>
      <c r="U354" s="82"/>
      <c r="V354" s="80">
        <v>2</v>
      </c>
      <c r="W354" s="81"/>
      <c r="X354" s="81"/>
      <c r="Y354" s="82"/>
      <c r="Z354" s="80">
        <v>3</v>
      </c>
      <c r="AA354" s="81"/>
      <c r="AB354" s="81"/>
      <c r="AC354" s="82"/>
      <c r="AD354" s="80">
        <v>4</v>
      </c>
      <c r="AE354" s="81"/>
      <c r="AF354" s="81"/>
      <c r="AG354" s="82"/>
      <c r="AH354" s="80"/>
      <c r="AI354" s="81"/>
      <c r="AJ354" s="81"/>
      <c r="AK354" s="82"/>
    </row>
    <row r="355" spans="1:96" ht="22.5" customHeight="1">
      <c r="D355" s="90"/>
      <c r="E355" s="91"/>
      <c r="F355" s="91"/>
      <c r="G355" s="91"/>
      <c r="H355" s="91"/>
      <c r="I355" s="92"/>
      <c r="J355" s="96"/>
      <c r="K355" s="97"/>
      <c r="L355" s="97"/>
      <c r="M355" s="98"/>
      <c r="N355" s="96"/>
      <c r="O355" s="97"/>
      <c r="P355" s="97"/>
      <c r="Q355" s="98"/>
      <c r="R355" s="83" t="s">
        <v>190</v>
      </c>
      <c r="S355" s="84"/>
      <c r="T355" s="84"/>
      <c r="U355" s="85"/>
      <c r="V355" s="83" t="s">
        <v>191</v>
      </c>
      <c r="W355" s="84"/>
      <c r="X355" s="84"/>
      <c r="Y355" s="85"/>
      <c r="Z355" s="83" t="s">
        <v>192</v>
      </c>
      <c r="AA355" s="84"/>
      <c r="AB355" s="84"/>
      <c r="AC355" s="85"/>
      <c r="AD355" s="83" t="s">
        <v>193</v>
      </c>
      <c r="AE355" s="84"/>
      <c r="AF355" s="84"/>
      <c r="AG355" s="85"/>
      <c r="AH355" s="83" t="s">
        <v>36</v>
      </c>
      <c r="AI355" s="84"/>
      <c r="AJ355" s="84"/>
      <c r="AK355" s="85"/>
      <c r="BI355" s="5" t="s">
        <v>37</v>
      </c>
      <c r="BJ355" s="2" t="s">
        <v>38</v>
      </c>
      <c r="BK355" s="2">
        <v>1</v>
      </c>
      <c r="BL355" s="2">
        <v>2</v>
      </c>
      <c r="BM355" s="2">
        <v>3</v>
      </c>
      <c r="BN355" s="2">
        <v>4</v>
      </c>
      <c r="BO355" s="2">
        <v>0</v>
      </c>
    </row>
    <row r="356" spans="1:96">
      <c r="D356" s="68" t="s">
        <v>39</v>
      </c>
      <c r="E356" s="69"/>
      <c r="F356" s="69"/>
      <c r="G356" s="69"/>
      <c r="H356" s="69"/>
      <c r="I356" s="70"/>
      <c r="J356" s="63">
        <f>BI356</f>
        <v>97.073170731707307</v>
      </c>
      <c r="K356" s="63"/>
      <c r="L356" s="63"/>
      <c r="M356" s="63"/>
      <c r="N356" s="63">
        <f>BJ356</f>
        <v>100</v>
      </c>
      <c r="O356" s="63"/>
      <c r="P356" s="63"/>
      <c r="Q356" s="63"/>
      <c r="R356" s="63">
        <f>BK356</f>
        <v>59.375</v>
      </c>
      <c r="S356" s="63"/>
      <c r="T356" s="63"/>
      <c r="U356" s="63"/>
      <c r="V356" s="63">
        <f>BL356</f>
        <v>40.625</v>
      </c>
      <c r="W356" s="63"/>
      <c r="X356" s="63"/>
      <c r="Y356" s="63"/>
      <c r="Z356" s="63">
        <f>BM356</f>
        <v>0</v>
      </c>
      <c r="AA356" s="63"/>
      <c r="AB356" s="63"/>
      <c r="AC356" s="63"/>
      <c r="AD356" s="63">
        <f>BN356</f>
        <v>0</v>
      </c>
      <c r="AE356" s="63"/>
      <c r="AF356" s="63"/>
      <c r="AG356" s="63"/>
      <c r="AH356" s="63">
        <f>BO356</f>
        <v>0</v>
      </c>
      <c r="AI356" s="63"/>
      <c r="AJ356" s="63"/>
      <c r="AK356" s="63"/>
      <c r="BG356" s="2">
        <v>67</v>
      </c>
      <c r="BH356" s="2" t="s">
        <v>16</v>
      </c>
      <c r="BI356" s="23">
        <v>97.073170731707307</v>
      </c>
      <c r="BJ356" s="23">
        <f>BK356+BL356</f>
        <v>100</v>
      </c>
      <c r="BK356" s="23">
        <v>59.375</v>
      </c>
      <c r="BL356" s="23">
        <v>40.625</v>
      </c>
      <c r="BM356" s="23">
        <v>0</v>
      </c>
      <c r="BN356" s="23">
        <v>0</v>
      </c>
      <c r="BO356" s="23">
        <v>0</v>
      </c>
    </row>
    <row r="357" spans="1:96">
      <c r="D357" s="64" t="s">
        <v>17</v>
      </c>
      <c r="E357" s="65"/>
      <c r="F357" s="65"/>
      <c r="G357" s="65"/>
      <c r="H357" s="65"/>
      <c r="I357" s="66"/>
      <c r="J357" s="67">
        <f>BI357</f>
        <v>97.201410312913168</v>
      </c>
      <c r="K357" s="67"/>
      <c r="L357" s="67"/>
      <c r="M357" s="67"/>
      <c r="N357" s="67">
        <f>BJ357</f>
        <v>100</v>
      </c>
      <c r="O357" s="67"/>
      <c r="P357" s="67"/>
      <c r="Q357" s="67"/>
      <c r="R357" s="67">
        <f>BK357</f>
        <v>77.272727272727266</v>
      </c>
      <c r="S357" s="67"/>
      <c r="T357" s="67"/>
      <c r="U357" s="67"/>
      <c r="V357" s="67">
        <f>BL357</f>
        <v>22.727272727272727</v>
      </c>
      <c r="W357" s="67"/>
      <c r="X357" s="67"/>
      <c r="Y357" s="67"/>
      <c r="Z357" s="67">
        <f>BM357</f>
        <v>0</v>
      </c>
      <c r="AA357" s="67"/>
      <c r="AB357" s="67"/>
      <c r="AC357" s="67"/>
      <c r="AD357" s="67">
        <f>BN357</f>
        <v>0</v>
      </c>
      <c r="AE357" s="67"/>
      <c r="AF357" s="67"/>
      <c r="AG357" s="67"/>
      <c r="AH357" s="67">
        <f>BO357</f>
        <v>0</v>
      </c>
      <c r="AI357" s="67"/>
      <c r="AJ357" s="67"/>
      <c r="AK357" s="67"/>
      <c r="BH357" s="2" t="s">
        <v>18</v>
      </c>
      <c r="BI357" s="23">
        <v>97.201410312913168</v>
      </c>
      <c r="BJ357" s="23">
        <f>BK357+BL357</f>
        <v>100</v>
      </c>
      <c r="BK357" s="23">
        <v>77.272727272727266</v>
      </c>
      <c r="BL357" s="23">
        <v>22.727272727272727</v>
      </c>
      <c r="BM357" s="23">
        <v>0</v>
      </c>
      <c r="BN357" s="23">
        <v>0</v>
      </c>
      <c r="BO357" s="23">
        <v>0</v>
      </c>
    </row>
    <row r="358" spans="1:96" hidden="1"/>
    <row r="359" spans="1:96" hidden="1"/>
    <row r="360" spans="1:96" hidden="1"/>
    <row r="361" spans="1:96" ht="3.75" customHeight="1"/>
    <row r="362" spans="1:96" ht="15" customHeight="1"/>
    <row r="363" spans="1:96" s="19" customFormat="1" ht="11.25" customHeight="1">
      <c r="A363" s="2"/>
      <c r="B363" s="86" t="s">
        <v>196</v>
      </c>
      <c r="C363" s="86"/>
      <c r="D363" s="15" t="s">
        <v>197</v>
      </c>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7"/>
      <c r="AI363" s="17"/>
      <c r="AJ363" s="15"/>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T363" s="24"/>
      <c r="BV363" s="25"/>
      <c r="CE363" s="20"/>
      <c r="CF363" s="20"/>
      <c r="CG363" s="20"/>
      <c r="CI363" s="25"/>
      <c r="CR363" s="20"/>
    </row>
    <row r="364" spans="1:96" ht="15" customHeight="1">
      <c r="B364" s="86"/>
      <c r="C364" s="86"/>
      <c r="D364" s="27" t="s">
        <v>95</v>
      </c>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M364" s="22"/>
    </row>
    <row r="365" spans="1:96" ht="9.75" customHeight="1">
      <c r="D365" s="87"/>
      <c r="E365" s="88"/>
      <c r="F365" s="88"/>
      <c r="G365" s="88"/>
      <c r="H365" s="88"/>
      <c r="I365" s="89"/>
      <c r="J365" s="80">
        <v>1</v>
      </c>
      <c r="K365" s="81"/>
      <c r="L365" s="82"/>
      <c r="M365" s="80">
        <v>2</v>
      </c>
      <c r="N365" s="81"/>
      <c r="O365" s="82"/>
      <c r="P365" s="80">
        <v>3</v>
      </c>
      <c r="Q365" s="81"/>
      <c r="R365" s="82"/>
      <c r="S365" s="80">
        <v>4</v>
      </c>
      <c r="T365" s="81"/>
      <c r="U365" s="82"/>
      <c r="V365" s="80">
        <v>5</v>
      </c>
      <c r="W365" s="81"/>
      <c r="X365" s="82"/>
      <c r="Y365" s="80">
        <v>6</v>
      </c>
      <c r="Z365" s="81"/>
      <c r="AA365" s="82"/>
      <c r="AB365" s="80">
        <v>7</v>
      </c>
      <c r="AC365" s="81"/>
      <c r="AD365" s="82"/>
      <c r="AE365" s="80">
        <v>8</v>
      </c>
      <c r="AF365" s="81"/>
      <c r="AG365" s="82"/>
      <c r="AH365" s="80">
        <v>9</v>
      </c>
      <c r="AI365" s="81"/>
      <c r="AJ365" s="82"/>
      <c r="AK365" s="80"/>
      <c r="AL365" s="81"/>
      <c r="AM365" s="82"/>
      <c r="AN365" s="37"/>
      <c r="AO365" s="37"/>
      <c r="AP365" s="37"/>
      <c r="AQ365" s="37"/>
      <c r="AR365" s="37"/>
      <c r="AS365" s="37"/>
      <c r="AT365" s="37"/>
      <c r="AU365" s="37"/>
    </row>
    <row r="366" spans="1:96" ht="22.5" customHeight="1">
      <c r="D366" s="90"/>
      <c r="E366" s="91"/>
      <c r="F366" s="91"/>
      <c r="G366" s="91"/>
      <c r="H366" s="91"/>
      <c r="I366" s="92"/>
      <c r="J366" s="114" t="s">
        <v>198</v>
      </c>
      <c r="K366" s="115"/>
      <c r="L366" s="116"/>
      <c r="M366" s="114" t="s">
        <v>97</v>
      </c>
      <c r="N366" s="115"/>
      <c r="O366" s="116"/>
      <c r="P366" s="114" t="s">
        <v>98</v>
      </c>
      <c r="Q366" s="115"/>
      <c r="R366" s="116"/>
      <c r="S366" s="114" t="s">
        <v>99</v>
      </c>
      <c r="T366" s="115"/>
      <c r="U366" s="116"/>
      <c r="V366" s="114" t="s">
        <v>100</v>
      </c>
      <c r="W366" s="115"/>
      <c r="X366" s="116"/>
      <c r="Y366" s="114" t="s">
        <v>101</v>
      </c>
      <c r="Z366" s="115"/>
      <c r="AA366" s="116"/>
      <c r="AB366" s="114" t="s">
        <v>102</v>
      </c>
      <c r="AC366" s="115"/>
      <c r="AD366" s="116"/>
      <c r="AE366" s="114" t="s">
        <v>103</v>
      </c>
      <c r="AF366" s="115"/>
      <c r="AG366" s="116"/>
      <c r="AH366" s="114" t="s">
        <v>104</v>
      </c>
      <c r="AI366" s="115"/>
      <c r="AJ366" s="116"/>
      <c r="AK366" s="114" t="s">
        <v>199</v>
      </c>
      <c r="AL366" s="115"/>
      <c r="AM366" s="116"/>
      <c r="AN366" s="38"/>
      <c r="AO366" s="38"/>
      <c r="AP366" s="38"/>
      <c r="AQ366" s="38"/>
      <c r="AR366" s="38"/>
      <c r="AS366" s="38"/>
      <c r="AT366" s="38"/>
      <c r="AU366" s="38"/>
      <c r="BK366" s="2">
        <v>1</v>
      </c>
      <c r="BL366" s="2">
        <v>2</v>
      </c>
      <c r="BM366" s="2">
        <v>3</v>
      </c>
      <c r="BN366" s="2">
        <v>4</v>
      </c>
      <c r="BO366" s="2">
        <v>5</v>
      </c>
      <c r="BP366" s="2">
        <v>6</v>
      </c>
      <c r="BQ366" s="2">
        <v>7</v>
      </c>
      <c r="BR366" s="2">
        <v>8</v>
      </c>
      <c r="BS366" s="2">
        <v>9</v>
      </c>
      <c r="BT366" s="2">
        <v>0</v>
      </c>
    </row>
    <row r="367" spans="1:96">
      <c r="D367" s="137" t="s">
        <v>200</v>
      </c>
      <c r="E367" s="137"/>
      <c r="F367" s="138" t="s">
        <v>201</v>
      </c>
      <c r="G367" s="138"/>
      <c r="H367" s="138"/>
      <c r="I367" s="138"/>
      <c r="J367" s="145">
        <f>BK367</f>
        <v>20.509977827050999</v>
      </c>
      <c r="K367" s="146"/>
      <c r="L367" s="147"/>
      <c r="M367" s="145">
        <f>BL367</f>
        <v>14.922394678492241</v>
      </c>
      <c r="N367" s="146"/>
      <c r="O367" s="147"/>
      <c r="P367" s="145">
        <f>BM367</f>
        <v>17.339246119733925</v>
      </c>
      <c r="Q367" s="146"/>
      <c r="R367" s="147"/>
      <c r="S367" s="145">
        <f>BN367</f>
        <v>26.31929046563193</v>
      </c>
      <c r="T367" s="146"/>
      <c r="U367" s="147"/>
      <c r="V367" s="145">
        <f>BO367</f>
        <v>12.172949002217296</v>
      </c>
      <c r="W367" s="146"/>
      <c r="X367" s="147"/>
      <c r="Y367" s="145">
        <f>BP367</f>
        <v>3.9024390243902438</v>
      </c>
      <c r="Z367" s="146"/>
      <c r="AA367" s="147"/>
      <c r="AB367" s="145">
        <f>BQ367</f>
        <v>1.7073170731707319</v>
      </c>
      <c r="AC367" s="146"/>
      <c r="AD367" s="147"/>
      <c r="AE367" s="145">
        <f>BR367</f>
        <v>1.2416851441241685</v>
      </c>
      <c r="AF367" s="146"/>
      <c r="AG367" s="147"/>
      <c r="AH367" s="145">
        <f>BS367</f>
        <v>1.8847006651884701</v>
      </c>
      <c r="AI367" s="146"/>
      <c r="AJ367" s="147"/>
      <c r="AK367" s="145">
        <f>BT367</f>
        <v>0</v>
      </c>
      <c r="AL367" s="146"/>
      <c r="AM367" s="147"/>
      <c r="AN367" s="39"/>
      <c r="AO367" s="39"/>
      <c r="AP367" s="39"/>
      <c r="AQ367" s="39"/>
      <c r="AR367" s="39"/>
      <c r="AS367" s="39"/>
      <c r="AT367" s="39"/>
      <c r="AU367" s="39"/>
      <c r="BG367" s="2">
        <v>68</v>
      </c>
      <c r="BH367" s="2" t="s">
        <v>107</v>
      </c>
      <c r="BK367" s="23">
        <v>20.509977827050999</v>
      </c>
      <c r="BL367" s="23">
        <v>14.922394678492241</v>
      </c>
      <c r="BM367" s="23">
        <v>17.339246119733925</v>
      </c>
      <c r="BN367" s="23">
        <v>26.31929046563193</v>
      </c>
      <c r="BO367" s="23">
        <v>12.172949002217296</v>
      </c>
      <c r="BP367" s="23">
        <v>3.9024390243902438</v>
      </c>
      <c r="BQ367" s="23">
        <v>1.7073170731707319</v>
      </c>
      <c r="BR367" s="23">
        <v>1.2416851441241685</v>
      </c>
      <c r="BS367" s="23">
        <v>1.8847006651884701</v>
      </c>
      <c r="BT367" s="23">
        <v>0</v>
      </c>
    </row>
    <row r="368" spans="1:96">
      <c r="D368" s="137"/>
      <c r="E368" s="137"/>
      <c r="F368" s="136" t="s">
        <v>108</v>
      </c>
      <c r="G368" s="136"/>
      <c r="H368" s="136"/>
      <c r="I368" s="136"/>
      <c r="J368" s="148">
        <f>BK368</f>
        <v>12.5</v>
      </c>
      <c r="K368" s="149"/>
      <c r="L368" s="150"/>
      <c r="M368" s="148">
        <f>BL368</f>
        <v>28.125</v>
      </c>
      <c r="N368" s="149"/>
      <c r="O368" s="150"/>
      <c r="P368" s="148">
        <f>BM368</f>
        <v>21.875</v>
      </c>
      <c r="Q368" s="149"/>
      <c r="R368" s="150"/>
      <c r="S368" s="148">
        <f>BN368</f>
        <v>18.75</v>
      </c>
      <c r="T368" s="149"/>
      <c r="U368" s="150"/>
      <c r="V368" s="148">
        <f>BO368</f>
        <v>3.125</v>
      </c>
      <c r="W368" s="149"/>
      <c r="X368" s="150"/>
      <c r="Y368" s="148">
        <f>BP368</f>
        <v>3.125</v>
      </c>
      <c r="Z368" s="149"/>
      <c r="AA368" s="150"/>
      <c r="AB368" s="148">
        <f>BQ368</f>
        <v>3.125</v>
      </c>
      <c r="AC368" s="149"/>
      <c r="AD368" s="150"/>
      <c r="AE368" s="148">
        <f>BR368</f>
        <v>3.125</v>
      </c>
      <c r="AF368" s="149"/>
      <c r="AG368" s="150"/>
      <c r="AH368" s="148">
        <f>BS368</f>
        <v>6.25</v>
      </c>
      <c r="AI368" s="149"/>
      <c r="AJ368" s="150"/>
      <c r="AK368" s="148">
        <f>BT368</f>
        <v>0</v>
      </c>
      <c r="AL368" s="149"/>
      <c r="AM368" s="150"/>
      <c r="AN368" s="39"/>
      <c r="AO368" s="39"/>
      <c r="AP368" s="39"/>
      <c r="AQ368" s="39"/>
      <c r="AR368" s="39"/>
      <c r="AS368" s="39"/>
      <c r="AT368" s="39"/>
      <c r="AU368" s="39"/>
      <c r="BH368" s="2" t="s">
        <v>109</v>
      </c>
      <c r="BK368" s="23">
        <v>12.5</v>
      </c>
      <c r="BL368" s="23">
        <v>28.125</v>
      </c>
      <c r="BM368" s="23">
        <v>21.875</v>
      </c>
      <c r="BN368" s="23">
        <v>18.75</v>
      </c>
      <c r="BO368" s="23">
        <v>3.125</v>
      </c>
      <c r="BP368" s="23">
        <v>3.125</v>
      </c>
      <c r="BQ368" s="23">
        <v>3.125</v>
      </c>
      <c r="BR368" s="23">
        <v>3.125</v>
      </c>
      <c r="BS368" s="23">
        <v>6.25</v>
      </c>
      <c r="BT368" s="23">
        <v>0</v>
      </c>
    </row>
    <row r="369" spans="1:98">
      <c r="D369" s="137" t="s">
        <v>148</v>
      </c>
      <c r="E369" s="137"/>
      <c r="F369" s="138" t="s">
        <v>106</v>
      </c>
      <c r="G369" s="138"/>
      <c r="H369" s="138"/>
      <c r="I369" s="138"/>
      <c r="J369" s="145">
        <f>BK369</f>
        <v>18.907007492287349</v>
      </c>
      <c r="K369" s="146"/>
      <c r="L369" s="147"/>
      <c r="M369" s="145">
        <f>BL369</f>
        <v>16.615249008373734</v>
      </c>
      <c r="N369" s="146"/>
      <c r="O369" s="147"/>
      <c r="P369" s="145">
        <f>BM369</f>
        <v>19.281621859850155</v>
      </c>
      <c r="Q369" s="146"/>
      <c r="R369" s="147"/>
      <c r="S369" s="145">
        <f>BN369</f>
        <v>26.245041868664607</v>
      </c>
      <c r="T369" s="146"/>
      <c r="U369" s="147"/>
      <c r="V369" s="145">
        <f>BO369</f>
        <v>11.568973115910094</v>
      </c>
      <c r="W369" s="146"/>
      <c r="X369" s="147"/>
      <c r="Y369" s="145">
        <f>BP369</f>
        <v>3.4596738651388277</v>
      </c>
      <c r="Z369" s="146"/>
      <c r="AA369" s="147"/>
      <c r="AB369" s="145">
        <f>BQ369</f>
        <v>1.8951079770824151</v>
      </c>
      <c r="AC369" s="146"/>
      <c r="AD369" s="147"/>
      <c r="AE369" s="145">
        <f>BR369</f>
        <v>0.79330101366240635</v>
      </c>
      <c r="AF369" s="146"/>
      <c r="AG369" s="147"/>
      <c r="AH369" s="145">
        <f>BS369</f>
        <v>1.2119876597620098</v>
      </c>
      <c r="AI369" s="146"/>
      <c r="AJ369" s="147"/>
      <c r="AK369" s="145">
        <f>BT369</f>
        <v>2.2036139268400177E-2</v>
      </c>
      <c r="AL369" s="146"/>
      <c r="AM369" s="147"/>
      <c r="AN369" s="39"/>
      <c r="AO369" s="39"/>
      <c r="AP369" s="39"/>
      <c r="AQ369" s="39"/>
      <c r="AR369" s="39"/>
      <c r="AS369" s="39"/>
      <c r="AT369" s="39"/>
      <c r="AU369" s="39"/>
      <c r="BH369" s="2" t="s">
        <v>107</v>
      </c>
      <c r="BK369" s="23">
        <v>18.907007492287349</v>
      </c>
      <c r="BL369" s="23">
        <v>16.615249008373734</v>
      </c>
      <c r="BM369" s="23">
        <v>19.281621859850155</v>
      </c>
      <c r="BN369" s="23">
        <v>26.245041868664607</v>
      </c>
      <c r="BO369" s="23">
        <v>11.568973115910094</v>
      </c>
      <c r="BP369" s="23">
        <v>3.4596738651388277</v>
      </c>
      <c r="BQ369" s="23">
        <v>1.8951079770824151</v>
      </c>
      <c r="BR369" s="23">
        <v>0.79330101366240635</v>
      </c>
      <c r="BS369" s="23">
        <v>1.2119876597620098</v>
      </c>
      <c r="BT369" s="23">
        <v>2.2036139268400177E-2</v>
      </c>
    </row>
    <row r="370" spans="1:98">
      <c r="D370" s="137"/>
      <c r="E370" s="137"/>
      <c r="F370" s="136" t="s">
        <v>108</v>
      </c>
      <c r="G370" s="136"/>
      <c r="H370" s="136"/>
      <c r="I370" s="136"/>
      <c r="J370" s="148">
        <f>BK370</f>
        <v>20.454545454545457</v>
      </c>
      <c r="K370" s="149"/>
      <c r="L370" s="150"/>
      <c r="M370" s="148">
        <f>BL370</f>
        <v>25</v>
      </c>
      <c r="N370" s="149"/>
      <c r="O370" s="150"/>
      <c r="P370" s="148">
        <f>BM370</f>
        <v>18.181818181818183</v>
      </c>
      <c r="Q370" s="149"/>
      <c r="R370" s="150"/>
      <c r="S370" s="148">
        <f>BN370</f>
        <v>20.454545454545457</v>
      </c>
      <c r="T370" s="149"/>
      <c r="U370" s="150"/>
      <c r="V370" s="148">
        <f>BO370</f>
        <v>6.8181818181818175</v>
      </c>
      <c r="W370" s="149"/>
      <c r="X370" s="150"/>
      <c r="Y370" s="148">
        <f>BP370</f>
        <v>4.5454545454545459</v>
      </c>
      <c r="Z370" s="149"/>
      <c r="AA370" s="150"/>
      <c r="AB370" s="148">
        <f>BQ370</f>
        <v>4.5454545454545459</v>
      </c>
      <c r="AC370" s="149"/>
      <c r="AD370" s="150"/>
      <c r="AE370" s="148">
        <f>BR370</f>
        <v>0</v>
      </c>
      <c r="AF370" s="149"/>
      <c r="AG370" s="150"/>
      <c r="AH370" s="148">
        <f>BS370</f>
        <v>0</v>
      </c>
      <c r="AI370" s="149"/>
      <c r="AJ370" s="150"/>
      <c r="AK370" s="148">
        <f>BT370</f>
        <v>0</v>
      </c>
      <c r="AL370" s="149"/>
      <c r="AM370" s="150"/>
      <c r="AN370" s="39"/>
      <c r="AO370" s="39"/>
      <c r="AP370" s="39"/>
      <c r="AQ370" s="39"/>
      <c r="AR370" s="39"/>
      <c r="AS370" s="39"/>
      <c r="AT370" s="39"/>
      <c r="AU370" s="39"/>
      <c r="BH370" s="2" t="s">
        <v>109</v>
      </c>
      <c r="BK370" s="23">
        <v>20.454545454545457</v>
      </c>
      <c r="BL370" s="23">
        <v>25</v>
      </c>
      <c r="BM370" s="23">
        <v>18.181818181818183</v>
      </c>
      <c r="BN370" s="23">
        <v>20.454545454545457</v>
      </c>
      <c r="BO370" s="23">
        <v>6.8181818181818175</v>
      </c>
      <c r="BP370" s="23">
        <v>4.5454545454545459</v>
      </c>
      <c r="BQ370" s="23">
        <v>4.5454545454545459</v>
      </c>
      <c r="BR370" s="23">
        <v>0</v>
      </c>
      <c r="BS370" s="23">
        <v>0</v>
      </c>
      <c r="BT370" s="23">
        <v>0</v>
      </c>
    </row>
    <row r="371" spans="1:98" ht="15" customHeight="1">
      <c r="D371" s="27" t="s">
        <v>111</v>
      </c>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M371" s="22"/>
    </row>
    <row r="372" spans="1:98" ht="9.75" customHeight="1">
      <c r="D372" s="87"/>
      <c r="E372" s="88"/>
      <c r="F372" s="88"/>
      <c r="G372" s="88"/>
      <c r="H372" s="88"/>
      <c r="I372" s="89"/>
      <c r="J372" s="80">
        <v>1</v>
      </c>
      <c r="K372" s="81"/>
      <c r="L372" s="82"/>
      <c r="M372" s="80">
        <v>2</v>
      </c>
      <c r="N372" s="81"/>
      <c r="O372" s="82"/>
      <c r="P372" s="80">
        <v>3</v>
      </c>
      <c r="Q372" s="81"/>
      <c r="R372" s="82"/>
      <c r="S372" s="80">
        <v>4</v>
      </c>
      <c r="T372" s="81"/>
      <c r="U372" s="82"/>
      <c r="V372" s="80">
        <v>5</v>
      </c>
      <c r="W372" s="81"/>
      <c r="X372" s="82"/>
      <c r="Y372" s="80">
        <v>6</v>
      </c>
      <c r="Z372" s="81"/>
      <c r="AA372" s="82"/>
      <c r="AB372" s="80">
        <v>7</v>
      </c>
      <c r="AC372" s="81"/>
      <c r="AD372" s="82"/>
      <c r="AE372" s="80">
        <v>8</v>
      </c>
      <c r="AF372" s="81"/>
      <c r="AG372" s="82"/>
      <c r="AH372" s="80">
        <v>9</v>
      </c>
      <c r="AI372" s="81"/>
      <c r="AJ372" s="82"/>
      <c r="AK372" s="80"/>
      <c r="AL372" s="81"/>
      <c r="AM372" s="82"/>
      <c r="AN372" s="37"/>
      <c r="AO372" s="37"/>
      <c r="AP372" s="37"/>
      <c r="AQ372" s="37"/>
      <c r="AR372" s="37"/>
      <c r="AS372" s="37"/>
      <c r="AT372" s="37"/>
      <c r="AU372" s="37"/>
    </row>
    <row r="373" spans="1:98" ht="22.5" customHeight="1">
      <c r="D373" s="90"/>
      <c r="E373" s="91"/>
      <c r="F373" s="91"/>
      <c r="G373" s="91"/>
      <c r="H373" s="91"/>
      <c r="I373" s="92"/>
      <c r="J373" s="114" t="s">
        <v>198</v>
      </c>
      <c r="K373" s="115"/>
      <c r="L373" s="116"/>
      <c r="M373" s="114" t="s">
        <v>97</v>
      </c>
      <c r="N373" s="115"/>
      <c r="O373" s="116"/>
      <c r="P373" s="114" t="s">
        <v>98</v>
      </c>
      <c r="Q373" s="115"/>
      <c r="R373" s="116"/>
      <c r="S373" s="114" t="s">
        <v>99</v>
      </c>
      <c r="T373" s="115"/>
      <c r="U373" s="116"/>
      <c r="V373" s="114" t="s">
        <v>100</v>
      </c>
      <c r="W373" s="115"/>
      <c r="X373" s="116"/>
      <c r="Y373" s="114" t="s">
        <v>101</v>
      </c>
      <c r="Z373" s="115"/>
      <c r="AA373" s="116"/>
      <c r="AB373" s="114" t="s">
        <v>102</v>
      </c>
      <c r="AC373" s="115"/>
      <c r="AD373" s="116"/>
      <c r="AE373" s="114" t="s">
        <v>103</v>
      </c>
      <c r="AF373" s="115"/>
      <c r="AG373" s="116"/>
      <c r="AH373" s="114" t="s">
        <v>104</v>
      </c>
      <c r="AI373" s="115"/>
      <c r="AJ373" s="116"/>
      <c r="AK373" s="114" t="s">
        <v>36</v>
      </c>
      <c r="AL373" s="115"/>
      <c r="AM373" s="116"/>
      <c r="AN373" s="38"/>
      <c r="AO373" s="38"/>
      <c r="AP373" s="38"/>
      <c r="AQ373" s="38"/>
      <c r="AR373" s="38"/>
      <c r="AS373" s="38"/>
      <c r="AT373" s="38"/>
      <c r="AU373" s="38"/>
      <c r="BK373" s="2">
        <v>1</v>
      </c>
      <c r="BL373" s="2">
        <v>2</v>
      </c>
      <c r="BM373" s="2">
        <v>3</v>
      </c>
      <c r="BN373" s="2">
        <v>4</v>
      </c>
      <c r="BO373" s="2">
        <v>5</v>
      </c>
      <c r="BP373" s="2">
        <v>6</v>
      </c>
      <c r="BQ373" s="2">
        <v>7</v>
      </c>
      <c r="BR373" s="2">
        <v>8</v>
      </c>
      <c r="BS373" s="2">
        <v>9</v>
      </c>
      <c r="BT373" s="2">
        <v>0</v>
      </c>
    </row>
    <row r="374" spans="1:98">
      <c r="D374" s="137" t="s">
        <v>39</v>
      </c>
      <c r="E374" s="137"/>
      <c r="F374" s="138" t="s">
        <v>110</v>
      </c>
      <c r="G374" s="138"/>
      <c r="H374" s="138"/>
      <c r="I374" s="138"/>
      <c r="J374" s="145">
        <f>BK374</f>
        <v>34.634146341463413</v>
      </c>
      <c r="K374" s="146"/>
      <c r="L374" s="147"/>
      <c r="M374" s="145">
        <f>BL374</f>
        <v>13.059866962305986</v>
      </c>
      <c r="N374" s="146"/>
      <c r="O374" s="147"/>
      <c r="P374" s="145">
        <f>BM374</f>
        <v>11.175166297117517</v>
      </c>
      <c r="Q374" s="146"/>
      <c r="R374" s="147"/>
      <c r="S374" s="145">
        <f>BN374</f>
        <v>17.361419068736144</v>
      </c>
      <c r="T374" s="146"/>
      <c r="U374" s="147"/>
      <c r="V374" s="145">
        <f>BO374</f>
        <v>11.108647450110865</v>
      </c>
      <c r="W374" s="146"/>
      <c r="X374" s="147"/>
      <c r="Y374" s="145">
        <f>BP374</f>
        <v>4.6563192904656319</v>
      </c>
      <c r="Z374" s="146"/>
      <c r="AA374" s="147"/>
      <c r="AB374" s="145">
        <f>BQ374</f>
        <v>3.4146341463414638</v>
      </c>
      <c r="AC374" s="146"/>
      <c r="AD374" s="147"/>
      <c r="AE374" s="145">
        <f>BR374</f>
        <v>1.4412416851441241</v>
      </c>
      <c r="AF374" s="146"/>
      <c r="AG374" s="147"/>
      <c r="AH374" s="145">
        <f>BS374</f>
        <v>3.082039911308204</v>
      </c>
      <c r="AI374" s="146"/>
      <c r="AJ374" s="147"/>
      <c r="AK374" s="145">
        <f>BT374</f>
        <v>6.6518847006651879E-2</v>
      </c>
      <c r="AL374" s="146"/>
      <c r="AM374" s="147"/>
      <c r="AN374" s="39"/>
      <c r="AO374" s="39"/>
      <c r="AP374" s="39"/>
      <c r="AQ374" s="39"/>
      <c r="AR374" s="39"/>
      <c r="AS374" s="39"/>
      <c r="AT374" s="39"/>
      <c r="AU374" s="39"/>
      <c r="BG374" s="2">
        <v>69</v>
      </c>
      <c r="BH374" s="2" t="s">
        <v>107</v>
      </c>
      <c r="BK374" s="23">
        <v>34.634146341463413</v>
      </c>
      <c r="BL374" s="23">
        <v>13.059866962305986</v>
      </c>
      <c r="BM374" s="23">
        <v>11.175166297117517</v>
      </c>
      <c r="BN374" s="23">
        <v>17.361419068736144</v>
      </c>
      <c r="BO374" s="23">
        <v>11.108647450110865</v>
      </c>
      <c r="BP374" s="23">
        <v>4.6563192904656319</v>
      </c>
      <c r="BQ374" s="23">
        <v>3.4146341463414638</v>
      </c>
      <c r="BR374" s="23">
        <v>1.4412416851441241</v>
      </c>
      <c r="BS374" s="23">
        <v>3.082039911308204</v>
      </c>
      <c r="BT374" s="23">
        <v>6.6518847006651879E-2</v>
      </c>
    </row>
    <row r="375" spans="1:98">
      <c r="D375" s="137"/>
      <c r="E375" s="137"/>
      <c r="F375" s="136" t="s">
        <v>202</v>
      </c>
      <c r="G375" s="136"/>
      <c r="H375" s="136"/>
      <c r="I375" s="136"/>
      <c r="J375" s="148">
        <f>BK375</f>
        <v>12.5</v>
      </c>
      <c r="K375" s="149"/>
      <c r="L375" s="150"/>
      <c r="M375" s="148">
        <f>BL375</f>
        <v>21.875</v>
      </c>
      <c r="N375" s="149"/>
      <c r="O375" s="150"/>
      <c r="P375" s="148">
        <f>BM375</f>
        <v>15.625</v>
      </c>
      <c r="Q375" s="149"/>
      <c r="R375" s="150"/>
      <c r="S375" s="148">
        <f>BN375</f>
        <v>15.625</v>
      </c>
      <c r="T375" s="149"/>
      <c r="U375" s="150"/>
      <c r="V375" s="148">
        <f>BO375</f>
        <v>15.625</v>
      </c>
      <c r="W375" s="149"/>
      <c r="X375" s="150"/>
      <c r="Y375" s="148">
        <f>BP375</f>
        <v>3.125</v>
      </c>
      <c r="Z375" s="149"/>
      <c r="AA375" s="150"/>
      <c r="AB375" s="148">
        <f>BQ375</f>
        <v>0</v>
      </c>
      <c r="AC375" s="149"/>
      <c r="AD375" s="150"/>
      <c r="AE375" s="148">
        <f>BR375</f>
        <v>0</v>
      </c>
      <c r="AF375" s="149"/>
      <c r="AG375" s="150"/>
      <c r="AH375" s="148">
        <f>BS375</f>
        <v>15.625</v>
      </c>
      <c r="AI375" s="149"/>
      <c r="AJ375" s="150"/>
      <c r="AK375" s="148">
        <f>BT375</f>
        <v>0</v>
      </c>
      <c r="AL375" s="149"/>
      <c r="AM375" s="150"/>
      <c r="AN375" s="39"/>
      <c r="AO375" s="39"/>
      <c r="AP375" s="39"/>
      <c r="AQ375" s="39"/>
      <c r="AR375" s="39"/>
      <c r="AS375" s="39"/>
      <c r="AT375" s="39"/>
      <c r="AU375" s="39"/>
      <c r="BH375" s="2" t="s">
        <v>109</v>
      </c>
      <c r="BK375" s="23">
        <v>12.5</v>
      </c>
      <c r="BL375" s="23">
        <v>21.875</v>
      </c>
      <c r="BM375" s="23">
        <v>15.625</v>
      </c>
      <c r="BN375" s="23">
        <v>15.625</v>
      </c>
      <c r="BO375" s="23">
        <v>15.625</v>
      </c>
      <c r="BP375" s="23">
        <v>3.125</v>
      </c>
      <c r="BQ375" s="23">
        <v>0</v>
      </c>
      <c r="BR375" s="23">
        <v>0</v>
      </c>
      <c r="BS375" s="23">
        <v>15.625</v>
      </c>
      <c r="BT375" s="23">
        <v>0</v>
      </c>
    </row>
    <row r="376" spans="1:98">
      <c r="D376" s="137" t="s">
        <v>17</v>
      </c>
      <c r="E376" s="137"/>
      <c r="F376" s="138" t="s">
        <v>110</v>
      </c>
      <c r="G376" s="138"/>
      <c r="H376" s="138"/>
      <c r="I376" s="138"/>
      <c r="J376" s="145">
        <f>BK376</f>
        <v>35.962979286029089</v>
      </c>
      <c r="K376" s="146"/>
      <c r="L376" s="147"/>
      <c r="M376" s="145">
        <f>BL376</f>
        <v>13.111502864698105</v>
      </c>
      <c r="N376" s="146"/>
      <c r="O376" s="147"/>
      <c r="P376" s="145">
        <f>BM376</f>
        <v>12.053768179814897</v>
      </c>
      <c r="Q376" s="146"/>
      <c r="R376" s="147"/>
      <c r="S376" s="145">
        <f>BN376</f>
        <v>16.48303217276333</v>
      </c>
      <c r="T376" s="146"/>
      <c r="U376" s="147"/>
      <c r="V376" s="145">
        <f>BO376</f>
        <v>11.084178052005289</v>
      </c>
      <c r="W376" s="146"/>
      <c r="X376" s="147"/>
      <c r="Y376" s="145">
        <f>BP376</f>
        <v>4.2529748788012345</v>
      </c>
      <c r="Z376" s="146"/>
      <c r="AA376" s="147"/>
      <c r="AB376" s="145">
        <f>BQ376</f>
        <v>3.2613486117232262</v>
      </c>
      <c r="AC376" s="146"/>
      <c r="AD376" s="147"/>
      <c r="AE376" s="145">
        <f>BR376</f>
        <v>1.3001322168356104</v>
      </c>
      <c r="AF376" s="146"/>
      <c r="AG376" s="147"/>
      <c r="AH376" s="145">
        <f>BS376</f>
        <v>2.4680475980608199</v>
      </c>
      <c r="AI376" s="146"/>
      <c r="AJ376" s="147"/>
      <c r="AK376" s="145">
        <f>BT376</f>
        <v>2.2036139268400177E-2</v>
      </c>
      <c r="AL376" s="146"/>
      <c r="AM376" s="147"/>
      <c r="AN376" s="39"/>
      <c r="AO376" s="39"/>
      <c r="AP376" s="39"/>
      <c r="AQ376" s="39"/>
      <c r="AR376" s="39"/>
      <c r="AS376" s="39"/>
      <c r="AT376" s="39"/>
      <c r="AU376" s="39"/>
      <c r="BH376" s="2" t="s">
        <v>107</v>
      </c>
      <c r="BK376" s="23">
        <v>35.962979286029089</v>
      </c>
      <c r="BL376" s="23">
        <v>13.111502864698105</v>
      </c>
      <c r="BM376" s="23">
        <v>12.053768179814897</v>
      </c>
      <c r="BN376" s="23">
        <v>16.48303217276333</v>
      </c>
      <c r="BO376" s="23">
        <v>11.084178052005289</v>
      </c>
      <c r="BP376" s="23">
        <v>4.2529748788012345</v>
      </c>
      <c r="BQ376" s="23">
        <v>3.2613486117232262</v>
      </c>
      <c r="BR376" s="23">
        <v>1.3001322168356104</v>
      </c>
      <c r="BS376" s="23">
        <v>2.4680475980608199</v>
      </c>
      <c r="BT376" s="23">
        <v>2.2036139268400177E-2</v>
      </c>
    </row>
    <row r="377" spans="1:98">
      <c r="D377" s="137"/>
      <c r="E377" s="137"/>
      <c r="F377" s="136" t="s">
        <v>108</v>
      </c>
      <c r="G377" s="136"/>
      <c r="H377" s="136"/>
      <c r="I377" s="136"/>
      <c r="J377" s="148">
        <f>BK377</f>
        <v>40.909090909090914</v>
      </c>
      <c r="K377" s="149"/>
      <c r="L377" s="150"/>
      <c r="M377" s="148">
        <f>BL377</f>
        <v>6.8181818181818175</v>
      </c>
      <c r="N377" s="149"/>
      <c r="O377" s="150"/>
      <c r="P377" s="148">
        <f>BM377</f>
        <v>15.909090909090908</v>
      </c>
      <c r="Q377" s="149"/>
      <c r="R377" s="150"/>
      <c r="S377" s="148">
        <f>BN377</f>
        <v>13.636363636363635</v>
      </c>
      <c r="T377" s="149"/>
      <c r="U377" s="150"/>
      <c r="V377" s="148">
        <f>BO377</f>
        <v>11.363636363636363</v>
      </c>
      <c r="W377" s="149"/>
      <c r="X377" s="150"/>
      <c r="Y377" s="148">
        <f>BP377</f>
        <v>4.5454545454545459</v>
      </c>
      <c r="Z377" s="149"/>
      <c r="AA377" s="150"/>
      <c r="AB377" s="148">
        <f>BQ377</f>
        <v>4.5454545454545459</v>
      </c>
      <c r="AC377" s="149"/>
      <c r="AD377" s="150"/>
      <c r="AE377" s="148">
        <f>BR377</f>
        <v>0</v>
      </c>
      <c r="AF377" s="149"/>
      <c r="AG377" s="150"/>
      <c r="AH377" s="148">
        <f>BS377</f>
        <v>2.2727272727272729</v>
      </c>
      <c r="AI377" s="149"/>
      <c r="AJ377" s="150"/>
      <c r="AK377" s="148">
        <f>BT377</f>
        <v>0</v>
      </c>
      <c r="AL377" s="149"/>
      <c r="AM377" s="150"/>
      <c r="AN377" s="39"/>
      <c r="AO377" s="39"/>
      <c r="AP377" s="39"/>
      <c r="AQ377" s="39"/>
      <c r="AR377" s="39"/>
      <c r="AS377" s="39"/>
      <c r="AT377" s="39"/>
      <c r="AU377" s="39"/>
      <c r="BH377" s="2" t="s">
        <v>109</v>
      </c>
      <c r="BK377" s="23">
        <v>40.909090909090914</v>
      </c>
      <c r="BL377" s="23">
        <v>6.8181818181818175</v>
      </c>
      <c r="BM377" s="23">
        <v>15.909090909090908</v>
      </c>
      <c r="BN377" s="23">
        <v>13.636363636363635</v>
      </c>
      <c r="BO377" s="23">
        <v>11.363636363636363</v>
      </c>
      <c r="BP377" s="23">
        <v>4.5454545454545459</v>
      </c>
      <c r="BQ377" s="23">
        <v>4.5454545454545459</v>
      </c>
      <c r="BR377" s="23">
        <v>0</v>
      </c>
      <c r="BS377" s="23">
        <v>2.2727272727272729</v>
      </c>
      <c r="BT377" s="23">
        <v>0</v>
      </c>
    </row>
    <row r="378" spans="1:98" hidden="1"/>
    <row r="379" spans="1:98" hidden="1"/>
    <row r="380" spans="1:98" hidden="1"/>
    <row r="381" spans="1:98" ht="3.75" customHeight="1"/>
    <row r="382" spans="1:98" ht="15" customHeight="1"/>
    <row r="383" spans="1:98" s="19" customFormat="1" ht="11.25" customHeight="1">
      <c r="A383" s="2"/>
      <c r="B383" s="86" t="s">
        <v>203</v>
      </c>
      <c r="C383" s="86"/>
      <c r="D383" s="15" t="s">
        <v>204</v>
      </c>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7"/>
      <c r="AI383" s="17"/>
      <c r="AJ383" s="15"/>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V383" s="24"/>
      <c r="BX383" s="25"/>
      <c r="BZ383" s="2"/>
      <c r="CG383" s="20"/>
      <c r="CH383" s="20"/>
      <c r="CI383" s="20"/>
      <c r="CK383" s="25"/>
      <c r="CT383" s="20"/>
    </row>
    <row r="384" spans="1:98" ht="15" customHeight="1">
      <c r="B384" s="86"/>
      <c r="C384" s="86"/>
      <c r="D384" s="27" t="s">
        <v>95</v>
      </c>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M384" s="22"/>
    </row>
    <row r="385" spans="4:72" ht="9.75" customHeight="1">
      <c r="D385" s="87"/>
      <c r="E385" s="88"/>
      <c r="F385" s="88"/>
      <c r="G385" s="88"/>
      <c r="H385" s="88"/>
      <c r="I385" s="89"/>
      <c r="J385" s="80">
        <v>1</v>
      </c>
      <c r="K385" s="81"/>
      <c r="L385" s="82"/>
      <c r="M385" s="80">
        <v>2</v>
      </c>
      <c r="N385" s="81"/>
      <c r="O385" s="82"/>
      <c r="P385" s="80">
        <v>3</v>
      </c>
      <c r="Q385" s="81"/>
      <c r="R385" s="82"/>
      <c r="S385" s="80">
        <v>4</v>
      </c>
      <c r="T385" s="81"/>
      <c r="U385" s="82"/>
      <c r="V385" s="80">
        <v>5</v>
      </c>
      <c r="W385" s="81"/>
      <c r="X385" s="82"/>
      <c r="Y385" s="80">
        <v>6</v>
      </c>
      <c r="Z385" s="81"/>
      <c r="AA385" s="82"/>
      <c r="AB385" s="80">
        <v>7</v>
      </c>
      <c r="AC385" s="81"/>
      <c r="AD385" s="82"/>
      <c r="AE385" s="80">
        <v>8</v>
      </c>
      <c r="AF385" s="81"/>
      <c r="AG385" s="82"/>
      <c r="AH385" s="80">
        <v>9</v>
      </c>
      <c r="AI385" s="81"/>
      <c r="AJ385" s="82"/>
      <c r="AK385" s="80"/>
      <c r="AL385" s="81"/>
      <c r="AM385" s="82"/>
      <c r="AN385" s="37"/>
      <c r="AO385" s="37"/>
      <c r="AP385" s="37"/>
      <c r="AQ385" s="37"/>
      <c r="AR385" s="37"/>
      <c r="AS385" s="37"/>
      <c r="AT385" s="37"/>
      <c r="AU385" s="37"/>
    </row>
    <row r="386" spans="4:72" ht="22.5" customHeight="1">
      <c r="D386" s="90"/>
      <c r="E386" s="91"/>
      <c r="F386" s="91"/>
      <c r="G386" s="91"/>
      <c r="H386" s="91"/>
      <c r="I386" s="92"/>
      <c r="J386" s="114" t="s">
        <v>205</v>
      </c>
      <c r="K386" s="115"/>
      <c r="L386" s="116"/>
      <c r="M386" s="114" t="s">
        <v>97</v>
      </c>
      <c r="N386" s="115"/>
      <c r="O386" s="116"/>
      <c r="P386" s="114" t="s">
        <v>98</v>
      </c>
      <c r="Q386" s="115"/>
      <c r="R386" s="116"/>
      <c r="S386" s="114" t="s">
        <v>99</v>
      </c>
      <c r="T386" s="115"/>
      <c r="U386" s="116"/>
      <c r="V386" s="114" t="s">
        <v>100</v>
      </c>
      <c r="W386" s="115"/>
      <c r="X386" s="116"/>
      <c r="Y386" s="114" t="s">
        <v>101</v>
      </c>
      <c r="Z386" s="115"/>
      <c r="AA386" s="116"/>
      <c r="AB386" s="114" t="s">
        <v>102</v>
      </c>
      <c r="AC386" s="115"/>
      <c r="AD386" s="116"/>
      <c r="AE386" s="114" t="s">
        <v>103</v>
      </c>
      <c r="AF386" s="115"/>
      <c r="AG386" s="116"/>
      <c r="AH386" s="114" t="s">
        <v>104</v>
      </c>
      <c r="AI386" s="115"/>
      <c r="AJ386" s="116"/>
      <c r="AK386" s="114" t="s">
        <v>36</v>
      </c>
      <c r="AL386" s="115"/>
      <c r="AM386" s="116"/>
      <c r="AN386" s="38"/>
      <c r="AO386" s="38"/>
      <c r="AP386" s="38"/>
      <c r="AQ386" s="38"/>
      <c r="AR386" s="38"/>
      <c r="AS386" s="38"/>
      <c r="AT386" s="38"/>
      <c r="AU386" s="38"/>
      <c r="BK386" s="2">
        <v>1</v>
      </c>
      <c r="BL386" s="2">
        <v>2</v>
      </c>
      <c r="BM386" s="2">
        <v>3</v>
      </c>
      <c r="BN386" s="2">
        <v>4</v>
      </c>
      <c r="BO386" s="2">
        <v>5</v>
      </c>
      <c r="BP386" s="2">
        <v>6</v>
      </c>
      <c r="BQ386" s="2">
        <v>7</v>
      </c>
      <c r="BR386" s="2">
        <v>8</v>
      </c>
      <c r="BS386" s="2">
        <v>9</v>
      </c>
      <c r="BT386" s="2">
        <v>0</v>
      </c>
    </row>
    <row r="387" spans="4:72">
      <c r="D387" s="137" t="s">
        <v>39</v>
      </c>
      <c r="E387" s="137"/>
      <c r="F387" s="138" t="s">
        <v>110</v>
      </c>
      <c r="G387" s="138"/>
      <c r="H387" s="138"/>
      <c r="I387" s="138"/>
      <c r="J387" s="145">
        <f>BK387</f>
        <v>4.5232815964523283</v>
      </c>
      <c r="K387" s="146"/>
      <c r="L387" s="147"/>
      <c r="M387" s="145">
        <f>BL387</f>
        <v>2.1951219512195119</v>
      </c>
      <c r="N387" s="146"/>
      <c r="O387" s="147"/>
      <c r="P387" s="145">
        <f>BM387</f>
        <v>3.4811529933481156</v>
      </c>
      <c r="Q387" s="146"/>
      <c r="R387" s="147"/>
      <c r="S387" s="145">
        <f>BN387</f>
        <v>12.372505543237249</v>
      </c>
      <c r="T387" s="146"/>
      <c r="U387" s="147"/>
      <c r="V387" s="145">
        <f>BO387</f>
        <v>23.835920177383592</v>
      </c>
      <c r="W387" s="146"/>
      <c r="X387" s="147"/>
      <c r="Y387" s="145">
        <f>BP387</f>
        <v>15.47671840354767</v>
      </c>
      <c r="Z387" s="146"/>
      <c r="AA387" s="147"/>
      <c r="AB387" s="145">
        <f>BQ387</f>
        <v>14.922394678492241</v>
      </c>
      <c r="AC387" s="146"/>
      <c r="AD387" s="147"/>
      <c r="AE387" s="145">
        <f>BR387</f>
        <v>6.541019955654102</v>
      </c>
      <c r="AF387" s="146"/>
      <c r="AG387" s="147"/>
      <c r="AH387" s="145">
        <f>BS387</f>
        <v>16.607538802660756</v>
      </c>
      <c r="AI387" s="146"/>
      <c r="AJ387" s="147"/>
      <c r="AK387" s="145">
        <f>BT387</f>
        <v>4.4345898004434586E-2</v>
      </c>
      <c r="AL387" s="146"/>
      <c r="AM387" s="147"/>
      <c r="AN387" s="39"/>
      <c r="AO387" s="39"/>
      <c r="AP387" s="39"/>
      <c r="AQ387" s="39"/>
      <c r="AR387" s="39"/>
      <c r="AS387" s="39"/>
      <c r="AT387" s="39"/>
      <c r="AU387" s="39"/>
      <c r="BG387" s="2">
        <v>70</v>
      </c>
      <c r="BH387" s="2" t="s">
        <v>107</v>
      </c>
      <c r="BK387" s="23">
        <v>4.5232815964523283</v>
      </c>
      <c r="BL387" s="23">
        <v>2.1951219512195119</v>
      </c>
      <c r="BM387" s="23">
        <v>3.4811529933481156</v>
      </c>
      <c r="BN387" s="23">
        <v>12.372505543237249</v>
      </c>
      <c r="BO387" s="23">
        <v>23.835920177383592</v>
      </c>
      <c r="BP387" s="23">
        <v>15.47671840354767</v>
      </c>
      <c r="BQ387" s="23">
        <v>14.922394678492241</v>
      </c>
      <c r="BR387" s="23">
        <v>6.541019955654102</v>
      </c>
      <c r="BS387" s="23">
        <v>16.607538802660756</v>
      </c>
      <c r="BT387" s="23">
        <v>4.4345898004434586E-2</v>
      </c>
    </row>
    <row r="388" spans="4:72">
      <c r="D388" s="137"/>
      <c r="E388" s="137"/>
      <c r="F388" s="136" t="s">
        <v>206</v>
      </c>
      <c r="G388" s="136"/>
      <c r="H388" s="136"/>
      <c r="I388" s="136"/>
      <c r="J388" s="148">
        <f>BK388</f>
        <v>3.125</v>
      </c>
      <c r="K388" s="149"/>
      <c r="L388" s="150"/>
      <c r="M388" s="148">
        <f>BL388</f>
        <v>3.125</v>
      </c>
      <c r="N388" s="149"/>
      <c r="O388" s="150"/>
      <c r="P388" s="148">
        <f>BM388</f>
        <v>3.125</v>
      </c>
      <c r="Q388" s="149"/>
      <c r="R388" s="150"/>
      <c r="S388" s="148">
        <f>BN388</f>
        <v>9.375</v>
      </c>
      <c r="T388" s="149"/>
      <c r="U388" s="150"/>
      <c r="V388" s="148">
        <f>BO388</f>
        <v>25</v>
      </c>
      <c r="W388" s="149"/>
      <c r="X388" s="150"/>
      <c r="Y388" s="148">
        <f>BP388</f>
        <v>18.75</v>
      </c>
      <c r="Z388" s="149"/>
      <c r="AA388" s="150"/>
      <c r="AB388" s="148">
        <f>BQ388</f>
        <v>21.875</v>
      </c>
      <c r="AC388" s="149"/>
      <c r="AD388" s="150"/>
      <c r="AE388" s="148">
        <f>BR388</f>
        <v>3.125</v>
      </c>
      <c r="AF388" s="149"/>
      <c r="AG388" s="150"/>
      <c r="AH388" s="148">
        <f>BS388</f>
        <v>12.5</v>
      </c>
      <c r="AI388" s="149"/>
      <c r="AJ388" s="150"/>
      <c r="AK388" s="148">
        <f>BT388</f>
        <v>0</v>
      </c>
      <c r="AL388" s="149"/>
      <c r="AM388" s="150"/>
      <c r="AN388" s="39"/>
      <c r="AO388" s="39"/>
      <c r="AP388" s="39"/>
      <c r="AQ388" s="39"/>
      <c r="AR388" s="39"/>
      <c r="AS388" s="39"/>
      <c r="AT388" s="39"/>
      <c r="AU388" s="39"/>
      <c r="BH388" s="2" t="s">
        <v>109</v>
      </c>
      <c r="BK388" s="23">
        <v>3.125</v>
      </c>
      <c r="BL388" s="23">
        <v>3.125</v>
      </c>
      <c r="BM388" s="23">
        <v>3.125</v>
      </c>
      <c r="BN388" s="23">
        <v>9.375</v>
      </c>
      <c r="BO388" s="23">
        <v>25</v>
      </c>
      <c r="BP388" s="23">
        <v>18.75</v>
      </c>
      <c r="BQ388" s="23">
        <v>21.875</v>
      </c>
      <c r="BR388" s="23">
        <v>3.125</v>
      </c>
      <c r="BS388" s="23">
        <v>12.5</v>
      </c>
      <c r="BT388" s="23">
        <v>0</v>
      </c>
    </row>
    <row r="389" spans="4:72">
      <c r="D389" s="137" t="s">
        <v>17</v>
      </c>
      <c r="E389" s="137"/>
      <c r="F389" s="138" t="s">
        <v>110</v>
      </c>
      <c r="G389" s="138"/>
      <c r="H389" s="138"/>
      <c r="I389" s="138"/>
      <c r="J389" s="145">
        <f>BK389</f>
        <v>6.500661084178053</v>
      </c>
      <c r="K389" s="146"/>
      <c r="L389" s="147"/>
      <c r="M389" s="145">
        <f>BL389</f>
        <v>3.1070956368444249</v>
      </c>
      <c r="N389" s="146"/>
      <c r="O389" s="147"/>
      <c r="P389" s="145">
        <f>BM389</f>
        <v>4.0766857646540329</v>
      </c>
      <c r="Q389" s="146"/>
      <c r="R389" s="147"/>
      <c r="S389" s="145">
        <f>BN389</f>
        <v>13.992948435434114</v>
      </c>
      <c r="T389" s="146"/>
      <c r="U389" s="147"/>
      <c r="V389" s="145">
        <f>BO389</f>
        <v>23.887174966945789</v>
      </c>
      <c r="W389" s="146"/>
      <c r="X389" s="147"/>
      <c r="Y389" s="145">
        <f>BP389</f>
        <v>14.631996474217718</v>
      </c>
      <c r="Z389" s="146"/>
      <c r="AA389" s="147"/>
      <c r="AB389" s="145">
        <f>BQ389</f>
        <v>13.904803878360511</v>
      </c>
      <c r="AC389" s="146"/>
      <c r="AD389" s="147"/>
      <c r="AE389" s="145">
        <f>BR389</f>
        <v>6.1260467166152495</v>
      </c>
      <c r="AF389" s="146"/>
      <c r="AG389" s="147"/>
      <c r="AH389" s="145">
        <f>BS389</f>
        <v>13.66240634640811</v>
      </c>
      <c r="AI389" s="146"/>
      <c r="AJ389" s="147"/>
      <c r="AK389" s="145">
        <f>BT389</f>
        <v>0.11018069634200088</v>
      </c>
      <c r="AL389" s="146"/>
      <c r="AM389" s="147"/>
      <c r="AN389" s="39"/>
      <c r="AO389" s="39"/>
      <c r="AP389" s="39"/>
      <c r="AQ389" s="39"/>
      <c r="AR389" s="39"/>
      <c r="AS389" s="39"/>
      <c r="AT389" s="39"/>
      <c r="AU389" s="39"/>
      <c r="BH389" s="2" t="s">
        <v>107</v>
      </c>
      <c r="BK389" s="23">
        <v>6.500661084178053</v>
      </c>
      <c r="BL389" s="23">
        <v>3.1070956368444249</v>
      </c>
      <c r="BM389" s="23">
        <v>4.0766857646540329</v>
      </c>
      <c r="BN389" s="23">
        <v>13.992948435434114</v>
      </c>
      <c r="BO389" s="23">
        <v>23.887174966945789</v>
      </c>
      <c r="BP389" s="23">
        <v>14.631996474217718</v>
      </c>
      <c r="BQ389" s="23">
        <v>13.904803878360511</v>
      </c>
      <c r="BR389" s="23">
        <v>6.1260467166152495</v>
      </c>
      <c r="BS389" s="23">
        <v>13.66240634640811</v>
      </c>
      <c r="BT389" s="23">
        <v>0.11018069634200088</v>
      </c>
    </row>
    <row r="390" spans="4:72">
      <c r="D390" s="137"/>
      <c r="E390" s="137"/>
      <c r="F390" s="136" t="s">
        <v>207</v>
      </c>
      <c r="G390" s="136"/>
      <c r="H390" s="136"/>
      <c r="I390" s="136"/>
      <c r="J390" s="148">
        <f>BK390</f>
        <v>11.363636363636363</v>
      </c>
      <c r="K390" s="149"/>
      <c r="L390" s="150"/>
      <c r="M390" s="148">
        <f>BL390</f>
        <v>0</v>
      </c>
      <c r="N390" s="149"/>
      <c r="O390" s="150"/>
      <c r="P390" s="148">
        <f>BM390</f>
        <v>4.5454545454545459</v>
      </c>
      <c r="Q390" s="149"/>
      <c r="R390" s="150"/>
      <c r="S390" s="148">
        <f>BN390</f>
        <v>20.454545454545457</v>
      </c>
      <c r="T390" s="149"/>
      <c r="U390" s="150"/>
      <c r="V390" s="148">
        <f>BO390</f>
        <v>22.727272727272727</v>
      </c>
      <c r="W390" s="149"/>
      <c r="X390" s="150"/>
      <c r="Y390" s="148">
        <f>BP390</f>
        <v>11.363636363636363</v>
      </c>
      <c r="Z390" s="149"/>
      <c r="AA390" s="150"/>
      <c r="AB390" s="148">
        <f>BQ390</f>
        <v>15.909090909090908</v>
      </c>
      <c r="AC390" s="149"/>
      <c r="AD390" s="150"/>
      <c r="AE390" s="148">
        <f>BR390</f>
        <v>2.2727272727272729</v>
      </c>
      <c r="AF390" s="149"/>
      <c r="AG390" s="150"/>
      <c r="AH390" s="148">
        <f>BS390</f>
        <v>11.363636363636363</v>
      </c>
      <c r="AI390" s="149"/>
      <c r="AJ390" s="150"/>
      <c r="AK390" s="148">
        <f>BT390</f>
        <v>0</v>
      </c>
      <c r="AL390" s="149"/>
      <c r="AM390" s="150"/>
      <c r="AN390" s="39"/>
      <c r="AO390" s="39"/>
      <c r="AP390" s="39"/>
      <c r="AQ390" s="39"/>
      <c r="AR390" s="39"/>
      <c r="AS390" s="39"/>
      <c r="AT390" s="39"/>
      <c r="AU390" s="39"/>
      <c r="BH390" s="2" t="s">
        <v>109</v>
      </c>
      <c r="BK390" s="23">
        <v>11.363636363636363</v>
      </c>
      <c r="BL390" s="23">
        <v>0</v>
      </c>
      <c r="BM390" s="23">
        <v>4.5454545454545459</v>
      </c>
      <c r="BN390" s="23">
        <v>20.454545454545457</v>
      </c>
      <c r="BO390" s="23">
        <v>22.727272727272727</v>
      </c>
      <c r="BP390" s="23">
        <v>11.363636363636363</v>
      </c>
      <c r="BQ390" s="23">
        <v>15.909090909090908</v>
      </c>
      <c r="BR390" s="23">
        <v>2.2727272727272729</v>
      </c>
      <c r="BS390" s="23">
        <v>11.363636363636363</v>
      </c>
      <c r="BT390" s="23">
        <v>0</v>
      </c>
    </row>
    <row r="391" spans="4:72" ht="15" customHeight="1">
      <c r="D391" s="27" t="s">
        <v>111</v>
      </c>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M391" s="53"/>
    </row>
    <row r="392" spans="4:72" ht="9.75" customHeight="1">
      <c r="D392" s="87"/>
      <c r="E392" s="88"/>
      <c r="F392" s="88"/>
      <c r="G392" s="88"/>
      <c r="H392" s="88"/>
      <c r="I392" s="89"/>
      <c r="J392" s="80">
        <v>1</v>
      </c>
      <c r="K392" s="81"/>
      <c r="L392" s="82"/>
      <c r="M392" s="80">
        <v>2</v>
      </c>
      <c r="N392" s="81"/>
      <c r="O392" s="82"/>
      <c r="P392" s="80">
        <v>3</v>
      </c>
      <c r="Q392" s="81"/>
      <c r="R392" s="82"/>
      <c r="S392" s="80">
        <v>4</v>
      </c>
      <c r="T392" s="81"/>
      <c r="U392" s="82"/>
      <c r="V392" s="80">
        <v>5</v>
      </c>
      <c r="W392" s="81"/>
      <c r="X392" s="82"/>
      <c r="Y392" s="80">
        <v>6</v>
      </c>
      <c r="Z392" s="81"/>
      <c r="AA392" s="82"/>
      <c r="AB392" s="80">
        <v>7</v>
      </c>
      <c r="AC392" s="81"/>
      <c r="AD392" s="82"/>
      <c r="AE392" s="80">
        <v>8</v>
      </c>
      <c r="AF392" s="81"/>
      <c r="AG392" s="82"/>
      <c r="AH392" s="80">
        <v>9</v>
      </c>
      <c r="AI392" s="81"/>
      <c r="AJ392" s="82"/>
      <c r="AK392" s="80"/>
      <c r="AL392" s="81"/>
      <c r="AM392" s="82"/>
      <c r="AN392" s="37"/>
      <c r="AO392" s="37"/>
      <c r="AP392" s="37"/>
      <c r="AQ392" s="37"/>
      <c r="AR392" s="37"/>
      <c r="AS392" s="37"/>
      <c r="AT392" s="37"/>
      <c r="AU392" s="37"/>
    </row>
    <row r="393" spans="4:72" ht="22.5" customHeight="1">
      <c r="D393" s="90"/>
      <c r="E393" s="91"/>
      <c r="F393" s="91"/>
      <c r="G393" s="91"/>
      <c r="H393" s="91"/>
      <c r="I393" s="92"/>
      <c r="J393" s="114" t="s">
        <v>205</v>
      </c>
      <c r="K393" s="115"/>
      <c r="L393" s="116"/>
      <c r="M393" s="114" t="s">
        <v>97</v>
      </c>
      <c r="N393" s="115"/>
      <c r="O393" s="116"/>
      <c r="P393" s="114" t="s">
        <v>98</v>
      </c>
      <c r="Q393" s="115"/>
      <c r="R393" s="116"/>
      <c r="S393" s="114" t="s">
        <v>99</v>
      </c>
      <c r="T393" s="115"/>
      <c r="U393" s="116"/>
      <c r="V393" s="114" t="s">
        <v>100</v>
      </c>
      <c r="W393" s="115"/>
      <c r="X393" s="116"/>
      <c r="Y393" s="114" t="s">
        <v>101</v>
      </c>
      <c r="Z393" s="115"/>
      <c r="AA393" s="116"/>
      <c r="AB393" s="114" t="s">
        <v>102</v>
      </c>
      <c r="AC393" s="115"/>
      <c r="AD393" s="116"/>
      <c r="AE393" s="114" t="s">
        <v>103</v>
      </c>
      <c r="AF393" s="115"/>
      <c r="AG393" s="116"/>
      <c r="AH393" s="114" t="s">
        <v>104</v>
      </c>
      <c r="AI393" s="115"/>
      <c r="AJ393" s="116"/>
      <c r="AK393" s="114" t="s">
        <v>36</v>
      </c>
      <c r="AL393" s="115"/>
      <c r="AM393" s="116"/>
      <c r="AN393" s="38"/>
      <c r="AO393" s="38"/>
      <c r="AP393" s="38"/>
      <c r="AQ393" s="38"/>
      <c r="AR393" s="38"/>
      <c r="AS393" s="38"/>
      <c r="AT393" s="38"/>
      <c r="AU393" s="38"/>
      <c r="BK393" s="2">
        <v>1</v>
      </c>
      <c r="BL393" s="2">
        <v>2</v>
      </c>
      <c r="BM393" s="2">
        <v>3</v>
      </c>
      <c r="BN393" s="2">
        <v>4</v>
      </c>
      <c r="BO393" s="2">
        <v>5</v>
      </c>
      <c r="BP393" s="2">
        <v>6</v>
      </c>
      <c r="BQ393" s="2">
        <v>7</v>
      </c>
      <c r="BR393" s="2">
        <v>8</v>
      </c>
      <c r="BS393" s="2">
        <v>9</v>
      </c>
      <c r="BT393" s="2">
        <v>0</v>
      </c>
    </row>
    <row r="394" spans="4:72">
      <c r="D394" s="137" t="s">
        <v>39</v>
      </c>
      <c r="E394" s="137"/>
      <c r="F394" s="138" t="s">
        <v>110</v>
      </c>
      <c r="G394" s="138"/>
      <c r="H394" s="138"/>
      <c r="I394" s="138"/>
      <c r="J394" s="145">
        <f>BK394</f>
        <v>3.0376940133037693</v>
      </c>
      <c r="K394" s="146"/>
      <c r="L394" s="147"/>
      <c r="M394" s="145">
        <f>BL394</f>
        <v>1.6851441241685146</v>
      </c>
      <c r="N394" s="146"/>
      <c r="O394" s="147"/>
      <c r="P394" s="145">
        <f>BM394</f>
        <v>2.350332594235033</v>
      </c>
      <c r="Q394" s="146"/>
      <c r="R394" s="147"/>
      <c r="S394" s="145">
        <f>BN394</f>
        <v>5.9201773835920175</v>
      </c>
      <c r="T394" s="146"/>
      <c r="U394" s="147"/>
      <c r="V394" s="145">
        <f>BO394</f>
        <v>15.299334811529933</v>
      </c>
      <c r="W394" s="146"/>
      <c r="X394" s="147"/>
      <c r="Y394" s="145">
        <f>BP394</f>
        <v>14.567627494456763</v>
      </c>
      <c r="Z394" s="146"/>
      <c r="AA394" s="147"/>
      <c r="AB394" s="145">
        <f>BQ394</f>
        <v>17.782705099778269</v>
      </c>
      <c r="AC394" s="146"/>
      <c r="AD394" s="147"/>
      <c r="AE394" s="145">
        <f>BR394</f>
        <v>10.399113082039911</v>
      </c>
      <c r="AF394" s="146"/>
      <c r="AG394" s="147"/>
      <c r="AH394" s="145">
        <f>BS394</f>
        <v>28.86917960088692</v>
      </c>
      <c r="AI394" s="146"/>
      <c r="AJ394" s="147"/>
      <c r="AK394" s="145">
        <f>BT394</f>
        <v>8.8691796008869173E-2</v>
      </c>
      <c r="AL394" s="146"/>
      <c r="AM394" s="147"/>
      <c r="AN394" s="39"/>
      <c r="AO394" s="39"/>
      <c r="AP394" s="39"/>
      <c r="AQ394" s="39"/>
      <c r="AR394" s="39"/>
      <c r="AS394" s="39"/>
      <c r="AT394" s="39"/>
      <c r="AU394" s="39"/>
      <c r="BG394" s="2">
        <v>71</v>
      </c>
      <c r="BH394" s="2" t="s">
        <v>107</v>
      </c>
      <c r="BK394" s="23">
        <v>3.0376940133037693</v>
      </c>
      <c r="BL394" s="23">
        <v>1.6851441241685146</v>
      </c>
      <c r="BM394" s="23">
        <v>2.350332594235033</v>
      </c>
      <c r="BN394" s="23">
        <v>5.9201773835920175</v>
      </c>
      <c r="BO394" s="23">
        <v>15.299334811529933</v>
      </c>
      <c r="BP394" s="23">
        <v>14.567627494456763</v>
      </c>
      <c r="BQ394" s="23">
        <v>17.782705099778269</v>
      </c>
      <c r="BR394" s="23">
        <v>10.399113082039911</v>
      </c>
      <c r="BS394" s="23">
        <v>28.86917960088692</v>
      </c>
      <c r="BT394" s="23">
        <v>8.8691796008869173E-2</v>
      </c>
    </row>
    <row r="395" spans="4:72">
      <c r="D395" s="137"/>
      <c r="E395" s="137"/>
      <c r="F395" s="136" t="s">
        <v>108</v>
      </c>
      <c r="G395" s="136"/>
      <c r="H395" s="136"/>
      <c r="I395" s="136"/>
      <c r="J395" s="148">
        <f>BK395</f>
        <v>0</v>
      </c>
      <c r="K395" s="149"/>
      <c r="L395" s="150"/>
      <c r="M395" s="148">
        <f>BL395</f>
        <v>6.25</v>
      </c>
      <c r="N395" s="149"/>
      <c r="O395" s="150"/>
      <c r="P395" s="148">
        <f>BM395</f>
        <v>0</v>
      </c>
      <c r="Q395" s="149"/>
      <c r="R395" s="150"/>
      <c r="S395" s="148">
        <f>BN395</f>
        <v>9.375</v>
      </c>
      <c r="T395" s="149"/>
      <c r="U395" s="150"/>
      <c r="V395" s="148">
        <f>BO395</f>
        <v>12.5</v>
      </c>
      <c r="W395" s="149"/>
      <c r="X395" s="150"/>
      <c r="Y395" s="148">
        <f>BP395</f>
        <v>12.5</v>
      </c>
      <c r="Z395" s="149"/>
      <c r="AA395" s="150"/>
      <c r="AB395" s="148">
        <f>BQ395</f>
        <v>9.375</v>
      </c>
      <c r="AC395" s="149"/>
      <c r="AD395" s="150"/>
      <c r="AE395" s="148">
        <f>BR395</f>
        <v>21.875</v>
      </c>
      <c r="AF395" s="149"/>
      <c r="AG395" s="150"/>
      <c r="AH395" s="148">
        <f>BS395</f>
        <v>28.125</v>
      </c>
      <c r="AI395" s="149"/>
      <c r="AJ395" s="150"/>
      <c r="AK395" s="148">
        <f>BT395</f>
        <v>0</v>
      </c>
      <c r="AL395" s="149"/>
      <c r="AM395" s="150"/>
      <c r="AN395" s="39"/>
      <c r="AO395" s="39"/>
      <c r="AP395" s="39"/>
      <c r="AQ395" s="39"/>
      <c r="AR395" s="39"/>
      <c r="AS395" s="39"/>
      <c r="AT395" s="39"/>
      <c r="AU395" s="39"/>
      <c r="BH395" s="2" t="s">
        <v>109</v>
      </c>
      <c r="BK395" s="23">
        <v>0</v>
      </c>
      <c r="BL395" s="23">
        <v>6.25</v>
      </c>
      <c r="BM395" s="23">
        <v>0</v>
      </c>
      <c r="BN395" s="23">
        <v>9.375</v>
      </c>
      <c r="BO395" s="23">
        <v>12.5</v>
      </c>
      <c r="BP395" s="23">
        <v>12.5</v>
      </c>
      <c r="BQ395" s="23">
        <v>9.375</v>
      </c>
      <c r="BR395" s="23">
        <v>21.875</v>
      </c>
      <c r="BS395" s="23">
        <v>28.125</v>
      </c>
      <c r="BT395" s="23">
        <v>0</v>
      </c>
    </row>
    <row r="396" spans="4:72">
      <c r="D396" s="137" t="s">
        <v>17</v>
      </c>
      <c r="E396" s="137"/>
      <c r="F396" s="138" t="s">
        <v>110</v>
      </c>
      <c r="G396" s="138"/>
      <c r="H396" s="138"/>
      <c r="I396" s="138"/>
      <c r="J396" s="145">
        <f>BK396</f>
        <v>4.2089026002644339</v>
      </c>
      <c r="K396" s="146"/>
      <c r="L396" s="147"/>
      <c r="M396" s="145">
        <f>BL396</f>
        <v>2.0934332304980168</v>
      </c>
      <c r="N396" s="146"/>
      <c r="O396" s="147"/>
      <c r="P396" s="145">
        <f>BM396</f>
        <v>2.5782282944028205</v>
      </c>
      <c r="Q396" s="146"/>
      <c r="R396" s="147"/>
      <c r="S396" s="145">
        <f>BN396</f>
        <v>8.1313353900396645</v>
      </c>
      <c r="T396" s="146"/>
      <c r="U396" s="147"/>
      <c r="V396" s="145">
        <f>BO396</f>
        <v>17.562802996914943</v>
      </c>
      <c r="W396" s="146"/>
      <c r="X396" s="147"/>
      <c r="Y396" s="145">
        <f>BP396</f>
        <v>14.874394006170119</v>
      </c>
      <c r="Z396" s="146"/>
      <c r="AA396" s="147"/>
      <c r="AB396" s="145">
        <f>BQ396</f>
        <v>16.240634640810931</v>
      </c>
      <c r="AC396" s="146"/>
      <c r="AD396" s="147"/>
      <c r="AE396" s="145">
        <f>BR396</f>
        <v>9.2551784927280742</v>
      </c>
      <c r="AF396" s="146"/>
      <c r="AG396" s="147"/>
      <c r="AH396" s="145">
        <f>BS396</f>
        <v>24.966945791097402</v>
      </c>
      <c r="AI396" s="146"/>
      <c r="AJ396" s="147"/>
      <c r="AK396" s="145">
        <f>BT396</f>
        <v>8.8144557073600707E-2</v>
      </c>
      <c r="AL396" s="146"/>
      <c r="AM396" s="147"/>
      <c r="AN396" s="39"/>
      <c r="AO396" s="39"/>
      <c r="AP396" s="39"/>
      <c r="AQ396" s="39"/>
      <c r="AR396" s="39"/>
      <c r="AS396" s="39"/>
      <c r="AT396" s="39"/>
      <c r="AU396" s="39"/>
      <c r="BH396" s="2" t="s">
        <v>107</v>
      </c>
      <c r="BK396" s="23">
        <v>4.2089026002644339</v>
      </c>
      <c r="BL396" s="23">
        <v>2.0934332304980168</v>
      </c>
      <c r="BM396" s="23">
        <v>2.5782282944028205</v>
      </c>
      <c r="BN396" s="23">
        <v>8.1313353900396645</v>
      </c>
      <c r="BO396" s="23">
        <v>17.562802996914943</v>
      </c>
      <c r="BP396" s="23">
        <v>14.874394006170119</v>
      </c>
      <c r="BQ396" s="23">
        <v>16.240634640810931</v>
      </c>
      <c r="BR396" s="23">
        <v>9.2551784927280742</v>
      </c>
      <c r="BS396" s="23">
        <v>24.966945791097402</v>
      </c>
      <c r="BT396" s="23">
        <v>8.8144557073600707E-2</v>
      </c>
    </row>
    <row r="397" spans="4:72">
      <c r="D397" s="137"/>
      <c r="E397" s="137"/>
      <c r="F397" s="136" t="s">
        <v>108</v>
      </c>
      <c r="G397" s="136"/>
      <c r="H397" s="136"/>
      <c r="I397" s="136"/>
      <c r="J397" s="148">
        <f>BK397</f>
        <v>2.2727272727272729</v>
      </c>
      <c r="K397" s="149"/>
      <c r="L397" s="150"/>
      <c r="M397" s="148">
        <f>BL397</f>
        <v>0</v>
      </c>
      <c r="N397" s="149"/>
      <c r="O397" s="150"/>
      <c r="P397" s="148">
        <f>BM397</f>
        <v>0</v>
      </c>
      <c r="Q397" s="149"/>
      <c r="R397" s="150"/>
      <c r="S397" s="148">
        <f>BN397</f>
        <v>13.636363636363635</v>
      </c>
      <c r="T397" s="149"/>
      <c r="U397" s="150"/>
      <c r="V397" s="148">
        <f>BO397</f>
        <v>22.727272727272727</v>
      </c>
      <c r="W397" s="149"/>
      <c r="X397" s="150"/>
      <c r="Y397" s="148">
        <f>BP397</f>
        <v>15.909090909090908</v>
      </c>
      <c r="Z397" s="149"/>
      <c r="AA397" s="150"/>
      <c r="AB397" s="148">
        <f>BQ397</f>
        <v>25</v>
      </c>
      <c r="AC397" s="149"/>
      <c r="AD397" s="150"/>
      <c r="AE397" s="148">
        <f>BR397</f>
        <v>4.5454545454545459</v>
      </c>
      <c r="AF397" s="149"/>
      <c r="AG397" s="150"/>
      <c r="AH397" s="148">
        <f>BS397</f>
        <v>15.909090909090908</v>
      </c>
      <c r="AI397" s="149"/>
      <c r="AJ397" s="150"/>
      <c r="AK397" s="148">
        <f>BT397</f>
        <v>0</v>
      </c>
      <c r="AL397" s="149"/>
      <c r="AM397" s="150"/>
      <c r="AN397" s="39"/>
      <c r="AO397" s="39"/>
      <c r="AP397" s="39"/>
      <c r="AQ397" s="39"/>
      <c r="AR397" s="39"/>
      <c r="AS397" s="39"/>
      <c r="AT397" s="39"/>
      <c r="AU397" s="39"/>
      <c r="BH397" s="2" t="s">
        <v>109</v>
      </c>
      <c r="BK397" s="23">
        <v>2.2727272727272729</v>
      </c>
      <c r="BL397" s="23">
        <v>0</v>
      </c>
      <c r="BM397" s="23">
        <v>0</v>
      </c>
      <c r="BN397" s="23">
        <v>13.636363636363635</v>
      </c>
      <c r="BO397" s="23">
        <v>22.727272727272727</v>
      </c>
      <c r="BP397" s="23">
        <v>15.909090909090908</v>
      </c>
      <c r="BQ397" s="23">
        <v>25</v>
      </c>
      <c r="BR397" s="23">
        <v>4.5454545454545459</v>
      </c>
      <c r="BS397" s="23">
        <v>15.909090909090908</v>
      </c>
      <c r="BT397" s="23">
        <v>0</v>
      </c>
    </row>
    <row r="398" spans="4:72" hidden="1"/>
    <row r="399" spans="4:72" hidden="1"/>
    <row r="400" spans="4:72" hidden="1"/>
    <row r="401" spans="1:98" ht="3.75" customHeight="1"/>
    <row r="402" spans="1:98" ht="15" customHeight="1"/>
    <row r="403" spans="1:98" s="19" customFormat="1" ht="11.25" customHeight="1">
      <c r="A403" s="2"/>
      <c r="B403" s="86" t="s">
        <v>208</v>
      </c>
      <c r="C403" s="86"/>
      <c r="D403" s="15" t="s">
        <v>209</v>
      </c>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7"/>
      <c r="AI403" s="17"/>
      <c r="AJ403" s="15"/>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V403" s="24"/>
      <c r="BX403" s="25"/>
      <c r="BZ403" s="2"/>
      <c r="CG403" s="20"/>
      <c r="CH403" s="20"/>
      <c r="CI403" s="20"/>
      <c r="CK403" s="25"/>
      <c r="CT403" s="20"/>
    </row>
    <row r="404" spans="1:98" ht="15" customHeight="1">
      <c r="B404" s="86"/>
      <c r="C404" s="86"/>
      <c r="D404" s="27" t="s">
        <v>95</v>
      </c>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M404" s="22"/>
    </row>
    <row r="405" spans="1:98" ht="9.75" customHeight="1">
      <c r="D405" s="87"/>
      <c r="E405" s="88"/>
      <c r="F405" s="88"/>
      <c r="G405" s="88"/>
      <c r="H405" s="88"/>
      <c r="I405" s="89"/>
      <c r="J405" s="80">
        <v>1</v>
      </c>
      <c r="K405" s="81"/>
      <c r="L405" s="82"/>
      <c r="M405" s="80">
        <v>2</v>
      </c>
      <c r="N405" s="81"/>
      <c r="O405" s="82"/>
      <c r="P405" s="80">
        <v>3</v>
      </c>
      <c r="Q405" s="81"/>
      <c r="R405" s="82"/>
      <c r="S405" s="80">
        <v>4</v>
      </c>
      <c r="T405" s="81"/>
      <c r="U405" s="82"/>
      <c r="V405" s="80">
        <v>5</v>
      </c>
      <c r="W405" s="81"/>
      <c r="X405" s="82"/>
      <c r="Y405" s="80">
        <v>6</v>
      </c>
      <c r="Z405" s="81"/>
      <c r="AA405" s="82"/>
      <c r="AB405" s="80">
        <v>7</v>
      </c>
      <c r="AC405" s="81"/>
      <c r="AD405" s="82"/>
      <c r="AE405" s="80">
        <v>8</v>
      </c>
      <c r="AF405" s="81"/>
      <c r="AG405" s="82"/>
      <c r="AH405" s="80">
        <v>9</v>
      </c>
      <c r="AI405" s="81"/>
      <c r="AJ405" s="82"/>
      <c r="AK405" s="80">
        <v>10</v>
      </c>
      <c r="AL405" s="81"/>
      <c r="AM405" s="82"/>
      <c r="AN405" s="80"/>
      <c r="AO405" s="81"/>
      <c r="AP405" s="82"/>
      <c r="AQ405" s="37"/>
      <c r="AR405" s="37"/>
      <c r="AS405" s="37"/>
      <c r="AT405" s="37"/>
      <c r="AU405" s="37"/>
    </row>
    <row r="406" spans="1:98" ht="22.5" customHeight="1">
      <c r="D406" s="90"/>
      <c r="E406" s="91"/>
      <c r="F406" s="91"/>
      <c r="G406" s="91"/>
      <c r="H406" s="91"/>
      <c r="I406" s="92"/>
      <c r="J406" s="114" t="s">
        <v>210</v>
      </c>
      <c r="K406" s="115"/>
      <c r="L406" s="116"/>
      <c r="M406" s="114" t="s">
        <v>96</v>
      </c>
      <c r="N406" s="115"/>
      <c r="O406" s="116"/>
      <c r="P406" s="114" t="s">
        <v>97</v>
      </c>
      <c r="Q406" s="115"/>
      <c r="R406" s="116"/>
      <c r="S406" s="114" t="s">
        <v>98</v>
      </c>
      <c r="T406" s="115"/>
      <c r="U406" s="116"/>
      <c r="V406" s="114" t="s">
        <v>99</v>
      </c>
      <c r="W406" s="115"/>
      <c r="X406" s="116"/>
      <c r="Y406" s="114" t="s">
        <v>100</v>
      </c>
      <c r="Z406" s="115"/>
      <c r="AA406" s="116"/>
      <c r="AB406" s="114" t="s">
        <v>101</v>
      </c>
      <c r="AC406" s="115"/>
      <c r="AD406" s="116"/>
      <c r="AE406" s="114" t="s">
        <v>102</v>
      </c>
      <c r="AF406" s="115"/>
      <c r="AG406" s="116"/>
      <c r="AH406" s="114" t="s">
        <v>103</v>
      </c>
      <c r="AI406" s="115"/>
      <c r="AJ406" s="116"/>
      <c r="AK406" s="114" t="s">
        <v>104</v>
      </c>
      <c r="AL406" s="115"/>
      <c r="AM406" s="116"/>
      <c r="AN406" s="114" t="s">
        <v>36</v>
      </c>
      <c r="AO406" s="115"/>
      <c r="AP406" s="116"/>
      <c r="AQ406" s="38"/>
      <c r="AR406" s="38"/>
      <c r="AS406" s="38"/>
      <c r="AT406" s="38"/>
      <c r="AU406" s="38"/>
      <c r="BK406" s="2">
        <v>1</v>
      </c>
      <c r="BL406" s="2">
        <v>2</v>
      </c>
      <c r="BM406" s="2">
        <v>3</v>
      </c>
      <c r="BN406" s="2">
        <v>4</v>
      </c>
      <c r="BO406" s="2">
        <v>5</v>
      </c>
      <c r="BP406" s="2">
        <v>6</v>
      </c>
      <c r="BQ406" s="2">
        <v>7</v>
      </c>
      <c r="BR406" s="2">
        <v>8</v>
      </c>
      <c r="BS406" s="2">
        <v>9</v>
      </c>
      <c r="BT406" s="2">
        <v>10</v>
      </c>
      <c r="BU406" s="2">
        <v>0</v>
      </c>
    </row>
    <row r="407" spans="1:98">
      <c r="D407" s="137" t="s">
        <v>39</v>
      </c>
      <c r="E407" s="137"/>
      <c r="F407" s="138" t="s">
        <v>110</v>
      </c>
      <c r="G407" s="138"/>
      <c r="H407" s="138"/>
      <c r="I407" s="138"/>
      <c r="J407" s="145">
        <f>BK407</f>
        <v>4.5454545454545459</v>
      </c>
      <c r="K407" s="146"/>
      <c r="L407" s="147"/>
      <c r="M407" s="145">
        <f>BL407</f>
        <v>13.702882483370288</v>
      </c>
      <c r="N407" s="146"/>
      <c r="O407" s="147"/>
      <c r="P407" s="145">
        <f>BM407</f>
        <v>3.5254988913525498</v>
      </c>
      <c r="Q407" s="146"/>
      <c r="R407" s="147"/>
      <c r="S407" s="145">
        <f>BN407</f>
        <v>4.2128603104212861</v>
      </c>
      <c r="T407" s="146"/>
      <c r="U407" s="147"/>
      <c r="V407" s="145">
        <f>BO407</f>
        <v>15.232815964523279</v>
      </c>
      <c r="W407" s="146"/>
      <c r="X407" s="147"/>
      <c r="Y407" s="145">
        <f>BP407</f>
        <v>22.86031042128603</v>
      </c>
      <c r="Z407" s="146"/>
      <c r="AA407" s="147"/>
      <c r="AB407" s="145">
        <f>BQ407</f>
        <v>12.350332594235033</v>
      </c>
      <c r="AC407" s="146"/>
      <c r="AD407" s="147"/>
      <c r="AE407" s="145">
        <f>BR407</f>
        <v>9.9778270509977833</v>
      </c>
      <c r="AF407" s="146"/>
      <c r="AG407" s="147"/>
      <c r="AH407" s="145">
        <f>BS407</f>
        <v>5.2549889135254988</v>
      </c>
      <c r="AI407" s="146"/>
      <c r="AJ407" s="147"/>
      <c r="AK407" s="145">
        <f>BT407</f>
        <v>8.2483370288248334</v>
      </c>
      <c r="AL407" s="146"/>
      <c r="AM407" s="147"/>
      <c r="AN407" s="145">
        <f>BU407</f>
        <v>8.8691796008869173E-2</v>
      </c>
      <c r="AO407" s="146"/>
      <c r="AP407" s="147"/>
      <c r="AQ407" s="39"/>
      <c r="AR407" s="39"/>
      <c r="AS407" s="39"/>
      <c r="AT407" s="39"/>
      <c r="AU407" s="39"/>
      <c r="BG407" s="2">
        <v>72</v>
      </c>
      <c r="BH407" s="2" t="s">
        <v>107</v>
      </c>
      <c r="BK407" s="23">
        <v>4.5454545454545459</v>
      </c>
      <c r="BL407" s="23">
        <v>13.702882483370288</v>
      </c>
      <c r="BM407" s="23">
        <v>3.5254988913525498</v>
      </c>
      <c r="BN407" s="23">
        <v>4.2128603104212861</v>
      </c>
      <c r="BO407" s="23">
        <v>15.232815964523279</v>
      </c>
      <c r="BP407" s="23">
        <v>22.86031042128603</v>
      </c>
      <c r="BQ407" s="23">
        <v>12.350332594235033</v>
      </c>
      <c r="BR407" s="23">
        <v>9.9778270509977833</v>
      </c>
      <c r="BS407" s="23">
        <v>5.2549889135254988</v>
      </c>
      <c r="BT407" s="23">
        <v>8.2483370288248334</v>
      </c>
      <c r="BU407" s="23">
        <v>8.8691796008869173E-2</v>
      </c>
    </row>
    <row r="408" spans="1:98">
      <c r="D408" s="137"/>
      <c r="E408" s="137"/>
      <c r="F408" s="136" t="s">
        <v>202</v>
      </c>
      <c r="G408" s="136"/>
      <c r="H408" s="136"/>
      <c r="I408" s="136"/>
      <c r="J408" s="148">
        <f>BK408</f>
        <v>6.25</v>
      </c>
      <c r="K408" s="149"/>
      <c r="L408" s="150"/>
      <c r="M408" s="148">
        <f>BL408</f>
        <v>12.5</v>
      </c>
      <c r="N408" s="149"/>
      <c r="O408" s="150"/>
      <c r="P408" s="148">
        <f>BM408</f>
        <v>3.125</v>
      </c>
      <c r="Q408" s="149"/>
      <c r="R408" s="150"/>
      <c r="S408" s="148">
        <f>BN408</f>
        <v>9.375</v>
      </c>
      <c r="T408" s="149"/>
      <c r="U408" s="150"/>
      <c r="V408" s="148">
        <f>BO408</f>
        <v>18.75</v>
      </c>
      <c r="W408" s="149"/>
      <c r="X408" s="150"/>
      <c r="Y408" s="148">
        <f>BP408</f>
        <v>21.875</v>
      </c>
      <c r="Z408" s="149"/>
      <c r="AA408" s="150"/>
      <c r="AB408" s="148">
        <f>BQ408</f>
        <v>9.375</v>
      </c>
      <c r="AC408" s="149"/>
      <c r="AD408" s="150"/>
      <c r="AE408" s="148">
        <f>BR408</f>
        <v>6.25</v>
      </c>
      <c r="AF408" s="149"/>
      <c r="AG408" s="150"/>
      <c r="AH408" s="148">
        <f>BS408</f>
        <v>3.125</v>
      </c>
      <c r="AI408" s="149"/>
      <c r="AJ408" s="150"/>
      <c r="AK408" s="148">
        <f>BT408</f>
        <v>9.375</v>
      </c>
      <c r="AL408" s="149"/>
      <c r="AM408" s="150"/>
      <c r="AN408" s="148">
        <f>BU408</f>
        <v>0</v>
      </c>
      <c r="AO408" s="149"/>
      <c r="AP408" s="150"/>
      <c r="AQ408" s="39"/>
      <c r="AR408" s="39"/>
      <c r="AS408" s="39"/>
      <c r="AT408" s="39"/>
      <c r="AU408" s="39"/>
      <c r="BH408" s="2" t="s">
        <v>109</v>
      </c>
      <c r="BK408" s="23">
        <v>6.25</v>
      </c>
      <c r="BL408" s="23">
        <v>12.5</v>
      </c>
      <c r="BM408" s="23">
        <v>3.125</v>
      </c>
      <c r="BN408" s="23">
        <v>9.375</v>
      </c>
      <c r="BO408" s="23">
        <v>18.75</v>
      </c>
      <c r="BP408" s="23">
        <v>21.875</v>
      </c>
      <c r="BQ408" s="23">
        <v>9.375</v>
      </c>
      <c r="BR408" s="23">
        <v>6.25</v>
      </c>
      <c r="BS408" s="23">
        <v>3.125</v>
      </c>
      <c r="BT408" s="23">
        <v>9.375</v>
      </c>
      <c r="BU408" s="23">
        <v>0</v>
      </c>
    </row>
    <row r="409" spans="1:98">
      <c r="D409" s="137" t="s">
        <v>17</v>
      </c>
      <c r="E409" s="137"/>
      <c r="F409" s="138" t="s">
        <v>110</v>
      </c>
      <c r="G409" s="138"/>
      <c r="H409" s="138"/>
      <c r="I409" s="138"/>
      <c r="J409" s="145">
        <f>BK409</f>
        <v>6.5888056412516525</v>
      </c>
      <c r="K409" s="146"/>
      <c r="L409" s="147"/>
      <c r="M409" s="145">
        <f>BL409</f>
        <v>19.369766416923756</v>
      </c>
      <c r="N409" s="146"/>
      <c r="O409" s="147"/>
      <c r="P409" s="145">
        <f>BM409</f>
        <v>5.486998677831644</v>
      </c>
      <c r="Q409" s="146"/>
      <c r="R409" s="147"/>
      <c r="S409" s="145">
        <f>BN409</f>
        <v>5.619215513442045</v>
      </c>
      <c r="T409" s="146"/>
      <c r="U409" s="147"/>
      <c r="V409" s="145">
        <f>BO409</f>
        <v>14.85235786690172</v>
      </c>
      <c r="W409" s="146"/>
      <c r="X409" s="147"/>
      <c r="Y409" s="145">
        <f>BP409</f>
        <v>20.339356544733363</v>
      </c>
      <c r="Z409" s="146"/>
      <c r="AA409" s="147"/>
      <c r="AB409" s="145">
        <f>BQ409</f>
        <v>9.6738651388276775</v>
      </c>
      <c r="AC409" s="146"/>
      <c r="AD409" s="147"/>
      <c r="AE409" s="145">
        <f>BR409</f>
        <v>7.3380343763772586</v>
      </c>
      <c r="AF409" s="146"/>
      <c r="AG409" s="147"/>
      <c r="AH409" s="145">
        <f>BS409</f>
        <v>3.7461436756280304</v>
      </c>
      <c r="AI409" s="146"/>
      <c r="AJ409" s="147"/>
      <c r="AK409" s="145">
        <f>BT409</f>
        <v>6.9193477302776554</v>
      </c>
      <c r="AL409" s="146"/>
      <c r="AM409" s="147"/>
      <c r="AN409" s="145">
        <f>BU409</f>
        <v>6.610841780520052E-2</v>
      </c>
      <c r="AO409" s="146"/>
      <c r="AP409" s="147"/>
      <c r="AQ409" s="39"/>
      <c r="AR409" s="39"/>
      <c r="AS409" s="39"/>
      <c r="AT409" s="39"/>
      <c r="AU409" s="39"/>
      <c r="BH409" s="2" t="s">
        <v>107</v>
      </c>
      <c r="BK409" s="23">
        <v>6.5888056412516525</v>
      </c>
      <c r="BL409" s="23">
        <v>19.369766416923756</v>
      </c>
      <c r="BM409" s="23">
        <v>5.486998677831644</v>
      </c>
      <c r="BN409" s="23">
        <v>5.619215513442045</v>
      </c>
      <c r="BO409" s="23">
        <v>14.85235786690172</v>
      </c>
      <c r="BP409" s="23">
        <v>20.339356544733363</v>
      </c>
      <c r="BQ409" s="23">
        <v>9.6738651388276775</v>
      </c>
      <c r="BR409" s="23">
        <v>7.3380343763772586</v>
      </c>
      <c r="BS409" s="23">
        <v>3.7461436756280304</v>
      </c>
      <c r="BT409" s="23">
        <v>6.9193477302776554</v>
      </c>
      <c r="BU409" s="23">
        <v>6.610841780520052E-2</v>
      </c>
    </row>
    <row r="410" spans="1:98">
      <c r="D410" s="137"/>
      <c r="E410" s="137"/>
      <c r="F410" s="136" t="s">
        <v>108</v>
      </c>
      <c r="G410" s="136"/>
      <c r="H410" s="136"/>
      <c r="I410" s="136"/>
      <c r="J410" s="148">
        <f>BK410</f>
        <v>11.363636363636363</v>
      </c>
      <c r="K410" s="149"/>
      <c r="L410" s="150"/>
      <c r="M410" s="148">
        <f>BL410</f>
        <v>25</v>
      </c>
      <c r="N410" s="149"/>
      <c r="O410" s="150"/>
      <c r="P410" s="148">
        <f>BM410</f>
        <v>4.5454545454545459</v>
      </c>
      <c r="Q410" s="149"/>
      <c r="R410" s="150"/>
      <c r="S410" s="148">
        <f>BN410</f>
        <v>4.5454545454545459</v>
      </c>
      <c r="T410" s="149"/>
      <c r="U410" s="150"/>
      <c r="V410" s="148">
        <f>BO410</f>
        <v>9.0909090909090917</v>
      </c>
      <c r="W410" s="149"/>
      <c r="X410" s="150"/>
      <c r="Y410" s="148">
        <f>BP410</f>
        <v>27.27272727272727</v>
      </c>
      <c r="Z410" s="149"/>
      <c r="AA410" s="150"/>
      <c r="AB410" s="148">
        <f>BQ410</f>
        <v>6.8181818181818175</v>
      </c>
      <c r="AC410" s="149"/>
      <c r="AD410" s="150"/>
      <c r="AE410" s="148">
        <f>BR410</f>
        <v>6.8181818181818175</v>
      </c>
      <c r="AF410" s="149"/>
      <c r="AG410" s="150"/>
      <c r="AH410" s="148">
        <f>BS410</f>
        <v>2.2727272727272729</v>
      </c>
      <c r="AI410" s="149"/>
      <c r="AJ410" s="150"/>
      <c r="AK410" s="148">
        <f>BT410</f>
        <v>2.2727272727272729</v>
      </c>
      <c r="AL410" s="149"/>
      <c r="AM410" s="150"/>
      <c r="AN410" s="148">
        <f>BU410</f>
        <v>0</v>
      </c>
      <c r="AO410" s="149"/>
      <c r="AP410" s="150"/>
      <c r="AQ410" s="39"/>
      <c r="AR410" s="39"/>
      <c r="AS410" s="39"/>
      <c r="AT410" s="39"/>
      <c r="AU410" s="39"/>
      <c r="BH410" s="2" t="s">
        <v>109</v>
      </c>
      <c r="BK410" s="23">
        <v>11.363636363636363</v>
      </c>
      <c r="BL410" s="23">
        <v>25</v>
      </c>
      <c r="BM410" s="23">
        <v>4.5454545454545459</v>
      </c>
      <c r="BN410" s="23">
        <v>4.5454545454545459</v>
      </c>
      <c r="BO410" s="23">
        <v>9.0909090909090917</v>
      </c>
      <c r="BP410" s="23">
        <v>27.27272727272727</v>
      </c>
      <c r="BQ410" s="23">
        <v>6.8181818181818175</v>
      </c>
      <c r="BR410" s="23">
        <v>6.8181818181818175</v>
      </c>
      <c r="BS410" s="23">
        <v>2.2727272727272729</v>
      </c>
      <c r="BT410" s="23">
        <v>2.2727272727272729</v>
      </c>
      <c r="BU410" s="23">
        <v>0</v>
      </c>
    </row>
    <row r="411" spans="1:98" ht="15" customHeight="1">
      <c r="D411" s="27" t="s">
        <v>111</v>
      </c>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M411" s="22"/>
    </row>
    <row r="412" spans="1:98" ht="9.75" customHeight="1">
      <c r="D412" s="87"/>
      <c r="E412" s="88"/>
      <c r="F412" s="88"/>
      <c r="G412" s="88"/>
      <c r="H412" s="88"/>
      <c r="I412" s="89"/>
      <c r="J412" s="80">
        <v>1</v>
      </c>
      <c r="K412" s="81"/>
      <c r="L412" s="82"/>
      <c r="M412" s="80">
        <v>2</v>
      </c>
      <c r="N412" s="81"/>
      <c r="O412" s="82"/>
      <c r="P412" s="80">
        <v>3</v>
      </c>
      <c r="Q412" s="81"/>
      <c r="R412" s="82"/>
      <c r="S412" s="80">
        <v>4</v>
      </c>
      <c r="T412" s="81"/>
      <c r="U412" s="82"/>
      <c r="V412" s="80">
        <v>5</v>
      </c>
      <c r="W412" s="81"/>
      <c r="X412" s="82"/>
      <c r="Y412" s="80">
        <v>6</v>
      </c>
      <c r="Z412" s="81"/>
      <c r="AA412" s="82"/>
      <c r="AB412" s="80">
        <v>7</v>
      </c>
      <c r="AC412" s="81"/>
      <c r="AD412" s="82"/>
      <c r="AE412" s="80">
        <v>8</v>
      </c>
      <c r="AF412" s="81"/>
      <c r="AG412" s="82"/>
      <c r="AH412" s="80">
        <v>9</v>
      </c>
      <c r="AI412" s="81"/>
      <c r="AJ412" s="82"/>
      <c r="AK412" s="80">
        <v>10</v>
      </c>
      <c r="AL412" s="81"/>
      <c r="AM412" s="82"/>
      <c r="AN412" s="80"/>
      <c r="AO412" s="81"/>
      <c r="AP412" s="82"/>
      <c r="AQ412" s="37"/>
      <c r="AR412" s="37"/>
      <c r="AS412" s="37"/>
      <c r="AT412" s="37"/>
      <c r="AU412" s="37"/>
    </row>
    <row r="413" spans="1:98" ht="22.5" customHeight="1">
      <c r="D413" s="90"/>
      <c r="E413" s="91"/>
      <c r="F413" s="91"/>
      <c r="G413" s="91"/>
      <c r="H413" s="91"/>
      <c r="I413" s="92"/>
      <c r="J413" s="114" t="s">
        <v>210</v>
      </c>
      <c r="K413" s="115"/>
      <c r="L413" s="116"/>
      <c r="M413" s="114" t="s">
        <v>96</v>
      </c>
      <c r="N413" s="115"/>
      <c r="O413" s="116"/>
      <c r="P413" s="114" t="s">
        <v>97</v>
      </c>
      <c r="Q413" s="115"/>
      <c r="R413" s="116"/>
      <c r="S413" s="114" t="s">
        <v>98</v>
      </c>
      <c r="T413" s="115"/>
      <c r="U413" s="116"/>
      <c r="V413" s="114" t="s">
        <v>99</v>
      </c>
      <c r="W413" s="115"/>
      <c r="X413" s="116"/>
      <c r="Y413" s="114" t="s">
        <v>100</v>
      </c>
      <c r="Z413" s="115"/>
      <c r="AA413" s="116"/>
      <c r="AB413" s="114" t="s">
        <v>101</v>
      </c>
      <c r="AC413" s="115"/>
      <c r="AD413" s="116"/>
      <c r="AE413" s="114" t="s">
        <v>102</v>
      </c>
      <c r="AF413" s="115"/>
      <c r="AG413" s="116"/>
      <c r="AH413" s="114" t="s">
        <v>103</v>
      </c>
      <c r="AI413" s="115"/>
      <c r="AJ413" s="116"/>
      <c r="AK413" s="114" t="s">
        <v>104</v>
      </c>
      <c r="AL413" s="115"/>
      <c r="AM413" s="116"/>
      <c r="AN413" s="114" t="s">
        <v>36</v>
      </c>
      <c r="AO413" s="115"/>
      <c r="AP413" s="116"/>
      <c r="AQ413" s="38"/>
      <c r="AR413" s="38"/>
      <c r="AS413" s="38"/>
      <c r="AT413" s="38"/>
      <c r="AU413" s="38"/>
      <c r="BK413" s="2">
        <v>1</v>
      </c>
      <c r="BL413" s="2">
        <v>2</v>
      </c>
      <c r="BM413" s="2">
        <v>3</v>
      </c>
      <c r="BN413" s="2">
        <v>4</v>
      </c>
      <c r="BO413" s="2">
        <v>5</v>
      </c>
      <c r="BP413" s="2">
        <v>6</v>
      </c>
      <c r="BQ413" s="2">
        <v>7</v>
      </c>
      <c r="BR413" s="2">
        <v>8</v>
      </c>
      <c r="BS413" s="2">
        <v>9</v>
      </c>
      <c r="BT413" s="2">
        <v>10</v>
      </c>
      <c r="BU413" s="2">
        <v>0</v>
      </c>
    </row>
    <row r="414" spans="1:98">
      <c r="D414" s="137" t="s">
        <v>39</v>
      </c>
      <c r="E414" s="137"/>
      <c r="F414" s="138" t="s">
        <v>110</v>
      </c>
      <c r="G414" s="138"/>
      <c r="H414" s="138"/>
      <c r="I414" s="138"/>
      <c r="J414" s="145">
        <f>BK414</f>
        <v>4.5454545454545459</v>
      </c>
      <c r="K414" s="146"/>
      <c r="L414" s="147"/>
      <c r="M414" s="145">
        <f>BL414</f>
        <v>8.4478935698447888</v>
      </c>
      <c r="N414" s="146"/>
      <c r="O414" s="147"/>
      <c r="P414" s="145">
        <f>BM414</f>
        <v>2.6385809312638582</v>
      </c>
      <c r="Q414" s="146"/>
      <c r="R414" s="147"/>
      <c r="S414" s="145">
        <f>BN414</f>
        <v>2.8603104212860311</v>
      </c>
      <c r="T414" s="146"/>
      <c r="U414" s="147"/>
      <c r="V414" s="145">
        <f>BO414</f>
        <v>9.1796008869179602</v>
      </c>
      <c r="W414" s="146"/>
      <c r="X414" s="147"/>
      <c r="Y414" s="145">
        <f>BP414</f>
        <v>18.093126385809313</v>
      </c>
      <c r="Z414" s="146"/>
      <c r="AA414" s="147"/>
      <c r="AB414" s="145">
        <f>BQ414</f>
        <v>13.126385809312637</v>
      </c>
      <c r="AC414" s="146"/>
      <c r="AD414" s="147"/>
      <c r="AE414" s="145">
        <f>BR414</f>
        <v>14.279379157427938</v>
      </c>
      <c r="AF414" s="146"/>
      <c r="AG414" s="147"/>
      <c r="AH414" s="145">
        <f>BS414</f>
        <v>7.7605321507760534</v>
      </c>
      <c r="AI414" s="146"/>
      <c r="AJ414" s="147"/>
      <c r="AK414" s="145">
        <f>BT414</f>
        <v>18.935698447893571</v>
      </c>
      <c r="AL414" s="146"/>
      <c r="AM414" s="147"/>
      <c r="AN414" s="145">
        <f>BU414</f>
        <v>0.13303769401330376</v>
      </c>
      <c r="AO414" s="146"/>
      <c r="AP414" s="147"/>
      <c r="AQ414" s="39"/>
      <c r="AR414" s="39"/>
      <c r="AS414" s="39"/>
      <c r="AT414" s="39"/>
      <c r="AU414" s="39"/>
      <c r="BG414" s="2">
        <v>73</v>
      </c>
      <c r="BH414" s="2" t="s">
        <v>107</v>
      </c>
      <c r="BK414" s="23">
        <v>4.5454545454545459</v>
      </c>
      <c r="BL414" s="23">
        <v>8.4478935698447888</v>
      </c>
      <c r="BM414" s="23">
        <v>2.6385809312638582</v>
      </c>
      <c r="BN414" s="23">
        <v>2.8603104212860311</v>
      </c>
      <c r="BO414" s="23">
        <v>9.1796008869179602</v>
      </c>
      <c r="BP414" s="23">
        <v>18.093126385809313</v>
      </c>
      <c r="BQ414" s="23">
        <v>13.126385809312637</v>
      </c>
      <c r="BR414" s="23">
        <v>14.279379157427938</v>
      </c>
      <c r="BS414" s="23">
        <v>7.7605321507760534</v>
      </c>
      <c r="BT414" s="23">
        <v>18.935698447893571</v>
      </c>
      <c r="BU414" s="23">
        <v>0.13303769401330376</v>
      </c>
    </row>
    <row r="415" spans="1:98">
      <c r="D415" s="137"/>
      <c r="E415" s="137"/>
      <c r="F415" s="136" t="s">
        <v>108</v>
      </c>
      <c r="G415" s="136"/>
      <c r="H415" s="136"/>
      <c r="I415" s="136"/>
      <c r="J415" s="148">
        <f>BK415</f>
        <v>6.25</v>
      </c>
      <c r="K415" s="149"/>
      <c r="L415" s="150"/>
      <c r="M415" s="148">
        <f>BL415</f>
        <v>12.5</v>
      </c>
      <c r="N415" s="149"/>
      <c r="O415" s="150"/>
      <c r="P415" s="148">
        <f>BM415</f>
        <v>3.125</v>
      </c>
      <c r="Q415" s="149"/>
      <c r="R415" s="150"/>
      <c r="S415" s="148">
        <f>BN415</f>
        <v>6.25</v>
      </c>
      <c r="T415" s="149"/>
      <c r="U415" s="150"/>
      <c r="V415" s="148">
        <f>BO415</f>
        <v>12.5</v>
      </c>
      <c r="W415" s="149"/>
      <c r="X415" s="150"/>
      <c r="Y415" s="148">
        <f>BP415</f>
        <v>12.5</v>
      </c>
      <c r="Z415" s="149"/>
      <c r="AA415" s="150"/>
      <c r="AB415" s="148">
        <f>BQ415</f>
        <v>9.375</v>
      </c>
      <c r="AC415" s="149"/>
      <c r="AD415" s="150"/>
      <c r="AE415" s="148">
        <f>BR415</f>
        <v>21.875</v>
      </c>
      <c r="AF415" s="149"/>
      <c r="AG415" s="150"/>
      <c r="AH415" s="148">
        <f>BS415</f>
        <v>6.25</v>
      </c>
      <c r="AI415" s="149"/>
      <c r="AJ415" s="150"/>
      <c r="AK415" s="148">
        <f>BT415</f>
        <v>9.375</v>
      </c>
      <c r="AL415" s="149"/>
      <c r="AM415" s="150"/>
      <c r="AN415" s="148">
        <f>BU415</f>
        <v>0</v>
      </c>
      <c r="AO415" s="149"/>
      <c r="AP415" s="150"/>
      <c r="AQ415" s="39"/>
      <c r="AR415" s="39"/>
      <c r="AS415" s="39"/>
      <c r="AT415" s="39"/>
      <c r="AU415" s="39"/>
      <c r="BH415" s="2" t="s">
        <v>109</v>
      </c>
      <c r="BK415" s="23">
        <v>6.25</v>
      </c>
      <c r="BL415" s="23">
        <v>12.5</v>
      </c>
      <c r="BM415" s="23">
        <v>3.125</v>
      </c>
      <c r="BN415" s="23">
        <v>6.25</v>
      </c>
      <c r="BO415" s="23">
        <v>12.5</v>
      </c>
      <c r="BP415" s="23">
        <v>12.5</v>
      </c>
      <c r="BQ415" s="23">
        <v>9.375</v>
      </c>
      <c r="BR415" s="23">
        <v>21.875</v>
      </c>
      <c r="BS415" s="23">
        <v>6.25</v>
      </c>
      <c r="BT415" s="23">
        <v>9.375</v>
      </c>
      <c r="BU415" s="23">
        <v>0</v>
      </c>
    </row>
    <row r="416" spans="1:98">
      <c r="D416" s="137" t="s">
        <v>211</v>
      </c>
      <c r="E416" s="137"/>
      <c r="F416" s="138" t="s">
        <v>212</v>
      </c>
      <c r="G416" s="138"/>
      <c r="H416" s="138"/>
      <c r="I416" s="138"/>
      <c r="J416" s="145">
        <f>BK416</f>
        <v>6.1921551344204495</v>
      </c>
      <c r="K416" s="146"/>
      <c r="L416" s="147"/>
      <c r="M416" s="145">
        <f>BL416</f>
        <v>12.979286029087703</v>
      </c>
      <c r="N416" s="146"/>
      <c r="O416" s="147"/>
      <c r="P416" s="145">
        <f>BM416</f>
        <v>3.6579991185544296</v>
      </c>
      <c r="Q416" s="146"/>
      <c r="R416" s="147"/>
      <c r="S416" s="145">
        <f>BN416</f>
        <v>4.8920229175848391</v>
      </c>
      <c r="T416" s="146"/>
      <c r="U416" s="147"/>
      <c r="V416" s="145">
        <f>BO416</f>
        <v>10.224768620537681</v>
      </c>
      <c r="W416" s="146"/>
      <c r="X416" s="147"/>
      <c r="Y416" s="145">
        <f>BP416</f>
        <v>18.840899074482152</v>
      </c>
      <c r="Z416" s="146"/>
      <c r="AA416" s="147"/>
      <c r="AB416" s="145">
        <f>BQ416</f>
        <v>11.30453944468929</v>
      </c>
      <c r="AC416" s="146"/>
      <c r="AD416" s="147"/>
      <c r="AE416" s="145">
        <f>BR416</f>
        <v>10.863816659321287</v>
      </c>
      <c r="AF416" s="146"/>
      <c r="AG416" s="147"/>
      <c r="AH416" s="145">
        <f>BS416</f>
        <v>6.0819744380784488</v>
      </c>
      <c r="AI416" s="146"/>
      <c r="AJ416" s="147"/>
      <c r="AK416" s="145">
        <f>BT416</f>
        <v>14.85235786690172</v>
      </c>
      <c r="AL416" s="146"/>
      <c r="AM416" s="147"/>
      <c r="AN416" s="145">
        <f>BU416</f>
        <v>0.11018069634200088</v>
      </c>
      <c r="AO416" s="146"/>
      <c r="AP416" s="147"/>
      <c r="AQ416" s="39"/>
      <c r="AR416" s="39"/>
      <c r="AS416" s="39"/>
      <c r="AT416" s="39"/>
      <c r="AU416" s="39"/>
      <c r="BH416" s="2" t="s">
        <v>107</v>
      </c>
      <c r="BK416" s="23">
        <v>6.1921551344204495</v>
      </c>
      <c r="BL416" s="23">
        <v>12.979286029087703</v>
      </c>
      <c r="BM416" s="23">
        <v>3.6579991185544296</v>
      </c>
      <c r="BN416" s="23">
        <v>4.8920229175848391</v>
      </c>
      <c r="BO416" s="23">
        <v>10.224768620537681</v>
      </c>
      <c r="BP416" s="23">
        <v>18.840899074482152</v>
      </c>
      <c r="BQ416" s="23">
        <v>11.30453944468929</v>
      </c>
      <c r="BR416" s="23">
        <v>10.863816659321287</v>
      </c>
      <c r="BS416" s="23">
        <v>6.0819744380784488</v>
      </c>
      <c r="BT416" s="23">
        <v>14.85235786690172</v>
      </c>
      <c r="BU416" s="23">
        <v>0.11018069634200088</v>
      </c>
    </row>
    <row r="417" spans="1:98">
      <c r="D417" s="137"/>
      <c r="E417" s="137"/>
      <c r="F417" s="136" t="s">
        <v>202</v>
      </c>
      <c r="G417" s="136"/>
      <c r="H417" s="136"/>
      <c r="I417" s="136"/>
      <c r="J417" s="148">
        <f>BK417</f>
        <v>6.8181818181818175</v>
      </c>
      <c r="K417" s="149"/>
      <c r="L417" s="150"/>
      <c r="M417" s="148">
        <f>BL417</f>
        <v>20.454545454545457</v>
      </c>
      <c r="N417" s="149"/>
      <c r="O417" s="150"/>
      <c r="P417" s="148">
        <f>BM417</f>
        <v>0</v>
      </c>
      <c r="Q417" s="149"/>
      <c r="R417" s="150"/>
      <c r="S417" s="148">
        <f>BN417</f>
        <v>2.2727272727272729</v>
      </c>
      <c r="T417" s="149"/>
      <c r="U417" s="150"/>
      <c r="V417" s="148">
        <f>BO417</f>
        <v>11.363636363636363</v>
      </c>
      <c r="W417" s="149"/>
      <c r="X417" s="150"/>
      <c r="Y417" s="148">
        <f>BP417</f>
        <v>20.454545454545457</v>
      </c>
      <c r="Z417" s="149"/>
      <c r="AA417" s="150"/>
      <c r="AB417" s="148">
        <f>BQ417</f>
        <v>13.636363636363635</v>
      </c>
      <c r="AC417" s="149"/>
      <c r="AD417" s="150"/>
      <c r="AE417" s="148">
        <f>BR417</f>
        <v>4.5454545454545459</v>
      </c>
      <c r="AF417" s="149"/>
      <c r="AG417" s="150"/>
      <c r="AH417" s="148">
        <f>BS417</f>
        <v>9.0909090909090917</v>
      </c>
      <c r="AI417" s="149"/>
      <c r="AJ417" s="150"/>
      <c r="AK417" s="148">
        <f>BT417</f>
        <v>11.363636363636363</v>
      </c>
      <c r="AL417" s="149"/>
      <c r="AM417" s="150"/>
      <c r="AN417" s="148">
        <f>BU417</f>
        <v>0</v>
      </c>
      <c r="AO417" s="149"/>
      <c r="AP417" s="150"/>
      <c r="AQ417" s="39"/>
      <c r="AR417" s="39"/>
      <c r="AS417" s="39"/>
      <c r="AT417" s="39"/>
      <c r="AU417" s="39"/>
      <c r="BH417" s="2" t="s">
        <v>109</v>
      </c>
      <c r="BK417" s="23">
        <v>6.8181818181818175</v>
      </c>
      <c r="BL417" s="23">
        <v>20.454545454545457</v>
      </c>
      <c r="BM417" s="23">
        <v>0</v>
      </c>
      <c r="BN417" s="23">
        <v>2.2727272727272729</v>
      </c>
      <c r="BO417" s="23">
        <v>11.363636363636363</v>
      </c>
      <c r="BP417" s="23">
        <v>20.454545454545457</v>
      </c>
      <c r="BQ417" s="23">
        <v>13.636363636363635</v>
      </c>
      <c r="BR417" s="23">
        <v>4.5454545454545459</v>
      </c>
      <c r="BS417" s="23">
        <v>9.0909090909090917</v>
      </c>
      <c r="BT417" s="23">
        <v>11.363636363636363</v>
      </c>
      <c r="BU417" s="23">
        <v>0</v>
      </c>
    </row>
    <row r="418" spans="1:98" ht="13.5" hidden="1" customHeight="1"/>
    <row r="419" spans="1:98" hidden="1"/>
    <row r="420" spans="1:98" hidden="1"/>
    <row r="421" spans="1:98" ht="3.75" customHeight="1"/>
    <row r="422" spans="1:98" ht="15" customHeight="1"/>
    <row r="423" spans="1:98" s="19" customFormat="1" ht="11.25" customHeight="1">
      <c r="A423" s="2"/>
      <c r="B423" s="86" t="s">
        <v>213</v>
      </c>
      <c r="C423" s="86"/>
      <c r="D423" s="15" t="s">
        <v>214</v>
      </c>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7"/>
      <c r="AI423" s="17"/>
      <c r="AJ423" s="15"/>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V423" s="24"/>
      <c r="BX423" s="25"/>
      <c r="CG423" s="20"/>
      <c r="CH423" s="20"/>
      <c r="CI423" s="20"/>
      <c r="CK423" s="25"/>
      <c r="CT423" s="20"/>
    </row>
    <row r="424" spans="1:98" ht="15" customHeight="1">
      <c r="B424" s="86"/>
      <c r="C424" s="86"/>
      <c r="D424" s="27" t="s">
        <v>215</v>
      </c>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J424" s="22"/>
    </row>
    <row r="425" spans="1:98" ht="9.75" customHeight="1">
      <c r="D425" s="87"/>
      <c r="E425" s="88"/>
      <c r="F425" s="88"/>
      <c r="G425" s="88"/>
      <c r="H425" s="88"/>
      <c r="I425" s="89"/>
      <c r="J425" s="80">
        <v>1</v>
      </c>
      <c r="K425" s="81"/>
      <c r="L425" s="82"/>
      <c r="M425" s="80">
        <v>2</v>
      </c>
      <c r="N425" s="81"/>
      <c r="O425" s="82"/>
      <c r="P425" s="80">
        <v>3</v>
      </c>
      <c r="Q425" s="81"/>
      <c r="R425" s="82"/>
      <c r="S425" s="80">
        <v>4</v>
      </c>
      <c r="T425" s="81"/>
      <c r="U425" s="82"/>
      <c r="V425" s="80">
        <v>5</v>
      </c>
      <c r="W425" s="81"/>
      <c r="X425" s="82"/>
      <c r="Y425" s="80">
        <v>6</v>
      </c>
      <c r="Z425" s="81"/>
      <c r="AA425" s="82"/>
      <c r="AB425" s="80">
        <v>7</v>
      </c>
      <c r="AC425" s="81"/>
      <c r="AD425" s="82"/>
      <c r="AE425" s="80">
        <v>8</v>
      </c>
      <c r="AF425" s="81"/>
      <c r="AG425" s="82"/>
      <c r="AH425" s="80"/>
      <c r="AI425" s="81"/>
      <c r="AJ425" s="82"/>
      <c r="AN425" s="37"/>
      <c r="AO425" s="37"/>
      <c r="AP425" s="37"/>
      <c r="AQ425" s="37"/>
      <c r="AR425" s="37"/>
      <c r="AS425" s="37"/>
      <c r="AT425" s="37"/>
      <c r="AU425" s="37"/>
    </row>
    <row r="426" spans="1:98" ht="22.5" customHeight="1">
      <c r="D426" s="90"/>
      <c r="E426" s="91"/>
      <c r="F426" s="91"/>
      <c r="G426" s="91"/>
      <c r="H426" s="91"/>
      <c r="I426" s="92"/>
      <c r="J426" s="114" t="s">
        <v>216</v>
      </c>
      <c r="K426" s="115"/>
      <c r="L426" s="116"/>
      <c r="M426" s="114" t="s">
        <v>217</v>
      </c>
      <c r="N426" s="115"/>
      <c r="O426" s="116"/>
      <c r="P426" s="114" t="s">
        <v>218</v>
      </c>
      <c r="Q426" s="115"/>
      <c r="R426" s="116"/>
      <c r="S426" s="114" t="s">
        <v>219</v>
      </c>
      <c r="T426" s="115"/>
      <c r="U426" s="116"/>
      <c r="V426" s="114" t="s">
        <v>220</v>
      </c>
      <c r="W426" s="115"/>
      <c r="X426" s="116"/>
      <c r="Y426" s="114" t="s">
        <v>221</v>
      </c>
      <c r="Z426" s="115"/>
      <c r="AA426" s="116"/>
      <c r="AB426" s="114" t="s">
        <v>222</v>
      </c>
      <c r="AC426" s="115"/>
      <c r="AD426" s="116"/>
      <c r="AE426" s="114" t="s">
        <v>223</v>
      </c>
      <c r="AF426" s="115"/>
      <c r="AG426" s="116"/>
      <c r="AH426" s="114" t="s">
        <v>36</v>
      </c>
      <c r="AI426" s="115"/>
      <c r="AJ426" s="116"/>
      <c r="AN426" s="38"/>
      <c r="AO426" s="38"/>
      <c r="AP426" s="38"/>
      <c r="AQ426" s="38"/>
      <c r="AR426" s="38"/>
      <c r="AS426" s="38"/>
      <c r="AT426" s="38"/>
      <c r="AU426" s="38"/>
      <c r="BK426" s="2">
        <v>1</v>
      </c>
      <c r="BL426" s="2">
        <v>2</v>
      </c>
      <c r="BM426" s="2">
        <v>3</v>
      </c>
      <c r="BN426" s="2">
        <v>4</v>
      </c>
      <c r="BO426" s="2">
        <v>5</v>
      </c>
      <c r="BP426" s="2">
        <v>6</v>
      </c>
      <c r="BQ426" s="2">
        <v>7</v>
      </c>
      <c r="BR426" s="2">
        <v>8</v>
      </c>
      <c r="BS426" s="2">
        <v>0</v>
      </c>
    </row>
    <row r="427" spans="1:98">
      <c r="D427" s="137" t="s">
        <v>39</v>
      </c>
      <c r="E427" s="137"/>
      <c r="F427" s="138" t="s">
        <v>110</v>
      </c>
      <c r="G427" s="138"/>
      <c r="H427" s="138"/>
      <c r="I427" s="138"/>
      <c r="J427" s="145">
        <f>BK427</f>
        <v>0.99778270509977818</v>
      </c>
      <c r="K427" s="146"/>
      <c r="L427" s="147"/>
      <c r="M427" s="145">
        <f>BL427</f>
        <v>3.4146341463414638</v>
      </c>
      <c r="N427" s="146"/>
      <c r="O427" s="147"/>
      <c r="P427" s="145">
        <f>BM427</f>
        <v>34.235033259423503</v>
      </c>
      <c r="Q427" s="146"/>
      <c r="R427" s="147"/>
      <c r="S427" s="145">
        <f>BN427</f>
        <v>44.235033259423503</v>
      </c>
      <c r="T427" s="146"/>
      <c r="U427" s="147"/>
      <c r="V427" s="145">
        <f>BO427</f>
        <v>12.61640798226164</v>
      </c>
      <c r="W427" s="146"/>
      <c r="X427" s="147"/>
      <c r="Y427" s="145">
        <f>BP427</f>
        <v>2.9490022172949004</v>
      </c>
      <c r="Z427" s="146"/>
      <c r="AA427" s="147"/>
      <c r="AB427" s="145">
        <f>BQ427</f>
        <v>0.3991130820399113</v>
      </c>
      <c r="AC427" s="146"/>
      <c r="AD427" s="147"/>
      <c r="AE427" s="145">
        <f>BR427</f>
        <v>0.55432372505543237</v>
      </c>
      <c r="AF427" s="146"/>
      <c r="AG427" s="147"/>
      <c r="AH427" s="145">
        <f>BS427</f>
        <v>0.59866962305986704</v>
      </c>
      <c r="AI427" s="146"/>
      <c r="AJ427" s="147"/>
      <c r="AN427" s="39"/>
      <c r="AO427" s="39"/>
      <c r="AP427" s="39"/>
      <c r="AQ427" s="39"/>
      <c r="AR427" s="39"/>
      <c r="AS427" s="39"/>
      <c r="AT427" s="39"/>
      <c r="AU427" s="39"/>
      <c r="BG427" s="2">
        <v>74</v>
      </c>
      <c r="BH427" s="2" t="s">
        <v>107</v>
      </c>
      <c r="BK427" s="23">
        <v>0.99778270509977818</v>
      </c>
      <c r="BL427" s="23">
        <v>3.4146341463414638</v>
      </c>
      <c r="BM427" s="23">
        <v>34.235033259423503</v>
      </c>
      <c r="BN427" s="23">
        <v>44.235033259423503</v>
      </c>
      <c r="BO427" s="23">
        <v>12.61640798226164</v>
      </c>
      <c r="BP427" s="23">
        <v>2.9490022172949004</v>
      </c>
      <c r="BQ427" s="23">
        <v>0.3991130820399113</v>
      </c>
      <c r="BR427" s="23">
        <v>0.55432372505543237</v>
      </c>
      <c r="BS427" s="23">
        <v>0.59866962305986704</v>
      </c>
    </row>
    <row r="428" spans="1:98">
      <c r="D428" s="137"/>
      <c r="E428" s="137"/>
      <c r="F428" s="136" t="s">
        <v>108</v>
      </c>
      <c r="G428" s="136"/>
      <c r="H428" s="136"/>
      <c r="I428" s="136"/>
      <c r="J428" s="148">
        <f>BK428</f>
        <v>0</v>
      </c>
      <c r="K428" s="149"/>
      <c r="L428" s="150"/>
      <c r="M428" s="148">
        <f>BL428</f>
        <v>0</v>
      </c>
      <c r="N428" s="149"/>
      <c r="O428" s="150"/>
      <c r="P428" s="148">
        <f>BM428</f>
        <v>34.375</v>
      </c>
      <c r="Q428" s="149"/>
      <c r="R428" s="150"/>
      <c r="S428" s="148">
        <f>BN428</f>
        <v>37.5</v>
      </c>
      <c r="T428" s="149"/>
      <c r="U428" s="150"/>
      <c r="V428" s="148">
        <f>BO428</f>
        <v>21.875</v>
      </c>
      <c r="W428" s="149"/>
      <c r="X428" s="150"/>
      <c r="Y428" s="148">
        <f>BP428</f>
        <v>3.125</v>
      </c>
      <c r="Z428" s="149"/>
      <c r="AA428" s="150"/>
      <c r="AB428" s="148">
        <f>BQ428</f>
        <v>0</v>
      </c>
      <c r="AC428" s="149"/>
      <c r="AD428" s="150"/>
      <c r="AE428" s="148">
        <f>BR428</f>
        <v>3.125</v>
      </c>
      <c r="AF428" s="149"/>
      <c r="AG428" s="150"/>
      <c r="AH428" s="148">
        <f>BS428</f>
        <v>0</v>
      </c>
      <c r="AI428" s="149"/>
      <c r="AJ428" s="150"/>
      <c r="AN428" s="39"/>
      <c r="AO428" s="39"/>
      <c r="AP428" s="39"/>
      <c r="AQ428" s="39"/>
      <c r="AR428" s="39"/>
      <c r="AS428" s="39"/>
      <c r="AT428" s="39"/>
      <c r="AU428" s="39"/>
      <c r="BH428" s="2" t="s">
        <v>109</v>
      </c>
      <c r="BK428" s="23">
        <v>0</v>
      </c>
      <c r="BL428" s="23">
        <v>0</v>
      </c>
      <c r="BM428" s="23">
        <v>34.375</v>
      </c>
      <c r="BN428" s="23">
        <v>37.5</v>
      </c>
      <c r="BO428" s="23">
        <v>21.875</v>
      </c>
      <c r="BP428" s="23">
        <v>3.125</v>
      </c>
      <c r="BQ428" s="23">
        <v>0</v>
      </c>
      <c r="BR428" s="23">
        <v>3.125</v>
      </c>
      <c r="BS428" s="23">
        <v>0</v>
      </c>
    </row>
    <row r="429" spans="1:98">
      <c r="D429" s="137" t="s">
        <v>17</v>
      </c>
      <c r="E429" s="137"/>
      <c r="F429" s="138" t="s">
        <v>110</v>
      </c>
      <c r="G429" s="138"/>
      <c r="H429" s="138"/>
      <c r="I429" s="138"/>
      <c r="J429" s="145">
        <f>BK429</f>
        <v>1.3001322168356104</v>
      </c>
      <c r="K429" s="146"/>
      <c r="L429" s="147"/>
      <c r="M429" s="145">
        <f>BL429</f>
        <v>3.3935654473336268</v>
      </c>
      <c r="N429" s="146"/>
      <c r="O429" s="147"/>
      <c r="P429" s="145">
        <f>BM429</f>
        <v>34.75099162626708</v>
      </c>
      <c r="Q429" s="146"/>
      <c r="R429" s="147"/>
      <c r="S429" s="145">
        <f>BN429</f>
        <v>44.072278536800354</v>
      </c>
      <c r="T429" s="146"/>
      <c r="U429" s="147"/>
      <c r="V429" s="145">
        <f>BO429</f>
        <v>13.331864257382106</v>
      </c>
      <c r="W429" s="146"/>
      <c r="X429" s="147"/>
      <c r="Y429" s="145">
        <f>BP429</f>
        <v>2.0934332304980168</v>
      </c>
      <c r="Z429" s="146"/>
      <c r="AA429" s="147"/>
      <c r="AB429" s="145">
        <f>BQ429</f>
        <v>0.33054208902600268</v>
      </c>
      <c r="AC429" s="146"/>
      <c r="AD429" s="147"/>
      <c r="AE429" s="145">
        <f>BR429</f>
        <v>0.39665050683120318</v>
      </c>
      <c r="AF429" s="146"/>
      <c r="AG429" s="147"/>
      <c r="AH429" s="145">
        <f>BS429</f>
        <v>0.33054208902600268</v>
      </c>
      <c r="AI429" s="146"/>
      <c r="AJ429" s="147"/>
      <c r="AN429" s="39"/>
      <c r="AO429" s="39"/>
      <c r="AP429" s="39"/>
      <c r="AQ429" s="39"/>
      <c r="AR429" s="39"/>
      <c r="AS429" s="39"/>
      <c r="AT429" s="39"/>
      <c r="AU429" s="39"/>
      <c r="BH429" s="2" t="s">
        <v>107</v>
      </c>
      <c r="BK429" s="23">
        <v>1.3001322168356104</v>
      </c>
      <c r="BL429" s="23">
        <v>3.3935654473336268</v>
      </c>
      <c r="BM429" s="23">
        <v>34.75099162626708</v>
      </c>
      <c r="BN429" s="23">
        <v>44.072278536800354</v>
      </c>
      <c r="BO429" s="23">
        <v>13.331864257382106</v>
      </c>
      <c r="BP429" s="23">
        <v>2.0934332304980168</v>
      </c>
      <c r="BQ429" s="23">
        <v>0.33054208902600268</v>
      </c>
      <c r="BR429" s="23">
        <v>0.39665050683120318</v>
      </c>
      <c r="BS429" s="23">
        <v>0.33054208902600268</v>
      </c>
    </row>
    <row r="430" spans="1:98">
      <c r="D430" s="137"/>
      <c r="E430" s="137"/>
      <c r="F430" s="136" t="s">
        <v>108</v>
      </c>
      <c r="G430" s="136"/>
      <c r="H430" s="136"/>
      <c r="I430" s="136"/>
      <c r="J430" s="148">
        <f>BK430</f>
        <v>0</v>
      </c>
      <c r="K430" s="149"/>
      <c r="L430" s="150"/>
      <c r="M430" s="148">
        <f>BL430</f>
        <v>4.5454545454545459</v>
      </c>
      <c r="N430" s="149"/>
      <c r="O430" s="150"/>
      <c r="P430" s="148">
        <f>BM430</f>
        <v>47.727272727272727</v>
      </c>
      <c r="Q430" s="149"/>
      <c r="R430" s="150"/>
      <c r="S430" s="148">
        <f>BN430</f>
        <v>34.090909090909086</v>
      </c>
      <c r="T430" s="149"/>
      <c r="U430" s="150"/>
      <c r="V430" s="148">
        <f>BO430</f>
        <v>13.636363636363635</v>
      </c>
      <c r="W430" s="149"/>
      <c r="X430" s="150"/>
      <c r="Y430" s="148">
        <f>BP430</f>
        <v>0</v>
      </c>
      <c r="Z430" s="149"/>
      <c r="AA430" s="150"/>
      <c r="AB430" s="148">
        <f>BQ430</f>
        <v>0</v>
      </c>
      <c r="AC430" s="149"/>
      <c r="AD430" s="150"/>
      <c r="AE430" s="148">
        <f>BR430</f>
        <v>0</v>
      </c>
      <c r="AF430" s="149"/>
      <c r="AG430" s="150"/>
      <c r="AH430" s="148">
        <f>BS430</f>
        <v>0</v>
      </c>
      <c r="AI430" s="149"/>
      <c r="AJ430" s="150"/>
      <c r="AN430" s="39"/>
      <c r="AO430" s="39"/>
      <c r="AP430" s="39"/>
      <c r="AQ430" s="39"/>
      <c r="AR430" s="39"/>
      <c r="AS430" s="39"/>
      <c r="AT430" s="39"/>
      <c r="AU430" s="39"/>
      <c r="BH430" s="2" t="s">
        <v>109</v>
      </c>
      <c r="BK430" s="23">
        <v>0</v>
      </c>
      <c r="BL430" s="23">
        <v>4.5454545454545459</v>
      </c>
      <c r="BM430" s="23">
        <v>47.727272727272727</v>
      </c>
      <c r="BN430" s="23">
        <v>34.090909090909086</v>
      </c>
      <c r="BO430" s="23">
        <v>13.636363636363635</v>
      </c>
      <c r="BP430" s="23">
        <v>0</v>
      </c>
      <c r="BQ430" s="23">
        <v>0</v>
      </c>
      <c r="BR430" s="23">
        <v>0</v>
      </c>
      <c r="BS430" s="23">
        <v>0</v>
      </c>
    </row>
    <row r="431" spans="1:98" ht="15" customHeight="1">
      <c r="D431" s="27" t="s">
        <v>224</v>
      </c>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M431" s="22"/>
    </row>
    <row r="432" spans="1:98" ht="9.75" customHeight="1">
      <c r="D432" s="87"/>
      <c r="E432" s="88"/>
      <c r="F432" s="88"/>
      <c r="G432" s="88"/>
      <c r="H432" s="88"/>
      <c r="I432" s="89"/>
      <c r="J432" s="80">
        <v>1</v>
      </c>
      <c r="K432" s="81"/>
      <c r="L432" s="82"/>
      <c r="M432" s="80">
        <v>2</v>
      </c>
      <c r="N432" s="81"/>
      <c r="O432" s="82"/>
      <c r="P432" s="80">
        <v>3</v>
      </c>
      <c r="Q432" s="81"/>
      <c r="R432" s="82"/>
      <c r="S432" s="80">
        <v>4</v>
      </c>
      <c r="T432" s="81"/>
      <c r="U432" s="82"/>
      <c r="V432" s="80">
        <v>5</v>
      </c>
      <c r="W432" s="81"/>
      <c r="X432" s="82"/>
      <c r="Y432" s="80">
        <v>6</v>
      </c>
      <c r="Z432" s="81"/>
      <c r="AA432" s="82"/>
      <c r="AB432" s="80">
        <v>7</v>
      </c>
      <c r="AC432" s="81"/>
      <c r="AD432" s="82"/>
      <c r="AE432" s="80">
        <v>8</v>
      </c>
      <c r="AF432" s="81"/>
      <c r="AG432" s="82"/>
      <c r="AH432" s="80">
        <v>9</v>
      </c>
      <c r="AI432" s="81"/>
      <c r="AJ432" s="82"/>
      <c r="AK432" s="80"/>
      <c r="AL432" s="81"/>
      <c r="AM432" s="82"/>
      <c r="AN432" s="37"/>
      <c r="AO432" s="37"/>
      <c r="AP432" s="37"/>
      <c r="AQ432" s="37"/>
      <c r="AR432" s="37"/>
      <c r="AS432" s="37"/>
      <c r="AT432" s="37"/>
      <c r="AU432" s="37"/>
    </row>
    <row r="433" spans="1:96" ht="22.5" customHeight="1">
      <c r="D433" s="90"/>
      <c r="E433" s="91"/>
      <c r="F433" s="91"/>
      <c r="G433" s="91"/>
      <c r="H433" s="91"/>
      <c r="I433" s="92"/>
      <c r="J433" s="114" t="s">
        <v>225</v>
      </c>
      <c r="K433" s="115"/>
      <c r="L433" s="116"/>
      <c r="M433" s="114" t="s">
        <v>226</v>
      </c>
      <c r="N433" s="115"/>
      <c r="O433" s="116"/>
      <c r="P433" s="114" t="s">
        <v>227</v>
      </c>
      <c r="Q433" s="115"/>
      <c r="R433" s="116"/>
      <c r="S433" s="114" t="s">
        <v>228</v>
      </c>
      <c r="T433" s="115"/>
      <c r="U433" s="116"/>
      <c r="V433" s="114" t="s">
        <v>229</v>
      </c>
      <c r="W433" s="115"/>
      <c r="X433" s="116"/>
      <c r="Y433" s="114" t="s">
        <v>230</v>
      </c>
      <c r="Z433" s="115"/>
      <c r="AA433" s="116"/>
      <c r="AB433" s="114" t="s">
        <v>231</v>
      </c>
      <c r="AC433" s="115"/>
      <c r="AD433" s="116"/>
      <c r="AE433" s="114" t="s">
        <v>217</v>
      </c>
      <c r="AF433" s="115"/>
      <c r="AG433" s="116"/>
      <c r="AH433" s="114" t="s">
        <v>232</v>
      </c>
      <c r="AI433" s="115"/>
      <c r="AJ433" s="116"/>
      <c r="AK433" s="114" t="s">
        <v>36</v>
      </c>
      <c r="AL433" s="115"/>
      <c r="AM433" s="116"/>
      <c r="AN433" s="38"/>
      <c r="AO433" s="38"/>
      <c r="AP433" s="38"/>
      <c r="AQ433" s="38"/>
      <c r="AR433" s="38"/>
      <c r="AS433" s="38"/>
      <c r="AT433" s="38"/>
      <c r="AU433" s="38"/>
      <c r="BK433" s="2">
        <v>1</v>
      </c>
      <c r="BL433" s="2">
        <v>2</v>
      </c>
      <c r="BM433" s="2">
        <v>3</v>
      </c>
      <c r="BN433" s="2">
        <v>4</v>
      </c>
      <c r="BO433" s="2">
        <v>5</v>
      </c>
      <c r="BP433" s="2">
        <v>6</v>
      </c>
      <c r="BQ433" s="2">
        <v>7</v>
      </c>
      <c r="BR433" s="2">
        <v>8</v>
      </c>
      <c r="BS433" s="2">
        <v>9</v>
      </c>
      <c r="BT433" s="2">
        <v>0</v>
      </c>
    </row>
    <row r="434" spans="1:96">
      <c r="D434" s="137" t="s">
        <v>39</v>
      </c>
      <c r="E434" s="137"/>
      <c r="F434" s="138" t="s">
        <v>110</v>
      </c>
      <c r="G434" s="138"/>
      <c r="H434" s="138"/>
      <c r="I434" s="138"/>
      <c r="J434" s="145">
        <f>BK434</f>
        <v>2.0620842572062084</v>
      </c>
      <c r="K434" s="146"/>
      <c r="L434" s="147"/>
      <c r="M434" s="145">
        <f>BL434</f>
        <v>2.8824833702882482</v>
      </c>
      <c r="N434" s="146"/>
      <c r="O434" s="147"/>
      <c r="P434" s="145">
        <f>BM434</f>
        <v>6.2305986696230597</v>
      </c>
      <c r="Q434" s="146"/>
      <c r="R434" s="147"/>
      <c r="S434" s="145">
        <f>BN434</f>
        <v>24.878048780487806</v>
      </c>
      <c r="T434" s="146"/>
      <c r="U434" s="147"/>
      <c r="V434" s="145">
        <f>BO434</f>
        <v>43.281596452328159</v>
      </c>
      <c r="W434" s="146"/>
      <c r="X434" s="147"/>
      <c r="Y434" s="145">
        <f>BP434</f>
        <v>19.135254988913523</v>
      </c>
      <c r="Z434" s="146"/>
      <c r="AA434" s="147"/>
      <c r="AB434" s="145">
        <f>BQ434</f>
        <v>1.1086474501108647</v>
      </c>
      <c r="AC434" s="146"/>
      <c r="AD434" s="147"/>
      <c r="AE434" s="145">
        <f>BR434</f>
        <v>0.17738359201773835</v>
      </c>
      <c r="AF434" s="146"/>
      <c r="AG434" s="147"/>
      <c r="AH434" s="145">
        <f>BS434</f>
        <v>0.17738359201773835</v>
      </c>
      <c r="AI434" s="146"/>
      <c r="AJ434" s="147"/>
      <c r="AK434" s="145">
        <f>BT434</f>
        <v>6.6518847006651879E-2</v>
      </c>
      <c r="AL434" s="146"/>
      <c r="AM434" s="147"/>
      <c r="AN434" s="39"/>
      <c r="AO434" s="39"/>
      <c r="AP434" s="39"/>
      <c r="AQ434" s="39"/>
      <c r="AR434" s="39"/>
      <c r="AS434" s="39"/>
      <c r="AT434" s="39"/>
      <c r="AU434" s="39"/>
      <c r="BG434" s="2">
        <v>75</v>
      </c>
      <c r="BH434" s="2" t="s">
        <v>107</v>
      </c>
      <c r="BK434" s="23">
        <v>2.0620842572062084</v>
      </c>
      <c r="BL434" s="23">
        <v>2.8824833702882482</v>
      </c>
      <c r="BM434" s="23">
        <v>6.2305986696230597</v>
      </c>
      <c r="BN434" s="23">
        <v>24.878048780487806</v>
      </c>
      <c r="BO434" s="23">
        <v>43.281596452328159</v>
      </c>
      <c r="BP434" s="23">
        <v>19.135254988913523</v>
      </c>
      <c r="BQ434" s="23">
        <v>1.1086474501108647</v>
      </c>
      <c r="BR434" s="23">
        <v>0.17738359201773835</v>
      </c>
      <c r="BS434" s="23">
        <v>0.17738359201773835</v>
      </c>
      <c r="BT434" s="23">
        <v>6.6518847006651879E-2</v>
      </c>
    </row>
    <row r="435" spans="1:96">
      <c r="D435" s="137"/>
      <c r="E435" s="137"/>
      <c r="F435" s="136" t="s">
        <v>108</v>
      </c>
      <c r="G435" s="136"/>
      <c r="H435" s="136"/>
      <c r="I435" s="136"/>
      <c r="J435" s="148">
        <f>BK435</f>
        <v>0</v>
      </c>
      <c r="K435" s="149"/>
      <c r="L435" s="150"/>
      <c r="M435" s="148">
        <f>BL435</f>
        <v>3.125</v>
      </c>
      <c r="N435" s="149"/>
      <c r="O435" s="150"/>
      <c r="P435" s="148">
        <f>BM435</f>
        <v>0</v>
      </c>
      <c r="Q435" s="149"/>
      <c r="R435" s="150"/>
      <c r="S435" s="148">
        <f>BN435</f>
        <v>25</v>
      </c>
      <c r="T435" s="149"/>
      <c r="U435" s="150"/>
      <c r="V435" s="148">
        <f>BO435</f>
        <v>50</v>
      </c>
      <c r="W435" s="149"/>
      <c r="X435" s="150"/>
      <c r="Y435" s="148">
        <f>BP435</f>
        <v>21.875</v>
      </c>
      <c r="Z435" s="149"/>
      <c r="AA435" s="150"/>
      <c r="AB435" s="148">
        <f>BQ435</f>
        <v>0</v>
      </c>
      <c r="AC435" s="149"/>
      <c r="AD435" s="150"/>
      <c r="AE435" s="148">
        <f>BR435</f>
        <v>0</v>
      </c>
      <c r="AF435" s="149"/>
      <c r="AG435" s="150"/>
      <c r="AH435" s="148">
        <f>BS435</f>
        <v>0</v>
      </c>
      <c r="AI435" s="149"/>
      <c r="AJ435" s="150"/>
      <c r="AK435" s="148">
        <f>BT435</f>
        <v>0</v>
      </c>
      <c r="AL435" s="149"/>
      <c r="AM435" s="150"/>
      <c r="AN435" s="39"/>
      <c r="AO435" s="39"/>
      <c r="AP435" s="39"/>
      <c r="AQ435" s="39"/>
      <c r="AR435" s="39"/>
      <c r="AS435" s="39"/>
      <c r="AT435" s="39"/>
      <c r="AU435" s="39"/>
      <c r="BH435" s="2" t="s">
        <v>109</v>
      </c>
      <c r="BK435" s="23">
        <v>0</v>
      </c>
      <c r="BL435" s="23">
        <v>3.125</v>
      </c>
      <c r="BM435" s="23">
        <v>0</v>
      </c>
      <c r="BN435" s="23">
        <v>25</v>
      </c>
      <c r="BO435" s="23">
        <v>50</v>
      </c>
      <c r="BP435" s="23">
        <v>21.875</v>
      </c>
      <c r="BQ435" s="23">
        <v>0</v>
      </c>
      <c r="BR435" s="23">
        <v>0</v>
      </c>
      <c r="BS435" s="23">
        <v>0</v>
      </c>
      <c r="BT435" s="23">
        <v>0</v>
      </c>
    </row>
    <row r="436" spans="1:96">
      <c r="D436" s="137" t="s">
        <v>233</v>
      </c>
      <c r="E436" s="137"/>
      <c r="F436" s="138" t="s">
        <v>234</v>
      </c>
      <c r="G436" s="138"/>
      <c r="H436" s="138"/>
      <c r="I436" s="138"/>
      <c r="J436" s="145">
        <f>BK436</f>
        <v>1.5204936095196122</v>
      </c>
      <c r="K436" s="146"/>
      <c r="L436" s="147"/>
      <c r="M436" s="145">
        <f>BL436</f>
        <v>2.005288673424416</v>
      </c>
      <c r="N436" s="146"/>
      <c r="O436" s="147"/>
      <c r="P436" s="145">
        <f>BM436</f>
        <v>4.7377699427060378</v>
      </c>
      <c r="Q436" s="146"/>
      <c r="R436" s="147"/>
      <c r="S436" s="145">
        <f>BN436</f>
        <v>22.741295724988984</v>
      </c>
      <c r="T436" s="146"/>
      <c r="U436" s="147"/>
      <c r="V436" s="145">
        <f>BO436</f>
        <v>44.711326575583961</v>
      </c>
      <c r="W436" s="146"/>
      <c r="X436" s="147"/>
      <c r="Y436" s="145">
        <f>BP436</f>
        <v>22.653151167915382</v>
      </c>
      <c r="Z436" s="146"/>
      <c r="AA436" s="147"/>
      <c r="AB436" s="145">
        <f>BQ436</f>
        <v>1.0356985456148085</v>
      </c>
      <c r="AC436" s="146"/>
      <c r="AD436" s="147"/>
      <c r="AE436" s="145">
        <f>BR436</f>
        <v>0.30850594975760248</v>
      </c>
      <c r="AF436" s="146"/>
      <c r="AG436" s="147"/>
      <c r="AH436" s="145">
        <f>BS436</f>
        <v>0.24239753195240193</v>
      </c>
      <c r="AI436" s="146"/>
      <c r="AJ436" s="147"/>
      <c r="AK436" s="145">
        <f>BT436</f>
        <v>4.4072278536800354E-2</v>
      </c>
      <c r="AL436" s="146"/>
      <c r="AM436" s="147"/>
      <c r="AN436" s="39"/>
      <c r="AO436" s="39"/>
      <c r="AP436" s="39"/>
      <c r="AQ436" s="39"/>
      <c r="AR436" s="39"/>
      <c r="AS436" s="39"/>
      <c r="AT436" s="39"/>
      <c r="AU436" s="39"/>
      <c r="BH436" s="2" t="s">
        <v>107</v>
      </c>
      <c r="BK436" s="23">
        <v>1.5204936095196122</v>
      </c>
      <c r="BL436" s="23">
        <v>2.005288673424416</v>
      </c>
      <c r="BM436" s="23">
        <v>4.7377699427060378</v>
      </c>
      <c r="BN436" s="23">
        <v>22.741295724988984</v>
      </c>
      <c r="BO436" s="23">
        <v>44.711326575583961</v>
      </c>
      <c r="BP436" s="23">
        <v>22.653151167915382</v>
      </c>
      <c r="BQ436" s="23">
        <v>1.0356985456148085</v>
      </c>
      <c r="BR436" s="23">
        <v>0.30850594975760248</v>
      </c>
      <c r="BS436" s="23">
        <v>0.24239753195240193</v>
      </c>
      <c r="BT436" s="23">
        <v>4.4072278536800354E-2</v>
      </c>
    </row>
    <row r="437" spans="1:96">
      <c r="D437" s="137"/>
      <c r="E437" s="137"/>
      <c r="F437" s="136" t="s">
        <v>108</v>
      </c>
      <c r="G437" s="136"/>
      <c r="H437" s="136"/>
      <c r="I437" s="136"/>
      <c r="J437" s="148">
        <f>BK437</f>
        <v>0</v>
      </c>
      <c r="K437" s="149"/>
      <c r="L437" s="150"/>
      <c r="M437" s="148">
        <f>BL437</f>
        <v>4.5454545454545459</v>
      </c>
      <c r="N437" s="149"/>
      <c r="O437" s="150"/>
      <c r="P437" s="148">
        <f>BM437</f>
        <v>4.5454545454545459</v>
      </c>
      <c r="Q437" s="149"/>
      <c r="R437" s="150"/>
      <c r="S437" s="148">
        <f>BN437</f>
        <v>22.727272727272727</v>
      </c>
      <c r="T437" s="149"/>
      <c r="U437" s="150"/>
      <c r="V437" s="148">
        <f>BO437</f>
        <v>61.363636363636367</v>
      </c>
      <c r="W437" s="149"/>
      <c r="X437" s="150"/>
      <c r="Y437" s="148">
        <f>BP437</f>
        <v>6.8181818181818175</v>
      </c>
      <c r="Z437" s="149"/>
      <c r="AA437" s="150"/>
      <c r="AB437" s="148">
        <f>BQ437</f>
        <v>0</v>
      </c>
      <c r="AC437" s="149"/>
      <c r="AD437" s="150"/>
      <c r="AE437" s="148">
        <f>BR437</f>
        <v>0</v>
      </c>
      <c r="AF437" s="149"/>
      <c r="AG437" s="150"/>
      <c r="AH437" s="148">
        <f>BS437</f>
        <v>0</v>
      </c>
      <c r="AI437" s="149"/>
      <c r="AJ437" s="150"/>
      <c r="AK437" s="148">
        <f>BT437</f>
        <v>0</v>
      </c>
      <c r="AL437" s="149"/>
      <c r="AM437" s="150"/>
      <c r="AN437" s="39"/>
      <c r="AO437" s="39"/>
      <c r="AP437" s="39"/>
      <c r="AQ437" s="39"/>
      <c r="AR437" s="39"/>
      <c r="AS437" s="39"/>
      <c r="AT437" s="39"/>
      <c r="AU437" s="39"/>
      <c r="BH437" s="2" t="s">
        <v>109</v>
      </c>
      <c r="BK437" s="23">
        <v>0</v>
      </c>
      <c r="BL437" s="23">
        <v>4.5454545454545459</v>
      </c>
      <c r="BM437" s="23">
        <v>4.5454545454545459</v>
      </c>
      <c r="BN437" s="23">
        <v>22.727272727272727</v>
      </c>
      <c r="BO437" s="23">
        <v>61.363636363636367</v>
      </c>
      <c r="BP437" s="23">
        <v>6.8181818181818175</v>
      </c>
      <c r="BQ437" s="23">
        <v>0</v>
      </c>
      <c r="BR437" s="23">
        <v>0</v>
      </c>
      <c r="BS437" s="23">
        <v>0</v>
      </c>
      <c r="BT437" s="23">
        <v>0</v>
      </c>
    </row>
    <row r="438" spans="1:96" hidden="1"/>
    <row r="439" spans="1:96" hidden="1"/>
    <row r="440" spans="1:96" hidden="1"/>
    <row r="441" spans="1:96" ht="3.75" customHeight="1"/>
    <row r="442" spans="1:96" ht="15" customHeight="1"/>
    <row r="443" spans="1:96" s="19" customFormat="1" ht="11.25" customHeight="1">
      <c r="A443" s="2"/>
      <c r="B443" s="144" t="s">
        <v>235</v>
      </c>
      <c r="C443" s="144"/>
      <c r="D443" s="15" t="s">
        <v>236</v>
      </c>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c r="AG443" s="54"/>
      <c r="AH443" s="17"/>
      <c r="AI443" s="17"/>
      <c r="AJ443" s="15"/>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CR443" s="20"/>
    </row>
    <row r="444" spans="1:96" ht="15" customHeight="1">
      <c r="B444" s="144"/>
      <c r="C444" s="144"/>
      <c r="D444" s="27" t="s">
        <v>237</v>
      </c>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K444" s="22"/>
    </row>
    <row r="445" spans="1:96" ht="9.75" customHeight="1">
      <c r="D445" s="87"/>
      <c r="E445" s="88"/>
      <c r="F445" s="88"/>
      <c r="G445" s="88"/>
      <c r="H445" s="88"/>
      <c r="I445" s="89"/>
      <c r="J445" s="93" t="s">
        <v>34</v>
      </c>
      <c r="K445" s="94"/>
      <c r="L445" s="94"/>
      <c r="M445" s="95"/>
      <c r="N445" s="93" t="s">
        <v>35</v>
      </c>
      <c r="O445" s="94"/>
      <c r="P445" s="94"/>
      <c r="Q445" s="95"/>
      <c r="R445" s="80">
        <v>1</v>
      </c>
      <c r="S445" s="81"/>
      <c r="T445" s="81"/>
      <c r="U445" s="82"/>
      <c r="V445" s="80">
        <v>2</v>
      </c>
      <c r="W445" s="81"/>
      <c r="X445" s="81"/>
      <c r="Y445" s="82"/>
      <c r="Z445" s="80">
        <v>3</v>
      </c>
      <c r="AA445" s="81"/>
      <c r="AB445" s="81"/>
      <c r="AC445" s="82"/>
      <c r="AD445" s="80">
        <v>4</v>
      </c>
      <c r="AE445" s="81"/>
      <c r="AF445" s="81"/>
      <c r="AG445" s="82"/>
      <c r="AH445" s="80"/>
      <c r="AI445" s="81"/>
      <c r="AJ445" s="81"/>
      <c r="AK445" s="82"/>
    </row>
    <row r="446" spans="1:96" ht="22.5" customHeight="1">
      <c r="D446" s="90"/>
      <c r="E446" s="91"/>
      <c r="F446" s="91"/>
      <c r="G446" s="91"/>
      <c r="H446" s="91"/>
      <c r="I446" s="92"/>
      <c r="J446" s="96"/>
      <c r="K446" s="97"/>
      <c r="L446" s="97"/>
      <c r="M446" s="98"/>
      <c r="N446" s="96"/>
      <c r="O446" s="97"/>
      <c r="P446" s="97"/>
      <c r="Q446" s="98"/>
      <c r="R446" s="83" t="s">
        <v>116</v>
      </c>
      <c r="S446" s="84"/>
      <c r="T446" s="84"/>
      <c r="U446" s="85"/>
      <c r="V446" s="83" t="s">
        <v>117</v>
      </c>
      <c r="W446" s="84"/>
      <c r="X446" s="84"/>
      <c r="Y446" s="85"/>
      <c r="Z446" s="83" t="s">
        <v>118</v>
      </c>
      <c r="AA446" s="84"/>
      <c r="AB446" s="84"/>
      <c r="AC446" s="85"/>
      <c r="AD446" s="83" t="s">
        <v>119</v>
      </c>
      <c r="AE446" s="84"/>
      <c r="AF446" s="84"/>
      <c r="AG446" s="85"/>
      <c r="AH446" s="83" t="s">
        <v>36</v>
      </c>
      <c r="AI446" s="84"/>
      <c r="AJ446" s="84"/>
      <c r="AK446" s="85"/>
      <c r="BI446" s="5" t="s">
        <v>37</v>
      </c>
      <c r="BJ446" s="2" t="s">
        <v>38</v>
      </c>
      <c r="BK446" s="2">
        <v>1</v>
      </c>
      <c r="BL446" s="2">
        <v>2</v>
      </c>
      <c r="BM446" s="2">
        <v>3</v>
      </c>
      <c r="BN446" s="2">
        <v>4</v>
      </c>
      <c r="BO446" s="2">
        <v>0</v>
      </c>
    </row>
    <row r="447" spans="1:96">
      <c r="D447" s="68" t="s">
        <v>39</v>
      </c>
      <c r="E447" s="69"/>
      <c r="F447" s="69"/>
      <c r="G447" s="69"/>
      <c r="H447" s="69"/>
      <c r="I447" s="70"/>
      <c r="J447" s="63">
        <f>BI447</f>
        <v>82.461197339246112</v>
      </c>
      <c r="K447" s="63"/>
      <c r="L447" s="63"/>
      <c r="M447" s="63"/>
      <c r="N447" s="63">
        <f>BJ447</f>
        <v>87.5</v>
      </c>
      <c r="O447" s="63"/>
      <c r="P447" s="63"/>
      <c r="Q447" s="63"/>
      <c r="R447" s="63">
        <f>BK447</f>
        <v>65.625</v>
      </c>
      <c r="S447" s="63"/>
      <c r="T447" s="63"/>
      <c r="U447" s="63"/>
      <c r="V447" s="63">
        <f>BL447</f>
        <v>21.875</v>
      </c>
      <c r="W447" s="63"/>
      <c r="X447" s="63"/>
      <c r="Y447" s="63"/>
      <c r="Z447" s="63">
        <f>BM447</f>
        <v>9.375</v>
      </c>
      <c r="AA447" s="63"/>
      <c r="AB447" s="63"/>
      <c r="AC447" s="63"/>
      <c r="AD447" s="63">
        <f>BN447</f>
        <v>3.125</v>
      </c>
      <c r="AE447" s="63"/>
      <c r="AF447" s="63"/>
      <c r="AG447" s="63"/>
      <c r="AH447" s="63">
        <f>BO447</f>
        <v>0</v>
      </c>
      <c r="AI447" s="63"/>
      <c r="AJ447" s="63"/>
      <c r="AK447" s="63"/>
      <c r="BG447" s="2">
        <v>76</v>
      </c>
      <c r="BH447" s="2" t="s">
        <v>16</v>
      </c>
      <c r="BI447" s="23">
        <v>82.461197339246112</v>
      </c>
      <c r="BJ447" s="23">
        <f>BK447+BL447</f>
        <v>87.5</v>
      </c>
      <c r="BK447" s="23">
        <v>65.625</v>
      </c>
      <c r="BL447" s="23">
        <v>21.875</v>
      </c>
      <c r="BM447" s="23">
        <v>9.375</v>
      </c>
      <c r="BN447" s="23">
        <v>3.125</v>
      </c>
      <c r="BO447" s="23">
        <v>0</v>
      </c>
    </row>
    <row r="448" spans="1:96">
      <c r="D448" s="120" t="s">
        <v>211</v>
      </c>
      <c r="E448" s="121"/>
      <c r="F448" s="121"/>
      <c r="G448" s="121"/>
      <c r="H448" s="121"/>
      <c r="I448" s="122"/>
      <c r="J448" s="67">
        <f>BI448</f>
        <v>85.059497576024683</v>
      </c>
      <c r="K448" s="67"/>
      <c r="L448" s="67"/>
      <c r="M448" s="67"/>
      <c r="N448" s="67">
        <f>BJ448</f>
        <v>88.63636363636364</v>
      </c>
      <c r="O448" s="67"/>
      <c r="P448" s="67"/>
      <c r="Q448" s="67"/>
      <c r="R448" s="67">
        <f>BK448</f>
        <v>59.090909090909093</v>
      </c>
      <c r="S448" s="67"/>
      <c r="T448" s="67"/>
      <c r="U448" s="67"/>
      <c r="V448" s="67">
        <f>BL448</f>
        <v>29.545454545454547</v>
      </c>
      <c r="W448" s="67"/>
      <c r="X448" s="67"/>
      <c r="Y448" s="67"/>
      <c r="Z448" s="67">
        <f>BM448</f>
        <v>4.5454545454545459</v>
      </c>
      <c r="AA448" s="67"/>
      <c r="AB448" s="67"/>
      <c r="AC448" s="67"/>
      <c r="AD448" s="67">
        <f>BN448</f>
        <v>6.8181818181818175</v>
      </c>
      <c r="AE448" s="67"/>
      <c r="AF448" s="67"/>
      <c r="AG448" s="67"/>
      <c r="AH448" s="67">
        <f>BO448</f>
        <v>0</v>
      </c>
      <c r="AI448" s="67"/>
      <c r="AJ448" s="67"/>
      <c r="AK448" s="67"/>
      <c r="BH448" s="2" t="s">
        <v>18</v>
      </c>
      <c r="BI448" s="23">
        <v>85.059497576024683</v>
      </c>
      <c r="BJ448" s="23">
        <f>BK448+BL448</f>
        <v>88.63636363636364</v>
      </c>
      <c r="BK448" s="23">
        <v>59.090909090909093</v>
      </c>
      <c r="BL448" s="23">
        <v>29.545454545454547</v>
      </c>
      <c r="BM448" s="23">
        <v>4.5454545454545459</v>
      </c>
      <c r="BN448" s="23">
        <v>6.8181818181818175</v>
      </c>
      <c r="BO448" s="23">
        <v>0</v>
      </c>
    </row>
    <row r="449" spans="4:67" ht="15" customHeight="1">
      <c r="D449" s="27" t="s">
        <v>238</v>
      </c>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K449" s="22"/>
      <c r="BI449" s="5" t="s">
        <v>37</v>
      </c>
      <c r="BJ449" s="2" t="s">
        <v>38</v>
      </c>
      <c r="BK449" s="2">
        <v>1</v>
      </c>
      <c r="BL449" s="2">
        <v>2</v>
      </c>
      <c r="BM449" s="2">
        <v>3</v>
      </c>
      <c r="BN449" s="2">
        <v>4</v>
      </c>
      <c r="BO449" s="2">
        <v>0</v>
      </c>
    </row>
    <row r="450" spans="4:67">
      <c r="D450" s="68" t="s">
        <v>39</v>
      </c>
      <c r="E450" s="69"/>
      <c r="F450" s="69"/>
      <c r="G450" s="69"/>
      <c r="H450" s="69"/>
      <c r="I450" s="70"/>
      <c r="J450" s="63">
        <f>BI450</f>
        <v>85.964523281596456</v>
      </c>
      <c r="K450" s="63"/>
      <c r="L450" s="63"/>
      <c r="M450" s="63"/>
      <c r="N450" s="63">
        <f>BJ450</f>
        <v>100</v>
      </c>
      <c r="O450" s="63"/>
      <c r="P450" s="63"/>
      <c r="Q450" s="63"/>
      <c r="R450" s="63">
        <f>BK450</f>
        <v>59.375</v>
      </c>
      <c r="S450" s="63"/>
      <c r="T450" s="63"/>
      <c r="U450" s="63"/>
      <c r="V450" s="63">
        <f>BL450</f>
        <v>40.625</v>
      </c>
      <c r="W450" s="63"/>
      <c r="X450" s="63"/>
      <c r="Y450" s="63"/>
      <c r="Z450" s="63">
        <f>BM450</f>
        <v>0</v>
      </c>
      <c r="AA450" s="63"/>
      <c r="AB450" s="63"/>
      <c r="AC450" s="63"/>
      <c r="AD450" s="63">
        <f>BN450</f>
        <v>0</v>
      </c>
      <c r="AE450" s="63"/>
      <c r="AF450" s="63"/>
      <c r="AG450" s="63"/>
      <c r="AH450" s="63">
        <f>BO450</f>
        <v>0</v>
      </c>
      <c r="AI450" s="63"/>
      <c r="AJ450" s="63"/>
      <c r="AK450" s="63"/>
      <c r="BG450" s="2">
        <v>77</v>
      </c>
      <c r="BH450" s="2" t="s">
        <v>16</v>
      </c>
      <c r="BI450" s="23">
        <v>85.964523281596456</v>
      </c>
      <c r="BJ450" s="23">
        <f>BK450+BL450</f>
        <v>100</v>
      </c>
      <c r="BK450" s="23">
        <v>59.375</v>
      </c>
      <c r="BL450" s="23">
        <v>40.625</v>
      </c>
      <c r="BM450" s="23">
        <v>0</v>
      </c>
      <c r="BN450" s="23">
        <v>0</v>
      </c>
      <c r="BO450" s="23">
        <v>0</v>
      </c>
    </row>
    <row r="451" spans="4:67">
      <c r="D451" s="64" t="s">
        <v>148</v>
      </c>
      <c r="E451" s="65"/>
      <c r="F451" s="65"/>
      <c r="G451" s="65"/>
      <c r="H451" s="65"/>
      <c r="I451" s="66"/>
      <c r="J451" s="67">
        <f>BI451</f>
        <v>86.403702071397092</v>
      </c>
      <c r="K451" s="67"/>
      <c r="L451" s="67"/>
      <c r="M451" s="67"/>
      <c r="N451" s="67">
        <f>BJ451</f>
        <v>90.909090909090907</v>
      </c>
      <c r="O451" s="67"/>
      <c r="P451" s="67"/>
      <c r="Q451" s="67"/>
      <c r="R451" s="67">
        <f>BK451</f>
        <v>63.636363636363633</v>
      </c>
      <c r="S451" s="67"/>
      <c r="T451" s="67"/>
      <c r="U451" s="67"/>
      <c r="V451" s="67">
        <f>BL451</f>
        <v>27.27272727272727</v>
      </c>
      <c r="W451" s="67"/>
      <c r="X451" s="67"/>
      <c r="Y451" s="67"/>
      <c r="Z451" s="67">
        <f>BM451</f>
        <v>9.0909090909090917</v>
      </c>
      <c r="AA451" s="67"/>
      <c r="AB451" s="67"/>
      <c r="AC451" s="67"/>
      <c r="AD451" s="67">
        <f>BN451</f>
        <v>0</v>
      </c>
      <c r="AE451" s="67"/>
      <c r="AF451" s="67"/>
      <c r="AG451" s="67"/>
      <c r="AH451" s="67">
        <f>BO451</f>
        <v>0</v>
      </c>
      <c r="AI451" s="67"/>
      <c r="AJ451" s="67"/>
      <c r="AK451" s="67"/>
      <c r="BH451" s="2" t="s">
        <v>18</v>
      </c>
      <c r="BI451" s="23">
        <v>86.403702071397092</v>
      </c>
      <c r="BJ451" s="23">
        <f>BK451+BL451</f>
        <v>90.909090909090907</v>
      </c>
      <c r="BK451" s="23">
        <v>63.636363636363633</v>
      </c>
      <c r="BL451" s="23">
        <v>27.27272727272727</v>
      </c>
      <c r="BM451" s="23">
        <v>9.0909090909090917</v>
      </c>
      <c r="BN451" s="23">
        <v>0</v>
      </c>
      <c r="BO451" s="23">
        <v>0</v>
      </c>
    </row>
    <row r="452" spans="4:67" ht="15" customHeight="1">
      <c r="D452" s="27" t="s">
        <v>239</v>
      </c>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K452" s="22"/>
      <c r="BI452" s="5" t="s">
        <v>37</v>
      </c>
      <c r="BJ452" s="2" t="s">
        <v>38</v>
      </c>
      <c r="BK452" s="2">
        <v>1</v>
      </c>
      <c r="BL452" s="2">
        <v>2</v>
      </c>
      <c r="BM452" s="2">
        <v>3</v>
      </c>
      <c r="BN452" s="2">
        <v>4</v>
      </c>
      <c r="BO452" s="2">
        <v>0</v>
      </c>
    </row>
    <row r="453" spans="4:67">
      <c r="D453" s="68" t="s">
        <v>39</v>
      </c>
      <c r="E453" s="69"/>
      <c r="F453" s="69"/>
      <c r="G453" s="69"/>
      <c r="H453" s="69"/>
      <c r="I453" s="70"/>
      <c r="J453" s="63">
        <f>BI453</f>
        <v>83.835920177383599</v>
      </c>
      <c r="K453" s="63"/>
      <c r="L453" s="63"/>
      <c r="M453" s="63"/>
      <c r="N453" s="63">
        <f>BJ453</f>
        <v>90.625</v>
      </c>
      <c r="O453" s="63"/>
      <c r="P453" s="63"/>
      <c r="Q453" s="63"/>
      <c r="R453" s="63">
        <f>BK453</f>
        <v>46.875</v>
      </c>
      <c r="S453" s="63"/>
      <c r="T453" s="63"/>
      <c r="U453" s="63"/>
      <c r="V453" s="63">
        <f>BL453</f>
        <v>43.75</v>
      </c>
      <c r="W453" s="63"/>
      <c r="X453" s="63"/>
      <c r="Y453" s="63"/>
      <c r="Z453" s="63">
        <f>BM453</f>
        <v>6.25</v>
      </c>
      <c r="AA453" s="63"/>
      <c r="AB453" s="63"/>
      <c r="AC453" s="63"/>
      <c r="AD453" s="63">
        <f>BN453</f>
        <v>3.125</v>
      </c>
      <c r="AE453" s="63"/>
      <c r="AF453" s="63"/>
      <c r="AG453" s="63"/>
      <c r="AH453" s="63">
        <f>BO453</f>
        <v>0</v>
      </c>
      <c r="AI453" s="63"/>
      <c r="AJ453" s="63"/>
      <c r="AK453" s="63"/>
      <c r="BG453" s="2">
        <v>78</v>
      </c>
      <c r="BH453" s="2" t="s">
        <v>16</v>
      </c>
      <c r="BI453" s="23">
        <v>83.835920177383599</v>
      </c>
      <c r="BJ453" s="23">
        <f>BK453+BL453</f>
        <v>90.625</v>
      </c>
      <c r="BK453" s="23">
        <v>46.875</v>
      </c>
      <c r="BL453" s="23">
        <v>43.75</v>
      </c>
      <c r="BM453" s="23">
        <v>6.25</v>
      </c>
      <c r="BN453" s="23">
        <v>3.125</v>
      </c>
      <c r="BO453" s="23">
        <v>0</v>
      </c>
    </row>
    <row r="454" spans="4:67">
      <c r="D454" s="64" t="s">
        <v>17</v>
      </c>
      <c r="E454" s="65"/>
      <c r="F454" s="65"/>
      <c r="G454" s="65"/>
      <c r="H454" s="65"/>
      <c r="I454" s="66"/>
      <c r="J454" s="67">
        <f>BI454</f>
        <v>86.513882767739091</v>
      </c>
      <c r="K454" s="67"/>
      <c r="L454" s="67"/>
      <c r="M454" s="67"/>
      <c r="N454" s="67">
        <f>BJ454</f>
        <v>95.454545454545453</v>
      </c>
      <c r="O454" s="67"/>
      <c r="P454" s="67"/>
      <c r="Q454" s="67"/>
      <c r="R454" s="67">
        <f>BK454</f>
        <v>61.363636363636367</v>
      </c>
      <c r="S454" s="67"/>
      <c r="T454" s="67"/>
      <c r="U454" s="67"/>
      <c r="V454" s="67">
        <f>BL454</f>
        <v>34.090909090909086</v>
      </c>
      <c r="W454" s="67"/>
      <c r="X454" s="67"/>
      <c r="Y454" s="67"/>
      <c r="Z454" s="67">
        <f>BM454</f>
        <v>2.2727272727272729</v>
      </c>
      <c r="AA454" s="67"/>
      <c r="AB454" s="67"/>
      <c r="AC454" s="67"/>
      <c r="AD454" s="67">
        <f>BN454</f>
        <v>2.2727272727272729</v>
      </c>
      <c r="AE454" s="67"/>
      <c r="AF454" s="67"/>
      <c r="AG454" s="67"/>
      <c r="AH454" s="67">
        <f>BO454</f>
        <v>0</v>
      </c>
      <c r="AI454" s="67"/>
      <c r="AJ454" s="67"/>
      <c r="AK454" s="67"/>
      <c r="BH454" s="2" t="s">
        <v>18</v>
      </c>
      <c r="BI454" s="23">
        <v>86.513882767739091</v>
      </c>
      <c r="BJ454" s="23">
        <f>BK454+BL454</f>
        <v>95.454545454545453</v>
      </c>
      <c r="BK454" s="23">
        <v>61.363636363636367</v>
      </c>
      <c r="BL454" s="23">
        <v>34.090909090909086</v>
      </c>
      <c r="BM454" s="23">
        <v>2.2727272727272729</v>
      </c>
      <c r="BN454" s="23">
        <v>2.2727272727272729</v>
      </c>
      <c r="BO454" s="23">
        <v>0</v>
      </c>
    </row>
    <row r="455" spans="4:67" ht="15" customHeight="1">
      <c r="D455" s="27" t="s">
        <v>240</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37</v>
      </c>
      <c r="BJ455" s="2" t="s">
        <v>38</v>
      </c>
      <c r="BK455" s="2">
        <v>1</v>
      </c>
      <c r="BL455" s="2">
        <v>2</v>
      </c>
      <c r="BM455" s="2">
        <v>3</v>
      </c>
      <c r="BN455" s="2">
        <v>4</v>
      </c>
      <c r="BO455" s="2">
        <v>0</v>
      </c>
    </row>
    <row r="456" spans="4:67">
      <c r="D456" s="68" t="s">
        <v>39</v>
      </c>
      <c r="E456" s="69"/>
      <c r="F456" s="69"/>
      <c r="G456" s="69"/>
      <c r="H456" s="69"/>
      <c r="I456" s="70"/>
      <c r="J456" s="63">
        <f>BI456</f>
        <v>83.85809312638581</v>
      </c>
      <c r="K456" s="63"/>
      <c r="L456" s="63"/>
      <c r="M456" s="63"/>
      <c r="N456" s="63">
        <f>BJ456</f>
        <v>87.5</v>
      </c>
      <c r="O456" s="63"/>
      <c r="P456" s="63"/>
      <c r="Q456" s="63"/>
      <c r="R456" s="63">
        <f>BK456</f>
        <v>43.75</v>
      </c>
      <c r="S456" s="63"/>
      <c r="T456" s="63"/>
      <c r="U456" s="63"/>
      <c r="V456" s="63">
        <f>BL456</f>
        <v>43.75</v>
      </c>
      <c r="W456" s="63"/>
      <c r="X456" s="63"/>
      <c r="Y456" s="63"/>
      <c r="Z456" s="63">
        <f>BM456</f>
        <v>12.5</v>
      </c>
      <c r="AA456" s="63"/>
      <c r="AB456" s="63"/>
      <c r="AC456" s="63"/>
      <c r="AD456" s="63">
        <f>BN456</f>
        <v>0</v>
      </c>
      <c r="AE456" s="63"/>
      <c r="AF456" s="63"/>
      <c r="AG456" s="63"/>
      <c r="AH456" s="63">
        <f>BO456</f>
        <v>0</v>
      </c>
      <c r="AI456" s="63"/>
      <c r="AJ456" s="63"/>
      <c r="AK456" s="63"/>
      <c r="BG456" s="2">
        <v>79</v>
      </c>
      <c r="BH456" s="2" t="s">
        <v>16</v>
      </c>
      <c r="BI456" s="23">
        <v>83.85809312638581</v>
      </c>
      <c r="BJ456" s="23">
        <f>BK456+BL456</f>
        <v>87.5</v>
      </c>
      <c r="BK456" s="23">
        <v>43.75</v>
      </c>
      <c r="BL456" s="23">
        <v>43.75</v>
      </c>
      <c r="BM456" s="23">
        <v>12.5</v>
      </c>
      <c r="BN456" s="23">
        <v>0</v>
      </c>
      <c r="BO456" s="23">
        <v>0</v>
      </c>
    </row>
    <row r="457" spans="4:67">
      <c r="D457" s="120" t="s">
        <v>148</v>
      </c>
      <c r="E457" s="121"/>
      <c r="F457" s="121"/>
      <c r="G457" s="121"/>
      <c r="H457" s="121"/>
      <c r="I457" s="122"/>
      <c r="J457" s="67">
        <f>BI457</f>
        <v>84.31026884089907</v>
      </c>
      <c r="K457" s="67"/>
      <c r="L457" s="67"/>
      <c r="M457" s="67"/>
      <c r="N457" s="67">
        <f>BJ457</f>
        <v>93.181818181818187</v>
      </c>
      <c r="O457" s="67"/>
      <c r="P457" s="67"/>
      <c r="Q457" s="67"/>
      <c r="R457" s="67">
        <f>BK457</f>
        <v>59.090909090909093</v>
      </c>
      <c r="S457" s="67"/>
      <c r="T457" s="67"/>
      <c r="U457" s="67"/>
      <c r="V457" s="67">
        <f>BL457</f>
        <v>34.090909090909086</v>
      </c>
      <c r="W457" s="67"/>
      <c r="X457" s="67"/>
      <c r="Y457" s="67"/>
      <c r="Z457" s="67">
        <f>BM457</f>
        <v>4.5454545454545459</v>
      </c>
      <c r="AA457" s="67"/>
      <c r="AB457" s="67"/>
      <c r="AC457" s="67"/>
      <c r="AD457" s="67">
        <f>BN457</f>
        <v>2.2727272727272729</v>
      </c>
      <c r="AE457" s="67"/>
      <c r="AF457" s="67"/>
      <c r="AG457" s="67"/>
      <c r="AH457" s="67">
        <f>BO457</f>
        <v>0</v>
      </c>
      <c r="AI457" s="67"/>
      <c r="AJ457" s="67"/>
      <c r="AK457" s="67"/>
      <c r="BH457" s="2" t="s">
        <v>18</v>
      </c>
      <c r="BI457" s="23">
        <v>84.31026884089907</v>
      </c>
      <c r="BJ457" s="23">
        <f>BK457+BL457</f>
        <v>93.181818181818187</v>
      </c>
      <c r="BK457" s="23">
        <v>59.090909090909093</v>
      </c>
      <c r="BL457" s="23">
        <v>34.090909090909086</v>
      </c>
      <c r="BM457" s="23">
        <v>4.5454545454545459</v>
      </c>
      <c r="BN457" s="23">
        <v>2.2727272727272729</v>
      </c>
      <c r="BO457" s="23">
        <v>0</v>
      </c>
    </row>
    <row r="458" spans="4:67" ht="15" customHeight="1">
      <c r="D458" s="27" t="s">
        <v>241</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242</v>
      </c>
      <c r="BJ458" s="2" t="s">
        <v>243</v>
      </c>
      <c r="BK458" s="2">
        <v>1</v>
      </c>
      <c r="BL458" s="2">
        <v>2</v>
      </c>
      <c r="BM458" s="2">
        <v>3</v>
      </c>
      <c r="BN458" s="2">
        <v>4</v>
      </c>
      <c r="BO458" s="2">
        <v>0</v>
      </c>
    </row>
    <row r="459" spans="4:67">
      <c r="D459" s="68" t="s">
        <v>244</v>
      </c>
      <c r="E459" s="69"/>
      <c r="F459" s="69"/>
      <c r="G459" s="69"/>
      <c r="H459" s="69"/>
      <c r="I459" s="70"/>
      <c r="J459" s="63">
        <f>BI459</f>
        <v>92.106430155210646</v>
      </c>
      <c r="K459" s="63"/>
      <c r="L459" s="63"/>
      <c r="M459" s="63"/>
      <c r="N459" s="63">
        <f>BJ459</f>
        <v>90.625</v>
      </c>
      <c r="O459" s="63"/>
      <c r="P459" s="63"/>
      <c r="Q459" s="63"/>
      <c r="R459" s="63">
        <f>BK459</f>
        <v>50</v>
      </c>
      <c r="S459" s="63"/>
      <c r="T459" s="63"/>
      <c r="U459" s="63"/>
      <c r="V459" s="63">
        <f>BL459</f>
        <v>40.625</v>
      </c>
      <c r="W459" s="63"/>
      <c r="X459" s="63"/>
      <c r="Y459" s="63"/>
      <c r="Z459" s="63">
        <f>BM459</f>
        <v>9.375</v>
      </c>
      <c r="AA459" s="63"/>
      <c r="AB459" s="63"/>
      <c r="AC459" s="63"/>
      <c r="AD459" s="63">
        <f>BN459</f>
        <v>0</v>
      </c>
      <c r="AE459" s="63"/>
      <c r="AF459" s="63"/>
      <c r="AG459" s="63"/>
      <c r="AH459" s="63">
        <f>BO459</f>
        <v>0</v>
      </c>
      <c r="AI459" s="63"/>
      <c r="AJ459" s="63"/>
      <c r="AK459" s="63"/>
      <c r="BG459" s="2">
        <v>80</v>
      </c>
      <c r="BH459" s="2" t="s">
        <v>16</v>
      </c>
      <c r="BI459" s="23">
        <v>92.106430155210646</v>
      </c>
      <c r="BJ459" s="23">
        <f>BK459+BL459</f>
        <v>90.625</v>
      </c>
      <c r="BK459" s="23">
        <v>50</v>
      </c>
      <c r="BL459" s="23">
        <v>40.625</v>
      </c>
      <c r="BM459" s="23">
        <v>9.375</v>
      </c>
      <c r="BN459" s="23">
        <v>0</v>
      </c>
      <c r="BO459" s="23">
        <v>0</v>
      </c>
    </row>
    <row r="460" spans="4:67">
      <c r="D460" s="120" t="s">
        <v>17</v>
      </c>
      <c r="E460" s="121"/>
      <c r="F460" s="121"/>
      <c r="G460" s="121"/>
      <c r="H460" s="121"/>
      <c r="I460" s="122"/>
      <c r="J460" s="67">
        <f>BI460</f>
        <v>92.926399294843549</v>
      </c>
      <c r="K460" s="67"/>
      <c r="L460" s="67"/>
      <c r="M460" s="67"/>
      <c r="N460" s="67">
        <f>BJ460</f>
        <v>97.72727272727272</v>
      </c>
      <c r="O460" s="67"/>
      <c r="P460" s="67"/>
      <c r="Q460" s="67"/>
      <c r="R460" s="67">
        <f>BK460</f>
        <v>65.909090909090907</v>
      </c>
      <c r="S460" s="67"/>
      <c r="T460" s="67"/>
      <c r="U460" s="67"/>
      <c r="V460" s="67">
        <f>BL460</f>
        <v>31.818181818181817</v>
      </c>
      <c r="W460" s="67"/>
      <c r="X460" s="67"/>
      <c r="Y460" s="67"/>
      <c r="Z460" s="67">
        <f>BM460</f>
        <v>0</v>
      </c>
      <c r="AA460" s="67"/>
      <c r="AB460" s="67"/>
      <c r="AC460" s="67"/>
      <c r="AD460" s="67">
        <f>BN460</f>
        <v>2.2727272727272729</v>
      </c>
      <c r="AE460" s="67"/>
      <c r="AF460" s="67"/>
      <c r="AG460" s="67"/>
      <c r="AH460" s="67">
        <f>BO460</f>
        <v>0</v>
      </c>
      <c r="AI460" s="67"/>
      <c r="AJ460" s="67"/>
      <c r="AK460" s="67"/>
      <c r="BH460" s="2" t="s">
        <v>18</v>
      </c>
      <c r="BI460" s="23">
        <v>92.926399294843549</v>
      </c>
      <c r="BJ460" s="23">
        <f>BK460+BL460</f>
        <v>97.72727272727272</v>
      </c>
      <c r="BK460" s="23">
        <v>65.909090909090907</v>
      </c>
      <c r="BL460" s="23">
        <v>31.818181818181817</v>
      </c>
      <c r="BM460" s="23">
        <v>0</v>
      </c>
      <c r="BN460" s="23">
        <v>2.2727272727272729</v>
      </c>
      <c r="BO460" s="23">
        <v>0</v>
      </c>
    </row>
    <row r="461" spans="4:67" ht="15" customHeight="1">
      <c r="D461" s="27" t="s">
        <v>245</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37</v>
      </c>
      <c r="BJ461" s="2" t="s">
        <v>38</v>
      </c>
      <c r="BK461" s="2">
        <v>1</v>
      </c>
      <c r="BL461" s="2">
        <v>2</v>
      </c>
      <c r="BM461" s="2">
        <v>3</v>
      </c>
      <c r="BN461" s="2">
        <v>4</v>
      </c>
      <c r="BO461" s="2">
        <v>0</v>
      </c>
    </row>
    <row r="462" spans="4:67">
      <c r="D462" s="68" t="s">
        <v>39</v>
      </c>
      <c r="E462" s="69"/>
      <c r="F462" s="69"/>
      <c r="G462" s="69"/>
      <c r="H462" s="69"/>
      <c r="I462" s="70"/>
      <c r="J462" s="63">
        <f>BI462</f>
        <v>97.849223946784917</v>
      </c>
      <c r="K462" s="63"/>
      <c r="L462" s="63"/>
      <c r="M462" s="63"/>
      <c r="N462" s="63">
        <f>BJ462</f>
        <v>96.875</v>
      </c>
      <c r="O462" s="63"/>
      <c r="P462" s="63"/>
      <c r="Q462" s="63"/>
      <c r="R462" s="63">
        <f>BK462</f>
        <v>90.625</v>
      </c>
      <c r="S462" s="63"/>
      <c r="T462" s="63"/>
      <c r="U462" s="63"/>
      <c r="V462" s="63">
        <f>BL462</f>
        <v>6.25</v>
      </c>
      <c r="W462" s="63"/>
      <c r="X462" s="63"/>
      <c r="Y462" s="63"/>
      <c r="Z462" s="63">
        <f>BM462</f>
        <v>3.125</v>
      </c>
      <c r="AA462" s="63"/>
      <c r="AB462" s="63"/>
      <c r="AC462" s="63"/>
      <c r="AD462" s="63">
        <f>BN462</f>
        <v>0</v>
      </c>
      <c r="AE462" s="63"/>
      <c r="AF462" s="63"/>
      <c r="AG462" s="63"/>
      <c r="AH462" s="63">
        <f>BO462</f>
        <v>0</v>
      </c>
      <c r="AI462" s="63"/>
      <c r="AJ462" s="63"/>
      <c r="AK462" s="63"/>
      <c r="BG462" s="2">
        <v>81</v>
      </c>
      <c r="BH462" s="2" t="s">
        <v>16</v>
      </c>
      <c r="BI462" s="23">
        <v>97.849223946784917</v>
      </c>
      <c r="BJ462" s="23">
        <f>BK462+BL462</f>
        <v>96.875</v>
      </c>
      <c r="BK462" s="23">
        <v>90.625</v>
      </c>
      <c r="BL462" s="23">
        <v>6.25</v>
      </c>
      <c r="BM462" s="23">
        <v>3.125</v>
      </c>
      <c r="BN462" s="23">
        <v>0</v>
      </c>
      <c r="BO462" s="23">
        <v>0</v>
      </c>
    </row>
    <row r="463" spans="4:67">
      <c r="D463" s="64" t="s">
        <v>17</v>
      </c>
      <c r="E463" s="65"/>
      <c r="F463" s="65"/>
      <c r="G463" s="65"/>
      <c r="H463" s="65"/>
      <c r="I463" s="66"/>
      <c r="J463" s="67">
        <f>BI463</f>
        <v>98.369325694138382</v>
      </c>
      <c r="K463" s="67"/>
      <c r="L463" s="67"/>
      <c r="M463" s="67"/>
      <c r="N463" s="67">
        <f>BJ463</f>
        <v>97.72727272727272</v>
      </c>
      <c r="O463" s="67"/>
      <c r="P463" s="67"/>
      <c r="Q463" s="67"/>
      <c r="R463" s="67">
        <f>BK463</f>
        <v>93.181818181818173</v>
      </c>
      <c r="S463" s="67"/>
      <c r="T463" s="67"/>
      <c r="U463" s="67"/>
      <c r="V463" s="67">
        <f>BL463</f>
        <v>4.5454545454545459</v>
      </c>
      <c r="W463" s="67"/>
      <c r="X463" s="67"/>
      <c r="Y463" s="67"/>
      <c r="Z463" s="67">
        <f>BM463</f>
        <v>0</v>
      </c>
      <c r="AA463" s="67"/>
      <c r="AB463" s="67"/>
      <c r="AC463" s="67"/>
      <c r="AD463" s="67">
        <f>BN463</f>
        <v>2.2727272727272729</v>
      </c>
      <c r="AE463" s="67"/>
      <c r="AF463" s="67"/>
      <c r="AG463" s="67"/>
      <c r="AH463" s="67">
        <f>BO463</f>
        <v>0</v>
      </c>
      <c r="AI463" s="67"/>
      <c r="AJ463" s="67"/>
      <c r="AK463" s="67"/>
      <c r="BH463" s="2" t="s">
        <v>18</v>
      </c>
      <c r="BI463" s="23">
        <v>98.369325694138382</v>
      </c>
      <c r="BJ463" s="23">
        <f>BK463+BL463</f>
        <v>97.72727272727272</v>
      </c>
      <c r="BK463" s="23">
        <v>93.181818181818173</v>
      </c>
      <c r="BL463" s="23">
        <v>4.5454545454545459</v>
      </c>
      <c r="BM463" s="23">
        <v>0</v>
      </c>
      <c r="BN463" s="23">
        <v>2.2727272727272729</v>
      </c>
      <c r="BO463" s="23">
        <v>0</v>
      </c>
    </row>
    <row r="464" spans="4:67" ht="15" customHeight="1">
      <c r="D464" s="27" t="s">
        <v>246</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37</v>
      </c>
      <c r="BJ464" s="2" t="s">
        <v>38</v>
      </c>
      <c r="BK464" s="2">
        <v>1</v>
      </c>
      <c r="BL464" s="2">
        <v>2</v>
      </c>
      <c r="BM464" s="2">
        <v>3</v>
      </c>
      <c r="BN464" s="2">
        <v>4</v>
      </c>
      <c r="BO464" s="2">
        <v>0</v>
      </c>
    </row>
    <row r="465" spans="4:67">
      <c r="D465" s="68" t="s">
        <v>39</v>
      </c>
      <c r="E465" s="69"/>
      <c r="F465" s="69"/>
      <c r="G465" s="69"/>
      <c r="H465" s="69"/>
      <c r="I465" s="70"/>
      <c r="J465" s="63">
        <f>BI465</f>
        <v>97.982261640798228</v>
      </c>
      <c r="K465" s="63"/>
      <c r="L465" s="63"/>
      <c r="M465" s="63"/>
      <c r="N465" s="63">
        <f>BJ465</f>
        <v>96.875</v>
      </c>
      <c r="O465" s="63"/>
      <c r="P465" s="63"/>
      <c r="Q465" s="63"/>
      <c r="R465" s="63">
        <f>BK465</f>
        <v>87.5</v>
      </c>
      <c r="S465" s="63"/>
      <c r="T465" s="63"/>
      <c r="U465" s="63"/>
      <c r="V465" s="63">
        <f>BL465</f>
        <v>9.375</v>
      </c>
      <c r="W465" s="63"/>
      <c r="X465" s="63"/>
      <c r="Y465" s="63"/>
      <c r="Z465" s="63">
        <f>BM465</f>
        <v>3.125</v>
      </c>
      <c r="AA465" s="63"/>
      <c r="AB465" s="63"/>
      <c r="AC465" s="63"/>
      <c r="AD465" s="63">
        <f>BN465</f>
        <v>0</v>
      </c>
      <c r="AE465" s="63"/>
      <c r="AF465" s="63"/>
      <c r="AG465" s="63"/>
      <c r="AH465" s="63">
        <f>BO465</f>
        <v>0</v>
      </c>
      <c r="AI465" s="63"/>
      <c r="AJ465" s="63"/>
      <c r="AK465" s="63"/>
      <c r="BG465" s="2">
        <v>82</v>
      </c>
      <c r="BH465" s="2" t="s">
        <v>16</v>
      </c>
      <c r="BI465" s="23">
        <v>97.982261640798228</v>
      </c>
      <c r="BJ465" s="23">
        <f>BK465+BL465</f>
        <v>96.875</v>
      </c>
      <c r="BK465" s="23">
        <v>87.5</v>
      </c>
      <c r="BL465" s="23">
        <v>9.375</v>
      </c>
      <c r="BM465" s="23">
        <v>3.125</v>
      </c>
      <c r="BN465" s="23">
        <v>0</v>
      </c>
      <c r="BO465" s="23">
        <v>0</v>
      </c>
    </row>
    <row r="466" spans="4:67">
      <c r="D466" s="64" t="s">
        <v>148</v>
      </c>
      <c r="E466" s="65"/>
      <c r="F466" s="65"/>
      <c r="G466" s="65"/>
      <c r="H466" s="65"/>
      <c r="I466" s="66"/>
      <c r="J466" s="67">
        <f>BI466</f>
        <v>97.928602908770372</v>
      </c>
      <c r="K466" s="67"/>
      <c r="L466" s="67"/>
      <c r="M466" s="67"/>
      <c r="N466" s="67">
        <f>BJ466</f>
        <v>97.72727272727272</v>
      </c>
      <c r="O466" s="67"/>
      <c r="P466" s="67"/>
      <c r="Q466" s="67"/>
      <c r="R466" s="67">
        <f>BK466</f>
        <v>93.181818181818173</v>
      </c>
      <c r="S466" s="67"/>
      <c r="T466" s="67"/>
      <c r="U466" s="67"/>
      <c r="V466" s="67">
        <f>BL466</f>
        <v>4.5454545454545459</v>
      </c>
      <c r="W466" s="67"/>
      <c r="X466" s="67"/>
      <c r="Y466" s="67"/>
      <c r="Z466" s="67">
        <f>BM466</f>
        <v>2.2727272727272729</v>
      </c>
      <c r="AA466" s="67"/>
      <c r="AB466" s="67"/>
      <c r="AC466" s="67"/>
      <c r="AD466" s="67">
        <f>BN466</f>
        <v>0</v>
      </c>
      <c r="AE466" s="67"/>
      <c r="AF466" s="67"/>
      <c r="AG466" s="67"/>
      <c r="AH466" s="67">
        <f>BO466</f>
        <v>0</v>
      </c>
      <c r="AI466" s="67"/>
      <c r="AJ466" s="67"/>
      <c r="AK466" s="67"/>
      <c r="BH466" s="2" t="s">
        <v>18</v>
      </c>
      <c r="BI466" s="23">
        <v>97.928602908770372</v>
      </c>
      <c r="BJ466" s="23">
        <f>BK466+BL466</f>
        <v>97.72727272727272</v>
      </c>
      <c r="BK466" s="23">
        <v>93.181818181818173</v>
      </c>
      <c r="BL466" s="23">
        <v>4.5454545454545459</v>
      </c>
      <c r="BM466" s="23">
        <v>2.2727272727272729</v>
      </c>
      <c r="BN466" s="23">
        <v>0</v>
      </c>
      <c r="BO466" s="23">
        <v>0</v>
      </c>
    </row>
    <row r="467" spans="4:67" ht="15" customHeight="1">
      <c r="D467" s="27" t="s">
        <v>247</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37</v>
      </c>
      <c r="BJ467" s="2" t="s">
        <v>38</v>
      </c>
      <c r="BK467" s="2">
        <v>1</v>
      </c>
      <c r="BL467" s="2">
        <v>2</v>
      </c>
      <c r="BM467" s="2">
        <v>3</v>
      </c>
      <c r="BN467" s="2">
        <v>4</v>
      </c>
      <c r="BO467" s="2">
        <v>0</v>
      </c>
    </row>
    <row r="468" spans="4:67">
      <c r="D468" s="68" t="s">
        <v>39</v>
      </c>
      <c r="E468" s="69"/>
      <c r="F468" s="69"/>
      <c r="G468" s="69"/>
      <c r="H468" s="69"/>
      <c r="I468" s="70"/>
      <c r="J468" s="63">
        <f>BI468</f>
        <v>86.252771618625275</v>
      </c>
      <c r="K468" s="63"/>
      <c r="L468" s="63"/>
      <c r="M468" s="63"/>
      <c r="N468" s="63">
        <f>BJ468</f>
        <v>96.875</v>
      </c>
      <c r="O468" s="63"/>
      <c r="P468" s="63"/>
      <c r="Q468" s="63"/>
      <c r="R468" s="63">
        <f>BK468</f>
        <v>43.75</v>
      </c>
      <c r="S468" s="63"/>
      <c r="T468" s="63"/>
      <c r="U468" s="63"/>
      <c r="V468" s="63">
        <f>BL468</f>
        <v>53.125</v>
      </c>
      <c r="W468" s="63"/>
      <c r="X468" s="63"/>
      <c r="Y468" s="63"/>
      <c r="Z468" s="63">
        <f>BM468</f>
        <v>3.125</v>
      </c>
      <c r="AA468" s="63"/>
      <c r="AB468" s="63"/>
      <c r="AC468" s="63"/>
      <c r="AD468" s="63">
        <f>BN468</f>
        <v>0</v>
      </c>
      <c r="AE468" s="63"/>
      <c r="AF468" s="63"/>
      <c r="AG468" s="63"/>
      <c r="AH468" s="63">
        <f>BO468</f>
        <v>0</v>
      </c>
      <c r="AI468" s="63"/>
      <c r="AJ468" s="63"/>
      <c r="AK468" s="63"/>
      <c r="BG468" s="2">
        <v>83</v>
      </c>
      <c r="BH468" s="2" t="s">
        <v>16</v>
      </c>
      <c r="BI468" s="23">
        <v>86.252771618625275</v>
      </c>
      <c r="BJ468" s="23">
        <f>BK468+BL468</f>
        <v>96.875</v>
      </c>
      <c r="BK468" s="23">
        <v>43.75</v>
      </c>
      <c r="BL468" s="23">
        <v>53.125</v>
      </c>
      <c r="BM468" s="23">
        <v>3.125</v>
      </c>
      <c r="BN468" s="23">
        <v>0</v>
      </c>
      <c r="BO468" s="23">
        <v>0</v>
      </c>
    </row>
    <row r="469" spans="4:67">
      <c r="D469" s="64" t="s">
        <v>17</v>
      </c>
      <c r="E469" s="65"/>
      <c r="F469" s="65"/>
      <c r="G469" s="65"/>
      <c r="H469" s="65"/>
      <c r="I469" s="66"/>
      <c r="J469" s="67">
        <f>BI469</f>
        <v>87.042750110180705</v>
      </c>
      <c r="K469" s="67"/>
      <c r="L469" s="67"/>
      <c r="M469" s="67"/>
      <c r="N469" s="67">
        <f>BJ469</f>
        <v>93.181818181818187</v>
      </c>
      <c r="O469" s="67"/>
      <c r="P469" s="67"/>
      <c r="Q469" s="67"/>
      <c r="R469" s="67">
        <f>BK469</f>
        <v>47.727272727272727</v>
      </c>
      <c r="S469" s="67"/>
      <c r="T469" s="67"/>
      <c r="U469" s="67"/>
      <c r="V469" s="67">
        <f>BL469</f>
        <v>45.454545454545453</v>
      </c>
      <c r="W469" s="67"/>
      <c r="X469" s="67"/>
      <c r="Y469" s="67"/>
      <c r="Z469" s="67">
        <f>BM469</f>
        <v>4.5454545454545459</v>
      </c>
      <c r="AA469" s="67"/>
      <c r="AB469" s="67"/>
      <c r="AC469" s="67"/>
      <c r="AD469" s="67">
        <f>BN469</f>
        <v>2.2727272727272729</v>
      </c>
      <c r="AE469" s="67"/>
      <c r="AF469" s="67"/>
      <c r="AG469" s="67"/>
      <c r="AH469" s="67">
        <f>BO469</f>
        <v>0</v>
      </c>
      <c r="AI469" s="67"/>
      <c r="AJ469" s="67"/>
      <c r="AK469" s="67"/>
      <c r="BH469" s="2" t="s">
        <v>18</v>
      </c>
      <c r="BI469" s="23">
        <v>87.042750110180705</v>
      </c>
      <c r="BJ469" s="23">
        <f>BK469+BL469</f>
        <v>93.181818181818187</v>
      </c>
      <c r="BK469" s="23">
        <v>47.727272727272727</v>
      </c>
      <c r="BL469" s="23">
        <v>45.454545454545453</v>
      </c>
      <c r="BM469" s="23">
        <v>4.5454545454545459</v>
      </c>
      <c r="BN469" s="23">
        <v>2.2727272727272729</v>
      </c>
      <c r="BO469" s="23">
        <v>0</v>
      </c>
    </row>
    <row r="470" spans="4:67" ht="15" customHeight="1">
      <c r="D470" s="27" t="s">
        <v>248</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37</v>
      </c>
      <c r="BJ470" s="2" t="s">
        <v>38</v>
      </c>
      <c r="BK470" s="2">
        <v>1</v>
      </c>
      <c r="BL470" s="2">
        <v>2</v>
      </c>
      <c r="BM470" s="2">
        <v>3</v>
      </c>
      <c r="BN470" s="2">
        <v>4</v>
      </c>
      <c r="BO470" s="2">
        <v>0</v>
      </c>
    </row>
    <row r="471" spans="4:67">
      <c r="D471" s="68" t="s">
        <v>39</v>
      </c>
      <c r="E471" s="69"/>
      <c r="F471" s="69"/>
      <c r="G471" s="69"/>
      <c r="H471" s="69"/>
      <c r="I471" s="70"/>
      <c r="J471" s="63">
        <f>BI471</f>
        <v>98.026607538802651</v>
      </c>
      <c r="K471" s="63"/>
      <c r="L471" s="63"/>
      <c r="M471" s="63"/>
      <c r="N471" s="63">
        <f>BJ471</f>
        <v>96.875</v>
      </c>
      <c r="O471" s="63"/>
      <c r="P471" s="63"/>
      <c r="Q471" s="63"/>
      <c r="R471" s="63">
        <f>BK471</f>
        <v>87.5</v>
      </c>
      <c r="S471" s="63"/>
      <c r="T471" s="63"/>
      <c r="U471" s="63"/>
      <c r="V471" s="63">
        <f>BL471</f>
        <v>9.375</v>
      </c>
      <c r="W471" s="63"/>
      <c r="X471" s="63"/>
      <c r="Y471" s="63"/>
      <c r="Z471" s="63">
        <f>BM471</f>
        <v>3.125</v>
      </c>
      <c r="AA471" s="63"/>
      <c r="AB471" s="63"/>
      <c r="AC471" s="63"/>
      <c r="AD471" s="63">
        <f>BN471</f>
        <v>0</v>
      </c>
      <c r="AE471" s="63"/>
      <c r="AF471" s="63"/>
      <c r="AG471" s="63"/>
      <c r="AH471" s="63">
        <f>BO471</f>
        <v>0</v>
      </c>
      <c r="AI471" s="63"/>
      <c r="AJ471" s="63"/>
      <c r="AK471" s="63"/>
      <c r="BG471" s="2">
        <v>84</v>
      </c>
      <c r="BH471" s="2" t="s">
        <v>16</v>
      </c>
      <c r="BI471" s="23">
        <v>98.026607538802651</v>
      </c>
      <c r="BJ471" s="23">
        <f>BK471+BL471</f>
        <v>96.875</v>
      </c>
      <c r="BK471" s="23">
        <v>87.5</v>
      </c>
      <c r="BL471" s="23">
        <v>9.375</v>
      </c>
      <c r="BM471" s="23">
        <v>3.125</v>
      </c>
      <c r="BN471" s="23">
        <v>0</v>
      </c>
      <c r="BO471" s="23">
        <v>0</v>
      </c>
    </row>
    <row r="472" spans="4:67">
      <c r="D472" s="64" t="s">
        <v>17</v>
      </c>
      <c r="E472" s="65"/>
      <c r="F472" s="65"/>
      <c r="G472" s="65"/>
      <c r="H472" s="65"/>
      <c r="I472" s="66"/>
      <c r="J472" s="67">
        <f>BI472</f>
        <v>98.325253415601594</v>
      </c>
      <c r="K472" s="67"/>
      <c r="L472" s="67"/>
      <c r="M472" s="67"/>
      <c r="N472" s="67">
        <f>BJ472</f>
        <v>99.999999999999986</v>
      </c>
      <c r="O472" s="67"/>
      <c r="P472" s="67"/>
      <c r="Q472" s="67"/>
      <c r="R472" s="67">
        <f>BK472</f>
        <v>93.181818181818173</v>
      </c>
      <c r="S472" s="67"/>
      <c r="T472" s="67"/>
      <c r="U472" s="67"/>
      <c r="V472" s="67">
        <f>BL472</f>
        <v>6.8181818181818175</v>
      </c>
      <c r="W472" s="67"/>
      <c r="X472" s="67"/>
      <c r="Y472" s="67"/>
      <c r="Z472" s="67">
        <f>BM472</f>
        <v>0</v>
      </c>
      <c r="AA472" s="67"/>
      <c r="AB472" s="67"/>
      <c r="AC472" s="67"/>
      <c r="AD472" s="67">
        <f>BN472</f>
        <v>0</v>
      </c>
      <c r="AE472" s="67"/>
      <c r="AF472" s="67"/>
      <c r="AG472" s="67"/>
      <c r="AH472" s="67">
        <f>BO472</f>
        <v>0</v>
      </c>
      <c r="AI472" s="67"/>
      <c r="AJ472" s="67"/>
      <c r="AK472" s="67"/>
      <c r="BH472" s="2" t="s">
        <v>18</v>
      </c>
      <c r="BI472" s="23">
        <v>98.325253415601594</v>
      </c>
      <c r="BJ472" s="23">
        <f>BK472+BL472</f>
        <v>99.999999999999986</v>
      </c>
      <c r="BK472" s="23">
        <v>93.181818181818173</v>
      </c>
      <c r="BL472" s="23">
        <v>6.8181818181818175</v>
      </c>
      <c r="BM472" s="23">
        <v>0</v>
      </c>
      <c r="BN472" s="23">
        <v>0</v>
      </c>
      <c r="BO472" s="23">
        <v>0</v>
      </c>
    </row>
    <row r="473" spans="4:67" ht="15" customHeight="1">
      <c r="D473" s="27" t="s">
        <v>249</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37</v>
      </c>
      <c r="BJ473" s="2" t="s">
        <v>38</v>
      </c>
      <c r="BK473" s="2">
        <v>1</v>
      </c>
      <c r="BL473" s="2">
        <v>2</v>
      </c>
      <c r="BM473" s="2">
        <v>3</v>
      </c>
      <c r="BN473" s="2">
        <v>4</v>
      </c>
      <c r="BO473" s="2">
        <v>0</v>
      </c>
    </row>
    <row r="474" spans="4:67">
      <c r="D474" s="68" t="s">
        <v>39</v>
      </c>
      <c r="E474" s="69"/>
      <c r="F474" s="69"/>
      <c r="G474" s="69"/>
      <c r="H474" s="69"/>
      <c r="I474" s="70"/>
      <c r="J474" s="63">
        <f>BI474</f>
        <v>98.226164079822624</v>
      </c>
      <c r="K474" s="63"/>
      <c r="L474" s="63"/>
      <c r="M474" s="63"/>
      <c r="N474" s="63">
        <f>BJ474</f>
        <v>100</v>
      </c>
      <c r="O474" s="63"/>
      <c r="P474" s="63"/>
      <c r="Q474" s="63"/>
      <c r="R474" s="63">
        <f>BK474</f>
        <v>87.5</v>
      </c>
      <c r="S474" s="63"/>
      <c r="T474" s="63"/>
      <c r="U474" s="63"/>
      <c r="V474" s="63">
        <f>BL474</f>
        <v>12.5</v>
      </c>
      <c r="W474" s="63"/>
      <c r="X474" s="63"/>
      <c r="Y474" s="63"/>
      <c r="Z474" s="63">
        <f>BM474</f>
        <v>0</v>
      </c>
      <c r="AA474" s="63"/>
      <c r="AB474" s="63"/>
      <c r="AC474" s="63"/>
      <c r="AD474" s="63">
        <f>BN474</f>
        <v>0</v>
      </c>
      <c r="AE474" s="63"/>
      <c r="AF474" s="63"/>
      <c r="AG474" s="63"/>
      <c r="AH474" s="63">
        <f>BO474</f>
        <v>0</v>
      </c>
      <c r="AI474" s="63"/>
      <c r="AJ474" s="63"/>
      <c r="AK474" s="63"/>
      <c r="BG474" s="2">
        <v>85</v>
      </c>
      <c r="BH474" s="2" t="s">
        <v>16</v>
      </c>
      <c r="BI474" s="23">
        <v>98.226164079822624</v>
      </c>
      <c r="BJ474" s="23">
        <f>BK474+BL474</f>
        <v>100</v>
      </c>
      <c r="BK474" s="23">
        <v>87.5</v>
      </c>
      <c r="BL474" s="23">
        <v>12.5</v>
      </c>
      <c r="BM474" s="23">
        <v>0</v>
      </c>
      <c r="BN474" s="23">
        <v>0</v>
      </c>
      <c r="BO474" s="23">
        <v>0</v>
      </c>
    </row>
    <row r="475" spans="4:67">
      <c r="D475" s="64" t="s">
        <v>148</v>
      </c>
      <c r="E475" s="65"/>
      <c r="F475" s="65"/>
      <c r="G475" s="65"/>
      <c r="H475" s="65"/>
      <c r="I475" s="66"/>
      <c r="J475" s="67">
        <f>BI475</f>
        <v>98.347289554869988</v>
      </c>
      <c r="K475" s="67"/>
      <c r="L475" s="67"/>
      <c r="M475" s="67"/>
      <c r="N475" s="67">
        <f>BJ475</f>
        <v>100</v>
      </c>
      <c r="O475" s="67"/>
      <c r="P475" s="67"/>
      <c r="Q475" s="67"/>
      <c r="R475" s="67">
        <f>BK475</f>
        <v>95.454545454545453</v>
      </c>
      <c r="S475" s="67"/>
      <c r="T475" s="67"/>
      <c r="U475" s="67"/>
      <c r="V475" s="67">
        <f>BL475</f>
        <v>4.5454545454545459</v>
      </c>
      <c r="W475" s="67"/>
      <c r="X475" s="67"/>
      <c r="Y475" s="67"/>
      <c r="Z475" s="67">
        <f>BM475</f>
        <v>0</v>
      </c>
      <c r="AA475" s="67"/>
      <c r="AB475" s="67"/>
      <c r="AC475" s="67"/>
      <c r="AD475" s="67">
        <f>BN475</f>
        <v>0</v>
      </c>
      <c r="AE475" s="67"/>
      <c r="AF475" s="67"/>
      <c r="AG475" s="67"/>
      <c r="AH475" s="67">
        <f>BO475</f>
        <v>0</v>
      </c>
      <c r="AI475" s="67"/>
      <c r="AJ475" s="67"/>
      <c r="AK475" s="67"/>
      <c r="BH475" s="2" t="s">
        <v>18</v>
      </c>
      <c r="BI475" s="23">
        <v>98.347289554869988</v>
      </c>
      <c r="BJ475" s="23">
        <f>BK475+BL475</f>
        <v>100</v>
      </c>
      <c r="BK475" s="23">
        <v>95.454545454545453</v>
      </c>
      <c r="BL475" s="23">
        <v>4.5454545454545459</v>
      </c>
      <c r="BM475" s="23">
        <v>0</v>
      </c>
      <c r="BN475" s="23">
        <v>0</v>
      </c>
      <c r="BO475" s="23">
        <v>0</v>
      </c>
    </row>
    <row r="476" spans="4:67" ht="15" customHeight="1">
      <c r="D476" s="27" t="s">
        <v>250</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37</v>
      </c>
      <c r="BJ476" s="2" t="s">
        <v>38</v>
      </c>
      <c r="BK476" s="2">
        <v>1</v>
      </c>
      <c r="BL476" s="2">
        <v>2</v>
      </c>
      <c r="BM476" s="2">
        <v>3</v>
      </c>
      <c r="BN476" s="2">
        <v>4</v>
      </c>
      <c r="BO476" s="2">
        <v>0</v>
      </c>
    </row>
    <row r="477" spans="4:67">
      <c r="D477" s="68" t="s">
        <v>39</v>
      </c>
      <c r="E477" s="69"/>
      <c r="F477" s="69"/>
      <c r="G477" s="69"/>
      <c r="H477" s="69"/>
      <c r="I477" s="70"/>
      <c r="J477" s="63">
        <f>BI477</f>
        <v>98.558758314855879</v>
      </c>
      <c r="K477" s="63"/>
      <c r="L477" s="63"/>
      <c r="M477" s="63"/>
      <c r="N477" s="63">
        <f>BJ477</f>
        <v>100</v>
      </c>
      <c r="O477" s="63"/>
      <c r="P477" s="63"/>
      <c r="Q477" s="63"/>
      <c r="R477" s="63">
        <f>BK477</f>
        <v>90.625</v>
      </c>
      <c r="S477" s="63"/>
      <c r="T477" s="63"/>
      <c r="U477" s="63"/>
      <c r="V477" s="63">
        <f>BL477</f>
        <v>9.375</v>
      </c>
      <c r="W477" s="63"/>
      <c r="X477" s="63"/>
      <c r="Y477" s="63"/>
      <c r="Z477" s="63">
        <f>BM477</f>
        <v>0</v>
      </c>
      <c r="AA477" s="63"/>
      <c r="AB477" s="63"/>
      <c r="AC477" s="63"/>
      <c r="AD477" s="63">
        <f>BN477</f>
        <v>0</v>
      </c>
      <c r="AE477" s="63"/>
      <c r="AF477" s="63"/>
      <c r="AG477" s="63"/>
      <c r="AH477" s="63">
        <f>BO477</f>
        <v>0</v>
      </c>
      <c r="AI477" s="63"/>
      <c r="AJ477" s="63"/>
      <c r="AK477" s="63"/>
      <c r="BG477" s="2">
        <v>86</v>
      </c>
      <c r="BH477" s="2" t="s">
        <v>16</v>
      </c>
      <c r="BI477" s="23">
        <v>98.558758314855879</v>
      </c>
      <c r="BJ477" s="23">
        <f>BK477+BL477</f>
        <v>100</v>
      </c>
      <c r="BK477" s="23">
        <v>90.625</v>
      </c>
      <c r="BL477" s="23">
        <v>9.375</v>
      </c>
      <c r="BM477" s="23">
        <v>0</v>
      </c>
      <c r="BN477" s="23">
        <v>0</v>
      </c>
      <c r="BO477" s="23">
        <v>0</v>
      </c>
    </row>
    <row r="478" spans="4:67">
      <c r="D478" s="64" t="s">
        <v>17</v>
      </c>
      <c r="E478" s="65"/>
      <c r="F478" s="65"/>
      <c r="G478" s="65"/>
      <c r="H478" s="65"/>
      <c r="I478" s="66"/>
      <c r="J478" s="67">
        <f>BI478</f>
        <v>98.76597620096959</v>
      </c>
      <c r="K478" s="67"/>
      <c r="L478" s="67"/>
      <c r="M478" s="67"/>
      <c r="N478" s="67">
        <f>BJ478</f>
        <v>99.999999999999986</v>
      </c>
      <c r="O478" s="67"/>
      <c r="P478" s="67"/>
      <c r="Q478" s="67"/>
      <c r="R478" s="67">
        <f>BK478</f>
        <v>93.181818181818173</v>
      </c>
      <c r="S478" s="67"/>
      <c r="T478" s="67"/>
      <c r="U478" s="67"/>
      <c r="V478" s="67">
        <f>BL478</f>
        <v>6.8181818181818175</v>
      </c>
      <c r="W478" s="67"/>
      <c r="X478" s="67"/>
      <c r="Y478" s="67"/>
      <c r="Z478" s="67">
        <f>BM478</f>
        <v>0</v>
      </c>
      <c r="AA478" s="67"/>
      <c r="AB478" s="67"/>
      <c r="AC478" s="67"/>
      <c r="AD478" s="67">
        <f>BN478</f>
        <v>0</v>
      </c>
      <c r="AE478" s="67"/>
      <c r="AF478" s="67"/>
      <c r="AG478" s="67"/>
      <c r="AH478" s="67">
        <f>BO478</f>
        <v>0</v>
      </c>
      <c r="AI478" s="67"/>
      <c r="AJ478" s="67"/>
      <c r="AK478" s="67"/>
      <c r="BH478" s="2" t="s">
        <v>18</v>
      </c>
      <c r="BI478" s="23">
        <v>98.76597620096959</v>
      </c>
      <c r="BJ478" s="23">
        <f>BK478+BL478</f>
        <v>99.999999999999986</v>
      </c>
      <c r="BK478" s="23">
        <v>93.181818181818173</v>
      </c>
      <c r="BL478" s="23">
        <v>6.8181818181818175</v>
      </c>
      <c r="BM478" s="23">
        <v>0</v>
      </c>
      <c r="BN478" s="23">
        <v>0</v>
      </c>
      <c r="BO478" s="23">
        <v>0</v>
      </c>
    </row>
    <row r="479" spans="4:67" ht="15" customHeight="1">
      <c r="D479" s="27" t="s">
        <v>251</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37</v>
      </c>
      <c r="BJ479" s="2" t="s">
        <v>38</v>
      </c>
      <c r="BK479" s="2">
        <v>1</v>
      </c>
      <c r="BL479" s="2">
        <v>2</v>
      </c>
      <c r="BM479" s="2">
        <v>3</v>
      </c>
      <c r="BN479" s="2">
        <v>4</v>
      </c>
      <c r="BO479" s="2">
        <v>0</v>
      </c>
    </row>
    <row r="480" spans="4:67">
      <c r="D480" s="68" t="s">
        <v>39</v>
      </c>
      <c r="E480" s="69"/>
      <c r="F480" s="69"/>
      <c r="G480" s="69"/>
      <c r="H480" s="69"/>
      <c r="I480" s="70"/>
      <c r="J480" s="63">
        <f>BI480</f>
        <v>93.592017738359203</v>
      </c>
      <c r="K480" s="63"/>
      <c r="L480" s="63"/>
      <c r="M480" s="63"/>
      <c r="N480" s="63">
        <f>BJ480</f>
        <v>96.875</v>
      </c>
      <c r="O480" s="63"/>
      <c r="P480" s="63"/>
      <c r="Q480" s="63"/>
      <c r="R480" s="63">
        <f>BK480</f>
        <v>50</v>
      </c>
      <c r="S480" s="63"/>
      <c r="T480" s="63"/>
      <c r="U480" s="63"/>
      <c r="V480" s="63">
        <f>BL480</f>
        <v>46.875</v>
      </c>
      <c r="W480" s="63"/>
      <c r="X480" s="63"/>
      <c r="Y480" s="63"/>
      <c r="Z480" s="63">
        <f>BM480</f>
        <v>3.125</v>
      </c>
      <c r="AA480" s="63"/>
      <c r="AB480" s="63"/>
      <c r="AC480" s="63"/>
      <c r="AD480" s="63">
        <f>BN480</f>
        <v>0</v>
      </c>
      <c r="AE480" s="63"/>
      <c r="AF480" s="63"/>
      <c r="AG480" s="63"/>
      <c r="AH480" s="63">
        <f>BO480</f>
        <v>0</v>
      </c>
      <c r="AI480" s="63"/>
      <c r="AJ480" s="63"/>
      <c r="AK480" s="63"/>
      <c r="BG480" s="2">
        <v>87</v>
      </c>
      <c r="BH480" s="2" t="s">
        <v>16</v>
      </c>
      <c r="BI480" s="23">
        <v>93.592017738359203</v>
      </c>
      <c r="BJ480" s="23">
        <f>BK480+BL480</f>
        <v>96.875</v>
      </c>
      <c r="BK480" s="23">
        <v>50</v>
      </c>
      <c r="BL480" s="23">
        <v>46.875</v>
      </c>
      <c r="BM480" s="23">
        <v>3.125</v>
      </c>
      <c r="BN480" s="23">
        <v>0</v>
      </c>
      <c r="BO480" s="23">
        <v>0</v>
      </c>
    </row>
    <row r="481" spans="4:67">
      <c r="D481" s="120" t="s">
        <v>17</v>
      </c>
      <c r="E481" s="121"/>
      <c r="F481" s="121"/>
      <c r="G481" s="121"/>
      <c r="H481" s="121"/>
      <c r="I481" s="122"/>
      <c r="J481" s="67">
        <f>BI481</f>
        <v>93.918025561921553</v>
      </c>
      <c r="K481" s="67"/>
      <c r="L481" s="67"/>
      <c r="M481" s="67"/>
      <c r="N481" s="67">
        <f>BJ481</f>
        <v>100</v>
      </c>
      <c r="O481" s="67"/>
      <c r="P481" s="67"/>
      <c r="Q481" s="67"/>
      <c r="R481" s="67">
        <f>BK481</f>
        <v>59.090909090909093</v>
      </c>
      <c r="S481" s="67"/>
      <c r="T481" s="67"/>
      <c r="U481" s="67"/>
      <c r="V481" s="67">
        <f>BL481</f>
        <v>40.909090909090914</v>
      </c>
      <c r="W481" s="67"/>
      <c r="X481" s="67"/>
      <c r="Y481" s="67"/>
      <c r="Z481" s="67">
        <f>BM481</f>
        <v>0</v>
      </c>
      <c r="AA481" s="67"/>
      <c r="AB481" s="67"/>
      <c r="AC481" s="67"/>
      <c r="AD481" s="67">
        <f>BN481</f>
        <v>0</v>
      </c>
      <c r="AE481" s="67"/>
      <c r="AF481" s="67"/>
      <c r="AG481" s="67"/>
      <c r="AH481" s="67">
        <f>BO481</f>
        <v>0</v>
      </c>
      <c r="AI481" s="67"/>
      <c r="AJ481" s="67"/>
      <c r="AK481" s="67"/>
      <c r="BH481" s="2" t="s">
        <v>18</v>
      </c>
      <c r="BI481" s="23">
        <v>93.918025561921553</v>
      </c>
      <c r="BJ481" s="23">
        <f>BK481+BL481</f>
        <v>100</v>
      </c>
      <c r="BK481" s="23">
        <v>59.090909090909093</v>
      </c>
      <c r="BL481" s="23">
        <v>40.909090909090914</v>
      </c>
      <c r="BM481" s="23">
        <v>0</v>
      </c>
      <c r="BN481" s="23">
        <v>0</v>
      </c>
      <c r="BO481" s="23">
        <v>0</v>
      </c>
    </row>
    <row r="482" spans="4:67" ht="15" customHeight="1">
      <c r="D482" s="27" t="s">
        <v>252</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37</v>
      </c>
      <c r="BJ482" s="2" t="s">
        <v>38</v>
      </c>
      <c r="BK482" s="2">
        <v>1</v>
      </c>
      <c r="BL482" s="2">
        <v>2</v>
      </c>
      <c r="BM482" s="2">
        <v>3</v>
      </c>
      <c r="BN482" s="2">
        <v>4</v>
      </c>
      <c r="BO482" s="2">
        <v>0</v>
      </c>
    </row>
    <row r="483" spans="4:67">
      <c r="D483" s="68" t="s">
        <v>39</v>
      </c>
      <c r="E483" s="69"/>
      <c r="F483" s="69"/>
      <c r="G483" s="69"/>
      <c r="H483" s="69"/>
      <c r="I483" s="70"/>
      <c r="J483" s="63">
        <f>BI483</f>
        <v>89.290465631929052</v>
      </c>
      <c r="K483" s="63"/>
      <c r="L483" s="63"/>
      <c r="M483" s="63"/>
      <c r="N483" s="63">
        <f>BJ483</f>
        <v>96.875</v>
      </c>
      <c r="O483" s="63"/>
      <c r="P483" s="63"/>
      <c r="Q483" s="63"/>
      <c r="R483" s="63">
        <f>BK483</f>
        <v>46.875</v>
      </c>
      <c r="S483" s="63"/>
      <c r="T483" s="63"/>
      <c r="U483" s="63"/>
      <c r="V483" s="63">
        <f>BL483</f>
        <v>50</v>
      </c>
      <c r="W483" s="63"/>
      <c r="X483" s="63"/>
      <c r="Y483" s="63"/>
      <c r="Z483" s="63">
        <f>BM483</f>
        <v>0</v>
      </c>
      <c r="AA483" s="63"/>
      <c r="AB483" s="63"/>
      <c r="AC483" s="63"/>
      <c r="AD483" s="63">
        <f>BN483</f>
        <v>3.125</v>
      </c>
      <c r="AE483" s="63"/>
      <c r="AF483" s="63"/>
      <c r="AG483" s="63"/>
      <c r="AH483" s="63">
        <f>BO483</f>
        <v>0</v>
      </c>
      <c r="AI483" s="63"/>
      <c r="AJ483" s="63"/>
      <c r="AK483" s="63"/>
      <c r="BG483" s="2">
        <v>88</v>
      </c>
      <c r="BH483" s="2" t="s">
        <v>16</v>
      </c>
      <c r="BI483" s="23">
        <v>89.290465631929052</v>
      </c>
      <c r="BJ483" s="23">
        <f>BK483+BL483</f>
        <v>96.875</v>
      </c>
      <c r="BK483" s="23">
        <v>46.875</v>
      </c>
      <c r="BL483" s="23">
        <v>50</v>
      </c>
      <c r="BM483" s="23">
        <v>0</v>
      </c>
      <c r="BN483" s="23">
        <v>3.125</v>
      </c>
      <c r="BO483" s="23">
        <v>0</v>
      </c>
    </row>
    <row r="484" spans="4:67">
      <c r="D484" s="64" t="s">
        <v>148</v>
      </c>
      <c r="E484" s="65"/>
      <c r="F484" s="65"/>
      <c r="G484" s="65"/>
      <c r="H484" s="65"/>
      <c r="I484" s="66"/>
      <c r="J484" s="67">
        <f>BI484</f>
        <v>89.687086822388721</v>
      </c>
      <c r="K484" s="67"/>
      <c r="L484" s="67"/>
      <c r="M484" s="67"/>
      <c r="N484" s="67">
        <f>BJ484</f>
        <v>90.909090909090907</v>
      </c>
      <c r="O484" s="67"/>
      <c r="P484" s="67"/>
      <c r="Q484" s="67"/>
      <c r="R484" s="67">
        <f>BK484</f>
        <v>54.54545454545454</v>
      </c>
      <c r="S484" s="67"/>
      <c r="T484" s="67"/>
      <c r="U484" s="67"/>
      <c r="V484" s="67">
        <f>BL484</f>
        <v>36.363636363636367</v>
      </c>
      <c r="W484" s="67"/>
      <c r="X484" s="67"/>
      <c r="Y484" s="67"/>
      <c r="Z484" s="67">
        <f>BM484</f>
        <v>9.0909090909090917</v>
      </c>
      <c r="AA484" s="67"/>
      <c r="AB484" s="67"/>
      <c r="AC484" s="67"/>
      <c r="AD484" s="67">
        <f>BN484</f>
        <v>0</v>
      </c>
      <c r="AE484" s="67"/>
      <c r="AF484" s="67"/>
      <c r="AG484" s="67"/>
      <c r="AH484" s="67">
        <f>BO484</f>
        <v>0</v>
      </c>
      <c r="AI484" s="67"/>
      <c r="AJ484" s="67"/>
      <c r="AK484" s="67"/>
      <c r="BH484" s="2" t="s">
        <v>18</v>
      </c>
      <c r="BI484" s="23">
        <v>89.687086822388721</v>
      </c>
      <c r="BJ484" s="23">
        <f>BK484+BL484</f>
        <v>90.909090909090907</v>
      </c>
      <c r="BK484" s="23">
        <v>54.54545454545454</v>
      </c>
      <c r="BL484" s="23">
        <v>36.363636363636367</v>
      </c>
      <c r="BM484" s="23">
        <v>9.0909090909090917</v>
      </c>
      <c r="BN484" s="23">
        <v>0</v>
      </c>
      <c r="BO484" s="23">
        <v>0</v>
      </c>
    </row>
    <row r="485" spans="4:67" ht="15" customHeight="1">
      <c r="D485" s="27" t="s">
        <v>253</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37</v>
      </c>
      <c r="BJ485" s="2" t="s">
        <v>38</v>
      </c>
      <c r="BK485" s="2">
        <v>1</v>
      </c>
      <c r="BL485" s="2">
        <v>2</v>
      </c>
      <c r="BM485" s="2">
        <v>3</v>
      </c>
      <c r="BN485" s="2">
        <v>4</v>
      </c>
      <c r="BO485" s="2">
        <v>0</v>
      </c>
    </row>
    <row r="486" spans="4:67">
      <c r="D486" s="68" t="s">
        <v>39</v>
      </c>
      <c r="E486" s="69"/>
      <c r="F486" s="69"/>
      <c r="G486" s="69"/>
      <c r="H486" s="69"/>
      <c r="I486" s="70"/>
      <c r="J486" s="63">
        <f>BI486</f>
        <v>97.627494456762747</v>
      </c>
      <c r="K486" s="63"/>
      <c r="L486" s="63"/>
      <c r="M486" s="63"/>
      <c r="N486" s="63">
        <f>BJ486</f>
        <v>100</v>
      </c>
      <c r="O486" s="63"/>
      <c r="P486" s="63"/>
      <c r="Q486" s="63"/>
      <c r="R486" s="63">
        <f>BK486</f>
        <v>96.875</v>
      </c>
      <c r="S486" s="63"/>
      <c r="T486" s="63"/>
      <c r="U486" s="63"/>
      <c r="V486" s="63">
        <f>BL486</f>
        <v>3.125</v>
      </c>
      <c r="W486" s="63"/>
      <c r="X486" s="63"/>
      <c r="Y486" s="63"/>
      <c r="Z486" s="63">
        <f>BM486</f>
        <v>0</v>
      </c>
      <c r="AA486" s="63"/>
      <c r="AB486" s="63"/>
      <c r="AC486" s="63"/>
      <c r="AD486" s="63">
        <f>BN486</f>
        <v>0</v>
      </c>
      <c r="AE486" s="63"/>
      <c r="AF486" s="63"/>
      <c r="AG486" s="63"/>
      <c r="AH486" s="63">
        <f>BO486</f>
        <v>0</v>
      </c>
      <c r="AI486" s="63"/>
      <c r="AJ486" s="63"/>
      <c r="AK486" s="63"/>
      <c r="BG486" s="2">
        <v>89</v>
      </c>
      <c r="BH486" s="2" t="s">
        <v>16</v>
      </c>
      <c r="BI486" s="23">
        <v>97.627494456762747</v>
      </c>
      <c r="BJ486" s="23">
        <f>BK486+BL486</f>
        <v>100</v>
      </c>
      <c r="BK486" s="23">
        <v>96.875</v>
      </c>
      <c r="BL486" s="23">
        <v>3.125</v>
      </c>
      <c r="BM486" s="23">
        <v>0</v>
      </c>
      <c r="BN486" s="23">
        <v>0</v>
      </c>
      <c r="BO486" s="23">
        <v>0</v>
      </c>
    </row>
    <row r="487" spans="4:67">
      <c r="D487" s="64" t="s">
        <v>17</v>
      </c>
      <c r="E487" s="65"/>
      <c r="F487" s="65"/>
      <c r="G487" s="65"/>
      <c r="H487" s="65"/>
      <c r="I487" s="66"/>
      <c r="J487" s="67">
        <f>BI487</f>
        <v>97.928602908770372</v>
      </c>
      <c r="K487" s="67"/>
      <c r="L487" s="67"/>
      <c r="M487" s="67"/>
      <c r="N487" s="67">
        <f>BJ487</f>
        <v>97.727272727272734</v>
      </c>
      <c r="O487" s="67"/>
      <c r="P487" s="67"/>
      <c r="Q487" s="67"/>
      <c r="R487" s="67">
        <f>BK487</f>
        <v>97.727272727272734</v>
      </c>
      <c r="S487" s="67"/>
      <c r="T487" s="67"/>
      <c r="U487" s="67"/>
      <c r="V487" s="67">
        <f>BL487</f>
        <v>0</v>
      </c>
      <c r="W487" s="67"/>
      <c r="X487" s="67"/>
      <c r="Y487" s="67"/>
      <c r="Z487" s="67">
        <f>BM487</f>
        <v>0</v>
      </c>
      <c r="AA487" s="67"/>
      <c r="AB487" s="67"/>
      <c r="AC487" s="67"/>
      <c r="AD487" s="67">
        <f>BN487</f>
        <v>2.2727272727272729</v>
      </c>
      <c r="AE487" s="67"/>
      <c r="AF487" s="67"/>
      <c r="AG487" s="67"/>
      <c r="AH487" s="67">
        <f>BO487</f>
        <v>0</v>
      </c>
      <c r="AI487" s="67"/>
      <c r="AJ487" s="67"/>
      <c r="AK487" s="67"/>
      <c r="BH487" s="2" t="s">
        <v>18</v>
      </c>
      <c r="BI487" s="23">
        <v>97.928602908770372</v>
      </c>
      <c r="BJ487" s="23">
        <f>BK487+BL487</f>
        <v>97.727272727272734</v>
      </c>
      <c r="BK487" s="23">
        <v>97.727272727272734</v>
      </c>
      <c r="BL487" s="23">
        <v>0</v>
      </c>
      <c r="BM487" s="23">
        <v>0</v>
      </c>
      <c r="BN487" s="23">
        <v>2.2727272727272729</v>
      </c>
      <c r="BO487" s="23">
        <v>0</v>
      </c>
    </row>
    <row r="488" spans="4:67" ht="15" customHeight="1">
      <c r="D488" s="27" t="s">
        <v>254</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37</v>
      </c>
      <c r="BJ488" s="2" t="s">
        <v>38</v>
      </c>
      <c r="BK488" s="2">
        <v>1</v>
      </c>
      <c r="BL488" s="2">
        <v>2</v>
      </c>
      <c r="BM488" s="2">
        <v>3</v>
      </c>
      <c r="BN488" s="2">
        <v>4</v>
      </c>
      <c r="BO488" s="2">
        <v>0</v>
      </c>
    </row>
    <row r="489" spans="4:67">
      <c r="D489" s="68" t="s">
        <v>39</v>
      </c>
      <c r="E489" s="69"/>
      <c r="F489" s="69"/>
      <c r="G489" s="69"/>
      <c r="H489" s="69"/>
      <c r="I489" s="70"/>
      <c r="J489" s="63">
        <f>BI489</f>
        <v>93.126385809312637</v>
      </c>
      <c r="K489" s="63"/>
      <c r="L489" s="63"/>
      <c r="M489" s="63"/>
      <c r="N489" s="63">
        <f>BJ489</f>
        <v>100</v>
      </c>
      <c r="O489" s="63"/>
      <c r="P489" s="63"/>
      <c r="Q489" s="63"/>
      <c r="R489" s="63">
        <f>BK489</f>
        <v>81.25</v>
      </c>
      <c r="S489" s="63"/>
      <c r="T489" s="63"/>
      <c r="U489" s="63"/>
      <c r="V489" s="63">
        <f>BL489</f>
        <v>18.75</v>
      </c>
      <c r="W489" s="63"/>
      <c r="X489" s="63"/>
      <c r="Y489" s="63"/>
      <c r="Z489" s="63">
        <f>BM489</f>
        <v>0</v>
      </c>
      <c r="AA489" s="63"/>
      <c r="AB489" s="63"/>
      <c r="AC489" s="63"/>
      <c r="AD489" s="63">
        <f>BN489</f>
        <v>0</v>
      </c>
      <c r="AE489" s="63"/>
      <c r="AF489" s="63"/>
      <c r="AG489" s="63"/>
      <c r="AH489" s="63">
        <f>BO489</f>
        <v>0</v>
      </c>
      <c r="AI489" s="63"/>
      <c r="AJ489" s="63"/>
      <c r="AK489" s="63"/>
      <c r="BG489" s="2">
        <v>90</v>
      </c>
      <c r="BH489" s="2" t="s">
        <v>16</v>
      </c>
      <c r="BI489" s="23">
        <v>93.126385809312637</v>
      </c>
      <c r="BJ489" s="23">
        <f>BK489+BL489</f>
        <v>100</v>
      </c>
      <c r="BK489" s="23">
        <v>81.25</v>
      </c>
      <c r="BL489" s="23">
        <v>18.75</v>
      </c>
      <c r="BM489" s="23">
        <v>0</v>
      </c>
      <c r="BN489" s="23">
        <v>0</v>
      </c>
      <c r="BO489" s="23">
        <v>0</v>
      </c>
    </row>
    <row r="490" spans="4:67">
      <c r="D490" s="120" t="s">
        <v>17</v>
      </c>
      <c r="E490" s="121"/>
      <c r="F490" s="121"/>
      <c r="G490" s="121"/>
      <c r="H490" s="121"/>
      <c r="I490" s="122"/>
      <c r="J490" s="67">
        <f>BI490</f>
        <v>93.60951961216395</v>
      </c>
      <c r="K490" s="67"/>
      <c r="L490" s="67"/>
      <c r="M490" s="67"/>
      <c r="N490" s="67">
        <f>BJ490</f>
        <v>93.181818181818187</v>
      </c>
      <c r="O490" s="67"/>
      <c r="P490" s="67"/>
      <c r="Q490" s="67"/>
      <c r="R490" s="67">
        <f>BK490</f>
        <v>72.727272727272734</v>
      </c>
      <c r="S490" s="67"/>
      <c r="T490" s="67"/>
      <c r="U490" s="67"/>
      <c r="V490" s="67">
        <f>BL490</f>
        <v>20.454545454545457</v>
      </c>
      <c r="W490" s="67"/>
      <c r="X490" s="67"/>
      <c r="Y490" s="67"/>
      <c r="Z490" s="67">
        <f>BM490</f>
        <v>4.5454545454545459</v>
      </c>
      <c r="AA490" s="67"/>
      <c r="AB490" s="67"/>
      <c r="AC490" s="67"/>
      <c r="AD490" s="67">
        <f>BN490</f>
        <v>2.2727272727272729</v>
      </c>
      <c r="AE490" s="67"/>
      <c r="AF490" s="67"/>
      <c r="AG490" s="67"/>
      <c r="AH490" s="67">
        <f>BO490</f>
        <v>0</v>
      </c>
      <c r="AI490" s="67"/>
      <c r="AJ490" s="67"/>
      <c r="AK490" s="67"/>
      <c r="BH490" s="2" t="s">
        <v>18</v>
      </c>
      <c r="BI490" s="23">
        <v>93.60951961216395</v>
      </c>
      <c r="BJ490" s="23">
        <f>BK490+BL490</f>
        <v>93.181818181818187</v>
      </c>
      <c r="BK490" s="23">
        <v>72.727272727272734</v>
      </c>
      <c r="BL490" s="23">
        <v>20.454545454545457</v>
      </c>
      <c r="BM490" s="23">
        <v>4.5454545454545459</v>
      </c>
      <c r="BN490" s="23">
        <v>2.2727272727272729</v>
      </c>
      <c r="BO490" s="23">
        <v>0</v>
      </c>
    </row>
    <row r="491" spans="4:67" ht="15" customHeight="1">
      <c r="D491" s="27" t="s">
        <v>255</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37</v>
      </c>
      <c r="BJ491" s="2" t="s">
        <v>38</v>
      </c>
      <c r="BK491" s="2">
        <v>1</v>
      </c>
      <c r="BL491" s="2">
        <v>2</v>
      </c>
      <c r="BM491" s="2">
        <v>3</v>
      </c>
      <c r="BN491" s="2">
        <v>4</v>
      </c>
      <c r="BO491" s="2">
        <v>0</v>
      </c>
    </row>
    <row r="492" spans="4:67">
      <c r="D492" s="68" t="s">
        <v>39</v>
      </c>
      <c r="E492" s="69"/>
      <c r="F492" s="69"/>
      <c r="G492" s="69"/>
      <c r="H492" s="69"/>
      <c r="I492" s="70"/>
      <c r="J492" s="63">
        <f>BI492</f>
        <v>90.576496674057651</v>
      </c>
      <c r="K492" s="63"/>
      <c r="L492" s="63"/>
      <c r="M492" s="63"/>
      <c r="N492" s="63">
        <f>BJ492</f>
        <v>93.75</v>
      </c>
      <c r="O492" s="63"/>
      <c r="P492" s="63"/>
      <c r="Q492" s="63"/>
      <c r="R492" s="63">
        <f>BK492</f>
        <v>62.5</v>
      </c>
      <c r="S492" s="63"/>
      <c r="T492" s="63"/>
      <c r="U492" s="63"/>
      <c r="V492" s="63">
        <f>BL492</f>
        <v>31.25</v>
      </c>
      <c r="W492" s="63"/>
      <c r="X492" s="63"/>
      <c r="Y492" s="63"/>
      <c r="Z492" s="63">
        <f>BM492</f>
        <v>6.25</v>
      </c>
      <c r="AA492" s="63"/>
      <c r="AB492" s="63"/>
      <c r="AC492" s="63"/>
      <c r="AD492" s="63">
        <f>BN492</f>
        <v>0</v>
      </c>
      <c r="AE492" s="63"/>
      <c r="AF492" s="63"/>
      <c r="AG492" s="63"/>
      <c r="AH492" s="63">
        <f>BO492</f>
        <v>0</v>
      </c>
      <c r="AI492" s="63"/>
      <c r="AJ492" s="63"/>
      <c r="AK492" s="63"/>
      <c r="BG492" s="2">
        <v>91</v>
      </c>
      <c r="BH492" s="2" t="s">
        <v>16</v>
      </c>
      <c r="BI492" s="23">
        <v>90.576496674057651</v>
      </c>
      <c r="BJ492" s="23">
        <f>BK492+BL492</f>
        <v>93.75</v>
      </c>
      <c r="BK492" s="23">
        <v>62.5</v>
      </c>
      <c r="BL492" s="23">
        <v>31.25</v>
      </c>
      <c r="BM492" s="23">
        <v>6.25</v>
      </c>
      <c r="BN492" s="23">
        <v>0</v>
      </c>
      <c r="BO492" s="23">
        <v>0</v>
      </c>
    </row>
    <row r="493" spans="4:67">
      <c r="D493" s="64" t="s">
        <v>148</v>
      </c>
      <c r="E493" s="65"/>
      <c r="F493" s="65"/>
      <c r="G493" s="65"/>
      <c r="H493" s="65"/>
      <c r="I493" s="66"/>
      <c r="J493" s="67">
        <f>BI493</f>
        <v>91.229616571176734</v>
      </c>
      <c r="K493" s="67"/>
      <c r="L493" s="67"/>
      <c r="M493" s="67"/>
      <c r="N493" s="67">
        <f>BJ493</f>
        <v>93.181818181818187</v>
      </c>
      <c r="O493" s="67"/>
      <c r="P493" s="67"/>
      <c r="Q493" s="67"/>
      <c r="R493" s="67">
        <f>BK493</f>
        <v>81.818181818181827</v>
      </c>
      <c r="S493" s="67"/>
      <c r="T493" s="67"/>
      <c r="U493" s="67"/>
      <c r="V493" s="67">
        <f>BL493</f>
        <v>11.363636363636363</v>
      </c>
      <c r="W493" s="67"/>
      <c r="X493" s="67"/>
      <c r="Y493" s="67"/>
      <c r="Z493" s="67">
        <f>BM493</f>
        <v>4.5454545454545459</v>
      </c>
      <c r="AA493" s="67"/>
      <c r="AB493" s="67"/>
      <c r="AC493" s="67"/>
      <c r="AD493" s="67">
        <f>BN493</f>
        <v>2.2727272727272729</v>
      </c>
      <c r="AE493" s="67"/>
      <c r="AF493" s="67"/>
      <c r="AG493" s="67"/>
      <c r="AH493" s="67">
        <f>BO493</f>
        <v>0</v>
      </c>
      <c r="AI493" s="67"/>
      <c r="AJ493" s="67"/>
      <c r="AK493" s="67"/>
      <c r="BH493" s="2" t="s">
        <v>18</v>
      </c>
      <c r="BI493" s="23">
        <v>91.229616571176734</v>
      </c>
      <c r="BJ493" s="23">
        <f>BK493+BL493</f>
        <v>93.181818181818187</v>
      </c>
      <c r="BK493" s="23">
        <v>81.818181818181827</v>
      </c>
      <c r="BL493" s="23">
        <v>11.363636363636363</v>
      </c>
      <c r="BM493" s="23">
        <v>4.5454545454545459</v>
      </c>
      <c r="BN493" s="23">
        <v>2.2727272727272729</v>
      </c>
      <c r="BO493" s="23">
        <v>0</v>
      </c>
    </row>
    <row r="494" spans="4:67" ht="15" customHeight="1">
      <c r="D494" s="27" t="s">
        <v>256</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257</v>
      </c>
      <c r="BJ494" s="2" t="s">
        <v>258</v>
      </c>
      <c r="BK494" s="2">
        <v>1</v>
      </c>
      <c r="BL494" s="2">
        <v>2</v>
      </c>
      <c r="BM494" s="2">
        <v>3</v>
      </c>
      <c r="BN494" s="2">
        <v>4</v>
      </c>
      <c r="BO494" s="2">
        <v>0</v>
      </c>
    </row>
    <row r="495" spans="4:67">
      <c r="D495" s="68" t="s">
        <v>200</v>
      </c>
      <c r="E495" s="69"/>
      <c r="F495" s="69"/>
      <c r="G495" s="69"/>
      <c r="H495" s="69"/>
      <c r="I495" s="70"/>
      <c r="J495" s="63">
        <f>BI495</f>
        <v>45.543237250554327</v>
      </c>
      <c r="K495" s="63"/>
      <c r="L495" s="63"/>
      <c r="M495" s="63"/>
      <c r="N495" s="63">
        <f>BJ495</f>
        <v>50</v>
      </c>
      <c r="O495" s="63"/>
      <c r="P495" s="63"/>
      <c r="Q495" s="63"/>
      <c r="R495" s="63">
        <f>BK495</f>
        <v>21.875</v>
      </c>
      <c r="S495" s="63"/>
      <c r="T495" s="63"/>
      <c r="U495" s="63"/>
      <c r="V495" s="63">
        <f>BL495</f>
        <v>28.125</v>
      </c>
      <c r="W495" s="63"/>
      <c r="X495" s="63"/>
      <c r="Y495" s="63"/>
      <c r="Z495" s="63">
        <f>BM495</f>
        <v>25</v>
      </c>
      <c r="AA495" s="63"/>
      <c r="AB495" s="63"/>
      <c r="AC495" s="63"/>
      <c r="AD495" s="63">
        <f>BN495</f>
        <v>25</v>
      </c>
      <c r="AE495" s="63"/>
      <c r="AF495" s="63"/>
      <c r="AG495" s="63"/>
      <c r="AH495" s="63">
        <f>BO495</f>
        <v>0</v>
      </c>
      <c r="AI495" s="63"/>
      <c r="AJ495" s="63"/>
      <c r="AK495" s="63"/>
      <c r="BG495" s="2">
        <v>92</v>
      </c>
      <c r="BH495" s="2" t="s">
        <v>16</v>
      </c>
      <c r="BI495" s="23">
        <v>45.543237250554327</v>
      </c>
      <c r="BJ495" s="23">
        <f>BK495+BL495</f>
        <v>50</v>
      </c>
      <c r="BK495" s="23">
        <v>21.875</v>
      </c>
      <c r="BL495" s="23">
        <v>28.125</v>
      </c>
      <c r="BM495" s="23">
        <v>25</v>
      </c>
      <c r="BN495" s="23">
        <v>25</v>
      </c>
      <c r="BO495" s="23">
        <v>0</v>
      </c>
    </row>
    <row r="496" spans="4:67">
      <c r="D496" s="64" t="s">
        <v>17</v>
      </c>
      <c r="E496" s="65"/>
      <c r="F496" s="65"/>
      <c r="G496" s="65"/>
      <c r="H496" s="65"/>
      <c r="I496" s="66"/>
      <c r="J496" s="67">
        <f>BI496</f>
        <v>45.063904803878366</v>
      </c>
      <c r="K496" s="67"/>
      <c r="L496" s="67"/>
      <c r="M496" s="67"/>
      <c r="N496" s="67">
        <f>BJ496</f>
        <v>52.272727272727266</v>
      </c>
      <c r="O496" s="67"/>
      <c r="P496" s="67"/>
      <c r="Q496" s="67"/>
      <c r="R496" s="67">
        <f>BK496</f>
        <v>27.27272727272727</v>
      </c>
      <c r="S496" s="67"/>
      <c r="T496" s="67"/>
      <c r="U496" s="67"/>
      <c r="V496" s="67">
        <f>BL496</f>
        <v>25</v>
      </c>
      <c r="W496" s="67"/>
      <c r="X496" s="67"/>
      <c r="Y496" s="67"/>
      <c r="Z496" s="67">
        <f>BM496</f>
        <v>11.363636363636363</v>
      </c>
      <c r="AA496" s="67"/>
      <c r="AB496" s="67"/>
      <c r="AC496" s="67"/>
      <c r="AD496" s="67">
        <f>BN496</f>
        <v>36.363636363636367</v>
      </c>
      <c r="AE496" s="67"/>
      <c r="AF496" s="67"/>
      <c r="AG496" s="67"/>
      <c r="AH496" s="67">
        <f>BO496</f>
        <v>0</v>
      </c>
      <c r="AI496" s="67"/>
      <c r="AJ496" s="67"/>
      <c r="AK496" s="67"/>
      <c r="BH496" s="2" t="s">
        <v>18</v>
      </c>
      <c r="BI496" s="23">
        <v>45.063904803878366</v>
      </c>
      <c r="BJ496" s="23">
        <f>BK496+BL496</f>
        <v>52.272727272727266</v>
      </c>
      <c r="BK496" s="23">
        <v>27.27272727272727</v>
      </c>
      <c r="BL496" s="23">
        <v>25</v>
      </c>
      <c r="BM496" s="23">
        <v>11.363636363636363</v>
      </c>
      <c r="BN496" s="23">
        <v>36.363636363636367</v>
      </c>
      <c r="BO496" s="23">
        <v>0</v>
      </c>
    </row>
    <row r="497" spans="1:96" ht="15" customHeight="1">
      <c r="D497" s="27" t="s">
        <v>259</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37</v>
      </c>
      <c r="BJ497" s="2" t="s">
        <v>38</v>
      </c>
      <c r="BK497" s="2">
        <v>1</v>
      </c>
      <c r="BL497" s="2">
        <v>2</v>
      </c>
      <c r="BM497" s="2">
        <v>3</v>
      </c>
      <c r="BN497" s="2">
        <v>4</v>
      </c>
      <c r="BO497" s="2">
        <v>0</v>
      </c>
    </row>
    <row r="498" spans="1:96">
      <c r="D498" s="68" t="s">
        <v>39</v>
      </c>
      <c r="E498" s="69"/>
      <c r="F498" s="69"/>
      <c r="G498" s="69"/>
      <c r="H498" s="69"/>
      <c r="I498" s="70"/>
      <c r="J498" s="63">
        <f>BI498</f>
        <v>76.49667405764967</v>
      </c>
      <c r="K498" s="63"/>
      <c r="L498" s="63"/>
      <c r="M498" s="63"/>
      <c r="N498" s="63">
        <f>BJ498</f>
        <v>90.625</v>
      </c>
      <c r="O498" s="63"/>
      <c r="P498" s="63"/>
      <c r="Q498" s="63"/>
      <c r="R498" s="63">
        <f>BK498</f>
        <v>40.625</v>
      </c>
      <c r="S498" s="63"/>
      <c r="T498" s="63"/>
      <c r="U498" s="63"/>
      <c r="V498" s="63">
        <f>BL498</f>
        <v>50</v>
      </c>
      <c r="W498" s="63"/>
      <c r="X498" s="63"/>
      <c r="Y498" s="63"/>
      <c r="Z498" s="63">
        <f>BM498</f>
        <v>6.25</v>
      </c>
      <c r="AA498" s="63"/>
      <c r="AB498" s="63"/>
      <c r="AC498" s="63"/>
      <c r="AD498" s="63">
        <f>BN498</f>
        <v>3.125</v>
      </c>
      <c r="AE498" s="63"/>
      <c r="AF498" s="63"/>
      <c r="AG498" s="63"/>
      <c r="AH498" s="63">
        <f>BO498</f>
        <v>0</v>
      </c>
      <c r="AI498" s="63"/>
      <c r="AJ498" s="63"/>
      <c r="AK498" s="63"/>
      <c r="BG498" s="2">
        <v>93</v>
      </c>
      <c r="BH498" s="2" t="s">
        <v>16</v>
      </c>
      <c r="BI498" s="23">
        <v>76.49667405764967</v>
      </c>
      <c r="BJ498" s="23">
        <f>BK498+BL498</f>
        <v>90.625</v>
      </c>
      <c r="BK498" s="23">
        <v>40.625</v>
      </c>
      <c r="BL498" s="23">
        <v>50</v>
      </c>
      <c r="BM498" s="23">
        <v>6.25</v>
      </c>
      <c r="BN498" s="23">
        <v>3.125</v>
      </c>
      <c r="BO498" s="23">
        <v>0</v>
      </c>
    </row>
    <row r="499" spans="1:96">
      <c r="D499" s="64" t="s">
        <v>17</v>
      </c>
      <c r="E499" s="65"/>
      <c r="F499" s="65"/>
      <c r="G499" s="65"/>
      <c r="H499" s="65"/>
      <c r="I499" s="66"/>
      <c r="J499" s="67">
        <f>BI499</f>
        <v>76.289114147201403</v>
      </c>
      <c r="K499" s="67"/>
      <c r="L499" s="67"/>
      <c r="M499" s="67"/>
      <c r="N499" s="67">
        <f>BJ499</f>
        <v>79.545454545454547</v>
      </c>
      <c r="O499" s="67"/>
      <c r="P499" s="67"/>
      <c r="Q499" s="67"/>
      <c r="R499" s="67">
        <f>BK499</f>
        <v>47.727272727272727</v>
      </c>
      <c r="S499" s="67"/>
      <c r="T499" s="67"/>
      <c r="U499" s="67"/>
      <c r="V499" s="67">
        <f>BL499</f>
        <v>31.818181818181817</v>
      </c>
      <c r="W499" s="67"/>
      <c r="X499" s="67"/>
      <c r="Y499" s="67"/>
      <c r="Z499" s="67">
        <f>BM499</f>
        <v>15.909090909090908</v>
      </c>
      <c r="AA499" s="67"/>
      <c r="AB499" s="67"/>
      <c r="AC499" s="67"/>
      <c r="AD499" s="67">
        <f>BN499</f>
        <v>4.5454545454545459</v>
      </c>
      <c r="AE499" s="67"/>
      <c r="AF499" s="67"/>
      <c r="AG499" s="67"/>
      <c r="AH499" s="67">
        <f>BO499</f>
        <v>0</v>
      </c>
      <c r="AI499" s="67"/>
      <c r="AJ499" s="67"/>
      <c r="AK499" s="67"/>
      <c r="BH499" s="2" t="s">
        <v>18</v>
      </c>
      <c r="BI499" s="23">
        <v>76.289114147201403</v>
      </c>
      <c r="BJ499" s="23">
        <f>BK499+BL499</f>
        <v>79.545454545454547</v>
      </c>
      <c r="BK499" s="23">
        <v>47.727272727272727</v>
      </c>
      <c r="BL499" s="23">
        <v>31.818181818181817</v>
      </c>
      <c r="BM499" s="23">
        <v>15.909090909090908</v>
      </c>
      <c r="BN499" s="23">
        <v>4.5454545454545459</v>
      </c>
      <c r="BO499" s="23">
        <v>0</v>
      </c>
    </row>
    <row r="500" spans="1:96" ht="15" customHeight="1">
      <c r="D500" s="27" t="s">
        <v>260</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37</v>
      </c>
      <c r="BJ500" s="2" t="s">
        <v>38</v>
      </c>
      <c r="BK500" s="2">
        <v>1</v>
      </c>
      <c r="BL500" s="2">
        <v>2</v>
      </c>
      <c r="BM500" s="2">
        <v>3</v>
      </c>
      <c r="BN500" s="2">
        <v>4</v>
      </c>
      <c r="BO500" s="2">
        <v>0</v>
      </c>
    </row>
    <row r="501" spans="1:96">
      <c r="D501" s="68" t="s">
        <v>39</v>
      </c>
      <c r="E501" s="69"/>
      <c r="F501" s="69"/>
      <c r="G501" s="69"/>
      <c r="H501" s="69"/>
      <c r="I501" s="70"/>
      <c r="J501" s="63">
        <f>BI501</f>
        <v>75.986696230598668</v>
      </c>
      <c r="K501" s="63"/>
      <c r="L501" s="63"/>
      <c r="M501" s="63"/>
      <c r="N501" s="63">
        <f>BJ501</f>
        <v>93.75</v>
      </c>
      <c r="O501" s="63"/>
      <c r="P501" s="63"/>
      <c r="Q501" s="63"/>
      <c r="R501" s="63">
        <f>BK501</f>
        <v>75</v>
      </c>
      <c r="S501" s="63"/>
      <c r="T501" s="63"/>
      <c r="U501" s="63"/>
      <c r="V501" s="63">
        <f>BL501</f>
        <v>18.75</v>
      </c>
      <c r="W501" s="63"/>
      <c r="X501" s="63"/>
      <c r="Y501" s="63"/>
      <c r="Z501" s="63">
        <f>BM501</f>
        <v>6.25</v>
      </c>
      <c r="AA501" s="63"/>
      <c r="AB501" s="63"/>
      <c r="AC501" s="63"/>
      <c r="AD501" s="63">
        <f>BN501</f>
        <v>0</v>
      </c>
      <c r="AE501" s="63"/>
      <c r="AF501" s="63"/>
      <c r="AG501" s="63"/>
      <c r="AH501" s="63">
        <f>BO501</f>
        <v>0</v>
      </c>
      <c r="AI501" s="63"/>
      <c r="AJ501" s="63"/>
      <c r="AK501" s="63"/>
      <c r="BG501" s="2">
        <v>94</v>
      </c>
      <c r="BH501" s="2" t="s">
        <v>16</v>
      </c>
      <c r="BI501" s="23">
        <v>75.986696230598668</v>
      </c>
      <c r="BJ501" s="23">
        <f>BK501+BL501</f>
        <v>93.75</v>
      </c>
      <c r="BK501" s="23">
        <v>75</v>
      </c>
      <c r="BL501" s="23">
        <v>18.75</v>
      </c>
      <c r="BM501" s="23">
        <v>6.25</v>
      </c>
      <c r="BN501" s="23">
        <v>0</v>
      </c>
      <c r="BO501" s="23">
        <v>0</v>
      </c>
    </row>
    <row r="502" spans="1:96">
      <c r="D502" s="64" t="s">
        <v>148</v>
      </c>
      <c r="E502" s="65"/>
      <c r="F502" s="65"/>
      <c r="G502" s="65"/>
      <c r="H502" s="65"/>
      <c r="I502" s="66"/>
      <c r="J502" s="67">
        <f>BI502</f>
        <v>72.60907888937858</v>
      </c>
      <c r="K502" s="67"/>
      <c r="L502" s="67"/>
      <c r="M502" s="67"/>
      <c r="N502" s="67">
        <f>BJ502</f>
        <v>79.545454545454547</v>
      </c>
      <c r="O502" s="67"/>
      <c r="P502" s="67"/>
      <c r="Q502" s="67"/>
      <c r="R502" s="67">
        <f>BK502</f>
        <v>43.18181818181818</v>
      </c>
      <c r="S502" s="67"/>
      <c r="T502" s="67"/>
      <c r="U502" s="67"/>
      <c r="V502" s="67">
        <f>BL502</f>
        <v>36.363636363636367</v>
      </c>
      <c r="W502" s="67"/>
      <c r="X502" s="67"/>
      <c r="Y502" s="67"/>
      <c r="Z502" s="67">
        <f>BM502</f>
        <v>18.181818181818183</v>
      </c>
      <c r="AA502" s="67"/>
      <c r="AB502" s="67"/>
      <c r="AC502" s="67"/>
      <c r="AD502" s="67">
        <f>BN502</f>
        <v>2.2727272727272729</v>
      </c>
      <c r="AE502" s="67"/>
      <c r="AF502" s="67"/>
      <c r="AG502" s="67"/>
      <c r="AH502" s="67">
        <f>BO502</f>
        <v>0</v>
      </c>
      <c r="AI502" s="67"/>
      <c r="AJ502" s="67"/>
      <c r="AK502" s="67"/>
      <c r="BH502" s="2" t="s">
        <v>18</v>
      </c>
      <c r="BI502" s="23">
        <v>72.60907888937858</v>
      </c>
      <c r="BJ502" s="23">
        <f>BK502+BL502</f>
        <v>79.545454545454547</v>
      </c>
      <c r="BK502" s="23">
        <v>43.18181818181818</v>
      </c>
      <c r="BL502" s="23">
        <v>36.363636363636367</v>
      </c>
      <c r="BM502" s="23">
        <v>18.181818181818183</v>
      </c>
      <c r="BN502" s="23">
        <v>2.2727272727272729</v>
      </c>
      <c r="BO502" s="23">
        <v>0</v>
      </c>
    </row>
    <row r="503" spans="1:96" ht="15" customHeight="1">
      <c r="D503" s="33"/>
      <c r="E503" s="34"/>
      <c r="F503" s="34"/>
      <c r="G503" s="34"/>
      <c r="H503" s="34"/>
      <c r="I503" s="34"/>
      <c r="J503" s="34"/>
      <c r="K503" s="34"/>
      <c r="L503" s="34"/>
      <c r="M503" s="34"/>
      <c r="N503" s="34"/>
      <c r="O503" s="34"/>
      <c r="P503" s="34"/>
      <c r="Q503" s="34"/>
      <c r="R503" s="34"/>
      <c r="S503" s="34"/>
      <c r="T503" s="34"/>
      <c r="U503" s="34"/>
      <c r="V503" s="34"/>
      <c r="W503" s="34"/>
      <c r="X503" s="34"/>
      <c r="Y503" s="34"/>
      <c r="Z503" s="34"/>
      <c r="AA503" s="34"/>
      <c r="AB503" s="34"/>
      <c r="AC503" s="34"/>
      <c r="AD503" s="34"/>
      <c r="AE503" s="34"/>
      <c r="AF503" s="34"/>
      <c r="AG503" s="34"/>
      <c r="AK503" s="22"/>
      <c r="BI503" s="5"/>
    </row>
    <row r="504" spans="1:96">
      <c r="D504" s="100"/>
      <c r="E504" s="100"/>
      <c r="F504" s="100"/>
      <c r="G504" s="100"/>
      <c r="H504" s="100"/>
      <c r="I504" s="100"/>
      <c r="J504" s="99"/>
      <c r="K504" s="99"/>
      <c r="L504" s="99"/>
      <c r="M504" s="99"/>
      <c r="N504" s="99"/>
      <c r="O504" s="99"/>
      <c r="P504" s="99"/>
      <c r="Q504" s="99"/>
      <c r="R504" s="99"/>
      <c r="S504" s="99"/>
      <c r="T504" s="99"/>
      <c r="U504" s="99"/>
      <c r="V504" s="99"/>
      <c r="W504" s="99"/>
      <c r="X504" s="99"/>
      <c r="Y504" s="99"/>
      <c r="Z504" s="99"/>
      <c r="AA504" s="99"/>
      <c r="AB504" s="99"/>
      <c r="AC504" s="99"/>
      <c r="AD504" s="99"/>
      <c r="AE504" s="99"/>
      <c r="AF504" s="99"/>
      <c r="AG504" s="99"/>
      <c r="AH504" s="99"/>
      <c r="AI504" s="99"/>
      <c r="AJ504" s="99"/>
      <c r="AK504" s="99"/>
      <c r="BI504" s="23"/>
      <c r="BJ504" s="23"/>
      <c r="BK504" s="23"/>
      <c r="BL504" s="23"/>
      <c r="BM504" s="23"/>
      <c r="BN504" s="23"/>
      <c r="BO504" s="23"/>
    </row>
    <row r="505" spans="1:96">
      <c r="D505" s="100"/>
      <c r="E505" s="100"/>
      <c r="F505" s="100"/>
      <c r="G505" s="100"/>
      <c r="H505" s="100"/>
      <c r="I505" s="100"/>
      <c r="J505" s="143"/>
      <c r="K505" s="143"/>
      <c r="L505" s="143"/>
      <c r="M505" s="143"/>
      <c r="N505" s="143"/>
      <c r="O505" s="143"/>
      <c r="P505" s="143"/>
      <c r="Q505" s="143"/>
      <c r="R505" s="143"/>
      <c r="S505" s="143"/>
      <c r="T505" s="143"/>
      <c r="U505" s="143"/>
      <c r="V505" s="143"/>
      <c r="W505" s="143"/>
      <c r="X505" s="143"/>
      <c r="Y505" s="143"/>
      <c r="Z505" s="143"/>
      <c r="AA505" s="143"/>
      <c r="AB505" s="143"/>
      <c r="AC505" s="143"/>
      <c r="AD505" s="143"/>
      <c r="AE505" s="143"/>
      <c r="AF505" s="143"/>
      <c r="AG505" s="143"/>
      <c r="AH505" s="143"/>
      <c r="AI505" s="143"/>
      <c r="AJ505" s="143"/>
      <c r="AK505" s="143"/>
      <c r="BI505" s="23"/>
      <c r="BJ505" s="23"/>
      <c r="BK505" s="23"/>
      <c r="BL505" s="23"/>
      <c r="BM505" s="23"/>
      <c r="BN505" s="23"/>
      <c r="BO505" s="23"/>
    </row>
    <row r="506" spans="1:96">
      <c r="D506" s="55"/>
      <c r="E506" s="55"/>
      <c r="F506" s="55"/>
      <c r="G506" s="55"/>
      <c r="H506" s="55"/>
      <c r="I506" s="55"/>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BI506" s="23"/>
      <c r="BJ506" s="23"/>
      <c r="BK506" s="23"/>
      <c r="BL506" s="23"/>
      <c r="BM506" s="23"/>
      <c r="BN506" s="23"/>
      <c r="BO506" s="23"/>
    </row>
    <row r="507" spans="1:96" s="19" customFormat="1" ht="11.25" customHeight="1">
      <c r="A507" s="2"/>
      <c r="B507" s="2"/>
      <c r="C507" s="2"/>
      <c r="D507" s="15" t="s">
        <v>261</v>
      </c>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c r="AF507" s="56"/>
      <c r="AG507" s="56"/>
      <c r="AH507" s="17"/>
      <c r="AI507" s="17"/>
      <c r="AJ507" s="15"/>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CR507" s="20"/>
    </row>
    <row r="508" spans="1:96" ht="15" customHeight="1">
      <c r="D508" s="27" t="s">
        <v>262</v>
      </c>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K508" s="22"/>
    </row>
    <row r="509" spans="1:96" ht="9.75" customHeight="1">
      <c r="D509" s="87"/>
      <c r="E509" s="88"/>
      <c r="F509" s="88"/>
      <c r="G509" s="88"/>
      <c r="H509" s="88"/>
      <c r="I509" s="89"/>
      <c r="J509" s="93" t="s">
        <v>34</v>
      </c>
      <c r="K509" s="94"/>
      <c r="L509" s="94"/>
      <c r="M509" s="95"/>
      <c r="N509" s="93" t="s">
        <v>35</v>
      </c>
      <c r="O509" s="94"/>
      <c r="P509" s="94"/>
      <c r="Q509" s="95"/>
      <c r="R509" s="80">
        <v>1</v>
      </c>
      <c r="S509" s="81"/>
      <c r="T509" s="81"/>
      <c r="U509" s="82"/>
      <c r="V509" s="80">
        <v>2</v>
      </c>
      <c r="W509" s="81"/>
      <c r="X509" s="81"/>
      <c r="Y509" s="82"/>
      <c r="Z509" s="80">
        <v>3</v>
      </c>
      <c r="AA509" s="81"/>
      <c r="AB509" s="81"/>
      <c r="AC509" s="82"/>
      <c r="AD509" s="80">
        <v>4</v>
      </c>
      <c r="AE509" s="81"/>
      <c r="AF509" s="81"/>
      <c r="AG509" s="82"/>
      <c r="AH509" s="80"/>
      <c r="AI509" s="81"/>
      <c r="AJ509" s="81"/>
      <c r="AK509" s="82"/>
    </row>
    <row r="510" spans="1:96" ht="22.5" customHeight="1">
      <c r="D510" s="90"/>
      <c r="E510" s="91"/>
      <c r="F510" s="91"/>
      <c r="G510" s="91"/>
      <c r="H510" s="91"/>
      <c r="I510" s="92"/>
      <c r="J510" s="96"/>
      <c r="K510" s="97"/>
      <c r="L510" s="97"/>
      <c r="M510" s="98"/>
      <c r="N510" s="96"/>
      <c r="O510" s="97"/>
      <c r="P510" s="97"/>
      <c r="Q510" s="98"/>
      <c r="R510" s="83" t="s">
        <v>116</v>
      </c>
      <c r="S510" s="84"/>
      <c r="T510" s="84"/>
      <c r="U510" s="85"/>
      <c r="V510" s="83" t="s">
        <v>117</v>
      </c>
      <c r="W510" s="84"/>
      <c r="X510" s="84"/>
      <c r="Y510" s="85"/>
      <c r="Z510" s="83" t="s">
        <v>118</v>
      </c>
      <c r="AA510" s="84"/>
      <c r="AB510" s="84"/>
      <c r="AC510" s="85"/>
      <c r="AD510" s="83" t="s">
        <v>119</v>
      </c>
      <c r="AE510" s="84"/>
      <c r="AF510" s="84"/>
      <c r="AG510" s="85"/>
      <c r="AH510" s="83" t="s">
        <v>36</v>
      </c>
      <c r="AI510" s="84"/>
      <c r="AJ510" s="84"/>
      <c r="AK510" s="85"/>
      <c r="BI510" s="5" t="s">
        <v>37</v>
      </c>
      <c r="BJ510" s="2" t="s">
        <v>38</v>
      </c>
      <c r="BK510" s="2">
        <v>1</v>
      </c>
      <c r="BL510" s="2">
        <v>2</v>
      </c>
      <c r="BM510" s="2">
        <v>3</v>
      </c>
      <c r="BN510" s="2">
        <v>4</v>
      </c>
      <c r="BO510" s="2">
        <v>0</v>
      </c>
    </row>
    <row r="511" spans="1:96">
      <c r="D511" s="68" t="s">
        <v>39</v>
      </c>
      <c r="E511" s="69"/>
      <c r="F511" s="69"/>
      <c r="G511" s="69"/>
      <c r="H511" s="69"/>
      <c r="I511" s="70"/>
      <c r="J511" s="63">
        <f>BI511</f>
        <v>89.77827050997783</v>
      </c>
      <c r="K511" s="63"/>
      <c r="L511" s="63"/>
      <c r="M511" s="63"/>
      <c r="N511" s="63">
        <f>BJ511</f>
        <v>90.625</v>
      </c>
      <c r="O511" s="63"/>
      <c r="P511" s="63"/>
      <c r="Q511" s="63"/>
      <c r="R511" s="63">
        <f>BK511</f>
        <v>34.375</v>
      </c>
      <c r="S511" s="63"/>
      <c r="T511" s="63"/>
      <c r="U511" s="63"/>
      <c r="V511" s="63">
        <f>BL511</f>
        <v>56.25</v>
      </c>
      <c r="W511" s="63"/>
      <c r="X511" s="63"/>
      <c r="Y511" s="63"/>
      <c r="Z511" s="63">
        <f>BM511</f>
        <v>9.375</v>
      </c>
      <c r="AA511" s="63"/>
      <c r="AB511" s="63"/>
      <c r="AC511" s="63"/>
      <c r="AD511" s="63">
        <f>BN511</f>
        <v>0</v>
      </c>
      <c r="AE511" s="63"/>
      <c r="AF511" s="63"/>
      <c r="AG511" s="63"/>
      <c r="AH511" s="63">
        <f>BO511</f>
        <v>0</v>
      </c>
      <c r="AI511" s="63"/>
      <c r="AJ511" s="63"/>
      <c r="AK511" s="63"/>
      <c r="BG511" s="2">
        <v>95</v>
      </c>
      <c r="BH511" s="2" t="s">
        <v>16</v>
      </c>
      <c r="BI511" s="23">
        <v>89.77827050997783</v>
      </c>
      <c r="BJ511" s="23">
        <f>BK511+BL511</f>
        <v>90.625</v>
      </c>
      <c r="BK511" s="23">
        <v>34.375</v>
      </c>
      <c r="BL511" s="23">
        <v>56.25</v>
      </c>
      <c r="BM511" s="23">
        <v>9.375</v>
      </c>
      <c r="BN511" s="23">
        <v>0</v>
      </c>
      <c r="BO511" s="23">
        <v>0</v>
      </c>
    </row>
    <row r="512" spans="1:96">
      <c r="D512" s="64" t="s">
        <v>17</v>
      </c>
      <c r="E512" s="65"/>
      <c r="F512" s="65"/>
      <c r="G512" s="65"/>
      <c r="H512" s="65"/>
      <c r="I512" s="66"/>
      <c r="J512" s="67">
        <f>BI512</f>
        <v>90.50242397531953</v>
      </c>
      <c r="K512" s="67"/>
      <c r="L512" s="67"/>
      <c r="M512" s="67"/>
      <c r="N512" s="67">
        <f>BJ512</f>
        <v>95.454545454545453</v>
      </c>
      <c r="O512" s="67"/>
      <c r="P512" s="67"/>
      <c r="Q512" s="67"/>
      <c r="R512" s="67">
        <f>BK512</f>
        <v>56.81818181818182</v>
      </c>
      <c r="S512" s="67"/>
      <c r="T512" s="67"/>
      <c r="U512" s="67"/>
      <c r="V512" s="67">
        <f>BL512</f>
        <v>38.636363636363633</v>
      </c>
      <c r="W512" s="67"/>
      <c r="X512" s="67"/>
      <c r="Y512" s="67"/>
      <c r="Z512" s="67">
        <f>BM512</f>
        <v>2.2727272727272729</v>
      </c>
      <c r="AA512" s="67"/>
      <c r="AB512" s="67"/>
      <c r="AC512" s="67"/>
      <c r="AD512" s="67">
        <f>BN512</f>
        <v>2.2727272727272729</v>
      </c>
      <c r="AE512" s="67"/>
      <c r="AF512" s="67"/>
      <c r="AG512" s="67"/>
      <c r="AH512" s="67">
        <f>BO512</f>
        <v>0</v>
      </c>
      <c r="AI512" s="67"/>
      <c r="AJ512" s="67"/>
      <c r="AK512" s="67"/>
      <c r="BH512" s="2" t="s">
        <v>18</v>
      </c>
      <c r="BI512" s="23">
        <v>90.50242397531953</v>
      </c>
      <c r="BJ512" s="23">
        <f>BK512+BL512</f>
        <v>95.454545454545453</v>
      </c>
      <c r="BK512" s="23">
        <v>56.81818181818182</v>
      </c>
      <c r="BL512" s="23">
        <v>38.636363636363633</v>
      </c>
      <c r="BM512" s="23">
        <v>2.2727272727272729</v>
      </c>
      <c r="BN512" s="23">
        <v>2.2727272727272729</v>
      </c>
      <c r="BO512" s="23">
        <v>0</v>
      </c>
    </row>
    <row r="513" spans="1:96" ht="15" customHeight="1">
      <c r="D513" s="27" t="s">
        <v>263</v>
      </c>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K513" s="22"/>
      <c r="BI513" s="5" t="s">
        <v>37</v>
      </c>
      <c r="BJ513" s="2" t="s">
        <v>38</v>
      </c>
      <c r="BK513" s="2">
        <v>1</v>
      </c>
      <c r="BL513" s="2">
        <v>2</v>
      </c>
      <c r="BM513" s="2">
        <v>3</v>
      </c>
      <c r="BN513" s="2">
        <v>4</v>
      </c>
      <c r="BO513" s="2">
        <v>0</v>
      </c>
    </row>
    <row r="514" spans="1:96">
      <c r="D514" s="68" t="s">
        <v>39</v>
      </c>
      <c r="E514" s="69"/>
      <c r="F514" s="69"/>
      <c r="G514" s="69"/>
      <c r="H514" s="69"/>
      <c r="I514" s="70"/>
      <c r="J514" s="63">
        <f>BI514</f>
        <v>85.986696230598668</v>
      </c>
      <c r="K514" s="63"/>
      <c r="L514" s="63"/>
      <c r="M514" s="63"/>
      <c r="N514" s="63">
        <f>BJ514</f>
        <v>96.875</v>
      </c>
      <c r="O514" s="63"/>
      <c r="P514" s="63"/>
      <c r="Q514" s="63"/>
      <c r="R514" s="63">
        <f>BK514</f>
        <v>56.25</v>
      </c>
      <c r="S514" s="63"/>
      <c r="T514" s="63"/>
      <c r="U514" s="63"/>
      <c r="V514" s="63">
        <f>BL514</f>
        <v>40.625</v>
      </c>
      <c r="W514" s="63"/>
      <c r="X514" s="63"/>
      <c r="Y514" s="63"/>
      <c r="Z514" s="63">
        <f>BM514</f>
        <v>0</v>
      </c>
      <c r="AA514" s="63"/>
      <c r="AB514" s="63"/>
      <c r="AC514" s="63"/>
      <c r="AD514" s="63">
        <f>BN514</f>
        <v>3.125</v>
      </c>
      <c r="AE514" s="63"/>
      <c r="AF514" s="63"/>
      <c r="AG514" s="63"/>
      <c r="AH514" s="63">
        <f>BO514</f>
        <v>0</v>
      </c>
      <c r="AI514" s="63"/>
      <c r="AJ514" s="63"/>
      <c r="AK514" s="63"/>
      <c r="BG514" s="2">
        <v>96</v>
      </c>
      <c r="BH514" s="2" t="s">
        <v>16</v>
      </c>
      <c r="BI514" s="23">
        <v>85.986696230598668</v>
      </c>
      <c r="BJ514" s="23">
        <f>BK514+BL514</f>
        <v>96.875</v>
      </c>
      <c r="BK514" s="23">
        <v>56.25</v>
      </c>
      <c r="BL514" s="23">
        <v>40.625</v>
      </c>
      <c r="BM514" s="23">
        <v>0</v>
      </c>
      <c r="BN514" s="23">
        <v>3.125</v>
      </c>
      <c r="BO514" s="23">
        <v>0</v>
      </c>
    </row>
    <row r="515" spans="1:96">
      <c r="D515" s="64" t="s">
        <v>53</v>
      </c>
      <c r="E515" s="65"/>
      <c r="F515" s="65"/>
      <c r="G515" s="65"/>
      <c r="H515" s="65"/>
      <c r="I515" s="66"/>
      <c r="J515" s="67">
        <f>BI515</f>
        <v>86.712208021154694</v>
      </c>
      <c r="K515" s="67"/>
      <c r="L515" s="67"/>
      <c r="M515" s="67"/>
      <c r="N515" s="67">
        <f>BJ515</f>
        <v>93.181818181818173</v>
      </c>
      <c r="O515" s="67"/>
      <c r="P515" s="67"/>
      <c r="Q515" s="67"/>
      <c r="R515" s="67">
        <f>BK515</f>
        <v>68.181818181818173</v>
      </c>
      <c r="S515" s="67"/>
      <c r="T515" s="67"/>
      <c r="U515" s="67"/>
      <c r="V515" s="67">
        <f>BL515</f>
        <v>25</v>
      </c>
      <c r="W515" s="67"/>
      <c r="X515" s="67"/>
      <c r="Y515" s="67"/>
      <c r="Z515" s="67">
        <f>BM515</f>
        <v>2.2727272727272729</v>
      </c>
      <c r="AA515" s="67"/>
      <c r="AB515" s="67"/>
      <c r="AC515" s="67"/>
      <c r="AD515" s="67">
        <f>BN515</f>
        <v>4.5454545454545459</v>
      </c>
      <c r="AE515" s="67"/>
      <c r="AF515" s="67"/>
      <c r="AG515" s="67"/>
      <c r="AH515" s="67">
        <f>BO515</f>
        <v>0</v>
      </c>
      <c r="AI515" s="67"/>
      <c r="AJ515" s="67"/>
      <c r="AK515" s="67"/>
      <c r="BH515" s="2" t="s">
        <v>18</v>
      </c>
      <c r="BI515" s="23">
        <v>86.712208021154694</v>
      </c>
      <c r="BJ515" s="23">
        <f>BK515+BL515</f>
        <v>93.181818181818173</v>
      </c>
      <c r="BK515" s="23">
        <v>68.181818181818173</v>
      </c>
      <c r="BL515" s="23">
        <v>25</v>
      </c>
      <c r="BM515" s="23">
        <v>2.2727272727272729</v>
      </c>
      <c r="BN515" s="23">
        <v>4.5454545454545459</v>
      </c>
      <c r="BO515" s="23">
        <v>0</v>
      </c>
    </row>
    <row r="516" spans="1:96" ht="15" customHeight="1">
      <c r="D516" s="27" t="s">
        <v>264</v>
      </c>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K516" s="22"/>
      <c r="BI516" s="5" t="s">
        <v>84</v>
      </c>
      <c r="BJ516" s="2" t="s">
        <v>85</v>
      </c>
      <c r="BK516" s="2">
        <v>1</v>
      </c>
      <c r="BL516" s="2">
        <v>2</v>
      </c>
      <c r="BM516" s="2">
        <v>3</v>
      </c>
      <c r="BN516" s="2">
        <v>4</v>
      </c>
      <c r="BO516" s="2">
        <v>0</v>
      </c>
    </row>
    <row r="517" spans="1:96">
      <c r="D517" s="68" t="s">
        <v>86</v>
      </c>
      <c r="E517" s="69"/>
      <c r="F517" s="69"/>
      <c r="G517" s="69"/>
      <c r="H517" s="69"/>
      <c r="I517" s="70"/>
      <c r="J517" s="63">
        <f>BI517</f>
        <v>96.2749445676275</v>
      </c>
      <c r="K517" s="63"/>
      <c r="L517" s="63"/>
      <c r="M517" s="63"/>
      <c r="N517" s="63">
        <f>BJ517</f>
        <v>96.875</v>
      </c>
      <c r="O517" s="63"/>
      <c r="P517" s="63"/>
      <c r="Q517" s="63"/>
      <c r="R517" s="63">
        <f>BK517</f>
        <v>96.875</v>
      </c>
      <c r="S517" s="63"/>
      <c r="T517" s="63"/>
      <c r="U517" s="63"/>
      <c r="V517" s="63">
        <f>BL517</f>
        <v>0</v>
      </c>
      <c r="W517" s="63"/>
      <c r="X517" s="63"/>
      <c r="Y517" s="63"/>
      <c r="Z517" s="63">
        <f>BM517</f>
        <v>3.125</v>
      </c>
      <c r="AA517" s="63"/>
      <c r="AB517" s="63"/>
      <c r="AC517" s="63"/>
      <c r="AD517" s="63">
        <f>BN517</f>
        <v>0</v>
      </c>
      <c r="AE517" s="63"/>
      <c r="AF517" s="63"/>
      <c r="AG517" s="63"/>
      <c r="AH517" s="63">
        <f>BO517</f>
        <v>0</v>
      </c>
      <c r="AI517" s="63"/>
      <c r="AJ517" s="63"/>
      <c r="AK517" s="63"/>
      <c r="BG517" s="2">
        <v>97</v>
      </c>
      <c r="BH517" s="2" t="s">
        <v>16</v>
      </c>
      <c r="BI517" s="23">
        <v>96.2749445676275</v>
      </c>
      <c r="BJ517" s="23">
        <f>BK517+BL517</f>
        <v>96.875</v>
      </c>
      <c r="BK517" s="23">
        <v>96.875</v>
      </c>
      <c r="BL517" s="23">
        <v>0</v>
      </c>
      <c r="BM517" s="23">
        <v>3.125</v>
      </c>
      <c r="BN517" s="23">
        <v>0</v>
      </c>
      <c r="BO517" s="23">
        <v>0</v>
      </c>
    </row>
    <row r="518" spans="1:96">
      <c r="D518" s="64" t="s">
        <v>148</v>
      </c>
      <c r="E518" s="65"/>
      <c r="F518" s="65"/>
      <c r="G518" s="65"/>
      <c r="H518" s="65"/>
      <c r="I518" s="66"/>
      <c r="J518" s="67">
        <f>BI518</f>
        <v>96.430145438519176</v>
      </c>
      <c r="K518" s="67"/>
      <c r="L518" s="67"/>
      <c r="M518" s="67"/>
      <c r="N518" s="67">
        <f>BJ518</f>
        <v>95.454545454545467</v>
      </c>
      <c r="O518" s="67"/>
      <c r="P518" s="67"/>
      <c r="Q518" s="67"/>
      <c r="R518" s="67">
        <f>BK518</f>
        <v>81.818181818181827</v>
      </c>
      <c r="S518" s="67"/>
      <c r="T518" s="67"/>
      <c r="U518" s="67"/>
      <c r="V518" s="67">
        <f>BL518</f>
        <v>13.636363636363635</v>
      </c>
      <c r="W518" s="67"/>
      <c r="X518" s="67"/>
      <c r="Y518" s="67"/>
      <c r="Z518" s="67">
        <f>BM518</f>
        <v>2.2727272727272729</v>
      </c>
      <c r="AA518" s="67"/>
      <c r="AB518" s="67"/>
      <c r="AC518" s="67"/>
      <c r="AD518" s="67">
        <f>BN518</f>
        <v>2.2727272727272729</v>
      </c>
      <c r="AE518" s="67"/>
      <c r="AF518" s="67"/>
      <c r="AG518" s="67"/>
      <c r="AH518" s="67">
        <f>BO518</f>
        <v>0</v>
      </c>
      <c r="AI518" s="67"/>
      <c r="AJ518" s="67"/>
      <c r="AK518" s="67"/>
      <c r="BH518" s="2" t="s">
        <v>18</v>
      </c>
      <c r="BI518" s="23">
        <v>96.430145438519176</v>
      </c>
      <c r="BJ518" s="23">
        <f>BK518+BL518</f>
        <v>95.454545454545467</v>
      </c>
      <c r="BK518" s="23">
        <v>81.818181818181827</v>
      </c>
      <c r="BL518" s="23">
        <v>13.636363636363635</v>
      </c>
      <c r="BM518" s="23">
        <v>2.2727272727272729</v>
      </c>
      <c r="BN518" s="23">
        <v>2.2727272727272729</v>
      </c>
      <c r="BO518" s="23">
        <v>0</v>
      </c>
    </row>
    <row r="519" spans="1:96" ht="15" customHeight="1">
      <c r="D519" s="27" t="s">
        <v>265</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K519" s="22"/>
      <c r="BI519" s="5" t="s">
        <v>37</v>
      </c>
      <c r="BJ519" s="2" t="s">
        <v>38</v>
      </c>
      <c r="BK519" s="2">
        <v>1</v>
      </c>
      <c r="BL519" s="2">
        <v>2</v>
      </c>
      <c r="BM519" s="2">
        <v>3</v>
      </c>
      <c r="BN519" s="2">
        <v>4</v>
      </c>
      <c r="BO519" s="2">
        <v>0</v>
      </c>
    </row>
    <row r="520" spans="1:96">
      <c r="D520" s="68" t="s">
        <v>39</v>
      </c>
      <c r="E520" s="69"/>
      <c r="F520" s="69"/>
      <c r="G520" s="69"/>
      <c r="H520" s="69"/>
      <c r="I520" s="70"/>
      <c r="J520" s="63">
        <f>BI520</f>
        <v>96.718403547671841</v>
      </c>
      <c r="K520" s="63"/>
      <c r="L520" s="63"/>
      <c r="M520" s="63"/>
      <c r="N520" s="63">
        <f>BJ520</f>
        <v>96.875</v>
      </c>
      <c r="O520" s="63"/>
      <c r="P520" s="63"/>
      <c r="Q520" s="63"/>
      <c r="R520" s="63">
        <f>BK520</f>
        <v>87.5</v>
      </c>
      <c r="S520" s="63"/>
      <c r="T520" s="63"/>
      <c r="U520" s="63"/>
      <c r="V520" s="63">
        <f>BL520</f>
        <v>9.375</v>
      </c>
      <c r="W520" s="63"/>
      <c r="X520" s="63"/>
      <c r="Y520" s="63"/>
      <c r="Z520" s="63">
        <f>BM520</f>
        <v>3.125</v>
      </c>
      <c r="AA520" s="63"/>
      <c r="AB520" s="63"/>
      <c r="AC520" s="63"/>
      <c r="AD520" s="63">
        <f>BN520</f>
        <v>0</v>
      </c>
      <c r="AE520" s="63"/>
      <c r="AF520" s="63"/>
      <c r="AG520" s="63"/>
      <c r="AH520" s="63">
        <f>BO520</f>
        <v>0</v>
      </c>
      <c r="AI520" s="63"/>
      <c r="AJ520" s="63"/>
      <c r="AK520" s="63"/>
      <c r="BG520" s="2">
        <v>98</v>
      </c>
      <c r="BH520" s="2" t="s">
        <v>16</v>
      </c>
      <c r="BI520" s="23">
        <v>96.718403547671841</v>
      </c>
      <c r="BJ520" s="23">
        <f>BK520+BL520</f>
        <v>96.875</v>
      </c>
      <c r="BK520" s="23">
        <v>87.5</v>
      </c>
      <c r="BL520" s="23">
        <v>9.375</v>
      </c>
      <c r="BM520" s="23">
        <v>3.125</v>
      </c>
      <c r="BN520" s="23">
        <v>0</v>
      </c>
      <c r="BO520" s="23">
        <v>0</v>
      </c>
    </row>
    <row r="521" spans="1:96">
      <c r="D521" s="64" t="s">
        <v>266</v>
      </c>
      <c r="E521" s="65"/>
      <c r="F521" s="65"/>
      <c r="G521" s="65"/>
      <c r="H521" s="65"/>
      <c r="I521" s="66"/>
      <c r="J521" s="67">
        <f>BI521</f>
        <v>96.870868223887172</v>
      </c>
      <c r="K521" s="67"/>
      <c r="L521" s="67"/>
      <c r="M521" s="67"/>
      <c r="N521" s="67">
        <f>BJ521</f>
        <v>97.72727272727272</v>
      </c>
      <c r="O521" s="67"/>
      <c r="P521" s="67"/>
      <c r="Q521" s="67"/>
      <c r="R521" s="67">
        <f>BK521</f>
        <v>86.36363636363636</v>
      </c>
      <c r="S521" s="67"/>
      <c r="T521" s="67"/>
      <c r="U521" s="67"/>
      <c r="V521" s="67">
        <f>BL521</f>
        <v>11.363636363636363</v>
      </c>
      <c r="W521" s="67"/>
      <c r="X521" s="67"/>
      <c r="Y521" s="67"/>
      <c r="Z521" s="67">
        <f>BM521</f>
        <v>0</v>
      </c>
      <c r="AA521" s="67"/>
      <c r="AB521" s="67"/>
      <c r="AC521" s="67"/>
      <c r="AD521" s="67">
        <f>BN521</f>
        <v>2.2727272727272729</v>
      </c>
      <c r="AE521" s="67"/>
      <c r="AF521" s="67"/>
      <c r="AG521" s="67"/>
      <c r="AH521" s="67">
        <f>BO521</f>
        <v>0</v>
      </c>
      <c r="AI521" s="67"/>
      <c r="AJ521" s="67"/>
      <c r="AK521" s="67"/>
      <c r="BH521" s="2" t="s">
        <v>18</v>
      </c>
      <c r="BI521" s="23">
        <v>96.870868223887172</v>
      </c>
      <c r="BJ521" s="23">
        <f>BK521+BL521</f>
        <v>97.72727272727272</v>
      </c>
      <c r="BK521" s="23">
        <v>86.36363636363636</v>
      </c>
      <c r="BL521" s="23">
        <v>11.363636363636363</v>
      </c>
      <c r="BM521" s="23">
        <v>0</v>
      </c>
      <c r="BN521" s="23">
        <v>2.2727272727272729</v>
      </c>
      <c r="BO521" s="23">
        <v>0</v>
      </c>
    </row>
    <row r="522" spans="1:96" ht="15" customHeight="1">
      <c r="D522" s="27" t="s">
        <v>267</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37</v>
      </c>
      <c r="BJ522" s="2" t="s">
        <v>38</v>
      </c>
      <c r="BK522" s="2">
        <v>1</v>
      </c>
      <c r="BL522" s="2">
        <v>2</v>
      </c>
      <c r="BM522" s="2">
        <v>3</v>
      </c>
      <c r="BN522" s="2">
        <v>4</v>
      </c>
      <c r="BO522" s="2">
        <v>0</v>
      </c>
    </row>
    <row r="523" spans="1:96">
      <c r="D523" s="68" t="s">
        <v>39</v>
      </c>
      <c r="E523" s="69"/>
      <c r="F523" s="69"/>
      <c r="G523" s="69"/>
      <c r="H523" s="69"/>
      <c r="I523" s="70"/>
      <c r="J523" s="63">
        <f>BI523</f>
        <v>97.405764966740577</v>
      </c>
      <c r="K523" s="63"/>
      <c r="L523" s="63"/>
      <c r="M523" s="63"/>
      <c r="N523" s="63">
        <f>BJ523</f>
        <v>100</v>
      </c>
      <c r="O523" s="63"/>
      <c r="P523" s="63"/>
      <c r="Q523" s="63"/>
      <c r="R523" s="63">
        <f>BK523</f>
        <v>90.625</v>
      </c>
      <c r="S523" s="63"/>
      <c r="T523" s="63"/>
      <c r="U523" s="63"/>
      <c r="V523" s="63">
        <f>BL523</f>
        <v>9.375</v>
      </c>
      <c r="W523" s="63"/>
      <c r="X523" s="63"/>
      <c r="Y523" s="63"/>
      <c r="Z523" s="63">
        <f>BM523</f>
        <v>0</v>
      </c>
      <c r="AA523" s="63"/>
      <c r="AB523" s="63"/>
      <c r="AC523" s="63"/>
      <c r="AD523" s="63">
        <f>BN523</f>
        <v>0</v>
      </c>
      <c r="AE523" s="63"/>
      <c r="AF523" s="63"/>
      <c r="AG523" s="63"/>
      <c r="AH523" s="63">
        <f>BO523</f>
        <v>0</v>
      </c>
      <c r="AI523" s="63"/>
      <c r="AJ523" s="63"/>
      <c r="AK523" s="63"/>
      <c r="BG523" s="2">
        <v>99</v>
      </c>
      <c r="BH523" s="2" t="s">
        <v>16</v>
      </c>
      <c r="BI523" s="23">
        <v>97.405764966740577</v>
      </c>
      <c r="BJ523" s="23">
        <f>BK523+BL523</f>
        <v>100</v>
      </c>
      <c r="BK523" s="23">
        <v>90.625</v>
      </c>
      <c r="BL523" s="23">
        <v>9.375</v>
      </c>
      <c r="BM523" s="23">
        <v>0</v>
      </c>
      <c r="BN523" s="23">
        <v>0</v>
      </c>
      <c r="BO523" s="23">
        <v>0</v>
      </c>
    </row>
    <row r="524" spans="1:96">
      <c r="D524" s="64" t="s">
        <v>17</v>
      </c>
      <c r="E524" s="65"/>
      <c r="F524" s="65"/>
      <c r="G524" s="65"/>
      <c r="H524" s="65"/>
      <c r="I524" s="66"/>
      <c r="J524" s="67">
        <f>BI524</f>
        <v>97.752313794623177</v>
      </c>
      <c r="K524" s="67"/>
      <c r="L524" s="67"/>
      <c r="M524" s="67"/>
      <c r="N524" s="67">
        <f>BJ524</f>
        <v>99.999999999999986</v>
      </c>
      <c r="O524" s="67"/>
      <c r="P524" s="67"/>
      <c r="Q524" s="67"/>
      <c r="R524" s="67">
        <f>BK524</f>
        <v>93.181818181818173</v>
      </c>
      <c r="S524" s="67"/>
      <c r="T524" s="67"/>
      <c r="U524" s="67"/>
      <c r="V524" s="67">
        <f>BL524</f>
        <v>6.8181818181818175</v>
      </c>
      <c r="W524" s="67"/>
      <c r="X524" s="67"/>
      <c r="Y524" s="67"/>
      <c r="Z524" s="67">
        <f>BM524</f>
        <v>0</v>
      </c>
      <c r="AA524" s="67"/>
      <c r="AB524" s="67"/>
      <c r="AC524" s="67"/>
      <c r="AD524" s="67">
        <f>BN524</f>
        <v>0</v>
      </c>
      <c r="AE524" s="67"/>
      <c r="AF524" s="67"/>
      <c r="AG524" s="67"/>
      <c r="AH524" s="67">
        <f>BO524</f>
        <v>0</v>
      </c>
      <c r="AI524" s="67"/>
      <c r="AJ524" s="67"/>
      <c r="AK524" s="67"/>
      <c r="BH524" s="2" t="s">
        <v>18</v>
      </c>
      <c r="BI524" s="23">
        <v>97.752313794623177</v>
      </c>
      <c r="BJ524" s="23">
        <f>BK524+BL524</f>
        <v>99.999999999999986</v>
      </c>
      <c r="BK524" s="23">
        <v>93.181818181818173</v>
      </c>
      <c r="BL524" s="23">
        <v>6.8181818181818175</v>
      </c>
      <c r="BM524" s="23">
        <v>0</v>
      </c>
      <c r="BN524" s="23">
        <v>0</v>
      </c>
      <c r="BO524" s="23">
        <v>0</v>
      </c>
    </row>
    <row r="526" spans="1:96" s="19" customFormat="1" ht="11.25" customHeight="1">
      <c r="A526" s="2"/>
      <c r="B526" s="86"/>
      <c r="C526" s="86"/>
      <c r="D526" s="15" t="s">
        <v>268</v>
      </c>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17"/>
      <c r="AI526" s="17"/>
      <c r="AJ526" s="15"/>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V526" s="2"/>
      <c r="CR526" s="20"/>
    </row>
    <row r="527" spans="1:96" ht="15" customHeight="1">
      <c r="B527" s="86"/>
      <c r="C527" s="86"/>
      <c r="D527" s="27" t="s">
        <v>269</v>
      </c>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K527" s="22"/>
    </row>
    <row r="528" spans="1:96" ht="9.75" customHeight="1">
      <c r="D528" s="87"/>
      <c r="E528" s="88"/>
      <c r="F528" s="88"/>
      <c r="G528" s="88"/>
      <c r="H528" s="88"/>
      <c r="I528" s="89"/>
      <c r="J528" s="93" t="s">
        <v>270</v>
      </c>
      <c r="K528" s="129"/>
      <c r="L528" s="129"/>
      <c r="M528" s="130"/>
      <c r="N528" s="93" t="s">
        <v>271</v>
      </c>
      <c r="O528" s="129"/>
      <c r="P528" s="129"/>
      <c r="Q528" s="130"/>
      <c r="R528" s="80">
        <v>1</v>
      </c>
      <c r="S528" s="81"/>
      <c r="T528" s="81"/>
      <c r="U528" s="82"/>
      <c r="V528" s="80">
        <v>2</v>
      </c>
      <c r="W528" s="81"/>
      <c r="X528" s="81"/>
      <c r="Y528" s="82"/>
      <c r="Z528" s="80">
        <v>3</v>
      </c>
      <c r="AA528" s="81"/>
      <c r="AB528" s="81"/>
      <c r="AC528" s="82"/>
      <c r="AD528" s="80">
        <v>4</v>
      </c>
      <c r="AE528" s="81"/>
      <c r="AF528" s="81"/>
      <c r="AG528" s="82"/>
      <c r="AH528" s="80"/>
      <c r="AI528" s="81"/>
      <c r="AJ528" s="81"/>
      <c r="AK528" s="82"/>
    </row>
    <row r="529" spans="4:67" ht="22.5" customHeight="1">
      <c r="D529" s="90"/>
      <c r="E529" s="91"/>
      <c r="F529" s="91"/>
      <c r="G529" s="91"/>
      <c r="H529" s="91"/>
      <c r="I529" s="92"/>
      <c r="J529" s="131"/>
      <c r="K529" s="132"/>
      <c r="L529" s="132"/>
      <c r="M529" s="133"/>
      <c r="N529" s="131"/>
      <c r="O529" s="132"/>
      <c r="P529" s="132"/>
      <c r="Q529" s="133"/>
      <c r="R529" s="83" t="s">
        <v>116</v>
      </c>
      <c r="S529" s="84"/>
      <c r="T529" s="84"/>
      <c r="U529" s="85"/>
      <c r="V529" s="83" t="s">
        <v>117</v>
      </c>
      <c r="W529" s="84"/>
      <c r="X529" s="84"/>
      <c r="Y529" s="85"/>
      <c r="Z529" s="83" t="s">
        <v>118</v>
      </c>
      <c r="AA529" s="84"/>
      <c r="AB529" s="84"/>
      <c r="AC529" s="85"/>
      <c r="AD529" s="83" t="s">
        <v>119</v>
      </c>
      <c r="AE529" s="84"/>
      <c r="AF529" s="84"/>
      <c r="AG529" s="85"/>
      <c r="AH529" s="83" t="s">
        <v>272</v>
      </c>
      <c r="AI529" s="84"/>
      <c r="AJ529" s="84"/>
      <c r="AK529" s="85"/>
      <c r="BI529" s="5" t="s">
        <v>273</v>
      </c>
      <c r="BJ529" s="2" t="s">
        <v>274</v>
      </c>
      <c r="BK529" s="2">
        <v>1</v>
      </c>
      <c r="BL529" s="2">
        <v>2</v>
      </c>
      <c r="BM529" s="2">
        <v>3</v>
      </c>
      <c r="BN529" s="2">
        <v>4</v>
      </c>
      <c r="BO529" s="2">
        <v>0</v>
      </c>
    </row>
    <row r="530" spans="4:67">
      <c r="D530" s="68" t="s">
        <v>275</v>
      </c>
      <c r="E530" s="69"/>
      <c r="F530" s="69"/>
      <c r="G530" s="69"/>
      <c r="H530" s="69"/>
      <c r="I530" s="70"/>
      <c r="J530" s="117">
        <f>BI530</f>
        <v>91.773835920177376</v>
      </c>
      <c r="K530" s="118"/>
      <c r="L530" s="118"/>
      <c r="M530" s="119"/>
      <c r="N530" s="117">
        <f>BJ530</f>
        <v>96.875</v>
      </c>
      <c r="O530" s="118"/>
      <c r="P530" s="118"/>
      <c r="Q530" s="119"/>
      <c r="R530" s="117">
        <f>BK530</f>
        <v>90.625</v>
      </c>
      <c r="S530" s="118"/>
      <c r="T530" s="118"/>
      <c r="U530" s="119"/>
      <c r="V530" s="117">
        <f>BL530</f>
        <v>6.25</v>
      </c>
      <c r="W530" s="118"/>
      <c r="X530" s="118"/>
      <c r="Y530" s="119"/>
      <c r="Z530" s="117">
        <f>BM530</f>
        <v>3.125</v>
      </c>
      <c r="AA530" s="118"/>
      <c r="AB530" s="118"/>
      <c r="AC530" s="119"/>
      <c r="AD530" s="117">
        <f>BN530</f>
        <v>0</v>
      </c>
      <c r="AE530" s="118"/>
      <c r="AF530" s="118"/>
      <c r="AG530" s="119"/>
      <c r="AH530" s="117">
        <f>BO530</f>
        <v>0</v>
      </c>
      <c r="AI530" s="118"/>
      <c r="AJ530" s="118"/>
      <c r="AK530" s="119"/>
      <c r="BG530" s="2">
        <v>100</v>
      </c>
      <c r="BH530" s="2" t="s">
        <v>16</v>
      </c>
      <c r="BI530" s="23">
        <v>91.773835920177376</v>
      </c>
      <c r="BJ530" s="23">
        <f>BK530+BL530</f>
        <v>96.875</v>
      </c>
      <c r="BK530" s="23">
        <v>90.625</v>
      </c>
      <c r="BL530" s="23">
        <v>6.25</v>
      </c>
      <c r="BM530" s="23">
        <v>3.125</v>
      </c>
      <c r="BN530" s="23">
        <v>0</v>
      </c>
      <c r="BO530" s="23">
        <v>0</v>
      </c>
    </row>
    <row r="531" spans="4:67">
      <c r="D531" s="64" t="s">
        <v>17</v>
      </c>
      <c r="E531" s="65"/>
      <c r="F531" s="65"/>
      <c r="G531" s="65"/>
      <c r="H531" s="65"/>
      <c r="I531" s="66"/>
      <c r="J531" s="123">
        <f>BI531</f>
        <v>91.978845306302333</v>
      </c>
      <c r="K531" s="124"/>
      <c r="L531" s="124"/>
      <c r="M531" s="125"/>
      <c r="N531" s="123">
        <f>BJ531</f>
        <v>100</v>
      </c>
      <c r="O531" s="124"/>
      <c r="P531" s="124"/>
      <c r="Q531" s="125"/>
      <c r="R531" s="123">
        <f>BK531</f>
        <v>88.63636363636364</v>
      </c>
      <c r="S531" s="124"/>
      <c r="T531" s="124"/>
      <c r="U531" s="125"/>
      <c r="V531" s="123">
        <f>BL531</f>
        <v>11.363636363636363</v>
      </c>
      <c r="W531" s="124"/>
      <c r="X531" s="124"/>
      <c r="Y531" s="125"/>
      <c r="Z531" s="123">
        <f>BM531</f>
        <v>0</v>
      </c>
      <c r="AA531" s="124"/>
      <c r="AB531" s="124"/>
      <c r="AC531" s="125"/>
      <c r="AD531" s="123">
        <f>BN531</f>
        <v>0</v>
      </c>
      <c r="AE531" s="124"/>
      <c r="AF531" s="124"/>
      <c r="AG531" s="125"/>
      <c r="AH531" s="123">
        <f>BO531</f>
        <v>0</v>
      </c>
      <c r="AI531" s="124"/>
      <c r="AJ531" s="124"/>
      <c r="AK531" s="125"/>
      <c r="BH531" s="2" t="s">
        <v>18</v>
      </c>
      <c r="BI531" s="23">
        <v>91.978845306302333</v>
      </c>
      <c r="BJ531" s="23">
        <f>BK531+BL531</f>
        <v>100</v>
      </c>
      <c r="BK531" s="23">
        <v>88.63636363636364</v>
      </c>
      <c r="BL531" s="23">
        <v>11.363636363636363</v>
      </c>
      <c r="BM531" s="23">
        <v>0</v>
      </c>
      <c r="BN531" s="23">
        <v>0</v>
      </c>
      <c r="BO531" s="23">
        <v>0</v>
      </c>
    </row>
    <row r="532" spans="4:67" ht="15" customHeight="1">
      <c r="D532" s="27" t="s">
        <v>276</v>
      </c>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K532" s="22"/>
      <c r="BI532" s="5" t="s">
        <v>87</v>
      </c>
      <c r="BJ532" s="2" t="s">
        <v>88</v>
      </c>
      <c r="BK532" s="2">
        <v>1</v>
      </c>
      <c r="BL532" s="2">
        <v>2</v>
      </c>
      <c r="BM532" s="2">
        <v>3</v>
      </c>
      <c r="BN532" s="2">
        <v>4</v>
      </c>
      <c r="BO532" s="2">
        <v>0</v>
      </c>
    </row>
    <row r="533" spans="4:67">
      <c r="D533" s="68" t="s">
        <v>89</v>
      </c>
      <c r="E533" s="69"/>
      <c r="F533" s="69"/>
      <c r="G533" s="69"/>
      <c r="H533" s="69"/>
      <c r="I533" s="70"/>
      <c r="J533" s="117">
        <f>BI533</f>
        <v>77.405764966740577</v>
      </c>
      <c r="K533" s="118"/>
      <c r="L533" s="118"/>
      <c r="M533" s="119"/>
      <c r="N533" s="117">
        <f>BJ533</f>
        <v>84.375</v>
      </c>
      <c r="O533" s="118"/>
      <c r="P533" s="118"/>
      <c r="Q533" s="119"/>
      <c r="R533" s="117">
        <f>BK533</f>
        <v>62.5</v>
      </c>
      <c r="S533" s="118"/>
      <c r="T533" s="118"/>
      <c r="U533" s="119"/>
      <c r="V533" s="117">
        <f>BL533</f>
        <v>21.875</v>
      </c>
      <c r="W533" s="118"/>
      <c r="X533" s="118"/>
      <c r="Y533" s="119"/>
      <c r="Z533" s="117">
        <f>BM533</f>
        <v>9.375</v>
      </c>
      <c r="AA533" s="118"/>
      <c r="AB533" s="118"/>
      <c r="AC533" s="119"/>
      <c r="AD533" s="117">
        <f>BN533</f>
        <v>6.25</v>
      </c>
      <c r="AE533" s="118"/>
      <c r="AF533" s="118"/>
      <c r="AG533" s="119"/>
      <c r="AH533" s="117">
        <f>BO533</f>
        <v>0</v>
      </c>
      <c r="AI533" s="118"/>
      <c r="AJ533" s="118"/>
      <c r="AK533" s="119"/>
      <c r="BG533" s="2">
        <v>101</v>
      </c>
      <c r="BH533" s="2" t="s">
        <v>16</v>
      </c>
      <c r="BI533" s="23">
        <v>77.405764966740577</v>
      </c>
      <c r="BJ533" s="23">
        <f>BK533+BL533</f>
        <v>84.375</v>
      </c>
      <c r="BK533" s="23">
        <v>62.5</v>
      </c>
      <c r="BL533" s="23">
        <v>21.875</v>
      </c>
      <c r="BM533" s="23">
        <v>9.375</v>
      </c>
      <c r="BN533" s="23">
        <v>6.25</v>
      </c>
      <c r="BO533" s="23">
        <v>0</v>
      </c>
    </row>
    <row r="534" spans="4:67">
      <c r="D534" s="64" t="s">
        <v>17</v>
      </c>
      <c r="E534" s="65"/>
      <c r="F534" s="65"/>
      <c r="G534" s="65"/>
      <c r="H534" s="65"/>
      <c r="I534" s="66"/>
      <c r="J534" s="123">
        <f>BI534</f>
        <v>77.985896870868217</v>
      </c>
      <c r="K534" s="124"/>
      <c r="L534" s="124"/>
      <c r="M534" s="125"/>
      <c r="N534" s="123">
        <f>BJ534</f>
        <v>86.36363636363636</v>
      </c>
      <c r="O534" s="124"/>
      <c r="P534" s="124"/>
      <c r="Q534" s="125"/>
      <c r="R534" s="123">
        <f>BK534</f>
        <v>70.454545454545453</v>
      </c>
      <c r="S534" s="124"/>
      <c r="T534" s="124"/>
      <c r="U534" s="125"/>
      <c r="V534" s="123">
        <f>BL534</f>
        <v>15.909090909090908</v>
      </c>
      <c r="W534" s="124"/>
      <c r="X534" s="124"/>
      <c r="Y534" s="125"/>
      <c r="Z534" s="123">
        <f>BM534</f>
        <v>6.8181818181818175</v>
      </c>
      <c r="AA534" s="124"/>
      <c r="AB534" s="124"/>
      <c r="AC534" s="125"/>
      <c r="AD534" s="123">
        <f>BN534</f>
        <v>6.8181818181818175</v>
      </c>
      <c r="AE534" s="124"/>
      <c r="AF534" s="124"/>
      <c r="AG534" s="125"/>
      <c r="AH534" s="123">
        <f>BO534</f>
        <v>0</v>
      </c>
      <c r="AI534" s="124"/>
      <c r="AJ534" s="124"/>
      <c r="AK534" s="125"/>
      <c r="BH534" s="2" t="s">
        <v>18</v>
      </c>
      <c r="BI534" s="23">
        <v>77.985896870868217</v>
      </c>
      <c r="BJ534" s="23">
        <f>BK534+BL534</f>
        <v>86.36363636363636</v>
      </c>
      <c r="BK534" s="23">
        <v>70.454545454545453</v>
      </c>
      <c r="BL534" s="23">
        <v>15.909090909090908</v>
      </c>
      <c r="BM534" s="23">
        <v>6.8181818181818175</v>
      </c>
      <c r="BN534" s="23">
        <v>6.8181818181818175</v>
      </c>
      <c r="BO534" s="23">
        <v>0</v>
      </c>
    </row>
    <row r="535" spans="4:67" ht="15" customHeight="1">
      <c r="D535" s="27" t="s">
        <v>277</v>
      </c>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K535" s="22"/>
      <c r="BI535" s="5" t="s">
        <v>37</v>
      </c>
      <c r="BJ535" s="2" t="s">
        <v>38</v>
      </c>
      <c r="BK535" s="2">
        <v>1</v>
      </c>
      <c r="BL535" s="2">
        <v>2</v>
      </c>
      <c r="BM535" s="2">
        <v>3</v>
      </c>
      <c r="BN535" s="2">
        <v>4</v>
      </c>
      <c r="BO535" s="2">
        <v>0</v>
      </c>
    </row>
    <row r="536" spans="4:67">
      <c r="D536" s="68" t="s">
        <v>39</v>
      </c>
      <c r="E536" s="69"/>
      <c r="F536" s="69"/>
      <c r="G536" s="69"/>
      <c r="H536" s="69"/>
      <c r="I536" s="70"/>
      <c r="J536" s="117">
        <f>BI536</f>
        <v>93.835920177383585</v>
      </c>
      <c r="K536" s="118"/>
      <c r="L536" s="118"/>
      <c r="M536" s="119"/>
      <c r="N536" s="117">
        <f>BJ536</f>
        <v>100</v>
      </c>
      <c r="O536" s="118"/>
      <c r="P536" s="118"/>
      <c r="Q536" s="119"/>
      <c r="R536" s="117">
        <f>BK536</f>
        <v>90.625</v>
      </c>
      <c r="S536" s="118"/>
      <c r="T536" s="118"/>
      <c r="U536" s="119"/>
      <c r="V536" s="117">
        <f>BL536</f>
        <v>9.375</v>
      </c>
      <c r="W536" s="118"/>
      <c r="X536" s="118"/>
      <c r="Y536" s="119"/>
      <c r="Z536" s="117">
        <f>BM536</f>
        <v>0</v>
      </c>
      <c r="AA536" s="118"/>
      <c r="AB536" s="118"/>
      <c r="AC536" s="119"/>
      <c r="AD536" s="117">
        <f>BN536</f>
        <v>0</v>
      </c>
      <c r="AE536" s="118"/>
      <c r="AF536" s="118"/>
      <c r="AG536" s="119"/>
      <c r="AH536" s="117">
        <f>BO536</f>
        <v>0</v>
      </c>
      <c r="AI536" s="118"/>
      <c r="AJ536" s="118"/>
      <c r="AK536" s="119"/>
      <c r="BG536" s="2">
        <v>102</v>
      </c>
      <c r="BH536" s="2" t="s">
        <v>16</v>
      </c>
      <c r="BI536" s="23">
        <v>93.835920177383585</v>
      </c>
      <c r="BJ536" s="23">
        <f>BK536+BL536</f>
        <v>100</v>
      </c>
      <c r="BK536" s="23">
        <v>90.625</v>
      </c>
      <c r="BL536" s="23">
        <v>9.375</v>
      </c>
      <c r="BM536" s="23">
        <v>0</v>
      </c>
      <c r="BN536" s="23">
        <v>0</v>
      </c>
      <c r="BO536" s="23">
        <v>0</v>
      </c>
    </row>
    <row r="537" spans="4:67">
      <c r="D537" s="64" t="s">
        <v>17</v>
      </c>
      <c r="E537" s="65"/>
      <c r="F537" s="65"/>
      <c r="G537" s="65"/>
      <c r="H537" s="65"/>
      <c r="I537" s="66"/>
      <c r="J537" s="123">
        <f>BI537</f>
        <v>94.05024239753196</v>
      </c>
      <c r="K537" s="124"/>
      <c r="L537" s="124"/>
      <c r="M537" s="125"/>
      <c r="N537" s="123">
        <f>BJ537</f>
        <v>93.181818181818187</v>
      </c>
      <c r="O537" s="124"/>
      <c r="P537" s="124"/>
      <c r="Q537" s="125"/>
      <c r="R537" s="123">
        <f>BK537</f>
        <v>84.090909090909093</v>
      </c>
      <c r="S537" s="124"/>
      <c r="T537" s="124"/>
      <c r="U537" s="125"/>
      <c r="V537" s="123">
        <f>BL537</f>
        <v>9.0909090909090917</v>
      </c>
      <c r="W537" s="124"/>
      <c r="X537" s="124"/>
      <c r="Y537" s="125"/>
      <c r="Z537" s="123">
        <f>BM537</f>
        <v>6.8181818181818175</v>
      </c>
      <c r="AA537" s="124"/>
      <c r="AB537" s="124"/>
      <c r="AC537" s="125"/>
      <c r="AD537" s="123">
        <f>BN537</f>
        <v>0</v>
      </c>
      <c r="AE537" s="124"/>
      <c r="AF537" s="124"/>
      <c r="AG537" s="125"/>
      <c r="AH537" s="123">
        <f>BO537</f>
        <v>0</v>
      </c>
      <c r="AI537" s="124"/>
      <c r="AJ537" s="124"/>
      <c r="AK537" s="125"/>
      <c r="BH537" s="2" t="s">
        <v>18</v>
      </c>
      <c r="BI537" s="23">
        <v>94.05024239753196</v>
      </c>
      <c r="BJ537" s="23">
        <f>BK537+BL537</f>
        <v>93.181818181818187</v>
      </c>
      <c r="BK537" s="23">
        <v>84.090909090909093</v>
      </c>
      <c r="BL537" s="23">
        <v>9.0909090909090917</v>
      </c>
      <c r="BM537" s="23">
        <v>6.8181818181818175</v>
      </c>
      <c r="BN537" s="23">
        <v>0</v>
      </c>
      <c r="BO537" s="23">
        <v>0</v>
      </c>
    </row>
    <row r="538" spans="4:67" ht="15" customHeight="1">
      <c r="D538" s="27" t="s">
        <v>278</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22"/>
      <c r="BI538" s="5" t="s">
        <v>37</v>
      </c>
      <c r="BJ538" s="2" t="s">
        <v>38</v>
      </c>
      <c r="BK538" s="2">
        <v>1</v>
      </c>
      <c r="BL538" s="2">
        <v>2</v>
      </c>
      <c r="BM538" s="2">
        <v>3</v>
      </c>
      <c r="BN538" s="2">
        <v>4</v>
      </c>
      <c r="BO538" s="2">
        <v>0</v>
      </c>
    </row>
    <row r="539" spans="4:67">
      <c r="D539" s="68" t="s">
        <v>39</v>
      </c>
      <c r="E539" s="69"/>
      <c r="F539" s="69"/>
      <c r="G539" s="69"/>
      <c r="H539" s="69"/>
      <c r="I539" s="70"/>
      <c r="J539" s="117">
        <f>BI539</f>
        <v>90.133037694013311</v>
      </c>
      <c r="K539" s="118"/>
      <c r="L539" s="118"/>
      <c r="M539" s="119"/>
      <c r="N539" s="117">
        <f>BJ539</f>
        <v>100</v>
      </c>
      <c r="O539" s="118"/>
      <c r="P539" s="118"/>
      <c r="Q539" s="119"/>
      <c r="R539" s="117">
        <f>BK539</f>
        <v>78.125</v>
      </c>
      <c r="S539" s="118"/>
      <c r="T539" s="118"/>
      <c r="U539" s="119"/>
      <c r="V539" s="117">
        <f>BL539</f>
        <v>21.875</v>
      </c>
      <c r="W539" s="118"/>
      <c r="X539" s="118"/>
      <c r="Y539" s="119"/>
      <c r="Z539" s="117">
        <f>BM539</f>
        <v>0</v>
      </c>
      <c r="AA539" s="118"/>
      <c r="AB539" s="118"/>
      <c r="AC539" s="119"/>
      <c r="AD539" s="117">
        <f>BN539</f>
        <v>0</v>
      </c>
      <c r="AE539" s="118"/>
      <c r="AF539" s="118"/>
      <c r="AG539" s="119"/>
      <c r="AH539" s="117">
        <f>BO539</f>
        <v>0</v>
      </c>
      <c r="AI539" s="118"/>
      <c r="AJ539" s="118"/>
      <c r="AK539" s="119"/>
      <c r="BG539" s="2">
        <v>103</v>
      </c>
      <c r="BH539" s="2" t="s">
        <v>16</v>
      </c>
      <c r="BI539" s="23">
        <v>90.133037694013311</v>
      </c>
      <c r="BJ539" s="23">
        <f>BK539+BL539</f>
        <v>100</v>
      </c>
      <c r="BK539" s="23">
        <v>78.125</v>
      </c>
      <c r="BL539" s="23">
        <v>21.875</v>
      </c>
      <c r="BM539" s="23">
        <v>0</v>
      </c>
      <c r="BN539" s="23">
        <v>0</v>
      </c>
      <c r="BO539" s="23">
        <v>0</v>
      </c>
    </row>
    <row r="540" spans="4:67">
      <c r="D540" s="64" t="s">
        <v>17</v>
      </c>
      <c r="E540" s="65"/>
      <c r="F540" s="65"/>
      <c r="G540" s="65"/>
      <c r="H540" s="65"/>
      <c r="I540" s="66"/>
      <c r="J540" s="123">
        <f>BI540</f>
        <v>89.687086822388721</v>
      </c>
      <c r="K540" s="124"/>
      <c r="L540" s="124"/>
      <c r="M540" s="125"/>
      <c r="N540" s="123">
        <f>BJ540</f>
        <v>90.909090909090921</v>
      </c>
      <c r="O540" s="124"/>
      <c r="P540" s="124"/>
      <c r="Q540" s="125"/>
      <c r="R540" s="123">
        <f>BK540</f>
        <v>72.727272727272734</v>
      </c>
      <c r="S540" s="124"/>
      <c r="T540" s="124"/>
      <c r="U540" s="125"/>
      <c r="V540" s="123">
        <f>BL540</f>
        <v>18.181818181818183</v>
      </c>
      <c r="W540" s="124"/>
      <c r="X540" s="124"/>
      <c r="Y540" s="125"/>
      <c r="Z540" s="123">
        <f>BM540</f>
        <v>6.8181818181818175</v>
      </c>
      <c r="AA540" s="124"/>
      <c r="AB540" s="124"/>
      <c r="AC540" s="125"/>
      <c r="AD540" s="123">
        <f>BN540</f>
        <v>2.2727272727272729</v>
      </c>
      <c r="AE540" s="124"/>
      <c r="AF540" s="124"/>
      <c r="AG540" s="125"/>
      <c r="AH540" s="123">
        <f>BO540</f>
        <v>0</v>
      </c>
      <c r="AI540" s="124"/>
      <c r="AJ540" s="124"/>
      <c r="AK540" s="125"/>
      <c r="BH540" s="2" t="s">
        <v>18</v>
      </c>
      <c r="BI540" s="23">
        <v>89.687086822388721</v>
      </c>
      <c r="BJ540" s="23">
        <f>BK540+BL540</f>
        <v>90.909090909090921</v>
      </c>
      <c r="BK540" s="23">
        <v>72.727272727272734</v>
      </c>
      <c r="BL540" s="23">
        <v>18.181818181818183</v>
      </c>
      <c r="BM540" s="23">
        <v>6.8181818181818175</v>
      </c>
      <c r="BN540" s="23">
        <v>2.2727272727272729</v>
      </c>
      <c r="BO540" s="23">
        <v>0</v>
      </c>
    </row>
    <row r="541" spans="4:67" ht="15" customHeight="1">
      <c r="D541" s="27" t="s">
        <v>279</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87</v>
      </c>
      <c r="BJ541" s="2" t="s">
        <v>88</v>
      </c>
      <c r="BK541" s="2">
        <v>1</v>
      </c>
      <c r="BL541" s="2">
        <v>2</v>
      </c>
      <c r="BM541" s="2">
        <v>3</v>
      </c>
      <c r="BN541" s="2">
        <v>4</v>
      </c>
      <c r="BO541" s="2">
        <v>0</v>
      </c>
    </row>
    <row r="542" spans="4:67">
      <c r="D542" s="68" t="s">
        <v>89</v>
      </c>
      <c r="E542" s="69"/>
      <c r="F542" s="69"/>
      <c r="G542" s="69"/>
      <c r="H542" s="69"/>
      <c r="I542" s="70"/>
      <c r="J542" s="117">
        <f>BI542</f>
        <v>93.813747228381374</v>
      </c>
      <c r="K542" s="118"/>
      <c r="L542" s="118"/>
      <c r="M542" s="119"/>
      <c r="N542" s="117">
        <f>BJ542</f>
        <v>100</v>
      </c>
      <c r="O542" s="118"/>
      <c r="P542" s="118"/>
      <c r="Q542" s="119"/>
      <c r="R542" s="117">
        <f>BK542</f>
        <v>81.25</v>
      </c>
      <c r="S542" s="118"/>
      <c r="T542" s="118"/>
      <c r="U542" s="119"/>
      <c r="V542" s="117">
        <f>BL542</f>
        <v>18.75</v>
      </c>
      <c r="W542" s="118"/>
      <c r="X542" s="118"/>
      <c r="Y542" s="119"/>
      <c r="Z542" s="117">
        <f>BM542</f>
        <v>0</v>
      </c>
      <c r="AA542" s="118"/>
      <c r="AB542" s="118"/>
      <c r="AC542" s="119"/>
      <c r="AD542" s="117">
        <f>BN542</f>
        <v>0</v>
      </c>
      <c r="AE542" s="118"/>
      <c r="AF542" s="118"/>
      <c r="AG542" s="119"/>
      <c r="AH542" s="117">
        <f>BO542</f>
        <v>0</v>
      </c>
      <c r="AI542" s="118"/>
      <c r="AJ542" s="118"/>
      <c r="AK542" s="119"/>
      <c r="BG542" s="2">
        <v>104</v>
      </c>
      <c r="BH542" s="2" t="s">
        <v>16</v>
      </c>
      <c r="BI542" s="23">
        <v>93.813747228381374</v>
      </c>
      <c r="BJ542" s="23">
        <f>BK542+BL542</f>
        <v>100</v>
      </c>
      <c r="BK542" s="23">
        <v>81.25</v>
      </c>
      <c r="BL542" s="23">
        <v>18.75</v>
      </c>
      <c r="BM542" s="23">
        <v>0</v>
      </c>
      <c r="BN542" s="23">
        <v>0</v>
      </c>
      <c r="BO542" s="23">
        <v>0</v>
      </c>
    </row>
    <row r="543" spans="4:67">
      <c r="D543" s="64" t="s">
        <v>280</v>
      </c>
      <c r="E543" s="65"/>
      <c r="F543" s="65"/>
      <c r="G543" s="65"/>
      <c r="H543" s="65"/>
      <c r="I543" s="66"/>
      <c r="J543" s="123">
        <f>BI543</f>
        <v>92.63992948435434</v>
      </c>
      <c r="K543" s="124"/>
      <c r="L543" s="124"/>
      <c r="M543" s="125"/>
      <c r="N543" s="123">
        <f>BJ543</f>
        <v>95.454545454545453</v>
      </c>
      <c r="O543" s="124"/>
      <c r="P543" s="124"/>
      <c r="Q543" s="125"/>
      <c r="R543" s="123">
        <f>BK543</f>
        <v>77.272727272727266</v>
      </c>
      <c r="S543" s="124"/>
      <c r="T543" s="124"/>
      <c r="U543" s="125"/>
      <c r="V543" s="123">
        <f>BL543</f>
        <v>18.181818181818183</v>
      </c>
      <c r="W543" s="124"/>
      <c r="X543" s="124"/>
      <c r="Y543" s="125"/>
      <c r="Z543" s="123">
        <f>BM543</f>
        <v>4.5454545454545459</v>
      </c>
      <c r="AA543" s="124"/>
      <c r="AB543" s="124"/>
      <c r="AC543" s="125"/>
      <c r="AD543" s="123">
        <f>BN543</f>
        <v>0</v>
      </c>
      <c r="AE543" s="124"/>
      <c r="AF543" s="124"/>
      <c r="AG543" s="125"/>
      <c r="AH543" s="123">
        <f>BO543</f>
        <v>0</v>
      </c>
      <c r="AI543" s="124"/>
      <c r="AJ543" s="124"/>
      <c r="AK543" s="125"/>
      <c r="BH543" s="2" t="s">
        <v>18</v>
      </c>
      <c r="BI543" s="23">
        <v>92.63992948435434</v>
      </c>
      <c r="BJ543" s="23">
        <f>BK543+BL543</f>
        <v>95.454545454545453</v>
      </c>
      <c r="BK543" s="23">
        <v>77.272727272727266</v>
      </c>
      <c r="BL543" s="23">
        <v>18.181818181818183</v>
      </c>
      <c r="BM543" s="23">
        <v>4.5454545454545459</v>
      </c>
      <c r="BN543" s="23">
        <v>0</v>
      </c>
      <c r="BO543" s="23">
        <v>0</v>
      </c>
    </row>
    <row r="544" spans="4:67" ht="15" customHeight="1">
      <c r="D544" s="27" t="s">
        <v>281</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K544" s="22"/>
      <c r="BI544" s="5" t="s">
        <v>37</v>
      </c>
      <c r="BJ544" s="2" t="s">
        <v>38</v>
      </c>
      <c r="BK544" s="2">
        <v>1</v>
      </c>
      <c r="BL544" s="2">
        <v>2</v>
      </c>
      <c r="BM544" s="2">
        <v>3</v>
      </c>
      <c r="BN544" s="2">
        <v>4</v>
      </c>
      <c r="BO544" s="2">
        <v>0</v>
      </c>
    </row>
    <row r="545" spans="1:96">
      <c r="D545" s="68" t="s">
        <v>39</v>
      </c>
      <c r="E545" s="69"/>
      <c r="F545" s="69"/>
      <c r="G545" s="69"/>
      <c r="H545" s="69"/>
      <c r="I545" s="70"/>
      <c r="J545" s="117">
        <f>BI545</f>
        <v>93.41463414634147</v>
      </c>
      <c r="K545" s="118"/>
      <c r="L545" s="118"/>
      <c r="M545" s="119"/>
      <c r="N545" s="117">
        <f>BJ545</f>
        <v>96.875</v>
      </c>
      <c r="O545" s="118"/>
      <c r="P545" s="118"/>
      <c r="Q545" s="119"/>
      <c r="R545" s="117">
        <f>BK545</f>
        <v>68.75</v>
      </c>
      <c r="S545" s="118"/>
      <c r="T545" s="118"/>
      <c r="U545" s="119"/>
      <c r="V545" s="117">
        <f>BL545</f>
        <v>28.125</v>
      </c>
      <c r="W545" s="118"/>
      <c r="X545" s="118"/>
      <c r="Y545" s="119"/>
      <c r="Z545" s="117">
        <f>BM545</f>
        <v>3.125</v>
      </c>
      <c r="AA545" s="118"/>
      <c r="AB545" s="118"/>
      <c r="AC545" s="119"/>
      <c r="AD545" s="117">
        <f>BN545</f>
        <v>0</v>
      </c>
      <c r="AE545" s="118"/>
      <c r="AF545" s="118"/>
      <c r="AG545" s="119"/>
      <c r="AH545" s="117">
        <f>BO545</f>
        <v>0</v>
      </c>
      <c r="AI545" s="118"/>
      <c r="AJ545" s="118"/>
      <c r="AK545" s="119"/>
      <c r="BG545" s="2">
        <v>105</v>
      </c>
      <c r="BH545" s="2" t="s">
        <v>16</v>
      </c>
      <c r="BI545" s="23">
        <v>93.41463414634147</v>
      </c>
      <c r="BJ545" s="23">
        <f>BK545+BL545</f>
        <v>96.875</v>
      </c>
      <c r="BK545" s="23">
        <v>68.75</v>
      </c>
      <c r="BL545" s="23">
        <v>28.125</v>
      </c>
      <c r="BM545" s="23">
        <v>3.125</v>
      </c>
      <c r="BN545" s="23">
        <v>0</v>
      </c>
      <c r="BO545" s="23">
        <v>0</v>
      </c>
    </row>
    <row r="546" spans="1:96">
      <c r="D546" s="64" t="s">
        <v>17</v>
      </c>
      <c r="E546" s="65"/>
      <c r="F546" s="65"/>
      <c r="G546" s="65"/>
      <c r="H546" s="65"/>
      <c r="I546" s="66"/>
      <c r="J546" s="123">
        <f>BI546</f>
        <v>93.477302776553557</v>
      </c>
      <c r="K546" s="124"/>
      <c r="L546" s="124"/>
      <c r="M546" s="125"/>
      <c r="N546" s="123">
        <f>BJ546</f>
        <v>97.727272727272734</v>
      </c>
      <c r="O546" s="124"/>
      <c r="P546" s="124"/>
      <c r="Q546" s="125"/>
      <c r="R546" s="123">
        <f>BK546</f>
        <v>84.090909090909093</v>
      </c>
      <c r="S546" s="124"/>
      <c r="T546" s="124"/>
      <c r="U546" s="125"/>
      <c r="V546" s="123">
        <f>BL546</f>
        <v>13.636363636363635</v>
      </c>
      <c r="W546" s="124"/>
      <c r="X546" s="124"/>
      <c r="Y546" s="125"/>
      <c r="Z546" s="123">
        <f>BM546</f>
        <v>0</v>
      </c>
      <c r="AA546" s="124"/>
      <c r="AB546" s="124"/>
      <c r="AC546" s="125"/>
      <c r="AD546" s="123">
        <f>BN546</f>
        <v>2.2727272727272729</v>
      </c>
      <c r="AE546" s="124"/>
      <c r="AF546" s="124"/>
      <c r="AG546" s="125"/>
      <c r="AH546" s="123">
        <f>BO546</f>
        <v>0</v>
      </c>
      <c r="AI546" s="124"/>
      <c r="AJ546" s="124"/>
      <c r="AK546" s="125"/>
      <c r="BH546" s="2" t="s">
        <v>18</v>
      </c>
      <c r="BI546" s="23">
        <v>93.477302776553557</v>
      </c>
      <c r="BJ546" s="23">
        <f>BK546+BL546</f>
        <v>97.727272727272734</v>
      </c>
      <c r="BK546" s="23">
        <v>84.090909090909093</v>
      </c>
      <c r="BL546" s="23">
        <v>13.636363636363635</v>
      </c>
      <c r="BM546" s="23">
        <v>0</v>
      </c>
      <c r="BN546" s="23">
        <v>2.2727272727272729</v>
      </c>
      <c r="BO546" s="23">
        <v>0</v>
      </c>
    </row>
    <row r="547" spans="1:96" ht="15" customHeight="1">
      <c r="D547" s="27" t="s">
        <v>282</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37</v>
      </c>
      <c r="BJ547" s="2" t="s">
        <v>38</v>
      </c>
      <c r="BK547" s="2">
        <v>1</v>
      </c>
      <c r="BL547" s="2">
        <v>2</v>
      </c>
      <c r="BM547" s="2">
        <v>3</v>
      </c>
      <c r="BN547" s="2">
        <v>4</v>
      </c>
      <c r="BO547" s="2">
        <v>0</v>
      </c>
    </row>
    <row r="548" spans="1:96">
      <c r="D548" s="68" t="s">
        <v>39</v>
      </c>
      <c r="E548" s="69"/>
      <c r="F548" s="69"/>
      <c r="G548" s="69"/>
      <c r="H548" s="69"/>
      <c r="I548" s="70"/>
      <c r="J548" s="117">
        <f>BI548</f>
        <v>91.662971175166291</v>
      </c>
      <c r="K548" s="118"/>
      <c r="L548" s="118"/>
      <c r="M548" s="119"/>
      <c r="N548" s="117">
        <f>BJ548</f>
        <v>96.875</v>
      </c>
      <c r="O548" s="118"/>
      <c r="P548" s="118"/>
      <c r="Q548" s="119"/>
      <c r="R548" s="117">
        <f>BK548</f>
        <v>62.5</v>
      </c>
      <c r="S548" s="118"/>
      <c r="T548" s="118"/>
      <c r="U548" s="119"/>
      <c r="V548" s="117">
        <f>BL548</f>
        <v>34.375</v>
      </c>
      <c r="W548" s="118"/>
      <c r="X548" s="118"/>
      <c r="Y548" s="119"/>
      <c r="Z548" s="117">
        <f>BM548</f>
        <v>3.125</v>
      </c>
      <c r="AA548" s="118"/>
      <c r="AB548" s="118"/>
      <c r="AC548" s="119"/>
      <c r="AD548" s="117">
        <f>BN548</f>
        <v>0</v>
      </c>
      <c r="AE548" s="118"/>
      <c r="AF548" s="118"/>
      <c r="AG548" s="119"/>
      <c r="AH548" s="117">
        <f>BO548</f>
        <v>0</v>
      </c>
      <c r="AI548" s="118"/>
      <c r="AJ548" s="118"/>
      <c r="AK548" s="119"/>
      <c r="BG548" s="2">
        <v>106</v>
      </c>
      <c r="BH548" s="2" t="s">
        <v>16</v>
      </c>
      <c r="BI548" s="23">
        <v>91.662971175166291</v>
      </c>
      <c r="BJ548" s="23">
        <f>BK548+BL548</f>
        <v>96.875</v>
      </c>
      <c r="BK548" s="23">
        <v>62.5</v>
      </c>
      <c r="BL548" s="23">
        <v>34.375</v>
      </c>
      <c r="BM548" s="23">
        <v>3.125</v>
      </c>
      <c r="BN548" s="23">
        <v>0</v>
      </c>
      <c r="BO548" s="23">
        <v>0</v>
      </c>
    </row>
    <row r="549" spans="1:96">
      <c r="D549" s="64" t="s">
        <v>17</v>
      </c>
      <c r="E549" s="65"/>
      <c r="F549" s="65"/>
      <c r="G549" s="65"/>
      <c r="H549" s="65"/>
      <c r="I549" s="66"/>
      <c r="J549" s="123">
        <f>BI549</f>
        <v>90.656676950198317</v>
      </c>
      <c r="K549" s="124"/>
      <c r="L549" s="124"/>
      <c r="M549" s="125"/>
      <c r="N549" s="123">
        <f>BJ549</f>
        <v>93.181818181818187</v>
      </c>
      <c r="O549" s="124"/>
      <c r="P549" s="124"/>
      <c r="Q549" s="125"/>
      <c r="R549" s="123">
        <f>BK549</f>
        <v>75</v>
      </c>
      <c r="S549" s="124"/>
      <c r="T549" s="124"/>
      <c r="U549" s="125"/>
      <c r="V549" s="123">
        <f>BL549</f>
        <v>18.181818181818183</v>
      </c>
      <c r="W549" s="124"/>
      <c r="X549" s="124"/>
      <c r="Y549" s="125"/>
      <c r="Z549" s="123">
        <f>BM549</f>
        <v>2.2727272727272729</v>
      </c>
      <c r="AA549" s="124"/>
      <c r="AB549" s="124"/>
      <c r="AC549" s="125"/>
      <c r="AD549" s="123">
        <f>BN549</f>
        <v>4.5454545454545459</v>
      </c>
      <c r="AE549" s="124"/>
      <c r="AF549" s="124"/>
      <c r="AG549" s="125"/>
      <c r="AH549" s="123">
        <f>BO549</f>
        <v>0</v>
      </c>
      <c r="AI549" s="124"/>
      <c r="AJ549" s="124"/>
      <c r="AK549" s="125"/>
      <c r="BH549" s="2" t="s">
        <v>18</v>
      </c>
      <c r="BI549" s="23">
        <v>90.656676950198317</v>
      </c>
      <c r="BJ549" s="23">
        <f>BK549+BL549</f>
        <v>93.181818181818187</v>
      </c>
      <c r="BK549" s="23">
        <v>75</v>
      </c>
      <c r="BL549" s="23">
        <v>18.181818181818183</v>
      </c>
      <c r="BM549" s="23">
        <v>2.2727272727272729</v>
      </c>
      <c r="BN549" s="23">
        <v>4.5454545454545459</v>
      </c>
      <c r="BO549" s="23">
        <v>0</v>
      </c>
    </row>
    <row r="550" spans="1:96" ht="15" customHeight="1">
      <c r="D550" s="33"/>
      <c r="E550" s="34"/>
      <c r="F550" s="34"/>
      <c r="G550" s="34"/>
      <c r="H550" s="34"/>
      <c r="I550" s="34"/>
      <c r="J550" s="34"/>
      <c r="K550" s="34"/>
      <c r="L550" s="34"/>
      <c r="M550" s="34"/>
      <c r="N550" s="34"/>
      <c r="O550" s="34"/>
      <c r="P550" s="34"/>
      <c r="Q550" s="34"/>
      <c r="R550" s="34"/>
      <c r="S550" s="34"/>
      <c r="T550" s="34"/>
      <c r="U550" s="34"/>
      <c r="V550" s="34"/>
      <c r="W550" s="34"/>
      <c r="X550" s="34"/>
      <c r="Y550" s="34"/>
      <c r="Z550" s="34"/>
      <c r="AA550" s="34"/>
      <c r="AB550" s="34"/>
      <c r="AC550" s="34"/>
      <c r="AD550" s="34"/>
      <c r="AE550" s="34"/>
      <c r="AF550" s="34"/>
      <c r="AG550" s="34"/>
      <c r="AK550" s="22"/>
      <c r="BI550" s="5"/>
    </row>
    <row r="551" spans="1:96" ht="13.5" customHeight="1">
      <c r="D551" s="45"/>
      <c r="E551" s="45"/>
      <c r="F551" s="45"/>
      <c r="G551" s="45"/>
      <c r="H551" s="45"/>
      <c r="I551" s="45"/>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BI551" s="23"/>
      <c r="BJ551" s="23"/>
      <c r="BK551" s="23"/>
      <c r="BL551" s="23"/>
      <c r="BM551" s="23"/>
      <c r="BN551" s="23"/>
      <c r="BO551" s="23"/>
    </row>
    <row r="552" spans="1:96" ht="13.5" customHeight="1">
      <c r="D552" s="45"/>
      <c r="E552" s="45"/>
      <c r="F552" s="45"/>
      <c r="G552" s="45"/>
      <c r="H552" s="45"/>
      <c r="I552" s="45"/>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BI552" s="23"/>
      <c r="BJ552" s="23"/>
      <c r="BK552" s="23"/>
      <c r="BL552" s="23"/>
      <c r="BM552" s="23"/>
      <c r="BN552" s="23"/>
      <c r="BO552" s="23"/>
    </row>
    <row r="554" spans="1:96" s="19" customFormat="1" ht="11.25" customHeight="1">
      <c r="A554" s="2"/>
      <c r="B554" s="86"/>
      <c r="C554" s="86"/>
      <c r="D554" s="15" t="s">
        <v>283</v>
      </c>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17"/>
      <c r="AI554" s="17"/>
      <c r="AJ554" s="15"/>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CR554" s="20"/>
    </row>
    <row r="555" spans="1:96" ht="15" customHeight="1">
      <c r="B555" s="86"/>
      <c r="C555" s="86"/>
      <c r="D555" s="27" t="s">
        <v>284</v>
      </c>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K555" s="22"/>
    </row>
    <row r="556" spans="1:96" ht="9.75" customHeight="1">
      <c r="D556" s="87"/>
      <c r="E556" s="88"/>
      <c r="F556" s="88"/>
      <c r="G556" s="88"/>
      <c r="H556" s="88"/>
      <c r="I556" s="89"/>
      <c r="J556" s="93" t="s">
        <v>152</v>
      </c>
      <c r="K556" s="129"/>
      <c r="L556" s="129"/>
      <c r="M556" s="130"/>
      <c r="N556" s="93" t="s">
        <v>153</v>
      </c>
      <c r="O556" s="129"/>
      <c r="P556" s="129"/>
      <c r="Q556" s="130"/>
      <c r="R556" s="80">
        <v>1</v>
      </c>
      <c r="S556" s="81"/>
      <c r="T556" s="81"/>
      <c r="U556" s="82"/>
      <c r="V556" s="80">
        <v>2</v>
      </c>
      <c r="W556" s="81"/>
      <c r="X556" s="81"/>
      <c r="Y556" s="82"/>
      <c r="Z556" s="80">
        <v>3</v>
      </c>
      <c r="AA556" s="81"/>
      <c r="AB556" s="81"/>
      <c r="AC556" s="82"/>
      <c r="AD556" s="80">
        <v>4</v>
      </c>
      <c r="AE556" s="81"/>
      <c r="AF556" s="81"/>
      <c r="AG556" s="82"/>
      <c r="AH556" s="80"/>
      <c r="AI556" s="81"/>
      <c r="AJ556" s="81"/>
      <c r="AK556" s="82"/>
    </row>
    <row r="557" spans="1:96" ht="22.5" customHeight="1">
      <c r="D557" s="90"/>
      <c r="E557" s="91"/>
      <c r="F557" s="91"/>
      <c r="G557" s="91"/>
      <c r="H557" s="91"/>
      <c r="I557" s="92"/>
      <c r="J557" s="131"/>
      <c r="K557" s="132"/>
      <c r="L557" s="132"/>
      <c r="M557" s="133"/>
      <c r="N557" s="131"/>
      <c r="O557" s="132"/>
      <c r="P557" s="132"/>
      <c r="Q557" s="133"/>
      <c r="R557" s="83" t="s">
        <v>116</v>
      </c>
      <c r="S557" s="84"/>
      <c r="T557" s="84"/>
      <c r="U557" s="85"/>
      <c r="V557" s="83" t="s">
        <v>117</v>
      </c>
      <c r="W557" s="84"/>
      <c r="X557" s="84"/>
      <c r="Y557" s="85"/>
      <c r="Z557" s="83" t="s">
        <v>118</v>
      </c>
      <c r="AA557" s="84"/>
      <c r="AB557" s="84"/>
      <c r="AC557" s="85"/>
      <c r="AD557" s="83" t="s">
        <v>119</v>
      </c>
      <c r="AE557" s="84"/>
      <c r="AF557" s="84"/>
      <c r="AG557" s="85"/>
      <c r="AH557" s="83" t="s">
        <v>105</v>
      </c>
      <c r="AI557" s="84"/>
      <c r="AJ557" s="84"/>
      <c r="AK557" s="85"/>
      <c r="BI557" s="5" t="s">
        <v>87</v>
      </c>
      <c r="BJ557" s="2" t="s">
        <v>88</v>
      </c>
      <c r="BK557" s="2">
        <v>1</v>
      </c>
      <c r="BL557" s="2">
        <v>2</v>
      </c>
      <c r="BM557" s="2">
        <v>3</v>
      </c>
      <c r="BN557" s="2">
        <v>4</v>
      </c>
      <c r="BO557" s="2">
        <v>0</v>
      </c>
    </row>
    <row r="558" spans="1:96">
      <c r="D558" s="68" t="s">
        <v>89</v>
      </c>
      <c r="E558" s="69"/>
      <c r="F558" s="69"/>
      <c r="G558" s="69"/>
      <c r="H558" s="69"/>
      <c r="I558" s="70"/>
      <c r="J558" s="117">
        <f>BI558</f>
        <v>62.949002217294904</v>
      </c>
      <c r="K558" s="118"/>
      <c r="L558" s="118"/>
      <c r="M558" s="119"/>
      <c r="N558" s="117">
        <f>BJ558</f>
        <v>71.875</v>
      </c>
      <c r="O558" s="118"/>
      <c r="P558" s="118"/>
      <c r="Q558" s="119"/>
      <c r="R558" s="117">
        <f>BK558</f>
        <v>43.75</v>
      </c>
      <c r="S558" s="118"/>
      <c r="T558" s="118"/>
      <c r="U558" s="119"/>
      <c r="V558" s="117">
        <f>BL558</f>
        <v>28.125</v>
      </c>
      <c r="W558" s="118"/>
      <c r="X558" s="118"/>
      <c r="Y558" s="119"/>
      <c r="Z558" s="117">
        <f>BM558</f>
        <v>15.625</v>
      </c>
      <c r="AA558" s="118"/>
      <c r="AB558" s="118"/>
      <c r="AC558" s="119"/>
      <c r="AD558" s="117">
        <f>BN558</f>
        <v>12.5</v>
      </c>
      <c r="AE558" s="118"/>
      <c r="AF558" s="118"/>
      <c r="AG558" s="119"/>
      <c r="AH558" s="117">
        <f>BO558</f>
        <v>0</v>
      </c>
      <c r="AI558" s="118"/>
      <c r="AJ558" s="118"/>
      <c r="AK558" s="119"/>
      <c r="BG558" s="2">
        <v>107</v>
      </c>
      <c r="BH558" s="2" t="s">
        <v>16</v>
      </c>
      <c r="BI558" s="23">
        <v>62.949002217294904</v>
      </c>
      <c r="BJ558" s="23">
        <f>BK558+BL558</f>
        <v>71.875</v>
      </c>
      <c r="BK558" s="23">
        <v>43.75</v>
      </c>
      <c r="BL558" s="23">
        <v>28.125</v>
      </c>
      <c r="BM558" s="23">
        <v>15.625</v>
      </c>
      <c r="BN558" s="23">
        <v>12.5</v>
      </c>
      <c r="BO558" s="23">
        <v>0</v>
      </c>
    </row>
    <row r="559" spans="1:96">
      <c r="D559" s="64" t="s">
        <v>17</v>
      </c>
      <c r="E559" s="65"/>
      <c r="F559" s="65"/>
      <c r="G559" s="65"/>
      <c r="H559" s="65"/>
      <c r="I559" s="66"/>
      <c r="J559" s="123">
        <f>BI559</f>
        <v>61.30453944468929</v>
      </c>
      <c r="K559" s="124"/>
      <c r="L559" s="124"/>
      <c r="M559" s="125"/>
      <c r="N559" s="123">
        <f>BJ559</f>
        <v>61.363636363636374</v>
      </c>
      <c r="O559" s="124"/>
      <c r="P559" s="124"/>
      <c r="Q559" s="125"/>
      <c r="R559" s="123">
        <f>BK559</f>
        <v>40.909090909090914</v>
      </c>
      <c r="S559" s="124"/>
      <c r="T559" s="124"/>
      <c r="U559" s="125"/>
      <c r="V559" s="123">
        <f>BL559</f>
        <v>20.454545454545457</v>
      </c>
      <c r="W559" s="124"/>
      <c r="X559" s="124"/>
      <c r="Y559" s="125"/>
      <c r="Z559" s="123">
        <f>BM559</f>
        <v>22.727272727272727</v>
      </c>
      <c r="AA559" s="124"/>
      <c r="AB559" s="124"/>
      <c r="AC559" s="125"/>
      <c r="AD559" s="123">
        <f>BN559</f>
        <v>15.909090909090908</v>
      </c>
      <c r="AE559" s="124"/>
      <c r="AF559" s="124"/>
      <c r="AG559" s="125"/>
      <c r="AH559" s="123">
        <f>BO559</f>
        <v>0</v>
      </c>
      <c r="AI559" s="124"/>
      <c r="AJ559" s="124"/>
      <c r="AK559" s="125"/>
      <c r="BH559" s="2" t="s">
        <v>18</v>
      </c>
      <c r="BI559" s="23">
        <v>61.30453944468929</v>
      </c>
      <c r="BJ559" s="23">
        <f>BK559+BL559</f>
        <v>61.363636363636374</v>
      </c>
      <c r="BK559" s="23">
        <v>40.909090909090914</v>
      </c>
      <c r="BL559" s="23">
        <v>20.454545454545457</v>
      </c>
      <c r="BM559" s="23">
        <v>22.727272727272727</v>
      </c>
      <c r="BN559" s="23">
        <v>15.909090909090908</v>
      </c>
      <c r="BO559" s="23">
        <v>0</v>
      </c>
    </row>
    <row r="560" spans="1:96" ht="15" customHeight="1">
      <c r="D560" s="27" t="s">
        <v>285</v>
      </c>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K560" s="22"/>
      <c r="BI560" s="5" t="s">
        <v>286</v>
      </c>
      <c r="BJ560" s="2" t="s">
        <v>287</v>
      </c>
      <c r="BK560" s="2">
        <v>1</v>
      </c>
      <c r="BL560" s="2">
        <v>2</v>
      </c>
      <c r="BM560" s="2">
        <v>3</v>
      </c>
      <c r="BN560" s="2">
        <v>4</v>
      </c>
      <c r="BO560" s="2">
        <v>0</v>
      </c>
    </row>
    <row r="561" spans="1:98">
      <c r="D561" s="68" t="s">
        <v>288</v>
      </c>
      <c r="E561" s="69"/>
      <c r="F561" s="69"/>
      <c r="G561" s="69"/>
      <c r="H561" s="69"/>
      <c r="I561" s="70"/>
      <c r="J561" s="117">
        <f>BI561</f>
        <v>80.687361419068736</v>
      </c>
      <c r="K561" s="118"/>
      <c r="L561" s="118"/>
      <c r="M561" s="119"/>
      <c r="N561" s="117">
        <f>BJ561</f>
        <v>87.5</v>
      </c>
      <c r="O561" s="118"/>
      <c r="P561" s="118"/>
      <c r="Q561" s="119"/>
      <c r="R561" s="117">
        <f>BK561</f>
        <v>46.875</v>
      </c>
      <c r="S561" s="118"/>
      <c r="T561" s="118"/>
      <c r="U561" s="119"/>
      <c r="V561" s="117">
        <f>BL561</f>
        <v>40.625</v>
      </c>
      <c r="W561" s="118"/>
      <c r="X561" s="118"/>
      <c r="Y561" s="119"/>
      <c r="Z561" s="117">
        <f>BM561</f>
        <v>9.375</v>
      </c>
      <c r="AA561" s="118"/>
      <c r="AB561" s="118"/>
      <c r="AC561" s="119"/>
      <c r="AD561" s="117">
        <f>BN561</f>
        <v>3.125</v>
      </c>
      <c r="AE561" s="118"/>
      <c r="AF561" s="118"/>
      <c r="AG561" s="119"/>
      <c r="AH561" s="117">
        <f>BO561</f>
        <v>0</v>
      </c>
      <c r="AI561" s="118"/>
      <c r="AJ561" s="118"/>
      <c r="AK561" s="119"/>
      <c r="BG561" s="2">
        <v>108</v>
      </c>
      <c r="BH561" s="2" t="s">
        <v>16</v>
      </c>
      <c r="BI561" s="23">
        <v>80.687361419068736</v>
      </c>
      <c r="BJ561" s="23">
        <f>BK561+BL561</f>
        <v>87.5</v>
      </c>
      <c r="BK561" s="23">
        <v>46.875</v>
      </c>
      <c r="BL561" s="23">
        <v>40.625</v>
      </c>
      <c r="BM561" s="23">
        <v>9.375</v>
      </c>
      <c r="BN561" s="23">
        <v>3.125</v>
      </c>
      <c r="BO561" s="23">
        <v>0</v>
      </c>
    </row>
    <row r="562" spans="1:98">
      <c r="D562" s="64" t="s">
        <v>17</v>
      </c>
      <c r="E562" s="65"/>
      <c r="F562" s="65"/>
      <c r="G562" s="65"/>
      <c r="H562" s="65"/>
      <c r="I562" s="66"/>
      <c r="J562" s="123">
        <f>BI562</f>
        <v>79.374173644777429</v>
      </c>
      <c r="K562" s="124"/>
      <c r="L562" s="124"/>
      <c r="M562" s="125"/>
      <c r="N562" s="123">
        <f>BJ562</f>
        <v>88.636363636363626</v>
      </c>
      <c r="O562" s="124"/>
      <c r="P562" s="124"/>
      <c r="Q562" s="125"/>
      <c r="R562" s="123">
        <f>BK562</f>
        <v>45.454545454545453</v>
      </c>
      <c r="S562" s="124"/>
      <c r="T562" s="124"/>
      <c r="U562" s="125"/>
      <c r="V562" s="123">
        <f>BL562</f>
        <v>43.18181818181818</v>
      </c>
      <c r="W562" s="124"/>
      <c r="X562" s="124"/>
      <c r="Y562" s="125"/>
      <c r="Z562" s="123">
        <f>BM562</f>
        <v>9.0909090909090917</v>
      </c>
      <c r="AA562" s="124"/>
      <c r="AB562" s="124"/>
      <c r="AC562" s="125"/>
      <c r="AD562" s="123">
        <f>BN562</f>
        <v>2.2727272727272729</v>
      </c>
      <c r="AE562" s="124"/>
      <c r="AF562" s="124"/>
      <c r="AG562" s="125"/>
      <c r="AH562" s="123">
        <f>BO562</f>
        <v>0</v>
      </c>
      <c r="AI562" s="124"/>
      <c r="AJ562" s="124"/>
      <c r="AK562" s="125"/>
      <c r="BH562" s="2" t="s">
        <v>18</v>
      </c>
      <c r="BI562" s="23">
        <v>79.374173644777429</v>
      </c>
      <c r="BJ562" s="23">
        <f>BK562+BL562</f>
        <v>88.636363636363626</v>
      </c>
      <c r="BK562" s="23">
        <v>45.454545454545453</v>
      </c>
      <c r="BL562" s="23">
        <v>43.18181818181818</v>
      </c>
      <c r="BM562" s="23">
        <v>9.0909090909090917</v>
      </c>
      <c r="BN562" s="23">
        <v>2.2727272727272729</v>
      </c>
      <c r="BO562" s="23">
        <v>0</v>
      </c>
    </row>
    <row r="563" spans="1:98" ht="15" customHeight="1">
      <c r="D563" s="27" t="s">
        <v>289</v>
      </c>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K563" s="22"/>
      <c r="BI563" s="5" t="s">
        <v>37</v>
      </c>
      <c r="BJ563" s="2" t="s">
        <v>38</v>
      </c>
      <c r="BK563" s="2">
        <v>1</v>
      </c>
      <c r="BL563" s="2">
        <v>2</v>
      </c>
      <c r="BM563" s="2">
        <v>3</v>
      </c>
      <c r="BN563" s="2">
        <v>4</v>
      </c>
      <c r="BO563" s="2">
        <v>0</v>
      </c>
    </row>
    <row r="564" spans="1:98">
      <c r="D564" s="68" t="s">
        <v>39</v>
      </c>
      <c r="E564" s="69"/>
      <c r="F564" s="69"/>
      <c r="G564" s="69"/>
      <c r="H564" s="69"/>
      <c r="I564" s="70"/>
      <c r="J564" s="117">
        <f>BI564</f>
        <v>70.643015521064299</v>
      </c>
      <c r="K564" s="118"/>
      <c r="L564" s="118"/>
      <c r="M564" s="119"/>
      <c r="N564" s="117">
        <f>BJ564</f>
        <v>62.5</v>
      </c>
      <c r="O564" s="118"/>
      <c r="P564" s="118"/>
      <c r="Q564" s="119"/>
      <c r="R564" s="117">
        <f>BK564</f>
        <v>25</v>
      </c>
      <c r="S564" s="118"/>
      <c r="T564" s="118"/>
      <c r="U564" s="119"/>
      <c r="V564" s="117">
        <f>BL564</f>
        <v>37.5</v>
      </c>
      <c r="W564" s="118"/>
      <c r="X564" s="118"/>
      <c r="Y564" s="119"/>
      <c r="Z564" s="117">
        <f>BM564</f>
        <v>28.125</v>
      </c>
      <c r="AA564" s="118"/>
      <c r="AB564" s="118"/>
      <c r="AC564" s="119"/>
      <c r="AD564" s="117">
        <f>BN564</f>
        <v>9.375</v>
      </c>
      <c r="AE564" s="118"/>
      <c r="AF564" s="118"/>
      <c r="AG564" s="119"/>
      <c r="AH564" s="117">
        <f>BO564</f>
        <v>0</v>
      </c>
      <c r="AI564" s="118"/>
      <c r="AJ564" s="118"/>
      <c r="AK564" s="119"/>
      <c r="BG564" s="2">
        <v>109</v>
      </c>
      <c r="BH564" s="2" t="s">
        <v>16</v>
      </c>
      <c r="BI564" s="23">
        <v>70.643015521064299</v>
      </c>
      <c r="BJ564" s="23">
        <f>BK564+BL564</f>
        <v>62.5</v>
      </c>
      <c r="BK564" s="23">
        <v>25</v>
      </c>
      <c r="BL564" s="23">
        <v>37.5</v>
      </c>
      <c r="BM564" s="23">
        <v>28.125</v>
      </c>
      <c r="BN564" s="23">
        <v>9.375</v>
      </c>
      <c r="BO564" s="23">
        <v>0</v>
      </c>
    </row>
    <row r="565" spans="1:98">
      <c r="D565" s="64" t="s">
        <v>17</v>
      </c>
      <c r="E565" s="65"/>
      <c r="F565" s="65"/>
      <c r="G565" s="65"/>
      <c r="H565" s="65"/>
      <c r="I565" s="66"/>
      <c r="J565" s="123">
        <f>BI565</f>
        <v>68.730718378140153</v>
      </c>
      <c r="K565" s="124"/>
      <c r="L565" s="124"/>
      <c r="M565" s="125"/>
      <c r="N565" s="123">
        <f>BJ565</f>
        <v>79.545454545454547</v>
      </c>
      <c r="O565" s="124"/>
      <c r="P565" s="124"/>
      <c r="Q565" s="125"/>
      <c r="R565" s="123">
        <f>BK565</f>
        <v>47.727272727272727</v>
      </c>
      <c r="S565" s="124"/>
      <c r="T565" s="124"/>
      <c r="U565" s="125"/>
      <c r="V565" s="123">
        <f>BL565</f>
        <v>31.818181818181817</v>
      </c>
      <c r="W565" s="124"/>
      <c r="X565" s="124"/>
      <c r="Y565" s="125"/>
      <c r="Z565" s="123">
        <f>BM565</f>
        <v>18.181818181818183</v>
      </c>
      <c r="AA565" s="124"/>
      <c r="AB565" s="124"/>
      <c r="AC565" s="125"/>
      <c r="AD565" s="123">
        <f>BN565</f>
        <v>2.2727272727272729</v>
      </c>
      <c r="AE565" s="124"/>
      <c r="AF565" s="124"/>
      <c r="AG565" s="125"/>
      <c r="AH565" s="123">
        <f>BO565</f>
        <v>0</v>
      </c>
      <c r="AI565" s="124"/>
      <c r="AJ565" s="124"/>
      <c r="AK565" s="125"/>
      <c r="BH565" s="2" t="s">
        <v>18</v>
      </c>
      <c r="BI565" s="23">
        <v>68.730718378140153</v>
      </c>
      <c r="BJ565" s="23">
        <f>BK565+BL565</f>
        <v>79.545454545454547</v>
      </c>
      <c r="BK565" s="23">
        <v>47.727272727272727</v>
      </c>
      <c r="BL565" s="23">
        <v>31.818181818181817</v>
      </c>
      <c r="BM565" s="23">
        <v>18.181818181818183</v>
      </c>
      <c r="BN565" s="23">
        <v>2.2727272727272729</v>
      </c>
      <c r="BO565" s="23">
        <v>0</v>
      </c>
    </row>
    <row r="566" spans="1:98" ht="15" customHeight="1">
      <c r="D566" s="27" t="s">
        <v>290</v>
      </c>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K566" s="22"/>
      <c r="BI566" s="5" t="s">
        <v>87</v>
      </c>
      <c r="BJ566" s="2" t="s">
        <v>88</v>
      </c>
      <c r="BK566" s="2">
        <v>1</v>
      </c>
      <c r="BL566" s="2">
        <v>2</v>
      </c>
      <c r="BM566" s="2">
        <v>3</v>
      </c>
      <c r="BN566" s="2">
        <v>4</v>
      </c>
      <c r="BO566" s="2">
        <v>0</v>
      </c>
    </row>
    <row r="567" spans="1:98">
      <c r="D567" s="68" t="s">
        <v>89</v>
      </c>
      <c r="E567" s="69"/>
      <c r="F567" s="69"/>
      <c r="G567" s="69"/>
      <c r="H567" s="69"/>
      <c r="I567" s="70"/>
      <c r="J567" s="117">
        <f>BI567</f>
        <v>66.452328159645234</v>
      </c>
      <c r="K567" s="118"/>
      <c r="L567" s="118"/>
      <c r="M567" s="119"/>
      <c r="N567" s="117">
        <f>BJ567</f>
        <v>84.375</v>
      </c>
      <c r="O567" s="118"/>
      <c r="P567" s="118"/>
      <c r="Q567" s="119"/>
      <c r="R567" s="117">
        <f>BK567</f>
        <v>28.125</v>
      </c>
      <c r="S567" s="118"/>
      <c r="T567" s="118"/>
      <c r="U567" s="119"/>
      <c r="V567" s="117">
        <f>BL567</f>
        <v>56.25</v>
      </c>
      <c r="W567" s="118"/>
      <c r="X567" s="118"/>
      <c r="Y567" s="119"/>
      <c r="Z567" s="117">
        <f>BM567</f>
        <v>6.25</v>
      </c>
      <c r="AA567" s="118"/>
      <c r="AB567" s="118"/>
      <c r="AC567" s="119"/>
      <c r="AD567" s="117">
        <f>BN567</f>
        <v>9.375</v>
      </c>
      <c r="AE567" s="118"/>
      <c r="AF567" s="118"/>
      <c r="AG567" s="119"/>
      <c r="AH567" s="117">
        <f>BO567</f>
        <v>0</v>
      </c>
      <c r="AI567" s="118"/>
      <c r="AJ567" s="118"/>
      <c r="AK567" s="119"/>
      <c r="BG567" s="2">
        <v>110</v>
      </c>
      <c r="BH567" s="2" t="s">
        <v>16</v>
      </c>
      <c r="BI567" s="23">
        <v>66.452328159645234</v>
      </c>
      <c r="BJ567" s="23">
        <f>BK567+BL567</f>
        <v>84.375</v>
      </c>
      <c r="BK567" s="23">
        <v>28.125</v>
      </c>
      <c r="BL567" s="23">
        <v>56.25</v>
      </c>
      <c r="BM567" s="23">
        <v>6.25</v>
      </c>
      <c r="BN567" s="23">
        <v>9.375</v>
      </c>
      <c r="BO567" s="23">
        <v>0</v>
      </c>
    </row>
    <row r="568" spans="1:98">
      <c r="D568" s="64" t="s">
        <v>291</v>
      </c>
      <c r="E568" s="65"/>
      <c r="F568" s="65"/>
      <c r="G568" s="65"/>
      <c r="H568" s="65"/>
      <c r="I568" s="66"/>
      <c r="J568" s="123">
        <f>BI568</f>
        <v>64.059056853239312</v>
      </c>
      <c r="K568" s="124"/>
      <c r="L568" s="124"/>
      <c r="M568" s="125"/>
      <c r="N568" s="123">
        <f>BJ568</f>
        <v>61.36363636363636</v>
      </c>
      <c r="O568" s="124"/>
      <c r="P568" s="124"/>
      <c r="Q568" s="125"/>
      <c r="R568" s="123">
        <f>BK568</f>
        <v>34.090909090909086</v>
      </c>
      <c r="S568" s="124"/>
      <c r="T568" s="124"/>
      <c r="U568" s="125"/>
      <c r="V568" s="123">
        <f>BL568</f>
        <v>27.27272727272727</v>
      </c>
      <c r="W568" s="124"/>
      <c r="X568" s="124"/>
      <c r="Y568" s="125"/>
      <c r="Z568" s="123">
        <f>BM568</f>
        <v>31.818181818181817</v>
      </c>
      <c r="AA568" s="124"/>
      <c r="AB568" s="124"/>
      <c r="AC568" s="125"/>
      <c r="AD568" s="123">
        <f>BN568</f>
        <v>6.8181818181818175</v>
      </c>
      <c r="AE568" s="124"/>
      <c r="AF568" s="124"/>
      <c r="AG568" s="125"/>
      <c r="AH568" s="123">
        <f>BO568</f>
        <v>0</v>
      </c>
      <c r="AI568" s="124"/>
      <c r="AJ568" s="124"/>
      <c r="AK568" s="125"/>
      <c r="BH568" s="2" t="s">
        <v>18</v>
      </c>
      <c r="BI568" s="23">
        <v>64.059056853239312</v>
      </c>
      <c r="BJ568" s="23">
        <f>BK568+BL568</f>
        <v>61.36363636363636</v>
      </c>
      <c r="BK568" s="23">
        <v>34.090909090909086</v>
      </c>
      <c r="BL568" s="23">
        <v>27.27272727272727</v>
      </c>
      <c r="BM568" s="23">
        <v>31.818181818181817</v>
      </c>
      <c r="BN568" s="23">
        <v>6.8181818181818175</v>
      </c>
      <c r="BO568" s="23">
        <v>0</v>
      </c>
    </row>
    <row r="569" spans="1:98" ht="15" customHeight="1">
      <c r="D569" s="27" t="s">
        <v>292</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37</v>
      </c>
      <c r="BJ569" s="2" t="s">
        <v>38</v>
      </c>
      <c r="BK569" s="2">
        <v>1</v>
      </c>
      <c r="BL569" s="2">
        <v>2</v>
      </c>
      <c r="BM569" s="2">
        <v>3</v>
      </c>
      <c r="BN569" s="2">
        <v>4</v>
      </c>
      <c r="BO569" s="2">
        <v>0</v>
      </c>
    </row>
    <row r="570" spans="1:98">
      <c r="D570" s="68" t="s">
        <v>39</v>
      </c>
      <c r="E570" s="69"/>
      <c r="F570" s="69"/>
      <c r="G570" s="69"/>
      <c r="H570" s="69"/>
      <c r="I570" s="70"/>
      <c r="J570" s="117">
        <f>BI570</f>
        <v>64.057649667405769</v>
      </c>
      <c r="K570" s="118"/>
      <c r="L570" s="118"/>
      <c r="M570" s="119"/>
      <c r="N570" s="117">
        <f>BJ570</f>
        <v>68.75</v>
      </c>
      <c r="O570" s="118"/>
      <c r="P570" s="118"/>
      <c r="Q570" s="119"/>
      <c r="R570" s="117">
        <f>BK570</f>
        <v>46.875</v>
      </c>
      <c r="S570" s="118"/>
      <c r="T570" s="118"/>
      <c r="U570" s="119"/>
      <c r="V570" s="117">
        <f>BL570</f>
        <v>21.875</v>
      </c>
      <c r="W570" s="118"/>
      <c r="X570" s="118"/>
      <c r="Y570" s="119"/>
      <c r="Z570" s="117">
        <f>BM570</f>
        <v>21.875</v>
      </c>
      <c r="AA570" s="118"/>
      <c r="AB570" s="118"/>
      <c r="AC570" s="119"/>
      <c r="AD570" s="117">
        <f>BN570</f>
        <v>9.375</v>
      </c>
      <c r="AE570" s="118"/>
      <c r="AF570" s="118"/>
      <c r="AG570" s="119"/>
      <c r="AH570" s="117">
        <f>BO570</f>
        <v>0</v>
      </c>
      <c r="AI570" s="118"/>
      <c r="AJ570" s="118"/>
      <c r="AK570" s="119"/>
      <c r="BG570" s="2">
        <v>111</v>
      </c>
      <c r="BH570" s="2" t="s">
        <v>16</v>
      </c>
      <c r="BI570" s="23">
        <v>64.057649667405769</v>
      </c>
      <c r="BJ570" s="23">
        <f>BK570+BL570</f>
        <v>68.75</v>
      </c>
      <c r="BK570" s="23">
        <v>46.875</v>
      </c>
      <c r="BL570" s="23">
        <v>21.875</v>
      </c>
      <c r="BM570" s="23">
        <v>21.875</v>
      </c>
      <c r="BN570" s="23">
        <v>9.375</v>
      </c>
      <c r="BO570" s="23">
        <v>0</v>
      </c>
    </row>
    <row r="571" spans="1:98">
      <c r="D571" s="64" t="s">
        <v>17</v>
      </c>
      <c r="E571" s="65"/>
      <c r="F571" s="65"/>
      <c r="G571" s="65"/>
      <c r="H571" s="65"/>
      <c r="I571" s="66"/>
      <c r="J571" s="123">
        <f>BI571</f>
        <v>67.783164389598937</v>
      </c>
      <c r="K571" s="124"/>
      <c r="L571" s="124"/>
      <c r="M571" s="125"/>
      <c r="N571" s="123">
        <f>BJ571</f>
        <v>81.818181818181827</v>
      </c>
      <c r="O571" s="124"/>
      <c r="P571" s="124"/>
      <c r="Q571" s="125"/>
      <c r="R571" s="123">
        <f>BK571</f>
        <v>61.363636363636367</v>
      </c>
      <c r="S571" s="124"/>
      <c r="T571" s="124"/>
      <c r="U571" s="125"/>
      <c r="V571" s="123">
        <f>BL571</f>
        <v>20.454545454545457</v>
      </c>
      <c r="W571" s="124"/>
      <c r="X571" s="124"/>
      <c r="Y571" s="125"/>
      <c r="Z571" s="123">
        <f>BM571</f>
        <v>6.8181818181818175</v>
      </c>
      <c r="AA571" s="124"/>
      <c r="AB571" s="124"/>
      <c r="AC571" s="125"/>
      <c r="AD571" s="123">
        <f>BN571</f>
        <v>11.363636363636363</v>
      </c>
      <c r="AE571" s="124"/>
      <c r="AF571" s="124"/>
      <c r="AG571" s="125"/>
      <c r="AH571" s="123">
        <f>BO571</f>
        <v>0</v>
      </c>
      <c r="AI571" s="124"/>
      <c r="AJ571" s="124"/>
      <c r="AK571" s="125"/>
      <c r="BH571" s="2" t="s">
        <v>18</v>
      </c>
      <c r="BI571" s="23">
        <v>67.783164389598937</v>
      </c>
      <c r="BJ571" s="23">
        <f>BK571+BL571</f>
        <v>81.818181818181827</v>
      </c>
      <c r="BK571" s="23">
        <v>61.363636363636367</v>
      </c>
      <c r="BL571" s="23">
        <v>20.454545454545457</v>
      </c>
      <c r="BM571" s="23">
        <v>6.8181818181818175</v>
      </c>
      <c r="BN571" s="23">
        <v>11.363636363636363</v>
      </c>
      <c r="BO571" s="23">
        <v>0</v>
      </c>
    </row>
    <row r="575" spans="1:98" ht="14.25" thickBot="1">
      <c r="A575" s="47"/>
      <c r="B575" s="48"/>
      <c r="C575" s="49" t="s">
        <v>170</v>
      </c>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c r="AH575" s="48"/>
      <c r="AI575" s="48"/>
      <c r="AJ575" s="48"/>
      <c r="AK575" s="48"/>
      <c r="AL575" s="48"/>
      <c r="AM575" s="48"/>
      <c r="AN575" s="48"/>
      <c r="AO575" s="48"/>
      <c r="AP575" s="48"/>
      <c r="AQ575" s="48"/>
      <c r="AR575" s="48"/>
      <c r="AS575" s="48"/>
      <c r="AT575" s="48"/>
      <c r="AU575" s="48"/>
      <c r="AV575" s="48"/>
      <c r="AW575" s="48"/>
      <c r="AX575" s="48"/>
      <c r="AY575" s="48"/>
      <c r="AZ575" s="48"/>
      <c r="BA575" s="48"/>
      <c r="BB575" s="48"/>
      <c r="BC575" s="48"/>
      <c r="BD575" s="48"/>
      <c r="BE575" s="48"/>
      <c r="BF575" s="48"/>
      <c r="BG575" s="48"/>
      <c r="BH575" s="48"/>
      <c r="BI575" s="48"/>
      <c r="BJ575" s="48"/>
      <c r="BK575" s="48"/>
      <c r="BL575" s="48"/>
      <c r="BM575" s="48"/>
      <c r="BN575" s="48"/>
      <c r="BO575" s="48"/>
      <c r="BP575" s="47"/>
      <c r="BQ575" s="47"/>
      <c r="BR575" s="47"/>
      <c r="BS575" s="47"/>
      <c r="BT575" s="47"/>
      <c r="BU575" s="47"/>
      <c r="BV575" s="47"/>
      <c r="BW575" s="47"/>
      <c r="BX575" s="47"/>
      <c r="BY575" s="47"/>
      <c r="BZ575" s="47"/>
      <c r="CA575" s="47"/>
      <c r="CB575" s="47"/>
      <c r="CC575" s="47"/>
      <c r="CD575" s="47"/>
      <c r="CE575" s="47"/>
      <c r="CF575" s="47"/>
      <c r="CG575" s="47"/>
      <c r="CH575" s="47"/>
      <c r="CI575" s="47"/>
      <c r="CJ575" s="47"/>
      <c r="CK575" s="47"/>
      <c r="CL575" s="47"/>
      <c r="CM575" s="47"/>
      <c r="CN575" s="47"/>
      <c r="CO575" s="47"/>
      <c r="CP575" s="47"/>
      <c r="CQ575" s="47"/>
      <c r="CR575" s="47"/>
      <c r="CS575" s="47"/>
      <c r="CT575" s="47"/>
    </row>
    <row r="576" spans="1:98">
      <c r="A576" s="47"/>
      <c r="B576" s="50"/>
      <c r="C576" s="71" t="s">
        <v>408</v>
      </c>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c r="AA576" s="152"/>
      <c r="AB576" s="152"/>
      <c r="AC576" s="152"/>
      <c r="AD576" s="152"/>
      <c r="AE576" s="152"/>
      <c r="AF576" s="152"/>
      <c r="AG576" s="152"/>
      <c r="AH576" s="152"/>
      <c r="AI576" s="152"/>
      <c r="AJ576" s="152"/>
      <c r="AK576" s="152"/>
      <c r="AL576" s="152"/>
      <c r="AM576" s="152"/>
      <c r="AN576" s="152"/>
      <c r="AO576" s="152"/>
      <c r="AP576" s="152"/>
      <c r="AQ576" s="153"/>
      <c r="AR576" s="48"/>
      <c r="AS576" s="48"/>
      <c r="AT576" s="48"/>
      <c r="AU576" s="48"/>
      <c r="AV576" s="48"/>
      <c r="AW576" s="48"/>
      <c r="AX576" s="48"/>
      <c r="AY576" s="48"/>
      <c r="AZ576" s="48"/>
      <c r="BA576" s="48"/>
      <c r="BB576" s="48"/>
      <c r="BC576" s="48"/>
      <c r="BD576" s="48"/>
      <c r="BE576" s="48"/>
      <c r="BF576" s="48"/>
      <c r="BG576" s="48"/>
      <c r="BH576" s="48"/>
      <c r="BI576" s="48"/>
      <c r="BJ576" s="48"/>
      <c r="BK576" s="48"/>
      <c r="BL576" s="48"/>
      <c r="BM576" s="48"/>
      <c r="BN576" s="48"/>
      <c r="BO576" s="48"/>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row>
    <row r="577" spans="1:98">
      <c r="A577" s="47"/>
      <c r="B577" s="50"/>
      <c r="C577" s="154"/>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c r="AA577" s="155"/>
      <c r="AB577" s="155"/>
      <c r="AC577" s="155"/>
      <c r="AD577" s="155"/>
      <c r="AE577" s="155"/>
      <c r="AF577" s="155"/>
      <c r="AG577" s="155"/>
      <c r="AH577" s="155"/>
      <c r="AI577" s="155"/>
      <c r="AJ577" s="155"/>
      <c r="AK577" s="155"/>
      <c r="AL577" s="155"/>
      <c r="AM577" s="155"/>
      <c r="AN577" s="155"/>
      <c r="AO577" s="155"/>
      <c r="AP577" s="155"/>
      <c r="AQ577" s="156"/>
      <c r="AR577" s="48"/>
      <c r="AS577" s="48"/>
      <c r="AT577" s="48"/>
      <c r="AU577" s="48"/>
      <c r="AV577" s="48"/>
      <c r="AW577" s="48"/>
      <c r="AX577" s="48"/>
      <c r="AY577" s="48"/>
      <c r="AZ577" s="48"/>
      <c r="BA577" s="48"/>
      <c r="BB577" s="48"/>
      <c r="BC577" s="48"/>
      <c r="BD577" s="48"/>
      <c r="BE577" s="48"/>
      <c r="BF577" s="48"/>
      <c r="BG577" s="48"/>
      <c r="BH577" s="48"/>
      <c r="BI577" s="48"/>
      <c r="BJ577" s="48"/>
      <c r="BK577" s="48"/>
      <c r="BL577" s="48"/>
      <c r="BM577" s="48"/>
      <c r="BN577" s="48"/>
      <c r="BO577" s="48"/>
      <c r="BP577" s="47"/>
      <c r="BQ577" s="47"/>
      <c r="BR577" s="47"/>
      <c r="BS577" s="47"/>
      <c r="BT577" s="47"/>
      <c r="BU577" s="47"/>
      <c r="BV577" s="47"/>
      <c r="BW577" s="47"/>
      <c r="BX577" s="47"/>
      <c r="BY577" s="47"/>
      <c r="BZ577" s="47"/>
      <c r="CA577" s="47"/>
      <c r="CB577" s="47"/>
      <c r="CC577" s="47"/>
      <c r="CD577" s="47"/>
      <c r="CE577" s="47"/>
      <c r="CF577" s="47"/>
      <c r="CG577" s="47"/>
      <c r="CH577" s="47"/>
      <c r="CI577" s="47"/>
      <c r="CJ577" s="47"/>
      <c r="CK577" s="47"/>
      <c r="CL577" s="47"/>
      <c r="CM577" s="47"/>
      <c r="CN577" s="47"/>
      <c r="CO577" s="47"/>
      <c r="CP577" s="47"/>
      <c r="CQ577" s="47"/>
      <c r="CR577" s="47"/>
      <c r="CS577" s="47"/>
      <c r="CT577" s="47"/>
    </row>
    <row r="578" spans="1:98">
      <c r="A578" s="47"/>
      <c r="B578" s="50"/>
      <c r="C578" s="154"/>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c r="AA578" s="155"/>
      <c r="AB578" s="155"/>
      <c r="AC578" s="155"/>
      <c r="AD578" s="155"/>
      <c r="AE578" s="155"/>
      <c r="AF578" s="155"/>
      <c r="AG578" s="155"/>
      <c r="AH578" s="155"/>
      <c r="AI578" s="155"/>
      <c r="AJ578" s="155"/>
      <c r="AK578" s="155"/>
      <c r="AL578" s="155"/>
      <c r="AM578" s="155"/>
      <c r="AN578" s="155"/>
      <c r="AO578" s="155"/>
      <c r="AP578" s="155"/>
      <c r="AQ578" s="156"/>
      <c r="AR578" s="48"/>
      <c r="AS578" s="48"/>
      <c r="AT578" s="48"/>
      <c r="AU578" s="48"/>
      <c r="AV578" s="48"/>
      <c r="AW578" s="48"/>
      <c r="AX578" s="48"/>
      <c r="AY578" s="48"/>
      <c r="AZ578" s="48"/>
      <c r="BA578" s="48"/>
      <c r="BB578" s="48"/>
      <c r="BC578" s="48"/>
      <c r="BD578" s="48"/>
      <c r="BE578" s="48"/>
      <c r="BF578" s="48"/>
      <c r="BG578" s="48"/>
      <c r="BH578" s="48"/>
      <c r="BI578" s="48"/>
      <c r="BJ578" s="48"/>
      <c r="BK578" s="48"/>
      <c r="BL578" s="48"/>
      <c r="BM578" s="48"/>
      <c r="BN578" s="48"/>
      <c r="BO578" s="48"/>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row>
    <row r="579" spans="1:98">
      <c r="A579" s="47"/>
      <c r="B579" s="50"/>
      <c r="C579" s="154"/>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c r="AA579" s="155"/>
      <c r="AB579" s="155"/>
      <c r="AC579" s="155"/>
      <c r="AD579" s="155"/>
      <c r="AE579" s="155"/>
      <c r="AF579" s="155"/>
      <c r="AG579" s="155"/>
      <c r="AH579" s="155"/>
      <c r="AI579" s="155"/>
      <c r="AJ579" s="155"/>
      <c r="AK579" s="155"/>
      <c r="AL579" s="155"/>
      <c r="AM579" s="155"/>
      <c r="AN579" s="155"/>
      <c r="AO579" s="155"/>
      <c r="AP579" s="155"/>
      <c r="AQ579" s="156"/>
      <c r="AR579" s="48"/>
      <c r="AS579" s="48"/>
      <c r="AT579" s="48"/>
      <c r="AU579" s="48"/>
      <c r="AV579" s="48"/>
      <c r="AW579" s="48"/>
      <c r="AX579" s="48"/>
      <c r="AY579" s="48"/>
      <c r="AZ579" s="48"/>
      <c r="BA579" s="48"/>
      <c r="BB579" s="48"/>
      <c r="BC579" s="48"/>
      <c r="BD579" s="48"/>
      <c r="BE579" s="48"/>
      <c r="BF579" s="48"/>
      <c r="BG579" s="48"/>
      <c r="BH579" s="48"/>
      <c r="BI579" s="48"/>
      <c r="BJ579" s="48"/>
      <c r="BK579" s="48"/>
      <c r="BL579" s="48"/>
      <c r="BM579" s="48"/>
      <c r="BN579" s="48"/>
      <c r="BO579" s="48"/>
      <c r="BP579" s="47"/>
      <c r="BQ579" s="47"/>
      <c r="BR579" s="47"/>
      <c r="BS579" s="47"/>
      <c r="BT579" s="47"/>
      <c r="BU579" s="47"/>
      <c r="BV579" s="47"/>
      <c r="BW579" s="47"/>
      <c r="BX579" s="47"/>
      <c r="BY579" s="47"/>
      <c r="BZ579" s="47"/>
      <c r="CA579" s="47"/>
      <c r="CB579" s="47"/>
      <c r="CC579" s="47"/>
      <c r="CD579" s="47"/>
      <c r="CE579" s="47"/>
      <c r="CF579" s="47"/>
      <c r="CG579" s="47"/>
      <c r="CH579" s="47"/>
      <c r="CI579" s="47"/>
      <c r="CJ579" s="47"/>
      <c r="CK579" s="47"/>
      <c r="CL579" s="47"/>
      <c r="CM579" s="47"/>
      <c r="CN579" s="47"/>
      <c r="CO579" s="47"/>
      <c r="CP579" s="47"/>
      <c r="CQ579" s="47"/>
      <c r="CR579" s="47"/>
      <c r="CS579" s="47"/>
      <c r="CT579" s="47"/>
    </row>
    <row r="580" spans="1:98">
      <c r="A580" s="47"/>
      <c r="B580" s="50"/>
      <c r="C580" s="154"/>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c r="AA580" s="155"/>
      <c r="AB580" s="155"/>
      <c r="AC580" s="155"/>
      <c r="AD580" s="155"/>
      <c r="AE580" s="155"/>
      <c r="AF580" s="155"/>
      <c r="AG580" s="155"/>
      <c r="AH580" s="155"/>
      <c r="AI580" s="155"/>
      <c r="AJ580" s="155"/>
      <c r="AK580" s="155"/>
      <c r="AL580" s="155"/>
      <c r="AM580" s="155"/>
      <c r="AN580" s="155"/>
      <c r="AO580" s="155"/>
      <c r="AP580" s="155"/>
      <c r="AQ580" s="156"/>
      <c r="AR580" s="48"/>
      <c r="AS580" s="48"/>
      <c r="AT580" s="48"/>
      <c r="AU580" s="48"/>
      <c r="AV580" s="48"/>
      <c r="AW580" s="48"/>
      <c r="AX580" s="48"/>
      <c r="AY580" s="48"/>
      <c r="AZ580" s="48"/>
      <c r="BA580" s="48"/>
      <c r="BB580" s="48"/>
      <c r="BC580" s="48"/>
      <c r="BD580" s="48"/>
      <c r="BE580" s="48"/>
      <c r="BF580" s="48"/>
      <c r="BG580" s="48"/>
      <c r="BH580" s="48"/>
      <c r="BI580" s="48"/>
      <c r="BJ580" s="48"/>
      <c r="BK580" s="48"/>
      <c r="BL580" s="48"/>
      <c r="BM580" s="48"/>
      <c r="BN580" s="48"/>
      <c r="BO580" s="48"/>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ht="13.5" customHeight="1">
      <c r="A581" s="47"/>
      <c r="B581" s="50"/>
      <c r="C581" s="154"/>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c r="AA581" s="155"/>
      <c r="AB581" s="155"/>
      <c r="AC581" s="155"/>
      <c r="AD581" s="155"/>
      <c r="AE581" s="155"/>
      <c r="AF581" s="155"/>
      <c r="AG581" s="155"/>
      <c r="AH581" s="155"/>
      <c r="AI581" s="155"/>
      <c r="AJ581" s="155"/>
      <c r="AK581" s="155"/>
      <c r="AL581" s="155"/>
      <c r="AM581" s="155"/>
      <c r="AN581" s="155"/>
      <c r="AO581" s="155"/>
      <c r="AP581" s="155"/>
      <c r="AQ581" s="156"/>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ht="13.5" customHeight="1">
      <c r="A582" s="47"/>
      <c r="B582" s="50"/>
      <c r="C582" s="154"/>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c r="AA582" s="155"/>
      <c r="AB582" s="155"/>
      <c r="AC582" s="155"/>
      <c r="AD582" s="155"/>
      <c r="AE582" s="155"/>
      <c r="AF582" s="155"/>
      <c r="AG582" s="155"/>
      <c r="AH582" s="155"/>
      <c r="AI582" s="155"/>
      <c r="AJ582" s="155"/>
      <c r="AK582" s="155"/>
      <c r="AL582" s="155"/>
      <c r="AM582" s="155"/>
      <c r="AN582" s="155"/>
      <c r="AO582" s="155"/>
      <c r="AP582" s="155"/>
      <c r="AQ582" s="156"/>
      <c r="AR582" s="47"/>
      <c r="AS582" s="47"/>
      <c r="AT582" s="47"/>
      <c r="AU582" s="47"/>
      <c r="AV582" s="47"/>
      <c r="AW582" s="47"/>
      <c r="AX582" s="47"/>
      <c r="AY582" s="47"/>
      <c r="AZ582" s="47"/>
      <c r="BA582" s="47"/>
      <c r="BB582" s="47"/>
      <c r="BC582" s="47"/>
      <c r="BD582" s="47"/>
      <c r="BE582" s="47"/>
      <c r="BF582" s="47"/>
      <c r="BG582" s="47"/>
      <c r="BH582" s="47"/>
      <c r="BI582" s="47"/>
      <c r="BJ582" s="47"/>
      <c r="BK582" s="47"/>
      <c r="BL582" s="47"/>
      <c r="BM582" s="47"/>
      <c r="BN582" s="47"/>
      <c r="BO582" s="47"/>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ht="13.5" customHeight="1">
      <c r="A583" s="47"/>
      <c r="B583" s="50"/>
      <c r="C583" s="154"/>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c r="AA583" s="155"/>
      <c r="AB583" s="155"/>
      <c r="AC583" s="155"/>
      <c r="AD583" s="155"/>
      <c r="AE583" s="155"/>
      <c r="AF583" s="155"/>
      <c r="AG583" s="155"/>
      <c r="AH583" s="155"/>
      <c r="AI583" s="155"/>
      <c r="AJ583" s="155"/>
      <c r="AK583" s="155"/>
      <c r="AL583" s="155"/>
      <c r="AM583" s="155"/>
      <c r="AN583" s="155"/>
      <c r="AO583" s="155"/>
      <c r="AP583" s="155"/>
      <c r="AQ583" s="156"/>
      <c r="AR583" s="47"/>
      <c r="AS583" s="47"/>
      <c r="AT583" s="47"/>
      <c r="AU583" s="47"/>
      <c r="AV583" s="47"/>
      <c r="AW583" s="47"/>
      <c r="AX583" s="47"/>
      <c r="AY583" s="47"/>
      <c r="AZ583" s="47"/>
      <c r="BA583" s="47"/>
      <c r="BB583" s="47"/>
      <c r="BC583" s="47"/>
      <c r="BD583" s="47"/>
      <c r="BE583" s="47"/>
      <c r="BF583" s="47"/>
      <c r="BG583" s="47"/>
      <c r="BH583" s="47"/>
      <c r="BI583" s="47"/>
      <c r="BJ583" s="47"/>
      <c r="BK583" s="47"/>
      <c r="BL583" s="47"/>
      <c r="BM583" s="47"/>
      <c r="BN583" s="47"/>
      <c r="BO583" s="47"/>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48"/>
      <c r="C584" s="154"/>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c r="AA584" s="155"/>
      <c r="AB584" s="155"/>
      <c r="AC584" s="155"/>
      <c r="AD584" s="155"/>
      <c r="AE584" s="155"/>
      <c r="AF584" s="155"/>
      <c r="AG584" s="155"/>
      <c r="AH584" s="155"/>
      <c r="AI584" s="155"/>
      <c r="AJ584" s="155"/>
      <c r="AK584" s="155"/>
      <c r="AL584" s="155"/>
      <c r="AM584" s="155"/>
      <c r="AN584" s="155"/>
      <c r="AO584" s="155"/>
      <c r="AP584" s="155"/>
      <c r="AQ584" s="156"/>
      <c r="AR584" s="47"/>
      <c r="AS584" s="47"/>
      <c r="AT584" s="47"/>
      <c r="AU584" s="47"/>
      <c r="AV584" s="47"/>
      <c r="AW584" s="47"/>
      <c r="AX584" s="47"/>
      <c r="AY584" s="47"/>
      <c r="AZ584" s="47"/>
      <c r="BA584" s="47"/>
      <c r="BB584" s="47"/>
      <c r="BC584" s="47"/>
      <c r="BD584" s="47"/>
      <c r="BE584" s="47"/>
      <c r="BF584" s="47"/>
      <c r="BG584" s="47"/>
      <c r="BH584" s="47"/>
      <c r="BI584" s="47"/>
      <c r="BJ584" s="47"/>
      <c r="BK584" s="47"/>
      <c r="BL584" s="47"/>
      <c r="BM584" s="47"/>
      <c r="BN584" s="47"/>
      <c r="BO584" s="47"/>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48"/>
      <c r="C585" s="154"/>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c r="AA585" s="155"/>
      <c r="AB585" s="155"/>
      <c r="AC585" s="155"/>
      <c r="AD585" s="155"/>
      <c r="AE585" s="155"/>
      <c r="AF585" s="155"/>
      <c r="AG585" s="155"/>
      <c r="AH585" s="155"/>
      <c r="AI585" s="155"/>
      <c r="AJ585" s="155"/>
      <c r="AK585" s="155"/>
      <c r="AL585" s="155"/>
      <c r="AM585" s="155"/>
      <c r="AN585" s="155"/>
      <c r="AO585" s="155"/>
      <c r="AP585" s="155"/>
      <c r="AQ585" s="156"/>
      <c r="AR585" s="47"/>
      <c r="AS585" s="47"/>
      <c r="AT585" s="47"/>
      <c r="AU585" s="47"/>
      <c r="AV585" s="47"/>
      <c r="AW585" s="47"/>
      <c r="AX585" s="47"/>
      <c r="AY585" s="47"/>
      <c r="AZ585" s="47"/>
      <c r="BA585" s="47"/>
      <c r="BB585" s="47"/>
      <c r="BC585" s="47"/>
      <c r="BD585" s="47"/>
      <c r="BE585" s="47"/>
      <c r="BF585" s="47"/>
      <c r="BG585" s="47"/>
      <c r="BH585" s="47"/>
      <c r="BI585" s="47"/>
      <c r="BJ585" s="47"/>
      <c r="BK585" s="47"/>
      <c r="BL585" s="47"/>
      <c r="BM585" s="47"/>
      <c r="BN585" s="47"/>
      <c r="BO585" s="47"/>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48"/>
      <c r="C586" s="154"/>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c r="AA586" s="155"/>
      <c r="AB586" s="155"/>
      <c r="AC586" s="155"/>
      <c r="AD586" s="155"/>
      <c r="AE586" s="155"/>
      <c r="AF586" s="155"/>
      <c r="AG586" s="155"/>
      <c r="AH586" s="155"/>
      <c r="AI586" s="155"/>
      <c r="AJ586" s="155"/>
      <c r="AK586" s="155"/>
      <c r="AL586" s="155"/>
      <c r="AM586" s="155"/>
      <c r="AN586" s="155"/>
      <c r="AO586" s="155"/>
      <c r="AP586" s="155"/>
      <c r="AQ586" s="156"/>
      <c r="AR586" s="47"/>
      <c r="AS586" s="47"/>
      <c r="AT586" s="47"/>
      <c r="AU586" s="47"/>
      <c r="AV586" s="47"/>
      <c r="AW586" s="47"/>
      <c r="AX586" s="47"/>
      <c r="AY586" s="47"/>
      <c r="AZ586" s="47"/>
      <c r="BA586" s="47"/>
      <c r="BB586" s="47"/>
      <c r="BC586" s="47"/>
      <c r="BD586" s="47"/>
      <c r="BE586" s="47"/>
      <c r="BF586" s="47"/>
      <c r="BG586" s="47"/>
      <c r="BH586" s="47"/>
      <c r="BI586" s="47"/>
      <c r="BJ586" s="47"/>
      <c r="BK586" s="47"/>
      <c r="BL586" s="47"/>
      <c r="BM586" s="47"/>
      <c r="BN586" s="47"/>
      <c r="BO586" s="47"/>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c r="A587" s="47"/>
      <c r="B587" s="48"/>
      <c r="C587" s="154"/>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c r="AA587" s="155"/>
      <c r="AB587" s="155"/>
      <c r="AC587" s="155"/>
      <c r="AD587" s="155"/>
      <c r="AE587" s="155"/>
      <c r="AF587" s="155"/>
      <c r="AG587" s="155"/>
      <c r="AH587" s="155"/>
      <c r="AI587" s="155"/>
      <c r="AJ587" s="155"/>
      <c r="AK587" s="155"/>
      <c r="AL587" s="155"/>
      <c r="AM587" s="155"/>
      <c r="AN587" s="155"/>
      <c r="AO587" s="155"/>
      <c r="AP587" s="155"/>
      <c r="AQ587" s="156"/>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c r="A588" s="47"/>
      <c r="B588" s="48"/>
      <c r="C588" s="154"/>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c r="AB588" s="155"/>
      <c r="AC588" s="155"/>
      <c r="AD588" s="155"/>
      <c r="AE588" s="155"/>
      <c r="AF588" s="155"/>
      <c r="AG588" s="155"/>
      <c r="AH588" s="155"/>
      <c r="AI588" s="155"/>
      <c r="AJ588" s="155"/>
      <c r="AK588" s="155"/>
      <c r="AL588" s="155"/>
      <c r="AM588" s="155"/>
      <c r="AN588" s="155"/>
      <c r="AO588" s="155"/>
      <c r="AP588" s="155"/>
      <c r="AQ588" s="156"/>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c r="A589" s="47"/>
      <c r="B589" s="48"/>
      <c r="C589" s="154"/>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c r="AA589" s="155"/>
      <c r="AB589" s="155"/>
      <c r="AC589" s="155"/>
      <c r="AD589" s="155"/>
      <c r="AE589" s="155"/>
      <c r="AF589" s="155"/>
      <c r="AG589" s="155"/>
      <c r="AH589" s="155"/>
      <c r="AI589" s="155"/>
      <c r="AJ589" s="155"/>
      <c r="AK589" s="155"/>
      <c r="AL589" s="155"/>
      <c r="AM589" s="155"/>
      <c r="AN589" s="155"/>
      <c r="AO589" s="155"/>
      <c r="AP589" s="155"/>
      <c r="AQ589" s="156"/>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8"/>
      <c r="C590" s="154"/>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c r="AA590" s="155"/>
      <c r="AB590" s="155"/>
      <c r="AC590" s="155"/>
      <c r="AD590" s="155"/>
      <c r="AE590" s="155"/>
      <c r="AF590" s="155"/>
      <c r="AG590" s="155"/>
      <c r="AH590" s="155"/>
      <c r="AI590" s="155"/>
      <c r="AJ590" s="155"/>
      <c r="AK590" s="155"/>
      <c r="AL590" s="155"/>
      <c r="AM590" s="155"/>
      <c r="AN590" s="155"/>
      <c r="AO590" s="155"/>
      <c r="AP590" s="155"/>
      <c r="AQ590" s="156"/>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8"/>
      <c r="C591" s="154"/>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c r="AA591" s="155"/>
      <c r="AB591" s="155"/>
      <c r="AC591" s="155"/>
      <c r="AD591" s="155"/>
      <c r="AE591" s="155"/>
      <c r="AF591" s="155"/>
      <c r="AG591" s="155"/>
      <c r="AH591" s="155"/>
      <c r="AI591" s="155"/>
      <c r="AJ591" s="155"/>
      <c r="AK591" s="155"/>
      <c r="AL591" s="155"/>
      <c r="AM591" s="155"/>
      <c r="AN591" s="155"/>
      <c r="AO591" s="155"/>
      <c r="AP591" s="155"/>
      <c r="AQ591" s="156"/>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7"/>
      <c r="C592" s="154"/>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c r="AA592" s="155"/>
      <c r="AB592" s="155"/>
      <c r="AC592" s="155"/>
      <c r="AD592" s="155"/>
      <c r="AE592" s="155"/>
      <c r="AF592" s="155"/>
      <c r="AG592" s="155"/>
      <c r="AH592" s="155"/>
      <c r="AI592" s="155"/>
      <c r="AJ592" s="155"/>
      <c r="AK592" s="155"/>
      <c r="AL592" s="155"/>
      <c r="AM592" s="155"/>
      <c r="AN592" s="155"/>
      <c r="AO592" s="155"/>
      <c r="AP592" s="155"/>
      <c r="AQ592" s="156"/>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ht="19.5" customHeight="1">
      <c r="A593" s="47"/>
      <c r="B593" s="47"/>
      <c r="C593" s="154"/>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c r="AA593" s="155"/>
      <c r="AB593" s="155"/>
      <c r="AC593" s="155"/>
      <c r="AD593" s="155"/>
      <c r="AE593" s="155"/>
      <c r="AF593" s="155"/>
      <c r="AG593" s="155"/>
      <c r="AH593" s="155"/>
      <c r="AI593" s="155"/>
      <c r="AJ593" s="155"/>
      <c r="AK593" s="155"/>
      <c r="AL593" s="155"/>
      <c r="AM593" s="155"/>
      <c r="AN593" s="155"/>
      <c r="AO593" s="155"/>
      <c r="AP593" s="155"/>
      <c r="AQ593" s="156"/>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ht="23.25" customHeight="1">
      <c r="A594" s="47"/>
      <c r="B594" s="47"/>
      <c r="C594" s="154"/>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c r="AA594" s="155"/>
      <c r="AB594" s="155"/>
      <c r="AC594" s="155"/>
      <c r="AD594" s="155"/>
      <c r="AE594" s="155"/>
      <c r="AF594" s="155"/>
      <c r="AG594" s="155"/>
      <c r="AH594" s="155"/>
      <c r="AI594" s="155"/>
      <c r="AJ594" s="155"/>
      <c r="AK594" s="155"/>
      <c r="AL594" s="155"/>
      <c r="AM594" s="155"/>
      <c r="AN594" s="155"/>
      <c r="AO594" s="155"/>
      <c r="AP594" s="155"/>
      <c r="AQ594" s="156"/>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ht="25.5" customHeight="1">
      <c r="A595" s="47"/>
      <c r="B595" s="47"/>
      <c r="C595" s="154"/>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c r="AA595" s="155"/>
      <c r="AB595" s="155"/>
      <c r="AC595" s="155"/>
      <c r="AD595" s="155"/>
      <c r="AE595" s="155"/>
      <c r="AF595" s="155"/>
      <c r="AG595" s="155"/>
      <c r="AH595" s="155"/>
      <c r="AI595" s="155"/>
      <c r="AJ595" s="155"/>
      <c r="AK595" s="155"/>
      <c r="AL595" s="155"/>
      <c r="AM595" s="155"/>
      <c r="AN595" s="155"/>
      <c r="AO595" s="155"/>
      <c r="AP595" s="155"/>
      <c r="AQ595" s="156"/>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7"/>
      <c r="C596" s="154"/>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c r="AA596" s="155"/>
      <c r="AB596" s="155"/>
      <c r="AC596" s="155"/>
      <c r="AD596" s="155"/>
      <c r="AE596" s="155"/>
      <c r="AF596" s="155"/>
      <c r="AG596" s="155"/>
      <c r="AH596" s="155"/>
      <c r="AI596" s="155"/>
      <c r="AJ596" s="155"/>
      <c r="AK596" s="155"/>
      <c r="AL596" s="155"/>
      <c r="AM596" s="155"/>
      <c r="AN596" s="155"/>
      <c r="AO596" s="155"/>
      <c r="AP596" s="155"/>
      <c r="AQ596" s="156"/>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ht="30.75" customHeight="1">
      <c r="A597" s="47"/>
      <c r="B597" s="47"/>
      <c r="C597" s="154"/>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c r="AA597" s="155"/>
      <c r="AB597" s="155"/>
      <c r="AC597" s="155"/>
      <c r="AD597" s="155"/>
      <c r="AE597" s="155"/>
      <c r="AF597" s="155"/>
      <c r="AG597" s="155"/>
      <c r="AH597" s="155"/>
      <c r="AI597" s="155"/>
      <c r="AJ597" s="155"/>
      <c r="AK597" s="155"/>
      <c r="AL597" s="155"/>
      <c r="AM597" s="155"/>
      <c r="AN597" s="155"/>
      <c r="AO597" s="155"/>
      <c r="AP597" s="155"/>
      <c r="AQ597" s="156"/>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7"/>
      <c r="C598" s="154"/>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c r="AA598" s="155"/>
      <c r="AB598" s="155"/>
      <c r="AC598" s="155"/>
      <c r="AD598" s="155"/>
      <c r="AE598" s="155"/>
      <c r="AF598" s="155"/>
      <c r="AG598" s="155"/>
      <c r="AH598" s="155"/>
      <c r="AI598" s="155"/>
      <c r="AJ598" s="155"/>
      <c r="AK598" s="155"/>
      <c r="AL598" s="155"/>
      <c r="AM598" s="155"/>
      <c r="AN598" s="155"/>
      <c r="AO598" s="155"/>
      <c r="AP598" s="155"/>
      <c r="AQ598" s="156"/>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ht="29.25" customHeight="1">
      <c r="A599" s="47"/>
      <c r="B599" s="47"/>
      <c r="C599" s="154"/>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c r="AA599" s="155"/>
      <c r="AB599" s="155"/>
      <c r="AC599" s="155"/>
      <c r="AD599" s="155"/>
      <c r="AE599" s="155"/>
      <c r="AF599" s="155"/>
      <c r="AG599" s="155"/>
      <c r="AH599" s="155"/>
      <c r="AI599" s="155"/>
      <c r="AJ599" s="155"/>
      <c r="AK599" s="155"/>
      <c r="AL599" s="155"/>
      <c r="AM599" s="155"/>
      <c r="AN599" s="155"/>
      <c r="AO599" s="155"/>
      <c r="AP599" s="155"/>
      <c r="AQ599" s="156"/>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ht="27.75" customHeight="1">
      <c r="A600" s="47"/>
      <c r="B600" s="47"/>
      <c r="C600" s="154"/>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c r="AA600" s="155"/>
      <c r="AB600" s="155"/>
      <c r="AC600" s="155"/>
      <c r="AD600" s="155"/>
      <c r="AE600" s="155"/>
      <c r="AF600" s="155"/>
      <c r="AG600" s="155"/>
      <c r="AH600" s="155"/>
      <c r="AI600" s="155"/>
      <c r="AJ600" s="155"/>
      <c r="AK600" s="155"/>
      <c r="AL600" s="155"/>
      <c r="AM600" s="155"/>
      <c r="AN600" s="155"/>
      <c r="AO600" s="155"/>
      <c r="AP600" s="155"/>
      <c r="AQ600" s="156"/>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ht="27" customHeight="1">
      <c r="A601" s="47"/>
      <c r="B601" s="47"/>
      <c r="C601" s="154"/>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c r="AA601" s="155"/>
      <c r="AB601" s="155"/>
      <c r="AC601" s="155"/>
      <c r="AD601" s="155"/>
      <c r="AE601" s="155"/>
      <c r="AF601" s="155"/>
      <c r="AG601" s="155"/>
      <c r="AH601" s="155"/>
      <c r="AI601" s="155"/>
      <c r="AJ601" s="155"/>
      <c r="AK601" s="155"/>
      <c r="AL601" s="155"/>
      <c r="AM601" s="155"/>
      <c r="AN601" s="155"/>
      <c r="AO601" s="155"/>
      <c r="AP601" s="155"/>
      <c r="AQ601" s="156"/>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ht="14.25" thickBot="1">
      <c r="A602" s="47"/>
      <c r="B602" s="47"/>
      <c r="C602" s="157"/>
      <c r="D602" s="158"/>
      <c r="E602" s="158"/>
      <c r="F602" s="158"/>
      <c r="G602" s="158"/>
      <c r="H602" s="158"/>
      <c r="I602" s="158"/>
      <c r="J602" s="158"/>
      <c r="K602" s="158"/>
      <c r="L602" s="158"/>
      <c r="M602" s="158"/>
      <c r="N602" s="158"/>
      <c r="O602" s="158"/>
      <c r="P602" s="158"/>
      <c r="Q602" s="158"/>
      <c r="R602" s="158"/>
      <c r="S602" s="158"/>
      <c r="T602" s="158"/>
      <c r="U602" s="158"/>
      <c r="V602" s="158"/>
      <c r="W602" s="158"/>
      <c r="X602" s="158"/>
      <c r="Y602" s="158"/>
      <c r="Z602" s="158"/>
      <c r="AA602" s="158"/>
      <c r="AB602" s="158"/>
      <c r="AC602" s="158"/>
      <c r="AD602" s="158"/>
      <c r="AE602" s="158"/>
      <c r="AF602" s="158"/>
      <c r="AG602" s="158"/>
      <c r="AH602" s="158"/>
      <c r="AI602" s="158"/>
      <c r="AJ602" s="158"/>
      <c r="AK602" s="158"/>
      <c r="AL602" s="158"/>
      <c r="AM602" s="158"/>
      <c r="AN602" s="158"/>
      <c r="AO602" s="158"/>
      <c r="AP602" s="158"/>
      <c r="AQ602" s="159"/>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c r="AA603" s="47"/>
      <c r="AB603" s="47"/>
      <c r="AC603" s="47"/>
      <c r="AD603" s="47"/>
      <c r="AE603" s="47"/>
      <c r="AF603" s="47"/>
      <c r="AG603" s="47"/>
      <c r="AH603" s="47"/>
      <c r="AI603" s="47"/>
      <c r="AJ603" s="47"/>
      <c r="AK603" s="47"/>
      <c r="AL603" s="47"/>
      <c r="AM603" s="47"/>
      <c r="AN603" s="47"/>
      <c r="AO603" s="47"/>
      <c r="AP603" s="47"/>
      <c r="AQ603" s="47"/>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s="10" customFormat="1" ht="14.25" customHeight="1">
      <c r="A604" s="9" t="s">
        <v>293</v>
      </c>
      <c r="F604" s="11"/>
      <c r="AD604" s="12"/>
      <c r="AE604" s="12"/>
      <c r="AF604" s="12"/>
      <c r="AG604" s="12"/>
      <c r="AH604" s="12"/>
      <c r="AI604" s="12"/>
      <c r="AJ604" s="12"/>
      <c r="AK604" s="12"/>
      <c r="AL604" s="12"/>
      <c r="AM604" s="13"/>
      <c r="AN604" s="13"/>
      <c r="AO604" s="13"/>
      <c r="AP604" s="13"/>
      <c r="AQ604" s="13"/>
      <c r="AR604" s="13"/>
      <c r="AS604" s="13"/>
      <c r="AT604" s="13"/>
      <c r="AU604" s="13"/>
      <c r="AV604" s="13"/>
      <c r="AW604" s="13"/>
      <c r="AX604" s="13"/>
      <c r="AY604" s="13"/>
      <c r="AZ604" s="13"/>
      <c r="BA604" s="13"/>
      <c r="BB604" s="13"/>
      <c r="BC604" s="13"/>
      <c r="BD604" s="13"/>
      <c r="BE604" s="13"/>
      <c r="BF604" s="13"/>
      <c r="CO604" s="14"/>
    </row>
    <row r="605" spans="1:98" ht="3" customHeight="1"/>
    <row r="606" spans="1:98" s="19" customFormat="1" ht="11.25" customHeight="1">
      <c r="A606" s="2"/>
      <c r="B606" s="86" t="s">
        <v>294</v>
      </c>
      <c r="C606" s="86"/>
      <c r="D606" s="15" t="s">
        <v>295</v>
      </c>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7"/>
      <c r="AI606" s="17"/>
      <c r="AJ606" s="15"/>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CP606" s="20"/>
    </row>
    <row r="607" spans="1:98">
      <c r="B607" s="86"/>
      <c r="C607" s="86"/>
      <c r="D607" s="21"/>
      <c r="E607" s="21"/>
      <c r="F607" s="21"/>
      <c r="G607" s="21"/>
      <c r="H607" s="21"/>
      <c r="I607" s="21"/>
      <c r="J607" s="21"/>
      <c r="K607" s="21"/>
      <c r="L607" s="21"/>
      <c r="M607" s="21"/>
      <c r="N607" s="21"/>
      <c r="O607" s="21"/>
      <c r="P607" s="21"/>
      <c r="Q607" s="21"/>
      <c r="R607" s="21"/>
      <c r="S607" s="21"/>
      <c r="T607" s="21"/>
      <c r="U607" s="21"/>
      <c r="V607" s="21"/>
      <c r="W607" s="21"/>
      <c r="X607" s="21"/>
      <c r="Y607" s="21"/>
      <c r="AC607" s="22"/>
      <c r="AD607" s="57"/>
      <c r="AE607" s="57"/>
      <c r="AF607" s="57"/>
      <c r="AG607" s="57"/>
    </row>
    <row r="608" spans="1:98" ht="9.75" customHeight="1">
      <c r="D608" s="87"/>
      <c r="E608" s="88"/>
      <c r="F608" s="88"/>
      <c r="G608" s="88"/>
      <c r="H608" s="88"/>
      <c r="I608" s="89"/>
      <c r="J608" s="113">
        <v>1</v>
      </c>
      <c r="K608" s="113"/>
      <c r="L608" s="113"/>
      <c r="M608" s="113"/>
      <c r="N608" s="113">
        <v>2</v>
      </c>
      <c r="O608" s="113"/>
      <c r="P608" s="113"/>
      <c r="Q608" s="113"/>
      <c r="R608" s="113">
        <v>3</v>
      </c>
      <c r="S608" s="113"/>
      <c r="T608" s="113"/>
      <c r="U608" s="113"/>
      <c r="V608" s="80"/>
      <c r="W608" s="81"/>
      <c r="X608" s="81"/>
      <c r="Y608" s="82"/>
      <c r="Z608" s="80"/>
      <c r="AA608" s="81"/>
      <c r="AB608" s="81"/>
      <c r="AC608" s="82"/>
      <c r="AD608" s="37"/>
      <c r="AE608" s="37"/>
      <c r="AF608" s="37"/>
      <c r="AG608" s="37"/>
    </row>
    <row r="609" spans="1:94" ht="22.5" customHeight="1">
      <c r="D609" s="90"/>
      <c r="E609" s="91"/>
      <c r="F609" s="91"/>
      <c r="G609" s="91"/>
      <c r="H609" s="91"/>
      <c r="I609" s="92"/>
      <c r="J609" s="83" t="s">
        <v>210</v>
      </c>
      <c r="K609" s="84"/>
      <c r="L609" s="84"/>
      <c r="M609" s="85"/>
      <c r="N609" s="83" t="s">
        <v>296</v>
      </c>
      <c r="O609" s="84"/>
      <c r="P609" s="84"/>
      <c r="Q609" s="85"/>
      <c r="R609" s="83" t="s">
        <v>297</v>
      </c>
      <c r="S609" s="84"/>
      <c r="T609" s="84"/>
      <c r="U609" s="85"/>
      <c r="V609" s="83" t="s">
        <v>298</v>
      </c>
      <c r="W609" s="84"/>
      <c r="X609" s="84"/>
      <c r="Y609" s="85"/>
      <c r="Z609" s="83" t="s">
        <v>36</v>
      </c>
      <c r="AA609" s="84"/>
      <c r="AB609" s="84"/>
      <c r="AC609" s="85"/>
      <c r="AD609" s="38"/>
      <c r="AE609" s="38"/>
      <c r="AF609" s="38"/>
      <c r="AG609" s="38"/>
      <c r="BK609" s="2">
        <v>1</v>
      </c>
      <c r="BL609" s="2">
        <v>2</v>
      </c>
      <c r="BM609" s="2">
        <v>3</v>
      </c>
      <c r="BN609" s="2">
        <v>4</v>
      </c>
      <c r="BO609" s="2">
        <v>0</v>
      </c>
    </row>
    <row r="610" spans="1:94">
      <c r="D610" s="137" t="s">
        <v>39</v>
      </c>
      <c r="E610" s="137"/>
      <c r="F610" s="138" t="s">
        <v>110</v>
      </c>
      <c r="G610" s="138"/>
      <c r="H610" s="138"/>
      <c r="I610" s="138"/>
      <c r="J610" s="63">
        <f>BK610</f>
        <v>46.629711751662974</v>
      </c>
      <c r="K610" s="63"/>
      <c r="L610" s="63"/>
      <c r="M610" s="63"/>
      <c r="N610" s="63">
        <f>BL610</f>
        <v>24.878048780487806</v>
      </c>
      <c r="O610" s="63"/>
      <c r="P610" s="63"/>
      <c r="Q610" s="63"/>
      <c r="R610" s="63">
        <f>BM610</f>
        <v>2.8159645232815964</v>
      </c>
      <c r="S610" s="63"/>
      <c r="T610" s="63"/>
      <c r="U610" s="63"/>
      <c r="V610" s="63">
        <f>BN610</f>
        <v>25.49889135254989</v>
      </c>
      <c r="W610" s="63"/>
      <c r="X610" s="63"/>
      <c r="Y610" s="63"/>
      <c r="Z610" s="63">
        <f>BO610</f>
        <v>0.17738359201773835</v>
      </c>
      <c r="AA610" s="63"/>
      <c r="AB610" s="63"/>
      <c r="AC610" s="63"/>
      <c r="AD610" s="39"/>
      <c r="AE610" s="39"/>
      <c r="AF610" s="39"/>
      <c r="AG610" s="39"/>
      <c r="BG610" s="2">
        <v>112</v>
      </c>
      <c r="BH610" s="2" t="s">
        <v>107</v>
      </c>
      <c r="BK610" s="23">
        <v>46.629711751662974</v>
      </c>
      <c r="BL610" s="23">
        <v>24.878048780487806</v>
      </c>
      <c r="BM610" s="23">
        <v>2.8159645232815964</v>
      </c>
      <c r="BN610" s="23">
        <v>25.49889135254989</v>
      </c>
      <c r="BO610" s="2">
        <v>0.17738359201773835</v>
      </c>
    </row>
    <row r="611" spans="1:94">
      <c r="D611" s="137"/>
      <c r="E611" s="137"/>
      <c r="F611" s="136" t="s">
        <v>108</v>
      </c>
      <c r="G611" s="136"/>
      <c r="H611" s="136"/>
      <c r="I611" s="136"/>
      <c r="J611" s="134">
        <f t="shared" ref="J611" si="0">BK611</f>
        <v>43.75</v>
      </c>
      <c r="K611" s="134"/>
      <c r="L611" s="134"/>
      <c r="M611" s="134"/>
      <c r="N611" s="134">
        <f t="shared" ref="N611" si="1">BL611</f>
        <v>18.75</v>
      </c>
      <c r="O611" s="134"/>
      <c r="P611" s="134"/>
      <c r="Q611" s="134"/>
      <c r="R611" s="134">
        <f t="shared" ref="R611" si="2">BM611</f>
        <v>0</v>
      </c>
      <c r="S611" s="134"/>
      <c r="T611" s="134"/>
      <c r="U611" s="134"/>
      <c r="V611" s="134">
        <f t="shared" ref="V611" si="3">BN611</f>
        <v>37.5</v>
      </c>
      <c r="W611" s="134"/>
      <c r="X611" s="134"/>
      <c r="Y611" s="134"/>
      <c r="Z611" s="134">
        <f>BO611</f>
        <v>0</v>
      </c>
      <c r="AA611" s="134"/>
      <c r="AB611" s="134"/>
      <c r="AC611" s="134"/>
      <c r="AD611" s="39"/>
      <c r="AE611" s="39"/>
      <c r="AF611" s="39"/>
      <c r="AG611" s="39"/>
      <c r="BH611" s="2" t="s">
        <v>109</v>
      </c>
      <c r="BK611" s="23">
        <v>43.75</v>
      </c>
      <c r="BL611" s="23">
        <v>18.75</v>
      </c>
      <c r="BM611" s="23">
        <v>0</v>
      </c>
      <c r="BN611" s="23">
        <v>37.5</v>
      </c>
      <c r="BO611" s="2">
        <v>0</v>
      </c>
    </row>
    <row r="612" spans="1:94" s="10" customFormat="1" ht="14.25" customHeight="1">
      <c r="A612" s="9"/>
      <c r="D612" s="137" t="s">
        <v>17</v>
      </c>
      <c r="E612" s="137"/>
      <c r="F612" s="138" t="s">
        <v>110</v>
      </c>
      <c r="G612" s="138"/>
      <c r="H612" s="138"/>
      <c r="I612" s="138"/>
      <c r="J612" s="63">
        <f>BK612</f>
        <v>47.443807844865582</v>
      </c>
      <c r="K612" s="63"/>
      <c r="L612" s="63"/>
      <c r="M612" s="63"/>
      <c r="N612" s="63">
        <f>BL612</f>
        <v>28.096077567210227</v>
      </c>
      <c r="O612" s="63"/>
      <c r="P612" s="63"/>
      <c r="Q612" s="63"/>
      <c r="R612" s="63">
        <f>BM612</f>
        <v>2.4460114587924195</v>
      </c>
      <c r="S612" s="63"/>
      <c r="T612" s="63"/>
      <c r="U612" s="63"/>
      <c r="V612" s="63">
        <f>BN612</f>
        <v>21.705597179374173</v>
      </c>
      <c r="W612" s="63"/>
      <c r="X612" s="63"/>
      <c r="Y612" s="63"/>
      <c r="Z612" s="63">
        <f>BO612</f>
        <v>0.30850594975760248</v>
      </c>
      <c r="AA612" s="63"/>
      <c r="AB612" s="63"/>
      <c r="AC612" s="63"/>
      <c r="AD612" s="12"/>
      <c r="AE612" s="12"/>
      <c r="AF612" s="12"/>
      <c r="AG612" s="12"/>
      <c r="AH612" s="12"/>
      <c r="AI612" s="12"/>
      <c r="AJ612" s="12"/>
      <c r="AK612" s="12"/>
      <c r="AL612" s="12"/>
      <c r="AM612" s="13"/>
      <c r="AN612" s="13"/>
      <c r="AO612" s="13"/>
      <c r="AP612" s="13"/>
      <c r="AQ612" s="13"/>
      <c r="AR612" s="13"/>
      <c r="AS612" s="13"/>
      <c r="AT612" s="13"/>
      <c r="AU612" s="13"/>
      <c r="AV612" s="13"/>
      <c r="AW612" s="13"/>
      <c r="AX612" s="13"/>
      <c r="AY612" s="13"/>
      <c r="AZ612" s="13"/>
      <c r="BA612" s="13"/>
      <c r="BB612" s="13"/>
      <c r="BC612" s="13"/>
      <c r="BD612" s="13"/>
      <c r="BE612" s="13"/>
      <c r="BF612" s="13"/>
      <c r="BG612" s="13"/>
      <c r="BH612" s="2" t="s">
        <v>107</v>
      </c>
      <c r="BI612" s="2"/>
      <c r="BJ612" s="2"/>
      <c r="BK612" s="23">
        <v>47.443807844865582</v>
      </c>
      <c r="BL612" s="23">
        <v>28.096077567210227</v>
      </c>
      <c r="BM612" s="23">
        <v>2.4460114587924195</v>
      </c>
      <c r="BN612" s="23">
        <v>21.705597179374173</v>
      </c>
      <c r="BO612" s="51">
        <v>0.30850594975760248</v>
      </c>
      <c r="BP612" s="51"/>
      <c r="BQ612" s="51"/>
      <c r="BR612" s="51"/>
      <c r="BS612" s="51"/>
      <c r="BT612" s="51"/>
      <c r="BY612" s="2"/>
      <c r="CM612" s="14"/>
    </row>
    <row r="613" spans="1:94" s="10" customFormat="1" ht="14.25" customHeight="1">
      <c r="A613" s="9"/>
      <c r="D613" s="137"/>
      <c r="E613" s="137"/>
      <c r="F613" s="136" t="s">
        <v>108</v>
      </c>
      <c r="G613" s="136"/>
      <c r="H613" s="136"/>
      <c r="I613" s="136"/>
      <c r="J613" s="67">
        <f>BK613</f>
        <v>52.272727272727273</v>
      </c>
      <c r="K613" s="67"/>
      <c r="L613" s="67"/>
      <c r="M613" s="67"/>
      <c r="N613" s="67">
        <f>BL613</f>
        <v>20.454545454545457</v>
      </c>
      <c r="O613" s="67"/>
      <c r="P613" s="67"/>
      <c r="Q613" s="67"/>
      <c r="R613" s="67">
        <f>BM613</f>
        <v>6.8181818181818175</v>
      </c>
      <c r="S613" s="67"/>
      <c r="T613" s="67"/>
      <c r="U613" s="67"/>
      <c r="V613" s="67">
        <f>BN613</f>
        <v>18.181818181818183</v>
      </c>
      <c r="W613" s="67"/>
      <c r="X613" s="67"/>
      <c r="Y613" s="67"/>
      <c r="Z613" s="67">
        <f>BO613</f>
        <v>2.2727272727272729</v>
      </c>
      <c r="AA613" s="67"/>
      <c r="AB613" s="67"/>
      <c r="AC613" s="67"/>
      <c r="AD613" s="12"/>
      <c r="AE613" s="12"/>
      <c r="AF613" s="12"/>
      <c r="AG613" s="12"/>
      <c r="AH613" s="12"/>
      <c r="AI613" s="12"/>
      <c r="AJ613" s="12"/>
      <c r="AK613" s="12"/>
      <c r="AL613" s="12"/>
      <c r="AM613" s="13"/>
      <c r="AN613" s="13"/>
      <c r="AO613" s="13"/>
      <c r="AP613" s="13"/>
      <c r="AQ613" s="13"/>
      <c r="AR613" s="13"/>
      <c r="AS613" s="13"/>
      <c r="AT613" s="13"/>
      <c r="AU613" s="13"/>
      <c r="AV613" s="13"/>
      <c r="AW613" s="13"/>
      <c r="AX613" s="13"/>
      <c r="AY613" s="13"/>
      <c r="AZ613" s="13"/>
      <c r="BA613" s="13"/>
      <c r="BB613" s="13"/>
      <c r="BC613" s="13"/>
      <c r="BD613" s="13"/>
      <c r="BE613" s="13"/>
      <c r="BF613" s="13"/>
      <c r="BG613" s="13"/>
      <c r="BH613" s="2" t="s">
        <v>109</v>
      </c>
      <c r="BI613" s="2"/>
      <c r="BJ613" s="2"/>
      <c r="BK613" s="23">
        <v>52.272727272727273</v>
      </c>
      <c r="BL613" s="23">
        <v>20.454545454545457</v>
      </c>
      <c r="BM613" s="23">
        <v>6.8181818181818175</v>
      </c>
      <c r="BN613" s="23">
        <v>18.181818181818183</v>
      </c>
      <c r="BO613" s="51">
        <v>2.2727272727272729</v>
      </c>
      <c r="BP613" s="51"/>
      <c r="BQ613" s="51"/>
      <c r="BR613" s="51"/>
      <c r="BS613" s="51"/>
      <c r="BT613" s="51"/>
      <c r="BY613" s="2"/>
      <c r="CM613" s="14"/>
    </row>
    <row r="614" spans="1:94" ht="15" customHeight="1">
      <c r="B614" s="142" t="s">
        <v>299</v>
      </c>
      <c r="C614" s="142"/>
      <c r="D614" s="58" t="s">
        <v>300</v>
      </c>
    </row>
    <row r="615" spans="1:94" s="19" customFormat="1" ht="11.25" hidden="1" customHeight="1">
      <c r="A615" s="2"/>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7"/>
      <c r="AI615" s="17"/>
      <c r="AJ615" s="15"/>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Y615" s="2"/>
      <c r="CP615" s="20"/>
    </row>
    <row r="616" spans="1:94">
      <c r="D616" s="27" t="s">
        <v>301</v>
      </c>
      <c r="E616" s="21"/>
      <c r="F616" s="21"/>
      <c r="G616" s="21"/>
      <c r="H616" s="21"/>
      <c r="I616" s="21"/>
      <c r="J616" s="21"/>
      <c r="K616" s="21"/>
      <c r="L616" s="21"/>
      <c r="M616" s="21"/>
      <c r="N616" s="21"/>
      <c r="O616" s="21"/>
      <c r="P616" s="21"/>
      <c r="Q616" s="21"/>
      <c r="R616" s="21"/>
      <c r="S616" s="21"/>
      <c r="T616" s="21"/>
      <c r="U616" s="21"/>
      <c r="V616" s="21"/>
      <c r="W616" s="21"/>
      <c r="X616" s="21"/>
      <c r="Y616" s="21"/>
      <c r="AC616" s="22"/>
      <c r="AD616" s="57"/>
      <c r="AE616" s="57"/>
      <c r="AF616" s="57"/>
      <c r="AG616" s="57"/>
    </row>
    <row r="617" spans="1:94" ht="9.75" customHeight="1">
      <c r="D617" s="87"/>
      <c r="E617" s="88"/>
      <c r="F617" s="88"/>
      <c r="G617" s="88"/>
      <c r="H617" s="88"/>
      <c r="I617" s="89"/>
      <c r="J617" s="93" t="s">
        <v>152</v>
      </c>
      <c r="K617" s="94"/>
      <c r="L617" s="94"/>
      <c r="M617" s="95"/>
      <c r="N617" s="93" t="s">
        <v>153</v>
      </c>
      <c r="O617" s="94"/>
      <c r="P617" s="94"/>
      <c r="Q617" s="95"/>
      <c r="R617" s="80">
        <v>1</v>
      </c>
      <c r="S617" s="81"/>
      <c r="T617" s="81"/>
      <c r="U617" s="82"/>
      <c r="V617" s="80">
        <v>2</v>
      </c>
      <c r="W617" s="81"/>
      <c r="X617" s="81"/>
      <c r="Y617" s="82"/>
      <c r="Z617" s="80"/>
      <c r="AA617" s="81"/>
      <c r="AB617" s="81"/>
      <c r="AC617" s="82"/>
      <c r="AD617" s="37"/>
      <c r="AE617" s="37"/>
      <c r="AF617" s="37"/>
      <c r="AG617" s="37"/>
    </row>
    <row r="618" spans="1:94" ht="22.5" customHeight="1">
      <c r="D618" s="90"/>
      <c r="E618" s="91"/>
      <c r="F618" s="91"/>
      <c r="G618" s="91"/>
      <c r="H618" s="91"/>
      <c r="I618" s="92"/>
      <c r="J618" s="96"/>
      <c r="K618" s="97"/>
      <c r="L618" s="97"/>
      <c r="M618" s="98"/>
      <c r="N618" s="96"/>
      <c r="O618" s="97"/>
      <c r="P618" s="97"/>
      <c r="Q618" s="98"/>
      <c r="R618" s="83" t="s">
        <v>302</v>
      </c>
      <c r="S618" s="84"/>
      <c r="T618" s="84"/>
      <c r="U618" s="85"/>
      <c r="V618" s="83" t="s">
        <v>303</v>
      </c>
      <c r="W618" s="84"/>
      <c r="X618" s="84"/>
      <c r="Y618" s="85"/>
      <c r="Z618" s="83" t="s">
        <v>105</v>
      </c>
      <c r="AA618" s="84"/>
      <c r="AB618" s="84"/>
      <c r="AC618" s="85"/>
      <c r="AD618" s="38"/>
      <c r="AE618" s="38"/>
      <c r="AF618" s="38"/>
      <c r="AG618" s="38"/>
      <c r="BI618" s="5" t="s">
        <v>87</v>
      </c>
      <c r="BJ618" s="2" t="s">
        <v>88</v>
      </c>
      <c r="BK618" s="2">
        <v>1</v>
      </c>
      <c r="BL618" s="2">
        <v>2</v>
      </c>
      <c r="BM618" s="2">
        <v>0</v>
      </c>
    </row>
    <row r="619" spans="1:94">
      <c r="D619" s="68" t="s">
        <v>89</v>
      </c>
      <c r="E619" s="69"/>
      <c r="F619" s="69"/>
      <c r="G619" s="69"/>
      <c r="H619" s="69"/>
      <c r="I619" s="70"/>
      <c r="J619" s="63">
        <f>BI619</f>
        <v>80.950395998332638</v>
      </c>
      <c r="K619" s="63"/>
      <c r="L619" s="63"/>
      <c r="M619" s="63"/>
      <c r="N619" s="63">
        <f>BJ619</f>
        <v>77.777777777777786</v>
      </c>
      <c r="O619" s="63"/>
      <c r="P619" s="63"/>
      <c r="Q619" s="63"/>
      <c r="R619" s="63">
        <f>BK619</f>
        <v>77.777777777777786</v>
      </c>
      <c r="S619" s="63"/>
      <c r="T619" s="63"/>
      <c r="U619" s="63"/>
      <c r="V619" s="63">
        <f>BL619</f>
        <v>22.222222222222221</v>
      </c>
      <c r="W619" s="63"/>
      <c r="X619" s="63"/>
      <c r="Y619" s="63"/>
      <c r="Z619" s="63">
        <f>BM619</f>
        <v>0</v>
      </c>
      <c r="AA619" s="63"/>
      <c r="AB619" s="63"/>
      <c r="AC619" s="63"/>
      <c r="AD619" s="39"/>
      <c r="AE619" s="39"/>
      <c r="AF619" s="39"/>
      <c r="AG619" s="39"/>
      <c r="BG619" s="2">
        <v>113</v>
      </c>
      <c r="BH619" s="2" t="s">
        <v>16</v>
      </c>
      <c r="BI619" s="23">
        <v>80.950395998332638</v>
      </c>
      <c r="BJ619" s="23">
        <f>BK619</f>
        <v>77.777777777777786</v>
      </c>
      <c r="BK619" s="23">
        <v>77.777777777777786</v>
      </c>
      <c r="BL619" s="23">
        <v>22.222222222222221</v>
      </c>
      <c r="BM619" s="23">
        <v>0</v>
      </c>
    </row>
    <row r="620" spans="1:94">
      <c r="D620" s="64" t="s">
        <v>148</v>
      </c>
      <c r="E620" s="65"/>
      <c r="F620" s="65"/>
      <c r="G620" s="65"/>
      <c r="H620" s="65"/>
      <c r="I620" s="66"/>
      <c r="J620" s="67">
        <f>BI620</f>
        <v>81.906368620835096</v>
      </c>
      <c r="K620" s="67"/>
      <c r="L620" s="67"/>
      <c r="M620" s="67"/>
      <c r="N620" s="67">
        <f>BJ620</f>
        <v>70</v>
      </c>
      <c r="O620" s="67"/>
      <c r="P620" s="67"/>
      <c r="Q620" s="67"/>
      <c r="R620" s="67">
        <f>BK620</f>
        <v>70</v>
      </c>
      <c r="S620" s="67"/>
      <c r="T620" s="67"/>
      <c r="U620" s="67"/>
      <c r="V620" s="67">
        <f>BL620</f>
        <v>30</v>
      </c>
      <c r="W620" s="67"/>
      <c r="X620" s="67"/>
      <c r="Y620" s="67"/>
      <c r="Z620" s="67">
        <f>BM620</f>
        <v>0</v>
      </c>
      <c r="AA620" s="67"/>
      <c r="AB620" s="67"/>
      <c r="AC620" s="67"/>
      <c r="AD620" s="39"/>
      <c r="AE620" s="39"/>
      <c r="AF620" s="39"/>
      <c r="AG620" s="39"/>
      <c r="BH620" s="2" t="s">
        <v>18</v>
      </c>
      <c r="BI620" s="23">
        <v>81.906368620835096</v>
      </c>
      <c r="BJ620" s="23">
        <f>BK620</f>
        <v>70</v>
      </c>
      <c r="BK620" s="23">
        <v>70</v>
      </c>
      <c r="BL620" s="23">
        <v>30</v>
      </c>
      <c r="BM620" s="23">
        <v>0</v>
      </c>
    </row>
    <row r="621" spans="1:94">
      <c r="B621" s="10"/>
      <c r="C621" s="10"/>
      <c r="D621" s="27" t="s">
        <v>304</v>
      </c>
      <c r="E621" s="21"/>
      <c r="F621" s="21"/>
      <c r="G621" s="21"/>
      <c r="H621" s="21"/>
      <c r="I621" s="21"/>
      <c r="J621" s="21"/>
      <c r="K621" s="21"/>
      <c r="L621" s="21"/>
      <c r="M621" s="21"/>
      <c r="N621" s="21"/>
      <c r="O621" s="21"/>
      <c r="P621" s="21"/>
      <c r="Q621" s="21"/>
      <c r="R621" s="21"/>
      <c r="S621" s="21"/>
      <c r="T621" s="21"/>
      <c r="U621" s="21"/>
      <c r="V621" s="21"/>
      <c r="W621" s="21"/>
      <c r="X621" s="21"/>
      <c r="Y621" s="21"/>
      <c r="AC621" s="22"/>
      <c r="AD621" s="57"/>
      <c r="AE621" s="57"/>
      <c r="AF621" s="57"/>
      <c r="AG621" s="57"/>
    </row>
    <row r="622" spans="1:94" ht="9.75" customHeight="1">
      <c r="D622" s="87"/>
      <c r="E622" s="88"/>
      <c r="F622" s="88"/>
      <c r="G622" s="88"/>
      <c r="H622" s="88"/>
      <c r="I622" s="89"/>
      <c r="J622" s="93" t="s">
        <v>34</v>
      </c>
      <c r="K622" s="94"/>
      <c r="L622" s="94"/>
      <c r="M622" s="95"/>
      <c r="N622" s="93" t="s">
        <v>35</v>
      </c>
      <c r="O622" s="94"/>
      <c r="P622" s="94"/>
      <c r="Q622" s="95"/>
      <c r="R622" s="80">
        <v>1</v>
      </c>
      <c r="S622" s="81"/>
      <c r="T622" s="81"/>
      <c r="U622" s="82"/>
      <c r="V622" s="80">
        <v>2</v>
      </c>
      <c r="W622" s="81"/>
      <c r="X622" s="81"/>
      <c r="Y622" s="82"/>
      <c r="Z622" s="80"/>
      <c r="AA622" s="81"/>
      <c r="AB622" s="81"/>
      <c r="AC622" s="82"/>
      <c r="AD622" s="37"/>
      <c r="AE622" s="37"/>
      <c r="AF622" s="37"/>
      <c r="AG622" s="37"/>
    </row>
    <row r="623" spans="1:94" ht="22.5" customHeight="1">
      <c r="D623" s="90"/>
      <c r="E623" s="91"/>
      <c r="F623" s="91"/>
      <c r="G623" s="91"/>
      <c r="H623" s="91"/>
      <c r="I623" s="92"/>
      <c r="J623" s="96"/>
      <c r="K623" s="97"/>
      <c r="L623" s="97"/>
      <c r="M623" s="98"/>
      <c r="N623" s="96"/>
      <c r="O623" s="97"/>
      <c r="P623" s="97"/>
      <c r="Q623" s="98"/>
      <c r="R623" s="83" t="s">
        <v>302</v>
      </c>
      <c r="S623" s="84"/>
      <c r="T623" s="84"/>
      <c r="U623" s="85"/>
      <c r="V623" s="83" t="s">
        <v>303</v>
      </c>
      <c r="W623" s="84"/>
      <c r="X623" s="84"/>
      <c r="Y623" s="85"/>
      <c r="Z623" s="83" t="s">
        <v>36</v>
      </c>
      <c r="AA623" s="84"/>
      <c r="AB623" s="84"/>
      <c r="AC623" s="85"/>
      <c r="AD623" s="38"/>
      <c r="AE623" s="38"/>
      <c r="AF623" s="38"/>
      <c r="AG623" s="38"/>
      <c r="BI623" s="5" t="s">
        <v>37</v>
      </c>
      <c r="BJ623" s="2" t="s">
        <v>38</v>
      </c>
      <c r="BK623" s="2">
        <v>1</v>
      </c>
      <c r="BL623" s="2">
        <v>2</v>
      </c>
      <c r="BM623" s="2">
        <v>0</v>
      </c>
    </row>
    <row r="624" spans="1:94">
      <c r="D624" s="68" t="s">
        <v>39</v>
      </c>
      <c r="E624" s="69"/>
      <c r="F624" s="69"/>
      <c r="G624" s="69"/>
      <c r="H624" s="69"/>
      <c r="I624" s="70"/>
      <c r="J624" s="63">
        <f>BI624</f>
        <v>82.451021258857864</v>
      </c>
      <c r="K624" s="63"/>
      <c r="L624" s="63"/>
      <c r="M624" s="63"/>
      <c r="N624" s="63">
        <f>BJ624</f>
        <v>100</v>
      </c>
      <c r="O624" s="63"/>
      <c r="P624" s="63"/>
      <c r="Q624" s="63"/>
      <c r="R624" s="63">
        <f>BK624</f>
        <v>100</v>
      </c>
      <c r="S624" s="63"/>
      <c r="T624" s="63"/>
      <c r="U624" s="63"/>
      <c r="V624" s="63">
        <f>BL624</f>
        <v>0</v>
      </c>
      <c r="W624" s="63"/>
      <c r="X624" s="63"/>
      <c r="Y624" s="63"/>
      <c r="Z624" s="63">
        <f>BM624</f>
        <v>0</v>
      </c>
      <c r="AA624" s="63"/>
      <c r="AB624" s="63"/>
      <c r="AC624" s="63"/>
      <c r="AD624" s="39"/>
      <c r="AE624" s="39"/>
      <c r="AF624" s="39"/>
      <c r="AG624" s="39"/>
      <c r="BG624" s="2">
        <v>114</v>
      </c>
      <c r="BH624" s="2" t="s">
        <v>16</v>
      </c>
      <c r="BI624" s="23">
        <v>82.451021258857864</v>
      </c>
      <c r="BJ624" s="23">
        <f>BK624</f>
        <v>100</v>
      </c>
      <c r="BK624" s="23">
        <v>100</v>
      </c>
      <c r="BL624" s="23">
        <v>0</v>
      </c>
      <c r="BM624" s="23">
        <v>0</v>
      </c>
    </row>
    <row r="625" spans="1:98">
      <c r="D625" s="64" t="s">
        <v>17</v>
      </c>
      <c r="E625" s="65"/>
      <c r="F625" s="65"/>
      <c r="G625" s="65"/>
      <c r="H625" s="65"/>
      <c r="I625" s="66"/>
      <c r="J625" s="67">
        <f>BI625</f>
        <v>81.822016026992827</v>
      </c>
      <c r="K625" s="67"/>
      <c r="L625" s="67"/>
      <c r="M625" s="67"/>
      <c r="N625" s="67">
        <f>BJ625</f>
        <v>85</v>
      </c>
      <c r="O625" s="67"/>
      <c r="P625" s="67"/>
      <c r="Q625" s="67"/>
      <c r="R625" s="67">
        <f>BK625</f>
        <v>85</v>
      </c>
      <c r="S625" s="67"/>
      <c r="T625" s="67"/>
      <c r="U625" s="67"/>
      <c r="V625" s="67">
        <f>BL625</f>
        <v>15</v>
      </c>
      <c r="W625" s="67"/>
      <c r="X625" s="67"/>
      <c r="Y625" s="67"/>
      <c r="Z625" s="67">
        <f>BM625</f>
        <v>0</v>
      </c>
      <c r="AA625" s="67"/>
      <c r="AB625" s="67"/>
      <c r="AC625" s="67"/>
      <c r="AD625" s="39"/>
      <c r="AE625" s="39"/>
      <c r="AF625" s="39"/>
      <c r="AG625" s="39"/>
      <c r="BH625" s="2" t="s">
        <v>18</v>
      </c>
      <c r="BI625" s="23">
        <v>81.822016026992827</v>
      </c>
      <c r="BJ625" s="23">
        <f>BK625</f>
        <v>85</v>
      </c>
      <c r="BK625" s="23">
        <v>85</v>
      </c>
      <c r="BL625" s="23">
        <v>15</v>
      </c>
      <c r="BM625" s="23">
        <v>0</v>
      </c>
    </row>
    <row r="626" spans="1:98">
      <c r="B626" s="10"/>
      <c r="C626" s="10"/>
      <c r="D626" s="27" t="s">
        <v>305</v>
      </c>
      <c r="E626" s="21"/>
      <c r="F626" s="21"/>
      <c r="G626" s="21"/>
      <c r="H626" s="21"/>
      <c r="I626" s="21"/>
      <c r="J626" s="21"/>
      <c r="K626" s="21"/>
      <c r="L626" s="21"/>
      <c r="M626" s="21"/>
      <c r="N626" s="21"/>
      <c r="O626" s="21"/>
      <c r="P626" s="21"/>
      <c r="Q626" s="21"/>
      <c r="R626" s="21"/>
      <c r="S626" s="21"/>
      <c r="T626" s="21"/>
      <c r="U626" s="21"/>
      <c r="V626" s="21"/>
      <c r="W626" s="21"/>
      <c r="X626" s="21"/>
      <c r="Y626" s="21"/>
      <c r="AC626" s="22"/>
      <c r="AD626" s="57"/>
      <c r="AE626" s="57"/>
      <c r="AF626" s="57"/>
      <c r="AG626" s="57"/>
    </row>
    <row r="627" spans="1:98" ht="9.75" customHeight="1">
      <c r="D627" s="87"/>
      <c r="E627" s="88"/>
      <c r="F627" s="88"/>
      <c r="G627" s="88"/>
      <c r="H627" s="88"/>
      <c r="I627" s="89"/>
      <c r="J627" s="93" t="s">
        <v>34</v>
      </c>
      <c r="K627" s="94"/>
      <c r="L627" s="94"/>
      <c r="M627" s="95"/>
      <c r="N627" s="93" t="s">
        <v>35</v>
      </c>
      <c r="O627" s="94"/>
      <c r="P627" s="94"/>
      <c r="Q627" s="95"/>
      <c r="R627" s="80">
        <v>1</v>
      </c>
      <c r="S627" s="81"/>
      <c r="T627" s="81"/>
      <c r="U627" s="82"/>
      <c r="V627" s="80">
        <v>2</v>
      </c>
      <c r="W627" s="81"/>
      <c r="X627" s="81"/>
      <c r="Y627" s="82"/>
      <c r="Z627" s="80"/>
      <c r="AA627" s="81"/>
      <c r="AB627" s="81"/>
      <c r="AC627" s="82"/>
      <c r="AD627" s="37"/>
      <c r="AE627" s="37"/>
      <c r="AF627" s="37"/>
      <c r="AG627" s="37"/>
    </row>
    <row r="628" spans="1:98" ht="22.5" customHeight="1">
      <c r="D628" s="90"/>
      <c r="E628" s="91"/>
      <c r="F628" s="91"/>
      <c r="G628" s="91"/>
      <c r="H628" s="91"/>
      <c r="I628" s="92"/>
      <c r="J628" s="96"/>
      <c r="K628" s="97"/>
      <c r="L628" s="97"/>
      <c r="M628" s="98"/>
      <c r="N628" s="96"/>
      <c r="O628" s="97"/>
      <c r="P628" s="97"/>
      <c r="Q628" s="98"/>
      <c r="R628" s="83" t="s">
        <v>302</v>
      </c>
      <c r="S628" s="84"/>
      <c r="T628" s="84"/>
      <c r="U628" s="85"/>
      <c r="V628" s="83" t="s">
        <v>303</v>
      </c>
      <c r="W628" s="84"/>
      <c r="X628" s="84"/>
      <c r="Y628" s="85"/>
      <c r="Z628" s="83" t="s">
        <v>36</v>
      </c>
      <c r="AA628" s="84"/>
      <c r="AB628" s="84"/>
      <c r="AC628" s="85"/>
      <c r="AD628" s="38"/>
      <c r="AE628" s="38"/>
      <c r="AF628" s="38"/>
      <c r="AG628" s="38"/>
      <c r="BI628" s="5" t="s">
        <v>37</v>
      </c>
      <c r="BJ628" s="2" t="s">
        <v>38</v>
      </c>
      <c r="BK628" s="2">
        <v>1</v>
      </c>
      <c r="BL628" s="2">
        <v>2</v>
      </c>
      <c r="BM628" s="2">
        <v>0</v>
      </c>
    </row>
    <row r="629" spans="1:98">
      <c r="D629" s="68" t="s">
        <v>39</v>
      </c>
      <c r="E629" s="69"/>
      <c r="F629" s="69"/>
      <c r="G629" s="69"/>
      <c r="H629" s="69"/>
      <c r="I629" s="70"/>
      <c r="J629" s="63">
        <f>BI629</f>
        <v>93.330554397665694</v>
      </c>
      <c r="K629" s="63"/>
      <c r="L629" s="63"/>
      <c r="M629" s="63"/>
      <c r="N629" s="63">
        <f>BJ629</f>
        <v>100</v>
      </c>
      <c r="O629" s="63"/>
      <c r="P629" s="63"/>
      <c r="Q629" s="63"/>
      <c r="R629" s="63">
        <f>BK629</f>
        <v>100</v>
      </c>
      <c r="S629" s="63"/>
      <c r="T629" s="63"/>
      <c r="U629" s="63"/>
      <c r="V629" s="63">
        <f>BL629</f>
        <v>0</v>
      </c>
      <c r="W629" s="63"/>
      <c r="X629" s="63"/>
      <c r="Y629" s="63"/>
      <c r="Z629" s="63">
        <f>BM629</f>
        <v>0</v>
      </c>
      <c r="AA629" s="63"/>
      <c r="AB629" s="63"/>
      <c r="AC629" s="63"/>
      <c r="AD629" s="39"/>
      <c r="AE629" s="39"/>
      <c r="AF629" s="39"/>
      <c r="AG629" s="39"/>
      <c r="BG629" s="2">
        <v>115</v>
      </c>
      <c r="BH629" s="2" t="s">
        <v>16</v>
      </c>
      <c r="BI629" s="23">
        <v>93.330554397665694</v>
      </c>
      <c r="BJ629" s="23">
        <f>BK629</f>
        <v>100</v>
      </c>
      <c r="BK629" s="23">
        <v>100</v>
      </c>
      <c r="BL629" s="23">
        <v>0</v>
      </c>
      <c r="BM629" s="23">
        <v>0</v>
      </c>
    </row>
    <row r="630" spans="1:98">
      <c r="D630" s="120" t="s">
        <v>17</v>
      </c>
      <c r="E630" s="121"/>
      <c r="F630" s="121"/>
      <c r="G630" s="121"/>
      <c r="H630" s="121"/>
      <c r="I630" s="122"/>
      <c r="J630" s="67">
        <f>BI630</f>
        <v>94.179671024884016</v>
      </c>
      <c r="K630" s="67"/>
      <c r="L630" s="67"/>
      <c r="M630" s="67"/>
      <c r="N630" s="67">
        <f>BJ630</f>
        <v>100</v>
      </c>
      <c r="O630" s="67"/>
      <c r="P630" s="67"/>
      <c r="Q630" s="67"/>
      <c r="R630" s="67">
        <f>BK630</f>
        <v>100</v>
      </c>
      <c r="S630" s="67"/>
      <c r="T630" s="67"/>
      <c r="U630" s="67"/>
      <c r="V630" s="67">
        <f>BL630</f>
        <v>0</v>
      </c>
      <c r="W630" s="67"/>
      <c r="X630" s="67"/>
      <c r="Y630" s="67"/>
      <c r="Z630" s="67">
        <f>BM630</f>
        <v>0</v>
      </c>
      <c r="AA630" s="67"/>
      <c r="AB630" s="67"/>
      <c r="AC630" s="67"/>
      <c r="AD630" s="39"/>
      <c r="AE630" s="39"/>
      <c r="AF630" s="39"/>
      <c r="AG630" s="39"/>
      <c r="BH630" s="2" t="s">
        <v>18</v>
      </c>
      <c r="BI630" s="23">
        <v>94.179671024884016</v>
      </c>
      <c r="BJ630" s="23">
        <f>BK630</f>
        <v>100</v>
      </c>
      <c r="BK630" s="23">
        <v>100</v>
      </c>
      <c r="BL630" s="23">
        <v>0</v>
      </c>
      <c r="BM630" s="23">
        <v>0</v>
      </c>
    </row>
    <row r="631" spans="1:98" s="10" customFormat="1" ht="14.25" customHeight="1">
      <c r="A631" s="9"/>
      <c r="F631" s="11"/>
      <c r="AD631" s="12"/>
      <c r="AE631" s="12"/>
      <c r="AF631" s="12"/>
      <c r="AG631" s="12"/>
      <c r="AH631" s="12"/>
      <c r="AI631" s="12"/>
      <c r="AJ631" s="12"/>
      <c r="AK631" s="12"/>
      <c r="AL631" s="12"/>
      <c r="AM631" s="13"/>
      <c r="AN631" s="13"/>
      <c r="AO631" s="13"/>
      <c r="AP631" s="13"/>
      <c r="AQ631" s="13"/>
      <c r="AR631" s="13"/>
      <c r="AS631" s="13"/>
      <c r="AT631" s="13"/>
      <c r="AU631" s="13"/>
      <c r="AV631" s="13"/>
      <c r="AW631" s="13"/>
      <c r="AX631" s="13"/>
      <c r="AY631" s="13"/>
      <c r="AZ631" s="13"/>
      <c r="BA631" s="13"/>
      <c r="BB631" s="13"/>
      <c r="BC631" s="13"/>
      <c r="BD631" s="13"/>
      <c r="BE631" s="13"/>
      <c r="BF631" s="13"/>
      <c r="BG631" s="13"/>
      <c r="BH631" s="13"/>
      <c r="BI631" s="13"/>
      <c r="BJ631" s="59"/>
      <c r="BK631" s="59"/>
      <c r="BL631" s="59"/>
      <c r="BM631" s="59"/>
      <c r="BN631" s="59"/>
      <c r="BO631" s="51"/>
      <c r="BP631" s="51"/>
      <c r="BQ631" s="51"/>
      <c r="BR631" s="51"/>
      <c r="BS631" s="51"/>
      <c r="BT631" s="51"/>
      <c r="BY631" s="2"/>
      <c r="CM631" s="14"/>
    </row>
    <row r="632" spans="1:98" s="19" customFormat="1" ht="11.25" customHeight="1">
      <c r="A632" s="2"/>
      <c r="B632" s="86" t="s">
        <v>306</v>
      </c>
      <c r="C632" s="86"/>
      <c r="D632" s="140" t="s">
        <v>307</v>
      </c>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40"/>
      <c r="AE632" s="140"/>
      <c r="AF632" s="140"/>
      <c r="AG632" s="140"/>
      <c r="AH632" s="140"/>
      <c r="AI632" s="140"/>
      <c r="AJ632" s="140"/>
      <c r="AK632" s="140"/>
      <c r="AL632" s="140"/>
      <c r="AM632" s="140"/>
      <c r="AN632" s="141"/>
      <c r="AO632" s="141"/>
      <c r="AP632" s="141"/>
      <c r="AQ632" s="18"/>
      <c r="AR632" s="18"/>
      <c r="AS632" s="18"/>
      <c r="AT632" s="18"/>
      <c r="AU632" s="18"/>
      <c r="AV632" s="18"/>
      <c r="AW632" s="18"/>
      <c r="AX632" s="18"/>
      <c r="AY632" s="18"/>
      <c r="AZ632" s="18"/>
      <c r="BA632" s="18"/>
      <c r="BB632" s="18"/>
      <c r="BC632" s="18"/>
      <c r="BD632" s="18"/>
      <c r="BE632" s="18"/>
      <c r="BF632" s="18"/>
      <c r="BG632" s="18"/>
      <c r="BH632" s="18"/>
      <c r="BI632" s="18"/>
      <c r="BJ632" s="18"/>
      <c r="BK632" s="18"/>
      <c r="BL632" s="18"/>
      <c r="BM632" s="18"/>
      <c r="BN632" s="18"/>
      <c r="BO632" s="18"/>
      <c r="BP632" s="18"/>
      <c r="BQ632" s="18"/>
      <c r="BR632" s="18"/>
      <c r="BS632" s="18"/>
      <c r="BT632" s="18"/>
      <c r="BV632" s="24"/>
      <c r="BX632" s="25"/>
      <c r="BY632" s="2"/>
      <c r="CG632" s="20"/>
      <c r="CH632" s="20"/>
      <c r="CI632" s="20"/>
      <c r="CK632" s="25"/>
      <c r="CT632" s="20"/>
    </row>
    <row r="633" spans="1:98" s="19" customFormat="1" ht="11.25" customHeight="1">
      <c r="A633" s="2"/>
      <c r="B633" s="86"/>
      <c r="C633" s="86"/>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40"/>
      <c r="AE633" s="140"/>
      <c r="AF633" s="140"/>
      <c r="AG633" s="140"/>
      <c r="AH633" s="140"/>
      <c r="AI633" s="140"/>
      <c r="AJ633" s="140"/>
      <c r="AK633" s="140"/>
      <c r="AL633" s="140"/>
      <c r="AM633" s="140"/>
      <c r="AN633" s="141"/>
      <c r="AO633" s="141"/>
      <c r="AP633" s="141"/>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c r="BS633" s="18"/>
      <c r="BT633" s="18"/>
      <c r="BV633" s="24"/>
      <c r="BX633" s="25"/>
      <c r="BY633" s="2"/>
      <c r="CG633" s="20"/>
      <c r="CH633" s="20"/>
      <c r="CI633" s="20"/>
      <c r="CK633" s="25"/>
      <c r="CT633" s="20"/>
    </row>
    <row r="634" spans="1:98" ht="15" customHeight="1">
      <c r="B634" s="86"/>
      <c r="C634" s="86"/>
      <c r="D634" s="27" t="s">
        <v>308</v>
      </c>
      <c r="E634" s="28"/>
      <c r="F634" s="28"/>
      <c r="G634" s="28"/>
      <c r="H634" s="28"/>
      <c r="I634" s="28"/>
      <c r="J634" s="60"/>
      <c r="K634" s="60"/>
      <c r="L634" s="60"/>
      <c r="M634" s="60"/>
      <c r="N634" s="60"/>
      <c r="O634" s="60"/>
      <c r="P634" s="60"/>
      <c r="Q634" s="60"/>
      <c r="R634" s="60"/>
      <c r="S634" s="60"/>
      <c r="T634" s="60"/>
      <c r="U634" s="60"/>
      <c r="V634" s="60"/>
      <c r="X634" s="60"/>
      <c r="Y634" s="60"/>
      <c r="Z634" s="60"/>
      <c r="AB634" s="60"/>
      <c r="AC634" s="60"/>
      <c r="AD634" s="60"/>
      <c r="AE634" s="60"/>
      <c r="AF634" s="60"/>
      <c r="AG634" s="60"/>
      <c r="AJ634" s="22"/>
    </row>
    <row r="635" spans="1:98" ht="9.75" customHeight="1">
      <c r="D635" s="87"/>
      <c r="E635" s="88"/>
      <c r="F635" s="88"/>
      <c r="G635" s="88"/>
      <c r="H635" s="88"/>
      <c r="I635" s="89"/>
      <c r="J635" s="113">
        <v>1</v>
      </c>
      <c r="K635" s="113"/>
      <c r="L635" s="113"/>
      <c r="M635" s="113"/>
      <c r="N635" s="113">
        <v>2</v>
      </c>
      <c r="O635" s="113"/>
      <c r="P635" s="113"/>
      <c r="Q635" s="113"/>
      <c r="R635" s="113">
        <v>3</v>
      </c>
      <c r="S635" s="113"/>
      <c r="T635" s="113"/>
      <c r="U635" s="113"/>
      <c r="V635" s="113">
        <v>4</v>
      </c>
      <c r="W635" s="113"/>
      <c r="X635" s="113"/>
      <c r="Y635" s="113"/>
      <c r="Z635" s="113">
        <v>5</v>
      </c>
      <c r="AA635" s="113"/>
      <c r="AB635" s="113"/>
      <c r="AC635" s="113"/>
      <c r="AD635" s="113">
        <v>6</v>
      </c>
      <c r="AE635" s="113"/>
      <c r="AF635" s="113"/>
      <c r="AG635" s="113"/>
      <c r="AH635" s="113"/>
      <c r="AI635" s="113"/>
      <c r="AJ635" s="113"/>
      <c r="AK635" s="113"/>
    </row>
    <row r="636" spans="1:98" ht="22.5" customHeight="1">
      <c r="D636" s="90"/>
      <c r="E636" s="91"/>
      <c r="F636" s="91"/>
      <c r="G636" s="91"/>
      <c r="H636" s="91"/>
      <c r="I636" s="92"/>
      <c r="J636" s="83" t="s">
        <v>96</v>
      </c>
      <c r="K636" s="84"/>
      <c r="L636" s="84"/>
      <c r="M636" s="85"/>
      <c r="N636" s="83" t="s">
        <v>309</v>
      </c>
      <c r="O636" s="84"/>
      <c r="P636" s="84"/>
      <c r="Q636" s="85"/>
      <c r="R636" s="83" t="s">
        <v>310</v>
      </c>
      <c r="S636" s="84"/>
      <c r="T636" s="84"/>
      <c r="U636" s="85"/>
      <c r="V636" s="83" t="s">
        <v>311</v>
      </c>
      <c r="W636" s="84"/>
      <c r="X636" s="84"/>
      <c r="Y636" s="85"/>
      <c r="Z636" s="83" t="s">
        <v>312</v>
      </c>
      <c r="AA636" s="84"/>
      <c r="AB636" s="84"/>
      <c r="AC636" s="85"/>
      <c r="AD636" s="83" t="s">
        <v>104</v>
      </c>
      <c r="AE636" s="84"/>
      <c r="AF636" s="84"/>
      <c r="AG636" s="85"/>
      <c r="AH636" s="139" t="s">
        <v>36</v>
      </c>
      <c r="AI636" s="139"/>
      <c r="AJ636" s="139"/>
      <c r="AK636" s="139"/>
      <c r="BK636" s="2">
        <v>1</v>
      </c>
      <c r="BL636" s="2">
        <v>2</v>
      </c>
      <c r="BM636" s="2">
        <v>3</v>
      </c>
      <c r="BN636" s="2">
        <v>4</v>
      </c>
      <c r="BO636" s="2">
        <v>5</v>
      </c>
      <c r="BP636" s="2">
        <v>6</v>
      </c>
      <c r="BQ636" s="2">
        <v>0</v>
      </c>
    </row>
    <row r="637" spans="1:98">
      <c r="D637" s="137" t="s">
        <v>39</v>
      </c>
      <c r="E637" s="137"/>
      <c r="F637" s="138" t="s">
        <v>110</v>
      </c>
      <c r="G637" s="138"/>
      <c r="H637" s="138"/>
      <c r="I637" s="138"/>
      <c r="J637" s="63">
        <f>BK637</f>
        <v>44.977073780741975</v>
      </c>
      <c r="K637" s="63"/>
      <c r="L637" s="63"/>
      <c r="M637" s="63"/>
      <c r="N637" s="63">
        <f>BL637</f>
        <v>22.842851187994999</v>
      </c>
      <c r="O637" s="63"/>
      <c r="P637" s="63"/>
      <c r="Q637" s="63"/>
      <c r="R637" s="63">
        <f>BM637</f>
        <v>11.588161734055856</v>
      </c>
      <c r="S637" s="63"/>
      <c r="T637" s="63"/>
      <c r="U637" s="63"/>
      <c r="V637" s="63">
        <f>BN637</f>
        <v>10.421008753647353</v>
      </c>
      <c r="W637" s="63"/>
      <c r="X637" s="63"/>
      <c r="Y637" s="63"/>
      <c r="Z637" s="63">
        <f>BO637</f>
        <v>4.2517715714881197</v>
      </c>
      <c r="AA637" s="63"/>
      <c r="AB637" s="63"/>
      <c r="AC637" s="63"/>
      <c r="AD637" s="63">
        <f>BP637</f>
        <v>5.0437682367653194</v>
      </c>
      <c r="AE637" s="63"/>
      <c r="AF637" s="63"/>
      <c r="AG637" s="63"/>
      <c r="AH637" s="63">
        <f>BQ637</f>
        <v>0.87536473530637759</v>
      </c>
      <c r="AI637" s="63"/>
      <c r="AJ637" s="63"/>
      <c r="AK637" s="63"/>
      <c r="BG637" s="2">
        <v>116</v>
      </c>
      <c r="BH637" s="2" t="s">
        <v>107</v>
      </c>
      <c r="BK637" s="23">
        <v>44.977073780741975</v>
      </c>
      <c r="BL637" s="23">
        <v>22.842851187994999</v>
      </c>
      <c r="BM637" s="23">
        <v>11.588161734055856</v>
      </c>
      <c r="BN637" s="23">
        <v>10.421008753647353</v>
      </c>
      <c r="BO637" s="23">
        <v>4.2517715714881197</v>
      </c>
      <c r="BP637" s="23">
        <v>5.0437682367653194</v>
      </c>
      <c r="BQ637" s="23">
        <v>0.87536473530637759</v>
      </c>
    </row>
    <row r="638" spans="1:98">
      <c r="D638" s="137"/>
      <c r="E638" s="137"/>
      <c r="F638" s="136" t="s">
        <v>202</v>
      </c>
      <c r="G638" s="136"/>
      <c r="H638" s="136"/>
      <c r="I638" s="136"/>
      <c r="J638" s="67">
        <f>BK638</f>
        <v>38.888888888888893</v>
      </c>
      <c r="K638" s="67"/>
      <c r="L638" s="67"/>
      <c r="M638" s="67"/>
      <c r="N638" s="67">
        <f>BL638</f>
        <v>38.888888888888893</v>
      </c>
      <c r="O638" s="67"/>
      <c r="P638" s="67"/>
      <c r="Q638" s="67"/>
      <c r="R638" s="67">
        <f>BM638</f>
        <v>11.111111111111111</v>
      </c>
      <c r="S638" s="67"/>
      <c r="T638" s="67"/>
      <c r="U638" s="67"/>
      <c r="V638" s="67">
        <f>BN638</f>
        <v>11.111111111111111</v>
      </c>
      <c r="W638" s="67"/>
      <c r="X638" s="67"/>
      <c r="Y638" s="67"/>
      <c r="Z638" s="67">
        <f>BO638</f>
        <v>0</v>
      </c>
      <c r="AA638" s="67"/>
      <c r="AB638" s="67"/>
      <c r="AC638" s="67"/>
      <c r="AD638" s="67">
        <f>BP638</f>
        <v>0</v>
      </c>
      <c r="AE638" s="67"/>
      <c r="AF638" s="67"/>
      <c r="AG638" s="67"/>
      <c r="AH638" s="67">
        <f>BQ638</f>
        <v>0</v>
      </c>
      <c r="AI638" s="67"/>
      <c r="AJ638" s="67"/>
      <c r="AK638" s="67"/>
      <c r="BH638" s="2" t="s">
        <v>109</v>
      </c>
      <c r="BK638" s="23">
        <v>38.888888888888893</v>
      </c>
      <c r="BL638" s="23">
        <v>38.888888888888893</v>
      </c>
      <c r="BM638" s="23">
        <v>11.111111111111111</v>
      </c>
      <c r="BN638" s="23">
        <v>11.111111111111111</v>
      </c>
      <c r="BO638" s="23">
        <v>0</v>
      </c>
      <c r="BP638" s="23">
        <v>0</v>
      </c>
      <c r="BQ638" s="23">
        <v>0</v>
      </c>
    </row>
    <row r="639" spans="1:98">
      <c r="D639" s="137" t="s">
        <v>313</v>
      </c>
      <c r="E639" s="137"/>
      <c r="F639" s="138" t="s">
        <v>314</v>
      </c>
      <c r="G639" s="138"/>
      <c r="H639" s="138"/>
      <c r="I639" s="138"/>
      <c r="J639" s="63">
        <f>BK639</f>
        <v>51.539434837621258</v>
      </c>
      <c r="K639" s="63"/>
      <c r="L639" s="63"/>
      <c r="M639" s="63"/>
      <c r="N639" s="63">
        <f>BL639</f>
        <v>21.172501054407423</v>
      </c>
      <c r="O639" s="63"/>
      <c r="P639" s="63"/>
      <c r="Q639" s="63"/>
      <c r="R639" s="63">
        <f>BM639</f>
        <v>10.754955714888233</v>
      </c>
      <c r="S639" s="63"/>
      <c r="T639" s="63"/>
      <c r="U639" s="63"/>
      <c r="V639" s="63">
        <f>BN639</f>
        <v>8.7304934626739765</v>
      </c>
      <c r="W639" s="63"/>
      <c r="X639" s="63"/>
      <c r="Y639" s="63"/>
      <c r="Z639" s="63">
        <f>BO639</f>
        <v>3.4162800506115567</v>
      </c>
      <c r="AA639" s="63"/>
      <c r="AB639" s="63"/>
      <c r="AC639" s="63"/>
      <c r="AD639" s="63">
        <f>BP639</f>
        <v>3.8380430198228592</v>
      </c>
      <c r="AE639" s="63"/>
      <c r="AF639" s="63"/>
      <c r="AG639" s="63"/>
      <c r="AH639" s="63">
        <f>BQ639</f>
        <v>0.54829185997469421</v>
      </c>
      <c r="AI639" s="63"/>
      <c r="AJ639" s="63"/>
      <c r="AK639" s="63"/>
      <c r="BH639" s="2" t="s">
        <v>107</v>
      </c>
      <c r="BK639" s="23">
        <v>51.539434837621258</v>
      </c>
      <c r="BL639" s="23">
        <v>21.172501054407423</v>
      </c>
      <c r="BM639" s="23">
        <v>10.754955714888233</v>
      </c>
      <c r="BN639" s="23">
        <v>8.7304934626739765</v>
      </c>
      <c r="BO639" s="23">
        <v>3.4162800506115567</v>
      </c>
      <c r="BP639" s="23">
        <v>3.8380430198228592</v>
      </c>
      <c r="BQ639" s="23">
        <v>0.54829185997469421</v>
      </c>
    </row>
    <row r="640" spans="1:98">
      <c r="D640" s="137"/>
      <c r="E640" s="137"/>
      <c r="F640" s="136" t="s">
        <v>108</v>
      </c>
      <c r="G640" s="136"/>
      <c r="H640" s="136"/>
      <c r="I640" s="136"/>
      <c r="J640" s="67">
        <f>BK640</f>
        <v>70</v>
      </c>
      <c r="K640" s="67"/>
      <c r="L640" s="67"/>
      <c r="M640" s="67"/>
      <c r="N640" s="67">
        <f>BL640</f>
        <v>5</v>
      </c>
      <c r="O640" s="67"/>
      <c r="P640" s="67"/>
      <c r="Q640" s="67"/>
      <c r="R640" s="67">
        <f>BM640</f>
        <v>5</v>
      </c>
      <c r="S640" s="67"/>
      <c r="T640" s="67"/>
      <c r="U640" s="67"/>
      <c r="V640" s="67">
        <f>BN640</f>
        <v>10</v>
      </c>
      <c r="W640" s="67"/>
      <c r="X640" s="67"/>
      <c r="Y640" s="67"/>
      <c r="Z640" s="67">
        <f>BO640</f>
        <v>5</v>
      </c>
      <c r="AA640" s="67"/>
      <c r="AB640" s="67"/>
      <c r="AC640" s="67"/>
      <c r="AD640" s="67">
        <f>BP640</f>
        <v>5</v>
      </c>
      <c r="AE640" s="67"/>
      <c r="AF640" s="67"/>
      <c r="AG640" s="67"/>
      <c r="AH640" s="67">
        <f>BQ640</f>
        <v>0</v>
      </c>
      <c r="AI640" s="67"/>
      <c r="AJ640" s="67"/>
      <c r="AK640" s="67"/>
      <c r="BH640" s="2" t="s">
        <v>109</v>
      </c>
      <c r="BK640" s="23">
        <v>70</v>
      </c>
      <c r="BL640" s="23">
        <v>5</v>
      </c>
      <c r="BM640" s="23">
        <v>5</v>
      </c>
      <c r="BN640" s="23">
        <v>10</v>
      </c>
      <c r="BO640" s="23">
        <v>5</v>
      </c>
      <c r="BP640" s="23">
        <v>5</v>
      </c>
      <c r="BQ640" s="23">
        <v>0</v>
      </c>
    </row>
    <row r="641" spans="1:98" ht="15" customHeight="1">
      <c r="B641" s="10"/>
      <c r="C641" s="10"/>
      <c r="D641" s="27" t="s">
        <v>315</v>
      </c>
      <c r="E641" s="28"/>
      <c r="F641" s="28"/>
      <c r="G641" s="28"/>
      <c r="H641" s="28"/>
      <c r="I641" s="28"/>
      <c r="J641" s="60"/>
      <c r="K641" s="60"/>
      <c r="L641" s="60"/>
      <c r="M641" s="60"/>
      <c r="N641" s="60"/>
      <c r="O641" s="60"/>
      <c r="P641" s="60"/>
      <c r="Q641" s="60"/>
      <c r="R641" s="60"/>
      <c r="S641" s="60"/>
      <c r="T641" s="60"/>
      <c r="U641" s="60"/>
      <c r="V641" s="60"/>
      <c r="X641" s="60"/>
      <c r="Y641" s="60"/>
      <c r="Z641" s="60"/>
      <c r="AB641" s="60"/>
      <c r="AC641" s="60"/>
      <c r="AD641" s="60"/>
      <c r="AE641" s="60"/>
      <c r="AF641" s="60"/>
      <c r="AG641" s="60"/>
      <c r="AJ641" s="22"/>
    </row>
    <row r="642" spans="1:98" ht="9.75" customHeight="1">
      <c r="D642" s="87"/>
      <c r="E642" s="88"/>
      <c r="F642" s="88"/>
      <c r="G642" s="88"/>
      <c r="H642" s="88"/>
      <c r="I642" s="89"/>
      <c r="J642" s="113">
        <v>1</v>
      </c>
      <c r="K642" s="113"/>
      <c r="L642" s="113"/>
      <c r="M642" s="113"/>
      <c r="N642" s="113">
        <v>2</v>
      </c>
      <c r="O642" s="113"/>
      <c r="P642" s="113"/>
      <c r="Q642" s="113"/>
      <c r="R642" s="113">
        <v>3</v>
      </c>
      <c r="S642" s="113"/>
      <c r="T642" s="113"/>
      <c r="U642" s="113"/>
      <c r="V642" s="113">
        <v>4</v>
      </c>
      <c r="W642" s="113"/>
      <c r="X642" s="113"/>
      <c r="Y642" s="113"/>
      <c r="Z642" s="113">
        <v>5</v>
      </c>
      <c r="AA642" s="113"/>
      <c r="AB642" s="113"/>
      <c r="AC642" s="113"/>
      <c r="AD642" s="113">
        <v>6</v>
      </c>
      <c r="AE642" s="113"/>
      <c r="AF642" s="113"/>
      <c r="AG642" s="113"/>
      <c r="AH642" s="113"/>
      <c r="AI642" s="113"/>
      <c r="AJ642" s="113"/>
      <c r="AK642" s="113"/>
    </row>
    <row r="643" spans="1:98" ht="22.5" customHeight="1">
      <c r="D643" s="90"/>
      <c r="E643" s="91"/>
      <c r="F643" s="91"/>
      <c r="G643" s="91"/>
      <c r="H643" s="91"/>
      <c r="I643" s="92"/>
      <c r="J643" s="83" t="s">
        <v>316</v>
      </c>
      <c r="K643" s="84"/>
      <c r="L643" s="84"/>
      <c r="M643" s="85"/>
      <c r="N643" s="83" t="s">
        <v>317</v>
      </c>
      <c r="O643" s="84"/>
      <c r="P643" s="84"/>
      <c r="Q643" s="85"/>
      <c r="R643" s="83" t="s">
        <v>318</v>
      </c>
      <c r="S643" s="84"/>
      <c r="T643" s="84"/>
      <c r="U643" s="85"/>
      <c r="V643" s="83" t="s">
        <v>319</v>
      </c>
      <c r="W643" s="84"/>
      <c r="X643" s="84"/>
      <c r="Y643" s="85"/>
      <c r="Z643" s="83" t="s">
        <v>320</v>
      </c>
      <c r="AA643" s="84"/>
      <c r="AB643" s="84"/>
      <c r="AC643" s="85"/>
      <c r="AD643" s="83" t="s">
        <v>321</v>
      </c>
      <c r="AE643" s="84"/>
      <c r="AF643" s="84"/>
      <c r="AG643" s="85"/>
      <c r="AH643" s="139" t="s">
        <v>36</v>
      </c>
      <c r="AI643" s="139"/>
      <c r="AJ643" s="139"/>
      <c r="AK643" s="139"/>
      <c r="BK643" s="2">
        <v>1</v>
      </c>
      <c r="BL643" s="2">
        <v>2</v>
      </c>
      <c r="BM643" s="2">
        <v>3</v>
      </c>
      <c r="BN643" s="2">
        <v>4</v>
      </c>
      <c r="BO643" s="2">
        <v>5</v>
      </c>
      <c r="BP643" s="2">
        <v>6</v>
      </c>
      <c r="BQ643" s="2">
        <v>0</v>
      </c>
    </row>
    <row r="644" spans="1:98">
      <c r="D644" s="137" t="s">
        <v>39</v>
      </c>
      <c r="E644" s="137"/>
      <c r="F644" s="138" t="s">
        <v>110</v>
      </c>
      <c r="G644" s="138"/>
      <c r="H644" s="138"/>
      <c r="I644" s="138"/>
      <c r="J644" s="63">
        <f>BK644</f>
        <v>39.516465193830761</v>
      </c>
      <c r="K644" s="63"/>
      <c r="L644" s="63"/>
      <c r="M644" s="63"/>
      <c r="N644" s="63">
        <f>BL644</f>
        <v>13.839099624843684</v>
      </c>
      <c r="O644" s="63"/>
      <c r="P644" s="63"/>
      <c r="Q644" s="63"/>
      <c r="R644" s="63">
        <f>BM644</f>
        <v>24.593580658607753</v>
      </c>
      <c r="S644" s="63"/>
      <c r="T644" s="63"/>
      <c r="U644" s="63"/>
      <c r="V644" s="63">
        <f>BN644</f>
        <v>13.005418924551895</v>
      </c>
      <c r="W644" s="63"/>
      <c r="X644" s="63"/>
      <c r="Y644" s="63"/>
      <c r="Z644" s="63">
        <f>BO644</f>
        <v>3.0429345560650267</v>
      </c>
      <c r="AA644" s="63"/>
      <c r="AB644" s="63"/>
      <c r="AC644" s="63"/>
      <c r="AD644" s="63">
        <f>BP644</f>
        <v>3.5431429762401003</v>
      </c>
      <c r="AE644" s="63"/>
      <c r="AF644" s="63"/>
      <c r="AG644" s="63"/>
      <c r="AH644" s="63">
        <f>BQ644</f>
        <v>2.459358065860775</v>
      </c>
      <c r="AI644" s="63"/>
      <c r="AJ644" s="63"/>
      <c r="AK644" s="63"/>
      <c r="BG644" s="2">
        <v>117</v>
      </c>
      <c r="BH644" s="2" t="s">
        <v>107</v>
      </c>
      <c r="BK644" s="23">
        <v>39.516465193830761</v>
      </c>
      <c r="BL644" s="23">
        <v>13.839099624843684</v>
      </c>
      <c r="BM644" s="23">
        <v>24.593580658607753</v>
      </c>
      <c r="BN644" s="23">
        <v>13.005418924551895</v>
      </c>
      <c r="BO644" s="23">
        <v>3.0429345560650267</v>
      </c>
      <c r="BP644" s="23">
        <v>3.5431429762401003</v>
      </c>
      <c r="BQ644" s="23">
        <v>2.459358065860775</v>
      </c>
    </row>
    <row r="645" spans="1:98">
      <c r="D645" s="137"/>
      <c r="E645" s="137"/>
      <c r="F645" s="136" t="s">
        <v>322</v>
      </c>
      <c r="G645" s="136"/>
      <c r="H645" s="136"/>
      <c r="I645" s="136"/>
      <c r="J645" s="67">
        <f>BK645</f>
        <v>55.555555555555557</v>
      </c>
      <c r="K645" s="67"/>
      <c r="L645" s="67"/>
      <c r="M645" s="67"/>
      <c r="N645" s="67">
        <f>BL645</f>
        <v>5.5555555555555554</v>
      </c>
      <c r="O645" s="67"/>
      <c r="P645" s="67"/>
      <c r="Q645" s="67"/>
      <c r="R645" s="67">
        <f>BM645</f>
        <v>22.222222222222221</v>
      </c>
      <c r="S645" s="67"/>
      <c r="T645" s="67"/>
      <c r="U645" s="67"/>
      <c r="V645" s="67">
        <f>BN645</f>
        <v>16.666666666666664</v>
      </c>
      <c r="W645" s="67"/>
      <c r="X645" s="67"/>
      <c r="Y645" s="67"/>
      <c r="Z645" s="67">
        <f>BO645</f>
        <v>0</v>
      </c>
      <c r="AA645" s="67"/>
      <c r="AB645" s="67"/>
      <c r="AC645" s="67"/>
      <c r="AD645" s="67">
        <f>BP645</f>
        <v>0</v>
      </c>
      <c r="AE645" s="67"/>
      <c r="AF645" s="67"/>
      <c r="AG645" s="67"/>
      <c r="AH645" s="67">
        <f>BQ645</f>
        <v>0</v>
      </c>
      <c r="AI645" s="67"/>
      <c r="AJ645" s="67"/>
      <c r="AK645" s="67"/>
      <c r="BH645" s="2" t="s">
        <v>109</v>
      </c>
      <c r="BK645" s="23">
        <v>55.555555555555557</v>
      </c>
      <c r="BL645" s="23">
        <v>5.5555555555555554</v>
      </c>
      <c r="BM645" s="23">
        <v>22.222222222222221</v>
      </c>
      <c r="BN645" s="23">
        <v>16.666666666666664</v>
      </c>
      <c r="BO645" s="23">
        <v>0</v>
      </c>
      <c r="BP645" s="23">
        <v>0</v>
      </c>
      <c r="BQ645" s="23">
        <v>0</v>
      </c>
    </row>
    <row r="646" spans="1:98">
      <c r="D646" s="104" t="s">
        <v>17</v>
      </c>
      <c r="E646" s="104"/>
      <c r="F646" s="105" t="s">
        <v>110</v>
      </c>
      <c r="G646" s="105"/>
      <c r="H646" s="105"/>
      <c r="I646" s="105"/>
      <c r="J646" s="63">
        <f>BK646</f>
        <v>46.140868831716574</v>
      </c>
      <c r="K646" s="63"/>
      <c r="L646" s="63"/>
      <c r="M646" s="63"/>
      <c r="N646" s="63">
        <f>BL646</f>
        <v>13.791649093209616</v>
      </c>
      <c r="O646" s="63"/>
      <c r="P646" s="63"/>
      <c r="Q646" s="63"/>
      <c r="R646" s="63">
        <f>BM646</f>
        <v>21.678616617460985</v>
      </c>
      <c r="S646" s="63"/>
      <c r="T646" s="63"/>
      <c r="U646" s="63"/>
      <c r="V646" s="63">
        <f>BN646</f>
        <v>10.41754533951919</v>
      </c>
      <c r="W646" s="63"/>
      <c r="X646" s="63"/>
      <c r="Y646" s="63"/>
      <c r="Z646" s="63">
        <f>BO646</f>
        <v>4.0911008013496417</v>
      </c>
      <c r="AA646" s="63"/>
      <c r="AB646" s="63"/>
      <c r="AC646" s="63"/>
      <c r="AD646" s="63">
        <f>BP646</f>
        <v>2.0666385491353858</v>
      </c>
      <c r="AE646" s="63"/>
      <c r="AF646" s="63"/>
      <c r="AG646" s="63"/>
      <c r="AH646" s="63">
        <f>BQ646</f>
        <v>1.8135807676086038</v>
      </c>
      <c r="AI646" s="63"/>
      <c r="AJ646" s="63"/>
      <c r="AK646" s="63"/>
      <c r="BH646" s="2" t="s">
        <v>107</v>
      </c>
      <c r="BK646" s="23">
        <v>46.140868831716574</v>
      </c>
      <c r="BL646" s="23">
        <v>13.791649093209616</v>
      </c>
      <c r="BM646" s="23">
        <v>21.678616617460985</v>
      </c>
      <c r="BN646" s="23">
        <v>10.41754533951919</v>
      </c>
      <c r="BO646" s="23">
        <v>4.0911008013496417</v>
      </c>
      <c r="BP646" s="23">
        <v>2.0666385491353858</v>
      </c>
      <c r="BQ646" s="23">
        <v>1.8135807676086038</v>
      </c>
    </row>
    <row r="647" spans="1:98">
      <c r="D647" s="104"/>
      <c r="E647" s="104"/>
      <c r="F647" s="102" t="s">
        <v>202</v>
      </c>
      <c r="G647" s="102"/>
      <c r="H647" s="102"/>
      <c r="I647" s="102"/>
      <c r="J647" s="67">
        <f>BK647</f>
        <v>45</v>
      </c>
      <c r="K647" s="67"/>
      <c r="L647" s="67"/>
      <c r="M647" s="67"/>
      <c r="N647" s="67">
        <f>BL647</f>
        <v>10</v>
      </c>
      <c r="O647" s="67"/>
      <c r="P647" s="67"/>
      <c r="Q647" s="67"/>
      <c r="R647" s="67">
        <f>BM647</f>
        <v>25</v>
      </c>
      <c r="S647" s="67"/>
      <c r="T647" s="67"/>
      <c r="U647" s="67"/>
      <c r="V647" s="67">
        <f>BN647</f>
        <v>20</v>
      </c>
      <c r="W647" s="67"/>
      <c r="X647" s="67"/>
      <c r="Y647" s="67"/>
      <c r="Z647" s="67">
        <f>BO647</f>
        <v>0</v>
      </c>
      <c r="AA647" s="67"/>
      <c r="AB647" s="67"/>
      <c r="AC647" s="67"/>
      <c r="AD647" s="67">
        <f>BP647</f>
        <v>0</v>
      </c>
      <c r="AE647" s="67"/>
      <c r="AF647" s="67"/>
      <c r="AG647" s="67"/>
      <c r="AH647" s="67">
        <f>BQ647</f>
        <v>0</v>
      </c>
      <c r="AI647" s="67"/>
      <c r="AJ647" s="67"/>
      <c r="AK647" s="67"/>
      <c r="BH647" s="2" t="s">
        <v>109</v>
      </c>
      <c r="BK647" s="23">
        <v>45</v>
      </c>
      <c r="BL647" s="23">
        <v>10</v>
      </c>
      <c r="BM647" s="23">
        <v>25</v>
      </c>
      <c r="BN647" s="23">
        <v>20</v>
      </c>
      <c r="BO647" s="23">
        <v>0</v>
      </c>
      <c r="BP647" s="23">
        <v>0</v>
      </c>
      <c r="BQ647" s="23">
        <v>0</v>
      </c>
    </row>
    <row r="648" spans="1:98" s="10" customFormat="1" ht="14.25" customHeight="1">
      <c r="A648" s="9"/>
      <c r="F648" s="11"/>
      <c r="AD648" s="12"/>
      <c r="AE648" s="12"/>
      <c r="AF648" s="12"/>
      <c r="AG648" s="12"/>
      <c r="AH648" s="12"/>
      <c r="AI648" s="12"/>
      <c r="AJ648" s="12"/>
      <c r="AK648" s="12"/>
      <c r="AL648" s="12"/>
      <c r="AM648" s="13"/>
      <c r="AN648" s="13"/>
      <c r="AO648" s="13"/>
      <c r="AP648" s="13"/>
      <c r="AQ648" s="13"/>
      <c r="AR648" s="13"/>
      <c r="AS648" s="13"/>
      <c r="AT648" s="13"/>
      <c r="AU648" s="13"/>
      <c r="AV648" s="13"/>
      <c r="AW648" s="13"/>
      <c r="AX648" s="13"/>
      <c r="AY648" s="13"/>
      <c r="AZ648" s="13"/>
      <c r="BA648" s="13"/>
      <c r="BB648" s="13"/>
      <c r="BC648" s="13"/>
      <c r="BD648" s="13"/>
      <c r="BE648" s="13"/>
      <c r="BF648" s="13"/>
      <c r="BG648" s="13"/>
      <c r="BH648" s="13"/>
      <c r="BI648" s="13"/>
      <c r="BJ648" s="59"/>
      <c r="BK648" s="59"/>
      <c r="BL648" s="59"/>
      <c r="BM648" s="59"/>
      <c r="BN648" s="59"/>
      <c r="BO648" s="51"/>
      <c r="BP648" s="51"/>
      <c r="BQ648" s="51"/>
      <c r="BR648" s="51"/>
      <c r="BS648" s="51"/>
      <c r="BT648" s="51"/>
      <c r="CM648" s="14"/>
    </row>
    <row r="649" spans="1:98" ht="14.25" thickBot="1">
      <c r="A649" s="48"/>
      <c r="B649" s="48"/>
      <c r="C649" s="49" t="s">
        <v>323</v>
      </c>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c r="AG649" s="48"/>
      <c r="AH649" s="48"/>
      <c r="AI649" s="48"/>
      <c r="AJ649" s="48"/>
      <c r="AK649" s="48"/>
      <c r="AL649" s="48"/>
      <c r="AM649" s="48"/>
      <c r="AN649" s="48"/>
      <c r="AO649" s="48"/>
      <c r="AP649" s="48"/>
      <c r="AQ649" s="48"/>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48"/>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7"/>
      <c r="CO649" s="47"/>
      <c r="CP649" s="47"/>
      <c r="CQ649" s="47"/>
      <c r="CR649" s="47"/>
      <c r="CS649" s="47"/>
      <c r="CT649" s="47"/>
    </row>
    <row r="650" spans="1:98">
      <c r="A650" s="48"/>
      <c r="B650" s="50"/>
      <c r="C650" s="71" t="s">
        <v>409</v>
      </c>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c r="AQ650" s="73"/>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7"/>
      <c r="CO650" s="47"/>
      <c r="CP650" s="47"/>
      <c r="CQ650" s="47"/>
      <c r="CR650" s="47"/>
      <c r="CS650" s="47"/>
      <c r="CT650" s="47"/>
    </row>
    <row r="651" spans="1:98">
      <c r="A651" s="48"/>
      <c r="B651" s="50"/>
      <c r="C651" s="74"/>
      <c r="D651" s="75"/>
      <c r="E651" s="75"/>
      <c r="F651" s="75"/>
      <c r="G651" s="75"/>
      <c r="H651" s="75"/>
      <c r="I651" s="75"/>
      <c r="J651" s="75"/>
      <c r="K651" s="75"/>
      <c r="L651" s="75"/>
      <c r="M651" s="75"/>
      <c r="N651" s="75"/>
      <c r="O651" s="75"/>
      <c r="P651" s="75"/>
      <c r="Q651" s="75"/>
      <c r="R651" s="75"/>
      <c r="S651" s="75"/>
      <c r="T651" s="75"/>
      <c r="U651" s="75"/>
      <c r="V651" s="75"/>
      <c r="W651" s="75"/>
      <c r="X651" s="75"/>
      <c r="Y651" s="75"/>
      <c r="Z651" s="75"/>
      <c r="AA651" s="75"/>
      <c r="AB651" s="75"/>
      <c r="AC651" s="75"/>
      <c r="AD651" s="75"/>
      <c r="AE651" s="75"/>
      <c r="AF651" s="75"/>
      <c r="AG651" s="75"/>
      <c r="AH651" s="75"/>
      <c r="AI651" s="75"/>
      <c r="AJ651" s="75"/>
      <c r="AK651" s="75"/>
      <c r="AL651" s="75"/>
      <c r="AM651" s="75"/>
      <c r="AN651" s="75"/>
      <c r="AO651" s="75"/>
      <c r="AP651" s="75"/>
      <c r="AQ651" s="76"/>
      <c r="AR651" s="48"/>
      <c r="AS651" s="48"/>
      <c r="AT651" s="48"/>
      <c r="AU651" s="48"/>
      <c r="AV651" s="48"/>
      <c r="AW651" s="48"/>
      <c r="AX651" s="48"/>
      <c r="AY651" s="48"/>
      <c r="AZ651" s="48"/>
      <c r="BA651" s="48"/>
      <c r="BB651" s="48"/>
      <c r="BC651" s="48"/>
      <c r="BD651" s="48"/>
      <c r="BE651" s="48"/>
      <c r="BF651" s="48"/>
      <c r="BG651" s="48"/>
      <c r="BH651" s="48"/>
      <c r="BI651" s="48"/>
      <c r="BJ651" s="48"/>
      <c r="BK651" s="48"/>
      <c r="BL651" s="48"/>
      <c r="BM651" s="48"/>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8"/>
      <c r="CO651" s="48"/>
      <c r="CP651" s="48"/>
      <c r="CQ651" s="48"/>
      <c r="CR651" s="48"/>
      <c r="CS651" s="47"/>
      <c r="CT651" s="47"/>
    </row>
    <row r="652" spans="1:98">
      <c r="A652" s="48"/>
      <c r="B652" s="50"/>
      <c r="C652" s="74"/>
      <c r="D652" s="75"/>
      <c r="E652" s="75"/>
      <c r="F652" s="75"/>
      <c r="G652" s="75"/>
      <c r="H652" s="75"/>
      <c r="I652" s="75"/>
      <c r="J652" s="75"/>
      <c r="K652" s="75"/>
      <c r="L652" s="75"/>
      <c r="M652" s="75"/>
      <c r="N652" s="75"/>
      <c r="O652" s="75"/>
      <c r="P652" s="75"/>
      <c r="Q652" s="75"/>
      <c r="R652" s="75"/>
      <c r="S652" s="75"/>
      <c r="T652" s="75"/>
      <c r="U652" s="75"/>
      <c r="V652" s="75"/>
      <c r="W652" s="75"/>
      <c r="X652" s="75"/>
      <c r="Y652" s="75"/>
      <c r="Z652" s="75"/>
      <c r="AA652" s="75"/>
      <c r="AB652" s="75"/>
      <c r="AC652" s="75"/>
      <c r="AD652" s="75"/>
      <c r="AE652" s="75"/>
      <c r="AF652" s="75"/>
      <c r="AG652" s="75"/>
      <c r="AH652" s="75"/>
      <c r="AI652" s="75"/>
      <c r="AJ652" s="75"/>
      <c r="AK652" s="75"/>
      <c r="AL652" s="75"/>
      <c r="AM652" s="75"/>
      <c r="AN652" s="75"/>
      <c r="AO652" s="75"/>
      <c r="AP652" s="75"/>
      <c r="AQ652" s="76"/>
      <c r="AR652" s="48"/>
      <c r="AS652" s="48"/>
      <c r="AT652" s="48"/>
      <c r="AU652" s="48"/>
      <c r="AV652" s="48"/>
      <c r="AW652" s="48"/>
      <c r="AX652" s="48"/>
      <c r="AY652" s="48"/>
      <c r="AZ652" s="48"/>
      <c r="BA652" s="48"/>
      <c r="BB652" s="48"/>
      <c r="BC652" s="48"/>
      <c r="BD652" s="48"/>
      <c r="BE652" s="48"/>
      <c r="BF652" s="48"/>
      <c r="BG652" s="48"/>
      <c r="BH652" s="48"/>
      <c r="BI652" s="48"/>
      <c r="BJ652" s="48"/>
      <c r="BK652" s="48"/>
      <c r="BL652" s="48"/>
      <c r="BM652" s="48"/>
      <c r="BN652" s="48"/>
      <c r="BO652" s="48"/>
      <c r="BP652" s="48"/>
      <c r="BQ652" s="48"/>
      <c r="BR652" s="48"/>
      <c r="BS652" s="48"/>
      <c r="BT652" s="48"/>
      <c r="BU652" s="48"/>
      <c r="BV652" s="48"/>
      <c r="BW652" s="48"/>
      <c r="BX652" s="48"/>
      <c r="BY652" s="48"/>
      <c r="BZ652" s="48"/>
      <c r="CA652" s="48"/>
      <c r="CB652" s="48"/>
      <c r="CC652" s="48"/>
      <c r="CD652" s="48"/>
      <c r="CE652" s="48"/>
      <c r="CF652" s="48"/>
      <c r="CG652" s="48"/>
      <c r="CH652" s="48"/>
      <c r="CI652" s="48"/>
      <c r="CJ652" s="48"/>
      <c r="CK652" s="48"/>
      <c r="CL652" s="48"/>
      <c r="CM652" s="48"/>
      <c r="CN652" s="48"/>
      <c r="CO652" s="48"/>
      <c r="CP652" s="48"/>
      <c r="CQ652" s="48"/>
      <c r="CR652" s="48"/>
      <c r="CS652" s="47"/>
      <c r="CT652" s="47"/>
    </row>
    <row r="653" spans="1:98">
      <c r="A653" s="48"/>
      <c r="B653" s="50"/>
      <c r="C653" s="74"/>
      <c r="D653" s="75"/>
      <c r="E653" s="75"/>
      <c r="F653" s="75"/>
      <c r="G653" s="75"/>
      <c r="H653" s="75"/>
      <c r="I653" s="75"/>
      <c r="J653" s="75"/>
      <c r="K653" s="75"/>
      <c r="L653" s="75"/>
      <c r="M653" s="75"/>
      <c r="N653" s="75"/>
      <c r="O653" s="75"/>
      <c r="P653" s="75"/>
      <c r="Q653" s="75"/>
      <c r="R653" s="75"/>
      <c r="S653" s="75"/>
      <c r="T653" s="75"/>
      <c r="U653" s="75"/>
      <c r="V653" s="75"/>
      <c r="W653" s="75"/>
      <c r="X653" s="75"/>
      <c r="Y653" s="75"/>
      <c r="Z653" s="75"/>
      <c r="AA653" s="75"/>
      <c r="AB653" s="75"/>
      <c r="AC653" s="75"/>
      <c r="AD653" s="75"/>
      <c r="AE653" s="75"/>
      <c r="AF653" s="75"/>
      <c r="AG653" s="75"/>
      <c r="AH653" s="75"/>
      <c r="AI653" s="75"/>
      <c r="AJ653" s="75"/>
      <c r="AK653" s="75"/>
      <c r="AL653" s="75"/>
      <c r="AM653" s="75"/>
      <c r="AN653" s="75"/>
      <c r="AO653" s="75"/>
      <c r="AP653" s="75"/>
      <c r="AQ653" s="76"/>
      <c r="AR653" s="48"/>
      <c r="AS653" s="48"/>
      <c r="AT653" s="48"/>
      <c r="AU653" s="48"/>
      <c r="AV653" s="48"/>
      <c r="AW653" s="48"/>
      <c r="AX653" s="48"/>
      <c r="AY653" s="48"/>
      <c r="AZ653" s="48"/>
      <c r="BA653" s="48"/>
      <c r="BB653" s="48"/>
      <c r="BC653" s="48"/>
      <c r="BD653" s="48"/>
      <c r="BE653" s="48"/>
      <c r="BF653" s="48"/>
      <c r="BG653" s="48"/>
      <c r="BH653" s="48"/>
      <c r="BI653" s="48"/>
      <c r="BJ653" s="48"/>
      <c r="BK653" s="48"/>
      <c r="BL653" s="48"/>
      <c r="BM653" s="48"/>
      <c r="BN653" s="48"/>
      <c r="BO653" s="48"/>
      <c r="BP653" s="48"/>
      <c r="BQ653" s="48"/>
      <c r="BR653" s="48"/>
      <c r="BS653" s="48"/>
      <c r="BT653" s="48"/>
      <c r="BU653" s="48"/>
      <c r="BV653" s="48"/>
      <c r="BW653" s="48"/>
      <c r="BX653" s="48"/>
      <c r="BY653" s="48"/>
      <c r="BZ653" s="48"/>
      <c r="CA653" s="48"/>
      <c r="CB653" s="48"/>
      <c r="CC653" s="48"/>
      <c r="CD653" s="48"/>
      <c r="CE653" s="48"/>
      <c r="CF653" s="48"/>
      <c r="CG653" s="48"/>
      <c r="CH653" s="48"/>
      <c r="CI653" s="48"/>
      <c r="CJ653" s="48"/>
      <c r="CK653" s="48"/>
      <c r="CL653" s="48"/>
      <c r="CM653" s="48"/>
      <c r="CN653" s="48"/>
      <c r="CO653" s="48"/>
      <c r="CP653" s="48"/>
      <c r="CQ653" s="48"/>
      <c r="CR653" s="48"/>
      <c r="CS653" s="47"/>
      <c r="CT653" s="47"/>
    </row>
    <row r="654" spans="1:98">
      <c r="A654" s="48"/>
      <c r="B654" s="50"/>
      <c r="C654" s="74"/>
      <c r="D654" s="75"/>
      <c r="E654" s="75"/>
      <c r="F654" s="75"/>
      <c r="G654" s="75"/>
      <c r="H654" s="75"/>
      <c r="I654" s="75"/>
      <c r="J654" s="75"/>
      <c r="K654" s="75"/>
      <c r="L654" s="75"/>
      <c r="M654" s="75"/>
      <c r="N654" s="75"/>
      <c r="O654" s="75"/>
      <c r="P654" s="75"/>
      <c r="Q654" s="75"/>
      <c r="R654" s="75"/>
      <c r="S654" s="75"/>
      <c r="T654" s="75"/>
      <c r="U654" s="75"/>
      <c r="V654" s="75"/>
      <c r="W654" s="75"/>
      <c r="X654" s="75"/>
      <c r="Y654" s="75"/>
      <c r="Z654" s="75"/>
      <c r="AA654" s="75"/>
      <c r="AB654" s="75"/>
      <c r="AC654" s="75"/>
      <c r="AD654" s="75"/>
      <c r="AE654" s="75"/>
      <c r="AF654" s="75"/>
      <c r="AG654" s="75"/>
      <c r="AH654" s="75"/>
      <c r="AI654" s="75"/>
      <c r="AJ654" s="75"/>
      <c r="AK654" s="75"/>
      <c r="AL654" s="75"/>
      <c r="AM654" s="75"/>
      <c r="AN654" s="75"/>
      <c r="AO654" s="75"/>
      <c r="AP654" s="75"/>
      <c r="AQ654" s="76"/>
      <c r="AR654" s="48"/>
      <c r="AS654" s="48"/>
      <c r="AT654" s="48"/>
      <c r="AU654" s="48"/>
      <c r="AV654" s="48"/>
      <c r="AW654" s="48"/>
      <c r="AX654" s="48"/>
      <c r="AY654" s="48"/>
      <c r="AZ654" s="48"/>
      <c r="BA654" s="48"/>
      <c r="BB654" s="48"/>
      <c r="BC654" s="48"/>
      <c r="BD654" s="48"/>
      <c r="BE654" s="48"/>
      <c r="BF654" s="48"/>
      <c r="BG654" s="48"/>
      <c r="BH654" s="48"/>
      <c r="BI654" s="48"/>
      <c r="BJ654" s="48"/>
      <c r="BK654" s="48"/>
      <c r="BL654" s="48"/>
      <c r="BM654" s="48"/>
      <c r="BN654" s="48"/>
      <c r="BO654" s="48"/>
      <c r="BP654" s="48"/>
      <c r="BQ654" s="48"/>
      <c r="BR654" s="48"/>
      <c r="BS654" s="48"/>
      <c r="BT654" s="48"/>
      <c r="BU654" s="48"/>
      <c r="BV654" s="48"/>
      <c r="BW654" s="48"/>
      <c r="BX654" s="48"/>
      <c r="BY654" s="48"/>
      <c r="BZ654" s="48"/>
      <c r="CA654" s="48"/>
      <c r="CB654" s="48"/>
      <c r="CC654" s="48"/>
      <c r="CD654" s="48"/>
      <c r="CE654" s="48"/>
      <c r="CF654" s="48"/>
      <c r="CG654" s="48"/>
      <c r="CH654" s="48"/>
      <c r="CI654" s="48"/>
      <c r="CJ654" s="48"/>
      <c r="CK654" s="48"/>
      <c r="CL654" s="48"/>
      <c r="CM654" s="48"/>
      <c r="CN654" s="48"/>
      <c r="CO654" s="48"/>
      <c r="CP654" s="48"/>
      <c r="CQ654" s="48"/>
      <c r="CR654" s="48"/>
      <c r="CS654" s="47"/>
      <c r="CT654" s="47"/>
    </row>
    <row r="655" spans="1:98">
      <c r="A655" s="48"/>
      <c r="B655" s="50"/>
      <c r="C655" s="74"/>
      <c r="D655" s="75"/>
      <c r="E655" s="75"/>
      <c r="F655" s="75"/>
      <c r="G655" s="75"/>
      <c r="H655" s="75"/>
      <c r="I655" s="75"/>
      <c r="J655" s="75"/>
      <c r="K655" s="75"/>
      <c r="L655" s="75"/>
      <c r="M655" s="75"/>
      <c r="N655" s="75"/>
      <c r="O655" s="75"/>
      <c r="P655" s="75"/>
      <c r="Q655" s="75"/>
      <c r="R655" s="75"/>
      <c r="S655" s="75"/>
      <c r="T655" s="75"/>
      <c r="U655" s="75"/>
      <c r="V655" s="75"/>
      <c r="W655" s="75"/>
      <c r="X655" s="75"/>
      <c r="Y655" s="75"/>
      <c r="Z655" s="75"/>
      <c r="AA655" s="75"/>
      <c r="AB655" s="75"/>
      <c r="AC655" s="75"/>
      <c r="AD655" s="75"/>
      <c r="AE655" s="75"/>
      <c r="AF655" s="75"/>
      <c r="AG655" s="75"/>
      <c r="AH655" s="75"/>
      <c r="AI655" s="75"/>
      <c r="AJ655" s="75"/>
      <c r="AK655" s="75"/>
      <c r="AL655" s="75"/>
      <c r="AM655" s="75"/>
      <c r="AN655" s="75"/>
      <c r="AO655" s="75"/>
      <c r="AP655" s="75"/>
      <c r="AQ655" s="76"/>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8"/>
      <c r="BY655" s="48"/>
      <c r="BZ655" s="48"/>
      <c r="CA655" s="48"/>
      <c r="CB655" s="48"/>
      <c r="CC655" s="48"/>
      <c r="CD655" s="48"/>
      <c r="CE655" s="48"/>
      <c r="CF655" s="48"/>
      <c r="CG655" s="48"/>
      <c r="CH655" s="48"/>
      <c r="CI655" s="48"/>
      <c r="CJ655" s="48"/>
      <c r="CK655" s="48"/>
      <c r="CL655" s="48"/>
      <c r="CM655" s="48"/>
      <c r="CN655" s="48"/>
      <c r="CO655" s="48"/>
      <c r="CP655" s="48"/>
      <c r="CQ655" s="48"/>
      <c r="CR655" s="48"/>
      <c r="CS655" s="47"/>
      <c r="CT655" s="47"/>
    </row>
    <row r="656" spans="1:98">
      <c r="A656" s="48"/>
      <c r="B656" s="50"/>
      <c r="C656" s="74"/>
      <c r="D656" s="75"/>
      <c r="E656" s="75"/>
      <c r="F656" s="75"/>
      <c r="G656" s="75"/>
      <c r="H656" s="75"/>
      <c r="I656" s="75"/>
      <c r="J656" s="75"/>
      <c r="K656" s="75"/>
      <c r="L656" s="75"/>
      <c r="M656" s="75"/>
      <c r="N656" s="75"/>
      <c r="O656" s="75"/>
      <c r="P656" s="75"/>
      <c r="Q656" s="75"/>
      <c r="R656" s="75"/>
      <c r="S656" s="75"/>
      <c r="T656" s="75"/>
      <c r="U656" s="75"/>
      <c r="V656" s="75"/>
      <c r="W656" s="75"/>
      <c r="X656" s="75"/>
      <c r="Y656" s="75"/>
      <c r="Z656" s="75"/>
      <c r="AA656" s="75"/>
      <c r="AB656" s="75"/>
      <c r="AC656" s="75"/>
      <c r="AD656" s="75"/>
      <c r="AE656" s="75"/>
      <c r="AF656" s="75"/>
      <c r="AG656" s="75"/>
      <c r="AH656" s="75"/>
      <c r="AI656" s="75"/>
      <c r="AJ656" s="75"/>
      <c r="AK656" s="75"/>
      <c r="AL656" s="75"/>
      <c r="AM656" s="75"/>
      <c r="AN656" s="75"/>
      <c r="AO656" s="75"/>
      <c r="AP656" s="75"/>
      <c r="AQ656" s="76"/>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8"/>
      <c r="CO656" s="48"/>
      <c r="CP656" s="48"/>
      <c r="CQ656" s="48"/>
      <c r="CR656" s="48"/>
      <c r="CS656" s="47"/>
      <c r="CT656" s="47"/>
    </row>
    <row r="657" spans="1:98">
      <c r="A657" s="48"/>
      <c r="B657" s="50"/>
      <c r="C657" s="74"/>
      <c r="D657" s="75"/>
      <c r="E657" s="75"/>
      <c r="F657" s="75"/>
      <c r="G657" s="75"/>
      <c r="H657" s="75"/>
      <c r="I657" s="75"/>
      <c r="J657" s="75"/>
      <c r="K657" s="75"/>
      <c r="L657" s="75"/>
      <c r="M657" s="75"/>
      <c r="N657" s="75"/>
      <c r="O657" s="75"/>
      <c r="P657" s="75"/>
      <c r="Q657" s="75"/>
      <c r="R657" s="75"/>
      <c r="S657" s="75"/>
      <c r="T657" s="75"/>
      <c r="U657" s="75"/>
      <c r="V657" s="75"/>
      <c r="W657" s="75"/>
      <c r="X657" s="75"/>
      <c r="Y657" s="75"/>
      <c r="Z657" s="75"/>
      <c r="AA657" s="75"/>
      <c r="AB657" s="75"/>
      <c r="AC657" s="75"/>
      <c r="AD657" s="75"/>
      <c r="AE657" s="75"/>
      <c r="AF657" s="75"/>
      <c r="AG657" s="75"/>
      <c r="AH657" s="75"/>
      <c r="AI657" s="75"/>
      <c r="AJ657" s="75"/>
      <c r="AK657" s="75"/>
      <c r="AL657" s="75"/>
      <c r="AM657" s="75"/>
      <c r="AN657" s="75"/>
      <c r="AO657" s="75"/>
      <c r="AP657" s="75"/>
      <c r="AQ657" s="76"/>
      <c r="AR657" s="48"/>
      <c r="AS657" s="48"/>
      <c r="AT657" s="48"/>
      <c r="AU657" s="48"/>
      <c r="AV657" s="48"/>
      <c r="AW657" s="48"/>
      <c r="AX657" s="48"/>
      <c r="AY657" s="48"/>
      <c r="AZ657" s="48"/>
      <c r="BA657" s="48"/>
      <c r="BB657" s="48"/>
      <c r="BC657" s="48"/>
      <c r="BD657" s="48"/>
      <c r="BE657" s="48"/>
      <c r="BF657" s="48"/>
      <c r="BG657" s="48"/>
      <c r="BH657" s="48"/>
      <c r="BI657" s="48"/>
      <c r="BJ657" s="48"/>
      <c r="BK657" s="48"/>
      <c r="BL657" s="48"/>
      <c r="BM657" s="48"/>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8"/>
      <c r="CO657" s="48"/>
      <c r="CP657" s="48"/>
      <c r="CQ657" s="48"/>
      <c r="CR657" s="48"/>
      <c r="CS657" s="47"/>
      <c r="CT657" s="47"/>
    </row>
    <row r="658" spans="1:98">
      <c r="A658" s="48"/>
      <c r="B658" s="48"/>
      <c r="C658" s="74"/>
      <c r="D658" s="75"/>
      <c r="E658" s="75"/>
      <c r="F658" s="75"/>
      <c r="G658" s="75"/>
      <c r="H658" s="75"/>
      <c r="I658" s="75"/>
      <c r="J658" s="75"/>
      <c r="K658" s="75"/>
      <c r="L658" s="75"/>
      <c r="M658" s="75"/>
      <c r="N658" s="75"/>
      <c r="O658" s="75"/>
      <c r="P658" s="75"/>
      <c r="Q658" s="75"/>
      <c r="R658" s="75"/>
      <c r="S658" s="75"/>
      <c r="T658" s="75"/>
      <c r="U658" s="75"/>
      <c r="V658" s="75"/>
      <c r="W658" s="75"/>
      <c r="X658" s="75"/>
      <c r="Y658" s="75"/>
      <c r="Z658" s="75"/>
      <c r="AA658" s="75"/>
      <c r="AB658" s="75"/>
      <c r="AC658" s="75"/>
      <c r="AD658" s="75"/>
      <c r="AE658" s="75"/>
      <c r="AF658" s="75"/>
      <c r="AG658" s="75"/>
      <c r="AH658" s="75"/>
      <c r="AI658" s="75"/>
      <c r="AJ658" s="75"/>
      <c r="AK658" s="75"/>
      <c r="AL658" s="75"/>
      <c r="AM658" s="75"/>
      <c r="AN658" s="75"/>
      <c r="AO658" s="75"/>
      <c r="AP658" s="75"/>
      <c r="AQ658" s="76"/>
      <c r="AR658" s="48"/>
      <c r="AS658" s="48"/>
      <c r="AT658" s="48"/>
      <c r="AU658" s="48"/>
      <c r="AV658" s="48"/>
      <c r="AW658" s="48"/>
      <c r="AX658" s="48"/>
      <c r="AY658" s="48"/>
      <c r="AZ658" s="48"/>
      <c r="BA658" s="48"/>
      <c r="BB658" s="48"/>
      <c r="BC658" s="48"/>
      <c r="BD658" s="48"/>
      <c r="BE658" s="48"/>
      <c r="BF658" s="48"/>
      <c r="BG658" s="48"/>
      <c r="BH658" s="48"/>
      <c r="BI658" s="48"/>
      <c r="BJ658" s="48"/>
      <c r="BK658" s="48"/>
      <c r="BL658" s="48"/>
      <c r="BM658" s="48"/>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8"/>
      <c r="CO658" s="48"/>
      <c r="CP658" s="48"/>
      <c r="CQ658" s="48"/>
      <c r="CR658" s="48"/>
      <c r="CS658" s="47"/>
      <c r="CT658" s="47"/>
    </row>
    <row r="659" spans="1:98">
      <c r="A659" s="48"/>
      <c r="B659" s="48"/>
      <c r="C659" s="74"/>
      <c r="D659" s="75"/>
      <c r="E659" s="75"/>
      <c r="F659" s="75"/>
      <c r="G659" s="75"/>
      <c r="H659" s="75"/>
      <c r="I659" s="75"/>
      <c r="J659" s="75"/>
      <c r="K659" s="75"/>
      <c r="L659" s="75"/>
      <c r="M659" s="75"/>
      <c r="N659" s="75"/>
      <c r="O659" s="75"/>
      <c r="P659" s="75"/>
      <c r="Q659" s="75"/>
      <c r="R659" s="75"/>
      <c r="S659" s="75"/>
      <c r="T659" s="75"/>
      <c r="U659" s="75"/>
      <c r="V659" s="75"/>
      <c r="W659" s="75"/>
      <c r="X659" s="75"/>
      <c r="Y659" s="75"/>
      <c r="Z659" s="75"/>
      <c r="AA659" s="75"/>
      <c r="AB659" s="75"/>
      <c r="AC659" s="75"/>
      <c r="AD659" s="75"/>
      <c r="AE659" s="75"/>
      <c r="AF659" s="75"/>
      <c r="AG659" s="75"/>
      <c r="AH659" s="75"/>
      <c r="AI659" s="75"/>
      <c r="AJ659" s="75"/>
      <c r="AK659" s="75"/>
      <c r="AL659" s="75"/>
      <c r="AM659" s="75"/>
      <c r="AN659" s="75"/>
      <c r="AO659" s="75"/>
      <c r="AP659" s="75"/>
      <c r="AQ659" s="76"/>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8"/>
      <c r="CO659" s="48"/>
      <c r="CP659" s="48"/>
      <c r="CQ659" s="48"/>
      <c r="CR659" s="48"/>
      <c r="CS659" s="47"/>
      <c r="CT659" s="47"/>
    </row>
    <row r="660" spans="1:98" ht="16.5" customHeight="1">
      <c r="A660" s="48"/>
      <c r="B660" s="48"/>
      <c r="C660" s="74"/>
      <c r="D660" s="75"/>
      <c r="E660" s="75"/>
      <c r="F660" s="75"/>
      <c r="G660" s="75"/>
      <c r="H660" s="75"/>
      <c r="I660" s="75"/>
      <c r="J660" s="75"/>
      <c r="K660" s="75"/>
      <c r="L660" s="75"/>
      <c r="M660" s="75"/>
      <c r="N660" s="75"/>
      <c r="O660" s="75"/>
      <c r="P660" s="75"/>
      <c r="Q660" s="75"/>
      <c r="R660" s="75"/>
      <c r="S660" s="75"/>
      <c r="T660" s="75"/>
      <c r="U660" s="75"/>
      <c r="V660" s="75"/>
      <c r="W660" s="75"/>
      <c r="X660" s="75"/>
      <c r="Y660" s="75"/>
      <c r="Z660" s="75"/>
      <c r="AA660" s="75"/>
      <c r="AB660" s="75"/>
      <c r="AC660" s="75"/>
      <c r="AD660" s="75"/>
      <c r="AE660" s="75"/>
      <c r="AF660" s="75"/>
      <c r="AG660" s="75"/>
      <c r="AH660" s="75"/>
      <c r="AI660" s="75"/>
      <c r="AJ660" s="75"/>
      <c r="AK660" s="75"/>
      <c r="AL660" s="75"/>
      <c r="AM660" s="75"/>
      <c r="AN660" s="75"/>
      <c r="AO660" s="75"/>
      <c r="AP660" s="75"/>
      <c r="AQ660" s="76"/>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8"/>
      <c r="CO660" s="48"/>
      <c r="CP660" s="48"/>
      <c r="CQ660" s="48"/>
      <c r="CR660" s="48"/>
      <c r="CS660" s="47"/>
      <c r="CT660" s="47"/>
    </row>
    <row r="661" spans="1:98" ht="14.25" thickBot="1">
      <c r="A661" s="48"/>
      <c r="B661" s="48"/>
      <c r="C661" s="77"/>
      <c r="D661" s="78"/>
      <c r="E661" s="78"/>
      <c r="F661" s="78"/>
      <c r="G661" s="78"/>
      <c r="H661" s="78"/>
      <c r="I661" s="78"/>
      <c r="J661" s="78"/>
      <c r="K661" s="78"/>
      <c r="L661" s="78"/>
      <c r="M661" s="78"/>
      <c r="N661" s="78"/>
      <c r="O661" s="78"/>
      <c r="P661" s="78"/>
      <c r="Q661" s="78"/>
      <c r="R661" s="78"/>
      <c r="S661" s="78"/>
      <c r="T661" s="78"/>
      <c r="U661" s="78"/>
      <c r="V661" s="78"/>
      <c r="W661" s="78"/>
      <c r="X661" s="78"/>
      <c r="Y661" s="78"/>
      <c r="Z661" s="78"/>
      <c r="AA661" s="78"/>
      <c r="AB661" s="78"/>
      <c r="AC661" s="78"/>
      <c r="AD661" s="78"/>
      <c r="AE661" s="78"/>
      <c r="AF661" s="78"/>
      <c r="AG661" s="78"/>
      <c r="AH661" s="78"/>
      <c r="AI661" s="78"/>
      <c r="AJ661" s="78"/>
      <c r="AK661" s="78"/>
      <c r="AL661" s="78"/>
      <c r="AM661" s="78"/>
      <c r="AN661" s="78"/>
      <c r="AO661" s="78"/>
      <c r="AP661" s="78"/>
      <c r="AQ661" s="79"/>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47"/>
      <c r="CT661" s="47"/>
    </row>
    <row r="662" spans="1:98">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c r="AC662" s="47"/>
      <c r="AD662" s="47"/>
      <c r="AE662" s="47"/>
      <c r="AF662" s="47"/>
      <c r="AG662" s="47"/>
      <c r="AH662" s="47"/>
      <c r="AI662" s="47"/>
      <c r="AJ662" s="47"/>
      <c r="AK662" s="47"/>
      <c r="AL662" s="47"/>
      <c r="AM662" s="47"/>
      <c r="AN662" s="47"/>
      <c r="AO662" s="47"/>
      <c r="AP662" s="47"/>
      <c r="AQ662" s="47"/>
      <c r="AR662" s="47"/>
      <c r="AS662" s="47"/>
      <c r="AT662" s="47"/>
      <c r="AU662" s="47"/>
      <c r="AV662" s="47"/>
      <c r="AW662" s="47"/>
      <c r="AX662" s="47"/>
      <c r="AY662" s="47"/>
      <c r="AZ662" s="47"/>
      <c r="BA662" s="47"/>
      <c r="BB662" s="47"/>
      <c r="BC662" s="47"/>
      <c r="BD662" s="47"/>
      <c r="BE662" s="47"/>
      <c r="BF662" s="47"/>
      <c r="BG662" s="47"/>
      <c r="BH662" s="47"/>
      <c r="BI662" s="47"/>
      <c r="BJ662" s="47"/>
      <c r="BK662" s="47"/>
      <c r="BL662" s="47"/>
      <c r="BM662" s="47"/>
      <c r="BN662" s="47"/>
      <c r="BO662" s="47"/>
      <c r="BP662" s="47"/>
      <c r="BQ662" s="47"/>
      <c r="BR662" s="47"/>
      <c r="BS662" s="47"/>
      <c r="BT662" s="47"/>
      <c r="BU662" s="47"/>
      <c r="BV662" s="47"/>
      <c r="BW662" s="47"/>
      <c r="BX662" s="47"/>
      <c r="BY662" s="47"/>
      <c r="BZ662" s="47"/>
      <c r="CA662" s="47"/>
      <c r="CB662" s="47"/>
      <c r="CC662" s="47"/>
      <c r="CD662" s="47"/>
      <c r="CE662" s="47"/>
      <c r="CF662" s="47"/>
      <c r="CG662" s="47"/>
      <c r="CH662" s="47"/>
      <c r="CI662" s="47"/>
      <c r="CJ662" s="47"/>
      <c r="CK662" s="47"/>
      <c r="CL662" s="47"/>
      <c r="CM662" s="47"/>
      <c r="CN662" s="47"/>
      <c r="CO662" s="47"/>
      <c r="CP662" s="47"/>
      <c r="CQ662" s="47"/>
      <c r="CR662" s="47"/>
      <c r="CS662" s="47"/>
      <c r="CT662" s="47"/>
    </row>
    <row r="663" spans="1:98" s="10" customFormat="1" ht="14.25" customHeight="1">
      <c r="A663" s="9" t="s">
        <v>324</v>
      </c>
      <c r="F663" s="11"/>
      <c r="AD663" s="12"/>
      <c r="AE663" s="12"/>
      <c r="AF663" s="12"/>
      <c r="AG663" s="12"/>
      <c r="AH663" s="12"/>
      <c r="AI663" s="12"/>
      <c r="AJ663" s="12"/>
      <c r="AK663" s="12"/>
      <c r="AL663" s="12"/>
      <c r="AM663" s="13"/>
      <c r="AN663" s="13"/>
      <c r="AO663" s="13"/>
      <c r="AP663" s="13"/>
      <c r="AQ663" s="13"/>
      <c r="AR663" s="13"/>
      <c r="AS663" s="13"/>
      <c r="AT663" s="13"/>
      <c r="AU663" s="13"/>
      <c r="AV663" s="13"/>
      <c r="AW663" s="13"/>
      <c r="AX663" s="13"/>
      <c r="AY663" s="13"/>
      <c r="AZ663" s="13"/>
      <c r="BA663" s="13"/>
      <c r="BB663" s="13"/>
      <c r="BC663" s="13"/>
      <c r="BD663" s="13"/>
      <c r="BE663" s="13"/>
      <c r="BF663" s="13"/>
      <c r="BG663" s="13"/>
      <c r="BH663" s="13"/>
      <c r="BI663" s="13"/>
      <c r="BJ663" s="135"/>
      <c r="BK663" s="135"/>
      <c r="BL663" s="135"/>
      <c r="BM663" s="135"/>
      <c r="BN663" s="135"/>
      <c r="BO663" s="51"/>
      <c r="BP663" s="51"/>
      <c r="BQ663" s="51"/>
      <c r="BR663" s="51"/>
      <c r="BS663" s="51"/>
      <c r="BT663" s="51"/>
      <c r="CM663" s="14"/>
    </row>
    <row r="664" spans="1:98" s="19" customFormat="1" ht="11.25" customHeight="1">
      <c r="A664" s="2"/>
      <c r="B664" s="86" t="s">
        <v>325</v>
      </c>
      <c r="C664" s="86"/>
      <c r="D664" s="15" t="s">
        <v>326</v>
      </c>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7"/>
      <c r="AI664" s="17"/>
      <c r="AJ664" s="15"/>
      <c r="AK664" s="18"/>
      <c r="AL664" s="18"/>
      <c r="AM664" s="18"/>
      <c r="AN664" s="18"/>
      <c r="AO664" s="18"/>
      <c r="AP664" s="18"/>
      <c r="AQ664" s="18"/>
      <c r="AR664" s="18"/>
      <c r="AS664" s="18"/>
      <c r="AT664" s="18"/>
      <c r="AU664" s="18"/>
      <c r="AV664" s="18"/>
      <c r="AW664" s="18"/>
      <c r="AX664" s="18"/>
      <c r="AY664" s="18"/>
      <c r="AZ664" s="18"/>
      <c r="BA664" s="18"/>
      <c r="BB664" s="18"/>
      <c r="BC664" s="18"/>
      <c r="BD664" s="18"/>
      <c r="BE664" s="18"/>
      <c r="BF664" s="18"/>
      <c r="CR664" s="20"/>
    </row>
    <row r="665" spans="1:98" ht="15" customHeight="1">
      <c r="B665" s="86"/>
      <c r="C665" s="86"/>
      <c r="D665" s="27" t="s">
        <v>327</v>
      </c>
      <c r="E665" s="28"/>
      <c r="F665" s="28"/>
      <c r="G665" s="28"/>
      <c r="H665" s="28"/>
      <c r="I665" s="28"/>
      <c r="J665" s="28"/>
      <c r="K665" s="28"/>
      <c r="L665" s="28"/>
      <c r="M665" s="28"/>
      <c r="N665" s="28"/>
      <c r="O665" s="28"/>
      <c r="P665" s="28"/>
      <c r="Q665" s="28"/>
      <c r="R665" s="28"/>
      <c r="S665" s="28"/>
      <c r="T665" s="28"/>
      <c r="U665" s="28"/>
      <c r="V665" s="28"/>
      <c r="W665" s="28"/>
      <c r="X665" s="28"/>
      <c r="Y665" s="28"/>
      <c r="Z665" s="28"/>
      <c r="AA665" s="28"/>
      <c r="AB665" s="28"/>
      <c r="AC665" s="28"/>
      <c r="AD665" s="28"/>
      <c r="AE665" s="28"/>
      <c r="AF665" s="28"/>
      <c r="AG665" s="28"/>
      <c r="AK665" s="22"/>
    </row>
    <row r="666" spans="1:98" ht="9.75" customHeight="1">
      <c r="D666" s="87"/>
      <c r="E666" s="88"/>
      <c r="F666" s="88"/>
      <c r="G666" s="88"/>
      <c r="H666" s="88"/>
      <c r="I666" s="89"/>
      <c r="J666" s="93" t="s">
        <v>328</v>
      </c>
      <c r="K666" s="94"/>
      <c r="L666" s="94"/>
      <c r="M666" s="95"/>
      <c r="N666" s="93" t="s">
        <v>329</v>
      </c>
      <c r="O666" s="94"/>
      <c r="P666" s="94"/>
      <c r="Q666" s="95"/>
      <c r="R666" s="80">
        <v>1</v>
      </c>
      <c r="S666" s="81"/>
      <c r="T666" s="81"/>
      <c r="U666" s="82"/>
      <c r="V666" s="80">
        <v>2</v>
      </c>
      <c r="W666" s="81"/>
      <c r="X666" s="81"/>
      <c r="Y666" s="82"/>
      <c r="Z666" s="80">
        <v>3</v>
      </c>
      <c r="AA666" s="81"/>
      <c r="AB666" s="81"/>
      <c r="AC666" s="82"/>
      <c r="AD666" s="80">
        <v>4</v>
      </c>
      <c r="AE666" s="81"/>
      <c r="AF666" s="81"/>
      <c r="AG666" s="82"/>
      <c r="AH666" s="80"/>
      <c r="AI666" s="81"/>
      <c r="AJ666" s="81"/>
      <c r="AK666" s="82"/>
    </row>
    <row r="667" spans="1:98" ht="22.5" customHeight="1">
      <c r="D667" s="90"/>
      <c r="E667" s="91"/>
      <c r="F667" s="91"/>
      <c r="G667" s="91"/>
      <c r="H667" s="91"/>
      <c r="I667" s="92"/>
      <c r="J667" s="96"/>
      <c r="K667" s="97"/>
      <c r="L667" s="97"/>
      <c r="M667" s="98"/>
      <c r="N667" s="96"/>
      <c r="O667" s="97"/>
      <c r="P667" s="97"/>
      <c r="Q667" s="98"/>
      <c r="R667" s="83" t="s">
        <v>116</v>
      </c>
      <c r="S667" s="84"/>
      <c r="T667" s="84"/>
      <c r="U667" s="85"/>
      <c r="V667" s="83" t="s">
        <v>117</v>
      </c>
      <c r="W667" s="84"/>
      <c r="X667" s="84"/>
      <c r="Y667" s="85"/>
      <c r="Z667" s="83" t="s">
        <v>118</v>
      </c>
      <c r="AA667" s="84"/>
      <c r="AB667" s="84"/>
      <c r="AC667" s="85"/>
      <c r="AD667" s="83" t="s">
        <v>119</v>
      </c>
      <c r="AE667" s="84"/>
      <c r="AF667" s="84"/>
      <c r="AG667" s="85"/>
      <c r="AH667" s="83" t="s">
        <v>330</v>
      </c>
      <c r="AI667" s="84"/>
      <c r="AJ667" s="84"/>
      <c r="AK667" s="85"/>
      <c r="BI667" s="5" t="s">
        <v>331</v>
      </c>
      <c r="BJ667" s="2" t="s">
        <v>332</v>
      </c>
      <c r="BK667" s="2">
        <v>1</v>
      </c>
      <c r="BL667" s="2">
        <v>2</v>
      </c>
      <c r="BM667" s="2">
        <v>3</v>
      </c>
      <c r="BN667" s="2">
        <v>4</v>
      </c>
      <c r="BO667" s="2">
        <v>0</v>
      </c>
    </row>
    <row r="668" spans="1:98">
      <c r="D668" s="68" t="s">
        <v>333</v>
      </c>
      <c r="E668" s="69"/>
      <c r="F668" s="69"/>
      <c r="G668" s="69"/>
      <c r="H668" s="69"/>
      <c r="I668" s="70"/>
      <c r="J668" s="63">
        <f>BI668</f>
        <v>97.671840354767184</v>
      </c>
      <c r="K668" s="63"/>
      <c r="L668" s="63"/>
      <c r="M668" s="63"/>
      <c r="N668" s="63">
        <f>BJ668</f>
        <v>100</v>
      </c>
      <c r="O668" s="63"/>
      <c r="P668" s="63"/>
      <c r="Q668" s="63"/>
      <c r="R668" s="63">
        <f>BK668</f>
        <v>81.25</v>
      </c>
      <c r="S668" s="63"/>
      <c r="T668" s="63"/>
      <c r="U668" s="63"/>
      <c r="V668" s="63">
        <f>BL668</f>
        <v>18.75</v>
      </c>
      <c r="W668" s="63"/>
      <c r="X668" s="63"/>
      <c r="Y668" s="63"/>
      <c r="Z668" s="63">
        <f>BM668</f>
        <v>0</v>
      </c>
      <c r="AA668" s="63"/>
      <c r="AB668" s="63"/>
      <c r="AC668" s="63"/>
      <c r="AD668" s="63">
        <f>BN668</f>
        <v>0</v>
      </c>
      <c r="AE668" s="63"/>
      <c r="AF668" s="63"/>
      <c r="AG668" s="63"/>
      <c r="AH668" s="63">
        <f>BO668</f>
        <v>0</v>
      </c>
      <c r="AI668" s="63"/>
      <c r="AJ668" s="63"/>
      <c r="AK668" s="63"/>
      <c r="BG668" s="2">
        <v>118</v>
      </c>
      <c r="BH668" s="2" t="s">
        <v>16</v>
      </c>
      <c r="BI668" s="23">
        <v>97.671840354767184</v>
      </c>
      <c r="BJ668" s="23">
        <f>BK668+BL668</f>
        <v>100</v>
      </c>
      <c r="BK668" s="23">
        <v>81.25</v>
      </c>
      <c r="BL668" s="23">
        <v>18.75</v>
      </c>
      <c r="BM668" s="23">
        <v>0</v>
      </c>
      <c r="BN668" s="23">
        <v>0</v>
      </c>
      <c r="BO668" s="23">
        <v>0</v>
      </c>
    </row>
    <row r="669" spans="1:98">
      <c r="D669" s="120" t="s">
        <v>17</v>
      </c>
      <c r="E669" s="121"/>
      <c r="F669" s="121"/>
      <c r="G669" s="121"/>
      <c r="H669" s="121"/>
      <c r="I669" s="122"/>
      <c r="J669" s="134">
        <f>BI669</f>
        <v>98.148964301454384</v>
      </c>
      <c r="K669" s="134"/>
      <c r="L669" s="134"/>
      <c r="M669" s="134"/>
      <c r="N669" s="134">
        <f>BJ669</f>
        <v>100</v>
      </c>
      <c r="O669" s="134"/>
      <c r="P669" s="134"/>
      <c r="Q669" s="134"/>
      <c r="R669" s="134">
        <f>BK669</f>
        <v>97.727272727272734</v>
      </c>
      <c r="S669" s="134"/>
      <c r="T669" s="134"/>
      <c r="U669" s="134"/>
      <c r="V669" s="134">
        <f>BL669</f>
        <v>2.2727272727272729</v>
      </c>
      <c r="W669" s="134"/>
      <c r="X669" s="134"/>
      <c r="Y669" s="134"/>
      <c r="Z669" s="134">
        <f>BM669</f>
        <v>0</v>
      </c>
      <c r="AA669" s="134"/>
      <c r="AB669" s="134"/>
      <c r="AC669" s="134"/>
      <c r="AD669" s="134">
        <f>BN669</f>
        <v>0</v>
      </c>
      <c r="AE669" s="134"/>
      <c r="AF669" s="134"/>
      <c r="AG669" s="134"/>
      <c r="AH669" s="67">
        <f>BO669</f>
        <v>0</v>
      </c>
      <c r="AI669" s="67"/>
      <c r="AJ669" s="67"/>
      <c r="AK669" s="67"/>
      <c r="BH669" s="2" t="s">
        <v>18</v>
      </c>
      <c r="BI669" s="23">
        <v>98.148964301454384</v>
      </c>
      <c r="BJ669" s="23">
        <f>BK669+BL669</f>
        <v>100</v>
      </c>
      <c r="BK669" s="23">
        <v>97.727272727272734</v>
      </c>
      <c r="BL669" s="23">
        <v>2.2727272727272729</v>
      </c>
      <c r="BM669" s="23">
        <v>0</v>
      </c>
      <c r="BN669" s="23">
        <v>0</v>
      </c>
      <c r="BO669" s="23">
        <v>0</v>
      </c>
    </row>
    <row r="670" spans="1:98" s="40" customFormat="1" ht="15" customHeight="1">
      <c r="D670" s="32" t="s">
        <v>334</v>
      </c>
      <c r="E670" s="32"/>
      <c r="F670" s="32"/>
      <c r="G670" s="32"/>
      <c r="H670" s="32"/>
      <c r="I670" s="32"/>
      <c r="J670" s="32"/>
      <c r="K670" s="32"/>
      <c r="L670" s="32"/>
      <c r="M670" s="32"/>
      <c r="N670" s="32"/>
      <c r="O670" s="32"/>
      <c r="P670" s="32"/>
      <c r="Q670" s="32"/>
      <c r="R670" s="32"/>
      <c r="S670" s="32"/>
      <c r="T670" s="32"/>
      <c r="U670" s="32"/>
      <c r="V670" s="32"/>
      <c r="W670" s="32"/>
      <c r="X670" s="32"/>
      <c r="Y670" s="32"/>
      <c r="Z670" s="32"/>
      <c r="AA670" s="32"/>
      <c r="AB670" s="32"/>
      <c r="AC670" s="32"/>
      <c r="AD670" s="32"/>
      <c r="AE670" s="32"/>
      <c r="AF670" s="32"/>
      <c r="AG670" s="32"/>
      <c r="BI670" s="42" t="s">
        <v>37</v>
      </c>
      <c r="BJ670" s="40" t="s">
        <v>38</v>
      </c>
      <c r="BK670" s="40">
        <v>1</v>
      </c>
      <c r="BL670" s="40">
        <v>2</v>
      </c>
      <c r="BM670" s="40">
        <v>3</v>
      </c>
      <c r="BN670" s="40">
        <v>4</v>
      </c>
      <c r="BO670" s="40">
        <v>0</v>
      </c>
    </row>
    <row r="671" spans="1:98" s="40" customFormat="1">
      <c r="D671" s="126" t="s">
        <v>39</v>
      </c>
      <c r="E671" s="127"/>
      <c r="F671" s="127"/>
      <c r="G671" s="127"/>
      <c r="H671" s="127"/>
      <c r="I671" s="128"/>
      <c r="J671" s="63">
        <f>BI671</f>
        <v>73.680709534368077</v>
      </c>
      <c r="K671" s="63"/>
      <c r="L671" s="63"/>
      <c r="M671" s="63"/>
      <c r="N671" s="63">
        <f>BJ671</f>
        <v>81.25</v>
      </c>
      <c r="O671" s="63"/>
      <c r="P671" s="63"/>
      <c r="Q671" s="63"/>
      <c r="R671" s="63">
        <f>BK671</f>
        <v>46.875</v>
      </c>
      <c r="S671" s="63"/>
      <c r="T671" s="63"/>
      <c r="U671" s="63"/>
      <c r="V671" s="63">
        <f>BL671</f>
        <v>34.375</v>
      </c>
      <c r="W671" s="63"/>
      <c r="X671" s="63"/>
      <c r="Y671" s="63"/>
      <c r="Z671" s="63">
        <f>BM671</f>
        <v>18.75</v>
      </c>
      <c r="AA671" s="63"/>
      <c r="AB671" s="63"/>
      <c r="AC671" s="63"/>
      <c r="AD671" s="63">
        <f>BN671</f>
        <v>0</v>
      </c>
      <c r="AE671" s="63"/>
      <c r="AF671" s="63"/>
      <c r="AG671" s="63"/>
      <c r="AH671" s="63">
        <f>BO671</f>
        <v>0</v>
      </c>
      <c r="AI671" s="63"/>
      <c r="AJ671" s="63"/>
      <c r="AK671" s="63"/>
      <c r="BG671" s="40">
        <v>119</v>
      </c>
      <c r="BH671" s="40" t="s">
        <v>16</v>
      </c>
      <c r="BI671" s="23">
        <v>73.680709534368077</v>
      </c>
      <c r="BJ671" s="43">
        <f>BK671+BL671</f>
        <v>81.25</v>
      </c>
      <c r="BK671" s="23">
        <v>46.875</v>
      </c>
      <c r="BL671" s="23">
        <v>34.375</v>
      </c>
      <c r="BM671" s="23">
        <v>18.75</v>
      </c>
      <c r="BN671" s="23">
        <v>0</v>
      </c>
      <c r="BO671" s="23">
        <v>0</v>
      </c>
    </row>
    <row r="672" spans="1:98" s="40" customFormat="1">
      <c r="D672" s="120" t="s">
        <v>335</v>
      </c>
      <c r="E672" s="121"/>
      <c r="F672" s="121"/>
      <c r="G672" s="121"/>
      <c r="H672" s="121"/>
      <c r="I672" s="122"/>
      <c r="J672" s="67">
        <f>BI672</f>
        <v>76.355222565006613</v>
      </c>
      <c r="K672" s="67"/>
      <c r="L672" s="67"/>
      <c r="M672" s="67"/>
      <c r="N672" s="67">
        <f>BJ672</f>
        <v>93.181818181818187</v>
      </c>
      <c r="O672" s="67"/>
      <c r="P672" s="67"/>
      <c r="Q672" s="67"/>
      <c r="R672" s="67">
        <f>BK672</f>
        <v>61.363636363636367</v>
      </c>
      <c r="S672" s="67"/>
      <c r="T672" s="67"/>
      <c r="U672" s="67"/>
      <c r="V672" s="67">
        <f>BL672</f>
        <v>31.818181818181817</v>
      </c>
      <c r="W672" s="67"/>
      <c r="X672" s="67"/>
      <c r="Y672" s="67"/>
      <c r="Z672" s="67">
        <f>BM672</f>
        <v>4.5454545454545459</v>
      </c>
      <c r="AA672" s="67"/>
      <c r="AB672" s="67"/>
      <c r="AC672" s="67"/>
      <c r="AD672" s="67">
        <f>BN672</f>
        <v>2.2727272727272729</v>
      </c>
      <c r="AE672" s="67"/>
      <c r="AF672" s="67"/>
      <c r="AG672" s="67"/>
      <c r="AH672" s="67">
        <f>BO672</f>
        <v>0</v>
      </c>
      <c r="AI672" s="67"/>
      <c r="AJ672" s="67"/>
      <c r="AK672" s="67"/>
      <c r="BH672" s="40" t="s">
        <v>18</v>
      </c>
      <c r="BI672" s="23">
        <v>76.355222565006613</v>
      </c>
      <c r="BJ672" s="43">
        <f>BK672+BL672</f>
        <v>93.181818181818187</v>
      </c>
      <c r="BK672" s="23">
        <v>61.363636363636367</v>
      </c>
      <c r="BL672" s="23">
        <v>31.818181818181817</v>
      </c>
      <c r="BM672" s="23">
        <v>4.5454545454545459</v>
      </c>
      <c r="BN672" s="23">
        <v>2.2727272727272729</v>
      </c>
      <c r="BO672" s="23">
        <v>0</v>
      </c>
    </row>
    <row r="673" spans="1:96" s="40" customFormat="1" ht="15" customHeight="1">
      <c r="D673" s="27" t="s">
        <v>336</v>
      </c>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BI673" s="42" t="s">
        <v>37</v>
      </c>
      <c r="BJ673" s="40" t="s">
        <v>38</v>
      </c>
      <c r="BK673" s="40">
        <v>1</v>
      </c>
      <c r="BL673" s="40">
        <v>2</v>
      </c>
      <c r="BM673" s="40">
        <v>3</v>
      </c>
      <c r="BN673" s="40">
        <v>4</v>
      </c>
      <c r="BO673" s="40">
        <v>0</v>
      </c>
    </row>
    <row r="674" spans="1:96" s="40" customFormat="1">
      <c r="D674" s="126" t="s">
        <v>39</v>
      </c>
      <c r="E674" s="127"/>
      <c r="F674" s="127"/>
      <c r="G674" s="127"/>
      <c r="H674" s="127"/>
      <c r="I674" s="128"/>
      <c r="J674" s="63">
        <f>BI674</f>
        <v>68.558758314855879</v>
      </c>
      <c r="K674" s="63"/>
      <c r="L674" s="63"/>
      <c r="M674" s="63"/>
      <c r="N674" s="63">
        <f>BJ674</f>
        <v>68.75</v>
      </c>
      <c r="O674" s="63"/>
      <c r="P674" s="63"/>
      <c r="Q674" s="63"/>
      <c r="R674" s="63">
        <f>BK674</f>
        <v>25</v>
      </c>
      <c r="S674" s="63"/>
      <c r="T674" s="63"/>
      <c r="U674" s="63"/>
      <c r="V674" s="63">
        <f>BL674</f>
        <v>43.75</v>
      </c>
      <c r="W674" s="63"/>
      <c r="X674" s="63"/>
      <c r="Y674" s="63"/>
      <c r="Z674" s="63">
        <f>BM674</f>
        <v>18.75</v>
      </c>
      <c r="AA674" s="63"/>
      <c r="AB674" s="63"/>
      <c r="AC674" s="63"/>
      <c r="AD674" s="63">
        <f>BN674</f>
        <v>12.5</v>
      </c>
      <c r="AE674" s="63"/>
      <c r="AF674" s="63"/>
      <c r="AG674" s="63"/>
      <c r="AH674" s="63">
        <f>BO674</f>
        <v>0</v>
      </c>
      <c r="AI674" s="63"/>
      <c r="AJ674" s="63"/>
      <c r="AK674" s="63"/>
      <c r="BG674" s="40">
        <v>120</v>
      </c>
      <c r="BH674" s="40" t="s">
        <v>16</v>
      </c>
      <c r="BI674" s="23">
        <v>68.558758314855879</v>
      </c>
      <c r="BJ674" s="43">
        <f>BK674+BL674</f>
        <v>68.75</v>
      </c>
      <c r="BK674" s="23">
        <v>25</v>
      </c>
      <c r="BL674" s="23">
        <v>43.75</v>
      </c>
      <c r="BM674" s="23">
        <v>18.75</v>
      </c>
      <c r="BN674" s="23">
        <v>12.5</v>
      </c>
      <c r="BO674" s="23">
        <v>0</v>
      </c>
    </row>
    <row r="675" spans="1:96" s="40" customFormat="1">
      <c r="D675" s="120" t="s">
        <v>148</v>
      </c>
      <c r="E675" s="121"/>
      <c r="F675" s="121"/>
      <c r="G675" s="121"/>
      <c r="H675" s="121"/>
      <c r="I675" s="122"/>
      <c r="J675" s="67">
        <f>BI675</f>
        <v>70.846187747906569</v>
      </c>
      <c r="K675" s="67"/>
      <c r="L675" s="67"/>
      <c r="M675" s="67"/>
      <c r="N675" s="67">
        <f>BJ675</f>
        <v>61.36363636363636</v>
      </c>
      <c r="O675" s="67"/>
      <c r="P675" s="67"/>
      <c r="Q675" s="67"/>
      <c r="R675" s="67">
        <f>BK675</f>
        <v>45.454545454545453</v>
      </c>
      <c r="S675" s="67"/>
      <c r="T675" s="67"/>
      <c r="U675" s="67"/>
      <c r="V675" s="67">
        <f>BL675</f>
        <v>15.909090909090908</v>
      </c>
      <c r="W675" s="67"/>
      <c r="X675" s="67"/>
      <c r="Y675" s="67"/>
      <c r="Z675" s="67">
        <f>BM675</f>
        <v>29.545454545454547</v>
      </c>
      <c r="AA675" s="67"/>
      <c r="AB675" s="67"/>
      <c r="AC675" s="67"/>
      <c r="AD675" s="67">
        <f>BN675</f>
        <v>9.0909090909090917</v>
      </c>
      <c r="AE675" s="67"/>
      <c r="AF675" s="67"/>
      <c r="AG675" s="67"/>
      <c r="AH675" s="67">
        <f>BO675</f>
        <v>0</v>
      </c>
      <c r="AI675" s="67"/>
      <c r="AJ675" s="67"/>
      <c r="AK675" s="67"/>
      <c r="BH675" s="40" t="s">
        <v>18</v>
      </c>
      <c r="BI675" s="23">
        <v>70.846187747906569</v>
      </c>
      <c r="BJ675" s="43">
        <f>BK675+BL675</f>
        <v>61.36363636363636</v>
      </c>
      <c r="BK675" s="23">
        <v>45.454545454545453</v>
      </c>
      <c r="BL675" s="23">
        <v>15.909090909090908</v>
      </c>
      <c r="BM675" s="23">
        <v>29.545454545454547</v>
      </c>
      <c r="BN675" s="23">
        <v>9.0909090909090917</v>
      </c>
      <c r="BO675" s="23">
        <v>0</v>
      </c>
    </row>
    <row r="676" spans="1:96" s="40" customFormat="1"/>
    <row r="677" spans="1:96" s="19" customFormat="1" ht="11.25" customHeight="1">
      <c r="A677" s="40"/>
      <c r="B677" s="86" t="s">
        <v>337</v>
      </c>
      <c r="C677" s="86"/>
      <c r="D677" s="15" t="s">
        <v>338</v>
      </c>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c r="AF677" s="56"/>
      <c r="AG677" s="56"/>
      <c r="AH677" s="17"/>
      <c r="AI677" s="17"/>
      <c r="AJ677" s="15"/>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T677" s="40"/>
      <c r="CR677" s="20"/>
    </row>
    <row r="678" spans="1:96" s="40" customFormat="1" ht="15" customHeight="1">
      <c r="B678" s="86"/>
      <c r="C678" s="86"/>
      <c r="D678" s="27" t="s">
        <v>339</v>
      </c>
      <c r="E678" s="28"/>
      <c r="F678" s="28"/>
      <c r="G678" s="28"/>
      <c r="H678" s="28"/>
      <c r="I678" s="28"/>
      <c r="J678" s="28"/>
      <c r="K678" s="28"/>
      <c r="L678" s="28"/>
      <c r="M678" s="28"/>
      <c r="N678" s="28"/>
      <c r="O678" s="28"/>
      <c r="P678" s="28"/>
      <c r="Q678" s="28"/>
      <c r="R678" s="28"/>
      <c r="S678" s="28"/>
      <c r="T678" s="28"/>
      <c r="U678" s="28"/>
      <c r="V678" s="28"/>
      <c r="W678" s="28"/>
      <c r="X678" s="28"/>
      <c r="Y678" s="28"/>
      <c r="Z678" s="28"/>
      <c r="AA678" s="28"/>
      <c r="AB678" s="28"/>
      <c r="AC678" s="28"/>
      <c r="AD678" s="28"/>
      <c r="AE678" s="28"/>
      <c r="AF678" s="28"/>
      <c r="AG678" s="28"/>
      <c r="AK678" s="41"/>
    </row>
    <row r="679" spans="1:96" s="40" customFormat="1" ht="9.75" customHeight="1">
      <c r="D679" s="107"/>
      <c r="E679" s="108"/>
      <c r="F679" s="108"/>
      <c r="G679" s="108"/>
      <c r="H679" s="108"/>
      <c r="I679" s="109"/>
      <c r="J679" s="93" t="s">
        <v>340</v>
      </c>
      <c r="K679" s="129"/>
      <c r="L679" s="129"/>
      <c r="M679" s="130"/>
      <c r="N679" s="93" t="s">
        <v>341</v>
      </c>
      <c r="O679" s="129"/>
      <c r="P679" s="129"/>
      <c r="Q679" s="130"/>
      <c r="R679" s="80">
        <v>1</v>
      </c>
      <c r="S679" s="81"/>
      <c r="T679" s="81"/>
      <c r="U679" s="82"/>
      <c r="V679" s="80">
        <v>2</v>
      </c>
      <c r="W679" s="81"/>
      <c r="X679" s="81"/>
      <c r="Y679" s="82"/>
      <c r="Z679" s="80">
        <v>3</v>
      </c>
      <c r="AA679" s="81"/>
      <c r="AB679" s="81"/>
      <c r="AC679" s="82"/>
      <c r="AD679" s="80">
        <v>4</v>
      </c>
      <c r="AE679" s="81"/>
      <c r="AF679" s="81"/>
      <c r="AG679" s="82"/>
      <c r="AH679" s="80"/>
      <c r="AI679" s="81"/>
      <c r="AJ679" s="81"/>
      <c r="AK679" s="82"/>
    </row>
    <row r="680" spans="1:96" s="40" customFormat="1" ht="22.5" customHeight="1">
      <c r="D680" s="110"/>
      <c r="E680" s="111"/>
      <c r="F680" s="111"/>
      <c r="G680" s="111"/>
      <c r="H680" s="111"/>
      <c r="I680" s="112"/>
      <c r="J680" s="131"/>
      <c r="K680" s="132"/>
      <c r="L680" s="132"/>
      <c r="M680" s="133"/>
      <c r="N680" s="131"/>
      <c r="O680" s="132"/>
      <c r="P680" s="132"/>
      <c r="Q680" s="133"/>
      <c r="R680" s="83" t="s">
        <v>116</v>
      </c>
      <c r="S680" s="84"/>
      <c r="T680" s="84"/>
      <c r="U680" s="85"/>
      <c r="V680" s="83" t="s">
        <v>117</v>
      </c>
      <c r="W680" s="84"/>
      <c r="X680" s="84"/>
      <c r="Y680" s="85"/>
      <c r="Z680" s="83" t="s">
        <v>118</v>
      </c>
      <c r="AA680" s="84"/>
      <c r="AB680" s="84"/>
      <c r="AC680" s="85"/>
      <c r="AD680" s="83" t="s">
        <v>119</v>
      </c>
      <c r="AE680" s="84"/>
      <c r="AF680" s="84"/>
      <c r="AG680" s="85"/>
      <c r="AH680" s="83" t="s">
        <v>342</v>
      </c>
      <c r="AI680" s="84"/>
      <c r="AJ680" s="84"/>
      <c r="AK680" s="85"/>
      <c r="BI680" s="42" t="s">
        <v>343</v>
      </c>
      <c r="BJ680" s="40" t="s">
        <v>344</v>
      </c>
      <c r="BK680" s="40">
        <v>1</v>
      </c>
      <c r="BL680" s="40">
        <v>2</v>
      </c>
      <c r="BM680" s="40">
        <v>3</v>
      </c>
      <c r="BN680" s="40">
        <v>4</v>
      </c>
      <c r="BO680" s="40">
        <v>0</v>
      </c>
    </row>
    <row r="681" spans="1:96" s="40" customFormat="1">
      <c r="D681" s="126" t="s">
        <v>345</v>
      </c>
      <c r="E681" s="127"/>
      <c r="F681" s="127"/>
      <c r="G681" s="127"/>
      <c r="H681" s="127"/>
      <c r="I681" s="128"/>
      <c r="J681" s="117">
        <f>BI681</f>
        <v>76.762749445676263</v>
      </c>
      <c r="K681" s="118"/>
      <c r="L681" s="118"/>
      <c r="M681" s="119"/>
      <c r="N681" s="117">
        <f>BJ681</f>
        <v>84.375</v>
      </c>
      <c r="O681" s="118"/>
      <c r="P681" s="118"/>
      <c r="Q681" s="119"/>
      <c r="R681" s="117">
        <f>BK681</f>
        <v>37.5</v>
      </c>
      <c r="S681" s="118"/>
      <c r="T681" s="118"/>
      <c r="U681" s="119"/>
      <c r="V681" s="117">
        <f>BL681</f>
        <v>46.875</v>
      </c>
      <c r="W681" s="118"/>
      <c r="X681" s="118"/>
      <c r="Y681" s="119"/>
      <c r="Z681" s="117">
        <f>BM681</f>
        <v>15.625</v>
      </c>
      <c r="AA681" s="118"/>
      <c r="AB681" s="118"/>
      <c r="AC681" s="119"/>
      <c r="AD681" s="117">
        <f>BN681</f>
        <v>0</v>
      </c>
      <c r="AE681" s="118"/>
      <c r="AF681" s="118"/>
      <c r="AG681" s="119"/>
      <c r="AH681" s="117">
        <f>BO681</f>
        <v>0</v>
      </c>
      <c r="AI681" s="118"/>
      <c r="AJ681" s="118"/>
      <c r="AK681" s="119"/>
      <c r="BG681" s="40">
        <v>121</v>
      </c>
      <c r="BH681" s="40" t="s">
        <v>16</v>
      </c>
      <c r="BI681" s="23">
        <v>76.762749445676263</v>
      </c>
      <c r="BJ681" s="43">
        <f>BK681+BL681</f>
        <v>84.375</v>
      </c>
      <c r="BK681" s="23">
        <v>37.5</v>
      </c>
      <c r="BL681" s="23">
        <v>46.875</v>
      </c>
      <c r="BM681" s="23">
        <v>15.625</v>
      </c>
      <c r="BN681" s="23">
        <v>0</v>
      </c>
      <c r="BO681" s="23">
        <v>0</v>
      </c>
    </row>
    <row r="682" spans="1:96" s="40" customFormat="1">
      <c r="D682" s="120" t="s">
        <v>17</v>
      </c>
      <c r="E682" s="121"/>
      <c r="F682" s="121"/>
      <c r="G682" s="121"/>
      <c r="H682" s="121"/>
      <c r="I682" s="122"/>
      <c r="J682" s="123">
        <f>BI682</f>
        <v>77.016306743058621</v>
      </c>
      <c r="K682" s="124"/>
      <c r="L682" s="124"/>
      <c r="M682" s="125"/>
      <c r="N682" s="123">
        <f>BJ682</f>
        <v>93.181818181818187</v>
      </c>
      <c r="O682" s="124"/>
      <c r="P682" s="124"/>
      <c r="Q682" s="125"/>
      <c r="R682" s="123">
        <f>BK682</f>
        <v>50</v>
      </c>
      <c r="S682" s="124"/>
      <c r="T682" s="124"/>
      <c r="U682" s="125"/>
      <c r="V682" s="123">
        <f>BL682</f>
        <v>43.18181818181818</v>
      </c>
      <c r="W682" s="124"/>
      <c r="X682" s="124"/>
      <c r="Y682" s="125"/>
      <c r="Z682" s="123">
        <f>BM682</f>
        <v>4.5454545454545459</v>
      </c>
      <c r="AA682" s="124"/>
      <c r="AB682" s="124"/>
      <c r="AC682" s="125"/>
      <c r="AD682" s="123">
        <f>BN682</f>
        <v>2.2727272727272729</v>
      </c>
      <c r="AE682" s="124"/>
      <c r="AF682" s="124"/>
      <c r="AG682" s="125"/>
      <c r="AH682" s="123">
        <f>BO682</f>
        <v>0</v>
      </c>
      <c r="AI682" s="124"/>
      <c r="AJ682" s="124"/>
      <c r="AK682" s="125"/>
      <c r="BH682" s="40" t="s">
        <v>18</v>
      </c>
      <c r="BI682" s="23">
        <v>77.016306743058621</v>
      </c>
      <c r="BJ682" s="43">
        <f>BK682+BL682</f>
        <v>93.181818181818187</v>
      </c>
      <c r="BK682" s="23">
        <v>50</v>
      </c>
      <c r="BL682" s="23">
        <v>43.18181818181818</v>
      </c>
      <c r="BM682" s="23">
        <v>4.5454545454545459</v>
      </c>
      <c r="BN682" s="23">
        <v>2.2727272727272729</v>
      </c>
      <c r="BO682" s="23">
        <v>0</v>
      </c>
    </row>
    <row r="683" spans="1:96" s="40" customFormat="1" ht="15" customHeight="1">
      <c r="D683" s="27" t="s">
        <v>346</v>
      </c>
      <c r="E683" s="32"/>
      <c r="F683" s="32"/>
      <c r="G683" s="32"/>
      <c r="H683" s="32"/>
      <c r="I683" s="32"/>
      <c r="J683" s="32"/>
      <c r="K683" s="32"/>
      <c r="L683" s="32"/>
      <c r="M683" s="32"/>
      <c r="N683" s="32"/>
      <c r="O683" s="32"/>
      <c r="P683" s="32"/>
      <c r="Q683" s="32"/>
      <c r="R683" s="32"/>
      <c r="S683" s="32"/>
      <c r="T683" s="32"/>
      <c r="U683" s="32"/>
      <c r="V683" s="32"/>
      <c r="W683" s="32"/>
      <c r="X683" s="32"/>
      <c r="Y683" s="32"/>
      <c r="Z683" s="32"/>
      <c r="AA683" s="32"/>
      <c r="AB683" s="32"/>
      <c r="AC683" s="32"/>
      <c r="AD683" s="32"/>
      <c r="AE683" s="32"/>
      <c r="AF683" s="32"/>
      <c r="AG683" s="32"/>
      <c r="AK683" s="41"/>
      <c r="BI683" s="42" t="s">
        <v>37</v>
      </c>
      <c r="BJ683" s="40" t="s">
        <v>38</v>
      </c>
      <c r="BK683" s="40">
        <v>1</v>
      </c>
      <c r="BL683" s="40">
        <v>2</v>
      </c>
      <c r="BM683" s="40">
        <v>3</v>
      </c>
      <c r="BN683" s="40">
        <v>4</v>
      </c>
      <c r="BO683" s="40">
        <v>0</v>
      </c>
    </row>
    <row r="684" spans="1:96" s="40" customFormat="1">
      <c r="D684" s="126" t="s">
        <v>39</v>
      </c>
      <c r="E684" s="127"/>
      <c r="F684" s="127"/>
      <c r="G684" s="127"/>
      <c r="H684" s="127"/>
      <c r="I684" s="128"/>
      <c r="J684" s="117">
        <f>BI684</f>
        <v>88.780487804878049</v>
      </c>
      <c r="K684" s="118"/>
      <c r="L684" s="118"/>
      <c r="M684" s="119"/>
      <c r="N684" s="117">
        <f>BJ684</f>
        <v>93.75</v>
      </c>
      <c r="O684" s="118"/>
      <c r="P684" s="118"/>
      <c r="Q684" s="119"/>
      <c r="R684" s="117">
        <f>BK684</f>
        <v>71.875</v>
      </c>
      <c r="S684" s="118"/>
      <c r="T684" s="118"/>
      <c r="U684" s="119"/>
      <c r="V684" s="117">
        <f>BL684</f>
        <v>21.875</v>
      </c>
      <c r="W684" s="118"/>
      <c r="X684" s="118"/>
      <c r="Y684" s="119"/>
      <c r="Z684" s="117">
        <f>BM684</f>
        <v>3.125</v>
      </c>
      <c r="AA684" s="118"/>
      <c r="AB684" s="118"/>
      <c r="AC684" s="119"/>
      <c r="AD684" s="117">
        <f>BN684</f>
        <v>3.125</v>
      </c>
      <c r="AE684" s="118"/>
      <c r="AF684" s="118"/>
      <c r="AG684" s="119"/>
      <c r="AH684" s="117">
        <f>BO684</f>
        <v>0</v>
      </c>
      <c r="AI684" s="118"/>
      <c r="AJ684" s="118"/>
      <c r="AK684" s="119"/>
      <c r="BG684" s="40">
        <v>122</v>
      </c>
      <c r="BH684" s="40" t="s">
        <v>16</v>
      </c>
      <c r="BI684" s="23">
        <v>88.780487804878049</v>
      </c>
      <c r="BJ684" s="43">
        <f>BK684+BL684</f>
        <v>93.75</v>
      </c>
      <c r="BK684" s="23">
        <v>71.875</v>
      </c>
      <c r="BL684" s="23">
        <v>21.875</v>
      </c>
      <c r="BM684" s="23">
        <v>3.125</v>
      </c>
      <c r="BN684" s="23">
        <v>3.125</v>
      </c>
      <c r="BO684" s="23">
        <v>0</v>
      </c>
    </row>
    <row r="685" spans="1:96" s="40" customFormat="1">
      <c r="D685" s="120" t="s">
        <v>347</v>
      </c>
      <c r="E685" s="121"/>
      <c r="F685" s="121"/>
      <c r="G685" s="121"/>
      <c r="H685" s="121"/>
      <c r="I685" s="122"/>
      <c r="J685" s="123">
        <f>BI685</f>
        <v>87.527545174085503</v>
      </c>
      <c r="K685" s="124"/>
      <c r="L685" s="124"/>
      <c r="M685" s="125"/>
      <c r="N685" s="123">
        <f>BJ685</f>
        <v>93.181818181818187</v>
      </c>
      <c r="O685" s="124"/>
      <c r="P685" s="124"/>
      <c r="Q685" s="125"/>
      <c r="R685" s="123">
        <f>BK685</f>
        <v>79.545454545454547</v>
      </c>
      <c r="S685" s="124"/>
      <c r="T685" s="124"/>
      <c r="U685" s="125"/>
      <c r="V685" s="123">
        <f>BL685</f>
        <v>13.636363636363635</v>
      </c>
      <c r="W685" s="124"/>
      <c r="X685" s="124"/>
      <c r="Y685" s="125"/>
      <c r="Z685" s="123">
        <f>BM685</f>
        <v>6.8181818181818175</v>
      </c>
      <c r="AA685" s="124"/>
      <c r="AB685" s="124"/>
      <c r="AC685" s="125"/>
      <c r="AD685" s="123">
        <f>BN685</f>
        <v>0</v>
      </c>
      <c r="AE685" s="124"/>
      <c r="AF685" s="124"/>
      <c r="AG685" s="125"/>
      <c r="AH685" s="123">
        <f>BO685</f>
        <v>0</v>
      </c>
      <c r="AI685" s="124"/>
      <c r="AJ685" s="124"/>
      <c r="AK685" s="125"/>
      <c r="BH685" s="40" t="s">
        <v>18</v>
      </c>
      <c r="BI685" s="23">
        <v>87.527545174085503</v>
      </c>
      <c r="BJ685" s="43">
        <f>BK685+BL685</f>
        <v>93.181818181818187</v>
      </c>
      <c r="BK685" s="23">
        <v>79.545454545454547</v>
      </c>
      <c r="BL685" s="23">
        <v>13.636363636363635</v>
      </c>
      <c r="BM685" s="23">
        <v>6.8181818181818175</v>
      </c>
      <c r="BN685" s="23">
        <v>0</v>
      </c>
      <c r="BO685" s="23">
        <v>0</v>
      </c>
    </row>
    <row r="686" spans="1:96" s="40" customFormat="1" ht="15" customHeight="1">
      <c r="D686" s="27" t="s">
        <v>348</v>
      </c>
    </row>
    <row r="687" spans="1:96" s="40" customFormat="1" ht="9.75" customHeight="1">
      <c r="D687" s="107"/>
      <c r="E687" s="108"/>
      <c r="F687" s="108"/>
      <c r="G687" s="108"/>
      <c r="H687" s="108"/>
      <c r="I687" s="109"/>
      <c r="J687" s="113">
        <v>1</v>
      </c>
      <c r="K687" s="113"/>
      <c r="L687" s="113"/>
      <c r="M687" s="113"/>
      <c r="N687" s="113"/>
      <c r="O687" s="113"/>
      <c r="P687" s="113">
        <v>2</v>
      </c>
      <c r="Q687" s="113"/>
      <c r="R687" s="113"/>
      <c r="S687" s="113"/>
      <c r="T687" s="113"/>
      <c r="U687" s="113"/>
      <c r="V687" s="113">
        <v>3</v>
      </c>
      <c r="W687" s="113"/>
      <c r="X687" s="113"/>
      <c r="Y687" s="113"/>
      <c r="Z687" s="113"/>
      <c r="AA687" s="113"/>
      <c r="AB687" s="113">
        <v>4</v>
      </c>
      <c r="AC687" s="113"/>
      <c r="AD687" s="113"/>
      <c r="AE687" s="113"/>
      <c r="AF687" s="113"/>
      <c r="AG687" s="113"/>
      <c r="AH687" s="113"/>
      <c r="AI687" s="113"/>
      <c r="AJ687" s="113"/>
      <c r="AK687" s="113"/>
      <c r="AL687" s="113"/>
      <c r="AM687" s="113"/>
    </row>
    <row r="688" spans="1:96" s="40" customFormat="1" ht="22.5" customHeight="1">
      <c r="D688" s="110"/>
      <c r="E688" s="111"/>
      <c r="F688" s="111"/>
      <c r="G688" s="111"/>
      <c r="H688" s="111"/>
      <c r="I688" s="112"/>
      <c r="J688" s="106" t="s">
        <v>349</v>
      </c>
      <c r="K688" s="106"/>
      <c r="L688" s="106"/>
      <c r="M688" s="106"/>
      <c r="N688" s="106"/>
      <c r="O688" s="106"/>
      <c r="P688" s="106" t="s">
        <v>350</v>
      </c>
      <c r="Q688" s="106"/>
      <c r="R688" s="106"/>
      <c r="S688" s="106"/>
      <c r="T688" s="106"/>
      <c r="U688" s="106"/>
      <c r="V688" s="106" t="s">
        <v>351</v>
      </c>
      <c r="W688" s="106"/>
      <c r="X688" s="106"/>
      <c r="Y688" s="106"/>
      <c r="Z688" s="106"/>
      <c r="AA688" s="106"/>
      <c r="AB688" s="106" t="s">
        <v>352</v>
      </c>
      <c r="AC688" s="106"/>
      <c r="AD688" s="106"/>
      <c r="AE688" s="106"/>
      <c r="AF688" s="106"/>
      <c r="AG688" s="106"/>
      <c r="AH688" s="106" t="s">
        <v>36</v>
      </c>
      <c r="AI688" s="106"/>
      <c r="AJ688" s="106"/>
      <c r="AK688" s="106"/>
      <c r="AL688" s="106"/>
      <c r="AM688" s="106"/>
      <c r="BK688" s="40">
        <v>1</v>
      </c>
      <c r="BL688" s="40">
        <v>2</v>
      </c>
      <c r="BM688" s="40">
        <v>3</v>
      </c>
      <c r="BN688" s="40">
        <v>4</v>
      </c>
      <c r="BO688" s="40">
        <v>0</v>
      </c>
    </row>
    <row r="689" spans="4:67" s="40" customFormat="1">
      <c r="D689" s="104" t="s">
        <v>39</v>
      </c>
      <c r="E689" s="104"/>
      <c r="F689" s="105" t="s">
        <v>110</v>
      </c>
      <c r="G689" s="105"/>
      <c r="H689" s="105"/>
      <c r="I689" s="105"/>
      <c r="J689" s="101">
        <f>BK689</f>
        <v>74.212860310421291</v>
      </c>
      <c r="K689" s="101"/>
      <c r="L689" s="101"/>
      <c r="M689" s="101"/>
      <c r="N689" s="101"/>
      <c r="O689" s="101"/>
      <c r="P689" s="101">
        <f>BL689</f>
        <v>24.722838137472284</v>
      </c>
      <c r="Q689" s="101"/>
      <c r="R689" s="101"/>
      <c r="S689" s="101"/>
      <c r="T689" s="101"/>
      <c r="U689" s="101"/>
      <c r="V689" s="101">
        <f>BM689</f>
        <v>0.6430155210643016</v>
      </c>
      <c r="W689" s="101"/>
      <c r="X689" s="101"/>
      <c r="Y689" s="101"/>
      <c r="Z689" s="101"/>
      <c r="AA689" s="101"/>
      <c r="AB689" s="101">
        <f>BN689</f>
        <v>0.3991130820399113</v>
      </c>
      <c r="AC689" s="101"/>
      <c r="AD689" s="101"/>
      <c r="AE689" s="101"/>
      <c r="AF689" s="101"/>
      <c r="AG689" s="101"/>
      <c r="AH689" s="101">
        <f>BO689</f>
        <v>2.2172949002217293E-2</v>
      </c>
      <c r="AI689" s="101"/>
      <c r="AJ689" s="101"/>
      <c r="AK689" s="101"/>
      <c r="AL689" s="101"/>
      <c r="AM689" s="101"/>
      <c r="BG689" s="40">
        <v>123</v>
      </c>
      <c r="BH689" s="40" t="s">
        <v>107</v>
      </c>
      <c r="BK689" s="43">
        <v>74.212860310421291</v>
      </c>
      <c r="BL689" s="43">
        <v>24.722838137472284</v>
      </c>
      <c r="BM689" s="43">
        <v>0.6430155210643016</v>
      </c>
      <c r="BN689" s="43">
        <v>0.3991130820399113</v>
      </c>
      <c r="BO689" s="43">
        <v>2.2172949002217293E-2</v>
      </c>
    </row>
    <row r="690" spans="4:67" s="40" customFormat="1">
      <c r="D690" s="104"/>
      <c r="E690" s="104"/>
      <c r="F690" s="102" t="s">
        <v>353</v>
      </c>
      <c r="G690" s="102"/>
      <c r="H690" s="102"/>
      <c r="I690" s="102"/>
      <c r="J690" s="103">
        <f>BK690</f>
        <v>81.25</v>
      </c>
      <c r="K690" s="103"/>
      <c r="L690" s="103"/>
      <c r="M690" s="103"/>
      <c r="N690" s="103"/>
      <c r="O690" s="103"/>
      <c r="P690" s="103">
        <f>BL690</f>
        <v>18.75</v>
      </c>
      <c r="Q690" s="103"/>
      <c r="R690" s="103"/>
      <c r="S690" s="103"/>
      <c r="T690" s="103"/>
      <c r="U690" s="103"/>
      <c r="V690" s="103">
        <f>BM690</f>
        <v>0</v>
      </c>
      <c r="W690" s="103"/>
      <c r="X690" s="103"/>
      <c r="Y690" s="103"/>
      <c r="Z690" s="103"/>
      <c r="AA690" s="103"/>
      <c r="AB690" s="103">
        <f>BN690</f>
        <v>0</v>
      </c>
      <c r="AC690" s="103"/>
      <c r="AD690" s="103"/>
      <c r="AE690" s="103"/>
      <c r="AF690" s="103"/>
      <c r="AG690" s="103"/>
      <c r="AH690" s="103">
        <f>BO690</f>
        <v>0</v>
      </c>
      <c r="AI690" s="103"/>
      <c r="AJ690" s="103"/>
      <c r="AK690" s="103"/>
      <c r="AL690" s="103"/>
      <c r="AM690" s="103"/>
      <c r="BH690" s="40" t="s">
        <v>109</v>
      </c>
      <c r="BK690" s="43">
        <v>81.25</v>
      </c>
      <c r="BL690" s="43">
        <v>18.75</v>
      </c>
      <c r="BM690" s="43">
        <v>0</v>
      </c>
      <c r="BN690" s="43">
        <v>0</v>
      </c>
      <c r="BO690" s="43">
        <v>0</v>
      </c>
    </row>
    <row r="691" spans="4:67" s="40" customFormat="1">
      <c r="D691" s="104" t="s">
        <v>17</v>
      </c>
      <c r="E691" s="104"/>
      <c r="F691" s="105" t="s">
        <v>110</v>
      </c>
      <c r="G691" s="105"/>
      <c r="H691" s="105"/>
      <c r="I691" s="105"/>
      <c r="J691" s="101">
        <f>BK691</f>
        <v>77.104451300132212</v>
      </c>
      <c r="K691" s="101"/>
      <c r="L691" s="101"/>
      <c r="M691" s="101"/>
      <c r="N691" s="101"/>
      <c r="O691" s="101"/>
      <c r="P691" s="101">
        <f>BL691</f>
        <v>21.617452622300572</v>
      </c>
      <c r="Q691" s="101"/>
      <c r="R691" s="101"/>
      <c r="S691" s="101"/>
      <c r="T691" s="101"/>
      <c r="U691" s="101"/>
      <c r="V691" s="101">
        <f>BM691</f>
        <v>0.90348171000440725</v>
      </c>
      <c r="W691" s="101"/>
      <c r="X691" s="101"/>
      <c r="Y691" s="101"/>
      <c r="Z691" s="101"/>
      <c r="AA691" s="101"/>
      <c r="AB691" s="101">
        <f>BN691</f>
        <v>0.30850594975760248</v>
      </c>
      <c r="AC691" s="101"/>
      <c r="AD691" s="101"/>
      <c r="AE691" s="101"/>
      <c r="AF691" s="101"/>
      <c r="AG691" s="101"/>
      <c r="AH691" s="101">
        <f>BO691</f>
        <v>6.610841780520052E-2</v>
      </c>
      <c r="AI691" s="101"/>
      <c r="AJ691" s="101"/>
      <c r="AK691" s="101"/>
      <c r="AL691" s="101"/>
      <c r="AM691" s="101"/>
      <c r="BH691" s="40" t="s">
        <v>107</v>
      </c>
      <c r="BK691" s="43">
        <v>77.104451300132212</v>
      </c>
      <c r="BL691" s="43">
        <v>21.617452622300572</v>
      </c>
      <c r="BM691" s="43">
        <v>0.90348171000440725</v>
      </c>
      <c r="BN691" s="43">
        <v>0.30850594975760248</v>
      </c>
      <c r="BO691" s="43">
        <v>6.610841780520052E-2</v>
      </c>
    </row>
    <row r="692" spans="4:67" s="40" customFormat="1">
      <c r="D692" s="104"/>
      <c r="E692" s="104"/>
      <c r="F692" s="102" t="s">
        <v>108</v>
      </c>
      <c r="G692" s="102"/>
      <c r="H692" s="102"/>
      <c r="I692" s="102"/>
      <c r="J692" s="103">
        <f>BK692</f>
        <v>81.818181818181827</v>
      </c>
      <c r="K692" s="103"/>
      <c r="L692" s="103"/>
      <c r="M692" s="103"/>
      <c r="N692" s="103"/>
      <c r="O692" s="103"/>
      <c r="P692" s="103">
        <f>BL692</f>
        <v>15.909090909090908</v>
      </c>
      <c r="Q692" s="103"/>
      <c r="R692" s="103"/>
      <c r="S692" s="103"/>
      <c r="T692" s="103"/>
      <c r="U692" s="103"/>
      <c r="V692" s="103">
        <f>BM692</f>
        <v>2.2727272727272729</v>
      </c>
      <c r="W692" s="103"/>
      <c r="X692" s="103"/>
      <c r="Y692" s="103"/>
      <c r="Z692" s="103"/>
      <c r="AA692" s="103"/>
      <c r="AB692" s="103">
        <f>BN692</f>
        <v>0</v>
      </c>
      <c r="AC692" s="103"/>
      <c r="AD692" s="103"/>
      <c r="AE692" s="103"/>
      <c r="AF692" s="103"/>
      <c r="AG692" s="103"/>
      <c r="AH692" s="103">
        <f>BO692</f>
        <v>0</v>
      </c>
      <c r="AI692" s="103"/>
      <c r="AJ692" s="103"/>
      <c r="AK692" s="103"/>
      <c r="AL692" s="103"/>
      <c r="AM692" s="103"/>
      <c r="BH692" s="40" t="s">
        <v>109</v>
      </c>
      <c r="BK692" s="43">
        <v>81.818181818181827</v>
      </c>
      <c r="BL692" s="43">
        <v>15.909090909090908</v>
      </c>
      <c r="BM692" s="43">
        <v>2.2727272727272729</v>
      </c>
      <c r="BN692" s="43">
        <v>0</v>
      </c>
      <c r="BO692" s="43">
        <v>0</v>
      </c>
    </row>
    <row r="693" spans="4:67" s="40" customFormat="1" ht="15" customHeight="1">
      <c r="D693" s="27" t="s">
        <v>354</v>
      </c>
    </row>
    <row r="694" spans="4:67" s="40" customFormat="1" ht="9.75" customHeight="1">
      <c r="D694" s="107"/>
      <c r="E694" s="108"/>
      <c r="F694" s="108"/>
      <c r="G694" s="108"/>
      <c r="H694" s="108"/>
      <c r="I694" s="109"/>
      <c r="J694" s="113">
        <v>1</v>
      </c>
      <c r="K694" s="113"/>
      <c r="L694" s="113"/>
      <c r="M694" s="113"/>
      <c r="N694" s="113"/>
      <c r="O694" s="113"/>
      <c r="P694" s="113">
        <v>2</v>
      </c>
      <c r="Q694" s="113"/>
      <c r="R694" s="113"/>
      <c r="S694" s="113"/>
      <c r="T694" s="113"/>
      <c r="U694" s="113"/>
      <c r="V694" s="113">
        <v>3</v>
      </c>
      <c r="W694" s="113"/>
      <c r="X694" s="113"/>
      <c r="Y694" s="113"/>
      <c r="Z694" s="113"/>
      <c r="AA694" s="113"/>
      <c r="AB694" s="113">
        <v>4</v>
      </c>
      <c r="AC694" s="113"/>
      <c r="AD694" s="113"/>
      <c r="AE694" s="113"/>
      <c r="AF694" s="113"/>
      <c r="AG694" s="113"/>
      <c r="AH694" s="113"/>
      <c r="AI694" s="113"/>
      <c r="AJ694" s="113"/>
      <c r="AK694" s="113"/>
      <c r="AL694" s="113"/>
      <c r="AM694" s="113"/>
    </row>
    <row r="695" spans="4:67" s="40" customFormat="1" ht="22.5" customHeight="1">
      <c r="D695" s="110"/>
      <c r="E695" s="111"/>
      <c r="F695" s="111"/>
      <c r="G695" s="111"/>
      <c r="H695" s="111"/>
      <c r="I695" s="112"/>
      <c r="J695" s="106" t="s">
        <v>355</v>
      </c>
      <c r="K695" s="106"/>
      <c r="L695" s="106"/>
      <c r="M695" s="106"/>
      <c r="N695" s="106"/>
      <c r="O695" s="106"/>
      <c r="P695" s="106" t="s">
        <v>356</v>
      </c>
      <c r="Q695" s="106"/>
      <c r="R695" s="106"/>
      <c r="S695" s="106"/>
      <c r="T695" s="106"/>
      <c r="U695" s="106"/>
      <c r="V695" s="106" t="s">
        <v>357</v>
      </c>
      <c r="W695" s="106"/>
      <c r="X695" s="106"/>
      <c r="Y695" s="106"/>
      <c r="Z695" s="106"/>
      <c r="AA695" s="106"/>
      <c r="AB695" s="106" t="s">
        <v>358</v>
      </c>
      <c r="AC695" s="106"/>
      <c r="AD695" s="106"/>
      <c r="AE695" s="106"/>
      <c r="AF695" s="106"/>
      <c r="AG695" s="106"/>
      <c r="AH695" s="106" t="s">
        <v>342</v>
      </c>
      <c r="AI695" s="106"/>
      <c r="AJ695" s="106"/>
      <c r="AK695" s="106"/>
      <c r="AL695" s="106"/>
      <c r="AM695" s="106"/>
      <c r="BK695" s="40">
        <v>1</v>
      </c>
      <c r="BL695" s="40">
        <v>2</v>
      </c>
      <c r="BM695" s="40">
        <v>3</v>
      </c>
      <c r="BN695" s="40">
        <v>4</v>
      </c>
      <c r="BO695" s="40">
        <v>0</v>
      </c>
    </row>
    <row r="696" spans="4:67" s="40" customFormat="1">
      <c r="D696" s="104" t="s">
        <v>345</v>
      </c>
      <c r="E696" s="104"/>
      <c r="F696" s="105" t="s">
        <v>359</v>
      </c>
      <c r="G696" s="105"/>
      <c r="H696" s="105"/>
      <c r="I696" s="105"/>
      <c r="J696" s="101">
        <f>BK696</f>
        <v>85.875831485587582</v>
      </c>
      <c r="K696" s="101"/>
      <c r="L696" s="101"/>
      <c r="M696" s="101"/>
      <c r="N696" s="101"/>
      <c r="O696" s="101"/>
      <c r="P696" s="101">
        <f>BL696</f>
        <v>9.7117516629711762</v>
      </c>
      <c r="Q696" s="101"/>
      <c r="R696" s="101"/>
      <c r="S696" s="101"/>
      <c r="T696" s="101"/>
      <c r="U696" s="101"/>
      <c r="V696" s="101">
        <f>BM696</f>
        <v>3.1042128603104215</v>
      </c>
      <c r="W696" s="101"/>
      <c r="X696" s="101"/>
      <c r="Y696" s="101"/>
      <c r="Z696" s="101"/>
      <c r="AA696" s="101"/>
      <c r="AB696" s="101">
        <f>BN696</f>
        <v>1.1751662971175165</v>
      </c>
      <c r="AC696" s="101"/>
      <c r="AD696" s="101"/>
      <c r="AE696" s="101"/>
      <c r="AF696" s="101"/>
      <c r="AG696" s="101"/>
      <c r="AH696" s="101">
        <f>BO696</f>
        <v>0.13303769401330376</v>
      </c>
      <c r="AI696" s="101"/>
      <c r="AJ696" s="101"/>
      <c r="AK696" s="101"/>
      <c r="AL696" s="101"/>
      <c r="AM696" s="101"/>
      <c r="BG696" s="40">
        <v>124</v>
      </c>
      <c r="BH696" s="40" t="s">
        <v>107</v>
      </c>
      <c r="BK696" s="43">
        <v>85.875831485587582</v>
      </c>
      <c r="BL696" s="43">
        <v>9.7117516629711762</v>
      </c>
      <c r="BM696" s="43">
        <v>3.1042128603104215</v>
      </c>
      <c r="BN696" s="43">
        <v>1.1751662971175165</v>
      </c>
      <c r="BO696" s="43">
        <v>0.13303769401330376</v>
      </c>
    </row>
    <row r="697" spans="4:67" s="40" customFormat="1">
      <c r="D697" s="104"/>
      <c r="E697" s="104"/>
      <c r="F697" s="102" t="s">
        <v>202</v>
      </c>
      <c r="G697" s="102"/>
      <c r="H697" s="102"/>
      <c r="I697" s="102"/>
      <c r="J697" s="103">
        <f>BK697</f>
        <v>78.125</v>
      </c>
      <c r="K697" s="103"/>
      <c r="L697" s="103"/>
      <c r="M697" s="103"/>
      <c r="N697" s="103"/>
      <c r="O697" s="103"/>
      <c r="P697" s="103">
        <f>BL697</f>
        <v>12.5</v>
      </c>
      <c r="Q697" s="103"/>
      <c r="R697" s="103"/>
      <c r="S697" s="103"/>
      <c r="T697" s="103"/>
      <c r="U697" s="103"/>
      <c r="V697" s="103">
        <f>BM697</f>
        <v>9.375</v>
      </c>
      <c r="W697" s="103"/>
      <c r="X697" s="103"/>
      <c r="Y697" s="103"/>
      <c r="Z697" s="103"/>
      <c r="AA697" s="103"/>
      <c r="AB697" s="103">
        <f>BN697</f>
        <v>0</v>
      </c>
      <c r="AC697" s="103"/>
      <c r="AD697" s="103"/>
      <c r="AE697" s="103"/>
      <c r="AF697" s="103"/>
      <c r="AG697" s="103"/>
      <c r="AH697" s="103">
        <f>BO697</f>
        <v>0</v>
      </c>
      <c r="AI697" s="103"/>
      <c r="AJ697" s="103"/>
      <c r="AK697" s="103"/>
      <c r="AL697" s="103"/>
      <c r="AM697" s="103"/>
      <c r="BH697" s="40" t="s">
        <v>109</v>
      </c>
      <c r="BK697" s="43">
        <v>78.125</v>
      </c>
      <c r="BL697" s="43">
        <v>12.5</v>
      </c>
      <c r="BM697" s="43">
        <v>9.375</v>
      </c>
      <c r="BN697" s="43">
        <v>0</v>
      </c>
      <c r="BO697" s="43">
        <v>0</v>
      </c>
    </row>
    <row r="698" spans="4:67" s="40" customFormat="1">
      <c r="D698" s="104" t="s">
        <v>17</v>
      </c>
      <c r="E698" s="104"/>
      <c r="F698" s="105" t="s">
        <v>110</v>
      </c>
      <c r="G698" s="105"/>
      <c r="H698" s="105"/>
      <c r="I698" s="105"/>
      <c r="J698" s="101">
        <f>BK698</f>
        <v>86.293521375055093</v>
      </c>
      <c r="K698" s="101"/>
      <c r="L698" s="101"/>
      <c r="M698" s="101"/>
      <c r="N698" s="101"/>
      <c r="O698" s="101"/>
      <c r="P698" s="101">
        <f>BL698</f>
        <v>9.6297928602908769</v>
      </c>
      <c r="Q698" s="101"/>
      <c r="R698" s="101"/>
      <c r="S698" s="101"/>
      <c r="T698" s="101"/>
      <c r="U698" s="101"/>
      <c r="V698" s="101">
        <f>BM698</f>
        <v>3.1511679153812255</v>
      </c>
      <c r="W698" s="101"/>
      <c r="X698" s="101"/>
      <c r="Y698" s="101"/>
      <c r="Z698" s="101"/>
      <c r="AA698" s="101"/>
      <c r="AB698" s="101">
        <f>BN698</f>
        <v>0.90348171000440725</v>
      </c>
      <c r="AC698" s="101"/>
      <c r="AD698" s="101"/>
      <c r="AE698" s="101"/>
      <c r="AF698" s="101"/>
      <c r="AG698" s="101"/>
      <c r="AH698" s="101">
        <f>BO698</f>
        <v>2.2036139268400177E-2</v>
      </c>
      <c r="AI698" s="101"/>
      <c r="AJ698" s="101"/>
      <c r="AK698" s="101"/>
      <c r="AL698" s="101"/>
      <c r="AM698" s="101"/>
      <c r="BH698" s="40" t="s">
        <v>107</v>
      </c>
      <c r="BK698" s="43">
        <v>86.293521375055093</v>
      </c>
      <c r="BL698" s="43">
        <v>9.6297928602908769</v>
      </c>
      <c r="BM698" s="43">
        <v>3.1511679153812255</v>
      </c>
      <c r="BN698" s="43">
        <v>0.90348171000440725</v>
      </c>
      <c r="BO698" s="43">
        <v>2.2036139268400177E-2</v>
      </c>
    </row>
    <row r="699" spans="4:67" s="40" customFormat="1">
      <c r="D699" s="104"/>
      <c r="E699" s="104"/>
      <c r="F699" s="102" t="s">
        <v>353</v>
      </c>
      <c r="G699" s="102"/>
      <c r="H699" s="102"/>
      <c r="I699" s="102"/>
      <c r="J699" s="103">
        <f>BK699</f>
        <v>88.63636363636364</v>
      </c>
      <c r="K699" s="103"/>
      <c r="L699" s="103"/>
      <c r="M699" s="103"/>
      <c r="N699" s="103"/>
      <c r="O699" s="103"/>
      <c r="P699" s="103">
        <f>BL699</f>
        <v>9.0909090909090917</v>
      </c>
      <c r="Q699" s="103"/>
      <c r="R699" s="103"/>
      <c r="S699" s="103"/>
      <c r="T699" s="103"/>
      <c r="U699" s="103"/>
      <c r="V699" s="103">
        <f>BM699</f>
        <v>2.2727272727272729</v>
      </c>
      <c r="W699" s="103"/>
      <c r="X699" s="103"/>
      <c r="Y699" s="103"/>
      <c r="Z699" s="103"/>
      <c r="AA699" s="103"/>
      <c r="AB699" s="103">
        <f>BN699</f>
        <v>0</v>
      </c>
      <c r="AC699" s="103"/>
      <c r="AD699" s="103"/>
      <c r="AE699" s="103"/>
      <c r="AF699" s="103"/>
      <c r="AG699" s="103"/>
      <c r="AH699" s="103">
        <f>BO699</f>
        <v>0</v>
      </c>
      <c r="AI699" s="103"/>
      <c r="AJ699" s="103"/>
      <c r="AK699" s="103"/>
      <c r="AL699" s="103"/>
      <c r="AM699" s="103"/>
      <c r="BH699" s="40" t="s">
        <v>109</v>
      </c>
      <c r="BK699" s="43">
        <v>88.63636363636364</v>
      </c>
      <c r="BL699" s="43">
        <v>9.0909090909090917</v>
      </c>
      <c r="BM699" s="43">
        <v>2.2727272727272729</v>
      </c>
      <c r="BN699" s="43">
        <v>0</v>
      </c>
      <c r="BO699" s="43">
        <v>0</v>
      </c>
    </row>
    <row r="700" spans="4:67" s="40" customFormat="1" ht="15" customHeight="1">
      <c r="D700" s="27" t="s">
        <v>360</v>
      </c>
    </row>
    <row r="701" spans="4:67" s="40" customFormat="1" ht="9.75" customHeight="1">
      <c r="D701" s="107"/>
      <c r="E701" s="108"/>
      <c r="F701" s="108"/>
      <c r="G701" s="108"/>
      <c r="H701" s="108"/>
      <c r="I701" s="109"/>
      <c r="J701" s="113">
        <v>1</v>
      </c>
      <c r="K701" s="113"/>
      <c r="L701" s="113"/>
      <c r="M701" s="113"/>
      <c r="N701" s="113"/>
      <c r="O701" s="113"/>
      <c r="P701" s="113">
        <v>2</v>
      </c>
      <c r="Q701" s="113"/>
      <c r="R701" s="113"/>
      <c r="S701" s="113"/>
      <c r="T701" s="113"/>
      <c r="U701" s="113"/>
      <c r="V701" s="113">
        <v>3</v>
      </c>
      <c r="W701" s="113"/>
      <c r="X701" s="113"/>
      <c r="Y701" s="113"/>
      <c r="Z701" s="113"/>
      <c r="AA701" s="113"/>
      <c r="AB701" s="113">
        <v>4</v>
      </c>
      <c r="AC701" s="113"/>
      <c r="AD701" s="113"/>
      <c r="AE701" s="113"/>
      <c r="AF701" s="113"/>
      <c r="AG701" s="113"/>
      <c r="AH701" s="113"/>
      <c r="AI701" s="113"/>
      <c r="AJ701" s="113"/>
      <c r="AK701" s="113"/>
      <c r="AL701" s="113"/>
      <c r="AM701" s="113"/>
    </row>
    <row r="702" spans="4:67" s="40" customFormat="1" ht="22.5" customHeight="1">
      <c r="D702" s="110"/>
      <c r="E702" s="111"/>
      <c r="F702" s="111"/>
      <c r="G702" s="111"/>
      <c r="H702" s="111"/>
      <c r="I702" s="112"/>
      <c r="J702" s="114" t="s">
        <v>361</v>
      </c>
      <c r="K702" s="115"/>
      <c r="L702" s="115"/>
      <c r="M702" s="115"/>
      <c r="N702" s="115"/>
      <c r="O702" s="116"/>
      <c r="P702" s="114" t="s">
        <v>362</v>
      </c>
      <c r="Q702" s="115"/>
      <c r="R702" s="115"/>
      <c r="S702" s="115"/>
      <c r="T702" s="115"/>
      <c r="U702" s="116"/>
      <c r="V702" s="114" t="s">
        <v>363</v>
      </c>
      <c r="W702" s="115"/>
      <c r="X702" s="115"/>
      <c r="Y702" s="115"/>
      <c r="Z702" s="115"/>
      <c r="AA702" s="116"/>
      <c r="AB702" s="114" t="s">
        <v>364</v>
      </c>
      <c r="AC702" s="115"/>
      <c r="AD702" s="115"/>
      <c r="AE702" s="115"/>
      <c r="AF702" s="115"/>
      <c r="AG702" s="116"/>
      <c r="AH702" s="106" t="s">
        <v>36</v>
      </c>
      <c r="AI702" s="106"/>
      <c r="AJ702" s="106"/>
      <c r="AK702" s="106"/>
      <c r="AL702" s="106"/>
      <c r="AM702" s="106"/>
      <c r="BK702" s="40">
        <v>1</v>
      </c>
      <c r="BL702" s="40">
        <v>2</v>
      </c>
      <c r="BM702" s="40">
        <v>3</v>
      </c>
      <c r="BN702" s="40">
        <v>4</v>
      </c>
      <c r="BO702" s="40">
        <v>0</v>
      </c>
    </row>
    <row r="703" spans="4:67" s="40" customFormat="1">
      <c r="D703" s="104" t="s">
        <v>39</v>
      </c>
      <c r="E703" s="104"/>
      <c r="F703" s="105" t="s">
        <v>110</v>
      </c>
      <c r="G703" s="105"/>
      <c r="H703" s="105"/>
      <c r="I703" s="105"/>
      <c r="J703" s="101">
        <f>BK703</f>
        <v>56.452328159645241</v>
      </c>
      <c r="K703" s="101"/>
      <c r="L703" s="101"/>
      <c r="M703" s="101"/>
      <c r="N703" s="101"/>
      <c r="O703" s="101"/>
      <c r="P703" s="101">
        <f>BL703</f>
        <v>30.443458980044348</v>
      </c>
      <c r="Q703" s="101"/>
      <c r="R703" s="101"/>
      <c r="S703" s="101"/>
      <c r="T703" s="101"/>
      <c r="U703" s="101"/>
      <c r="V703" s="101">
        <f>BM703</f>
        <v>8.9578713968957882</v>
      </c>
      <c r="W703" s="101"/>
      <c r="X703" s="101"/>
      <c r="Y703" s="101"/>
      <c r="Z703" s="101"/>
      <c r="AA703" s="101"/>
      <c r="AB703" s="101">
        <f>BN703</f>
        <v>4.1241685144124167</v>
      </c>
      <c r="AC703" s="101"/>
      <c r="AD703" s="101"/>
      <c r="AE703" s="101"/>
      <c r="AF703" s="101"/>
      <c r="AG703" s="101"/>
      <c r="AH703" s="101">
        <f>BO703</f>
        <v>2.2172949002217293E-2</v>
      </c>
      <c r="AI703" s="101"/>
      <c r="AJ703" s="101"/>
      <c r="AK703" s="101"/>
      <c r="AL703" s="101"/>
      <c r="AM703" s="101"/>
      <c r="BG703" s="40">
        <v>125</v>
      </c>
      <c r="BH703" s="40" t="s">
        <v>107</v>
      </c>
      <c r="BK703" s="43">
        <v>56.452328159645241</v>
      </c>
      <c r="BL703" s="43">
        <v>30.443458980044348</v>
      </c>
      <c r="BM703" s="43">
        <v>8.9578713968957882</v>
      </c>
      <c r="BN703" s="43">
        <v>4.1241685144124167</v>
      </c>
      <c r="BO703" s="43">
        <v>2.2172949002217293E-2</v>
      </c>
    </row>
    <row r="704" spans="4:67" s="40" customFormat="1">
      <c r="D704" s="104"/>
      <c r="E704" s="104"/>
      <c r="F704" s="102" t="s">
        <v>108</v>
      </c>
      <c r="G704" s="102"/>
      <c r="H704" s="102"/>
      <c r="I704" s="102"/>
      <c r="J704" s="103">
        <f>BK704</f>
        <v>62.5</v>
      </c>
      <c r="K704" s="103"/>
      <c r="L704" s="103"/>
      <c r="M704" s="103"/>
      <c r="N704" s="103"/>
      <c r="O704" s="103"/>
      <c r="P704" s="103">
        <f>BL704</f>
        <v>28.125</v>
      </c>
      <c r="Q704" s="103"/>
      <c r="R704" s="103"/>
      <c r="S704" s="103"/>
      <c r="T704" s="103"/>
      <c r="U704" s="103"/>
      <c r="V704" s="103">
        <f>BM704</f>
        <v>9.375</v>
      </c>
      <c r="W704" s="103"/>
      <c r="X704" s="103"/>
      <c r="Y704" s="103"/>
      <c r="Z704" s="103"/>
      <c r="AA704" s="103"/>
      <c r="AB704" s="103">
        <f>BN704</f>
        <v>0</v>
      </c>
      <c r="AC704" s="103"/>
      <c r="AD704" s="103"/>
      <c r="AE704" s="103"/>
      <c r="AF704" s="103"/>
      <c r="AG704" s="103"/>
      <c r="AH704" s="103">
        <f>BO704</f>
        <v>0</v>
      </c>
      <c r="AI704" s="103"/>
      <c r="AJ704" s="103"/>
      <c r="AK704" s="103"/>
      <c r="AL704" s="103"/>
      <c r="AM704" s="103"/>
      <c r="BH704" s="40" t="s">
        <v>109</v>
      </c>
      <c r="BK704" s="43">
        <v>62.5</v>
      </c>
      <c r="BL704" s="43">
        <v>28.125</v>
      </c>
      <c r="BM704" s="43">
        <v>9.375</v>
      </c>
      <c r="BN704" s="43">
        <v>0</v>
      </c>
      <c r="BO704" s="43">
        <v>0</v>
      </c>
    </row>
    <row r="705" spans="2:67" s="40" customFormat="1">
      <c r="D705" s="104" t="s">
        <v>365</v>
      </c>
      <c r="E705" s="104"/>
      <c r="F705" s="105" t="s">
        <v>366</v>
      </c>
      <c r="G705" s="105"/>
      <c r="H705" s="105"/>
      <c r="I705" s="105"/>
      <c r="J705" s="101">
        <f>BK705</f>
        <v>58.85852798589687</v>
      </c>
      <c r="K705" s="101"/>
      <c r="L705" s="101"/>
      <c r="M705" s="101"/>
      <c r="N705" s="101"/>
      <c r="O705" s="101"/>
      <c r="P705" s="101">
        <f>BL705</f>
        <v>30.29969149405024</v>
      </c>
      <c r="Q705" s="101"/>
      <c r="R705" s="101"/>
      <c r="S705" s="101"/>
      <c r="T705" s="101"/>
      <c r="U705" s="101"/>
      <c r="V705" s="101">
        <f>BM705</f>
        <v>7.6465403261348612</v>
      </c>
      <c r="W705" s="101"/>
      <c r="X705" s="101"/>
      <c r="Y705" s="101"/>
      <c r="Z705" s="101"/>
      <c r="AA705" s="101"/>
      <c r="AB705" s="101">
        <f>BN705</f>
        <v>3.0630233583076247</v>
      </c>
      <c r="AC705" s="101"/>
      <c r="AD705" s="101"/>
      <c r="AE705" s="101"/>
      <c r="AF705" s="101"/>
      <c r="AG705" s="101"/>
      <c r="AH705" s="101">
        <f>BO705</f>
        <v>0.13221683561040104</v>
      </c>
      <c r="AI705" s="101"/>
      <c r="AJ705" s="101"/>
      <c r="AK705" s="101"/>
      <c r="AL705" s="101"/>
      <c r="AM705" s="101"/>
      <c r="BH705" s="40" t="s">
        <v>107</v>
      </c>
      <c r="BK705" s="43">
        <v>58.85852798589687</v>
      </c>
      <c r="BL705" s="43">
        <v>30.29969149405024</v>
      </c>
      <c r="BM705" s="43">
        <v>7.6465403261348612</v>
      </c>
      <c r="BN705" s="43">
        <v>3.0630233583076247</v>
      </c>
      <c r="BO705" s="43">
        <v>0.13221683561040104</v>
      </c>
    </row>
    <row r="706" spans="2:67" s="40" customFormat="1">
      <c r="D706" s="104"/>
      <c r="E706" s="104"/>
      <c r="F706" s="102" t="s">
        <v>202</v>
      </c>
      <c r="G706" s="102"/>
      <c r="H706" s="102"/>
      <c r="I706" s="102"/>
      <c r="J706" s="103">
        <f>BK706</f>
        <v>65.909090909090907</v>
      </c>
      <c r="K706" s="103"/>
      <c r="L706" s="103"/>
      <c r="M706" s="103"/>
      <c r="N706" s="103"/>
      <c r="O706" s="103"/>
      <c r="P706" s="103">
        <f>BL706</f>
        <v>27.27272727272727</v>
      </c>
      <c r="Q706" s="103"/>
      <c r="R706" s="103"/>
      <c r="S706" s="103"/>
      <c r="T706" s="103"/>
      <c r="U706" s="103"/>
      <c r="V706" s="103">
        <f>BM706</f>
        <v>2.2727272727272729</v>
      </c>
      <c r="W706" s="103"/>
      <c r="X706" s="103"/>
      <c r="Y706" s="103"/>
      <c r="Z706" s="103"/>
      <c r="AA706" s="103"/>
      <c r="AB706" s="103">
        <f>BN706</f>
        <v>4.5454545454545459</v>
      </c>
      <c r="AC706" s="103"/>
      <c r="AD706" s="103"/>
      <c r="AE706" s="103"/>
      <c r="AF706" s="103"/>
      <c r="AG706" s="103"/>
      <c r="AH706" s="103">
        <f>BO706</f>
        <v>0</v>
      </c>
      <c r="AI706" s="103"/>
      <c r="AJ706" s="103"/>
      <c r="AK706" s="103"/>
      <c r="AL706" s="103"/>
      <c r="AM706" s="103"/>
      <c r="BH706" s="40" t="s">
        <v>109</v>
      </c>
      <c r="BK706" s="43">
        <v>65.909090909090907</v>
      </c>
      <c r="BL706" s="43">
        <v>27.27272727272727</v>
      </c>
      <c r="BM706" s="43">
        <v>2.2727272727272729</v>
      </c>
      <c r="BN706" s="43">
        <v>4.5454545454545459</v>
      </c>
      <c r="BO706" s="43">
        <v>0</v>
      </c>
    </row>
    <row r="707" spans="2:67" s="29" customFormat="1">
      <c r="D707" s="45"/>
      <c r="E707" s="45"/>
      <c r="F707" s="45"/>
      <c r="G707" s="45"/>
      <c r="H707" s="45"/>
      <c r="I707" s="45"/>
      <c r="J707" s="61"/>
      <c r="K707" s="61"/>
      <c r="L707" s="61"/>
      <c r="M707" s="61"/>
      <c r="N707" s="61"/>
      <c r="O707" s="61"/>
      <c r="P707" s="61"/>
      <c r="Q707" s="61"/>
      <c r="R707" s="61"/>
      <c r="S707" s="61"/>
      <c r="T707" s="61"/>
      <c r="U707" s="61"/>
      <c r="V707" s="61"/>
      <c r="W707" s="61"/>
      <c r="X707" s="61"/>
      <c r="Y707" s="61"/>
      <c r="Z707" s="61"/>
      <c r="AA707" s="61"/>
      <c r="AB707" s="61"/>
      <c r="AC707" s="61"/>
      <c r="AD707" s="61"/>
      <c r="AE707" s="61"/>
      <c r="AF707" s="61"/>
      <c r="AG707" s="61"/>
      <c r="AH707" s="61"/>
      <c r="AI707" s="61"/>
      <c r="AJ707" s="61"/>
      <c r="AK707" s="61"/>
      <c r="AL707" s="61"/>
      <c r="AM707" s="61"/>
      <c r="BK707" s="46"/>
      <c r="BL707" s="46"/>
      <c r="BM707" s="46"/>
      <c r="BN707" s="46"/>
      <c r="BO707" s="46"/>
    </row>
    <row r="708" spans="2:67" ht="15" customHeight="1">
      <c r="B708" s="29"/>
      <c r="C708" s="29"/>
      <c r="D708" s="27" t="s">
        <v>367</v>
      </c>
      <c r="E708" s="28"/>
      <c r="F708" s="28"/>
      <c r="G708" s="28"/>
      <c r="H708" s="28"/>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K708" s="22"/>
    </row>
    <row r="709" spans="2:67" ht="9.75" customHeight="1">
      <c r="D709" s="87"/>
      <c r="E709" s="88"/>
      <c r="F709" s="88"/>
      <c r="G709" s="88"/>
      <c r="H709" s="88"/>
      <c r="I709" s="89"/>
      <c r="J709" s="93" t="s">
        <v>34</v>
      </c>
      <c r="K709" s="94"/>
      <c r="L709" s="94"/>
      <c r="M709" s="95"/>
      <c r="N709" s="93" t="s">
        <v>35</v>
      </c>
      <c r="O709" s="94"/>
      <c r="P709" s="94"/>
      <c r="Q709" s="95"/>
      <c r="R709" s="80">
        <v>1</v>
      </c>
      <c r="S709" s="81"/>
      <c r="T709" s="81"/>
      <c r="U709" s="82"/>
      <c r="V709" s="80">
        <v>2</v>
      </c>
      <c r="W709" s="81"/>
      <c r="X709" s="81"/>
      <c r="Y709" s="82"/>
      <c r="Z709" s="80">
        <v>3</v>
      </c>
      <c r="AA709" s="81"/>
      <c r="AB709" s="81"/>
      <c r="AC709" s="82"/>
      <c r="AD709" s="80">
        <v>4</v>
      </c>
      <c r="AE709" s="81"/>
      <c r="AF709" s="81"/>
      <c r="AG709" s="82"/>
      <c r="AH709" s="80"/>
      <c r="AI709" s="81"/>
      <c r="AJ709" s="81"/>
      <c r="AK709" s="82"/>
    </row>
    <row r="710" spans="2:67" ht="22.5" customHeight="1">
      <c r="D710" s="90"/>
      <c r="E710" s="91"/>
      <c r="F710" s="91"/>
      <c r="G710" s="91"/>
      <c r="H710" s="91"/>
      <c r="I710" s="92"/>
      <c r="J710" s="96"/>
      <c r="K710" s="97"/>
      <c r="L710" s="97"/>
      <c r="M710" s="98"/>
      <c r="N710" s="96"/>
      <c r="O710" s="97"/>
      <c r="P710" s="97"/>
      <c r="Q710" s="98"/>
      <c r="R710" s="83" t="s">
        <v>116</v>
      </c>
      <c r="S710" s="84"/>
      <c r="T710" s="84"/>
      <c r="U710" s="85"/>
      <c r="V710" s="83" t="s">
        <v>117</v>
      </c>
      <c r="W710" s="84"/>
      <c r="X710" s="84"/>
      <c r="Y710" s="85"/>
      <c r="Z710" s="83" t="s">
        <v>118</v>
      </c>
      <c r="AA710" s="84"/>
      <c r="AB710" s="84"/>
      <c r="AC710" s="85"/>
      <c r="AD710" s="83" t="s">
        <v>119</v>
      </c>
      <c r="AE710" s="84"/>
      <c r="AF710" s="84"/>
      <c r="AG710" s="85"/>
      <c r="AH710" s="83" t="s">
        <v>36</v>
      </c>
      <c r="AI710" s="84"/>
      <c r="AJ710" s="84"/>
      <c r="AK710" s="85"/>
      <c r="BI710" s="5" t="s">
        <v>37</v>
      </c>
      <c r="BJ710" s="2" t="s">
        <v>38</v>
      </c>
      <c r="BK710" s="2">
        <v>1</v>
      </c>
      <c r="BL710" s="2">
        <v>2</v>
      </c>
      <c r="BM710" s="2">
        <v>3</v>
      </c>
      <c r="BN710" s="2">
        <v>4</v>
      </c>
      <c r="BO710" s="2">
        <v>0</v>
      </c>
    </row>
    <row r="711" spans="2:67">
      <c r="D711" s="68" t="s">
        <v>39</v>
      </c>
      <c r="E711" s="69"/>
      <c r="F711" s="69"/>
      <c r="G711" s="69"/>
      <c r="H711" s="69"/>
      <c r="I711" s="70"/>
      <c r="J711" s="63">
        <f>BI711</f>
        <v>70.376940133037692</v>
      </c>
      <c r="K711" s="63"/>
      <c r="L711" s="63"/>
      <c r="M711" s="63"/>
      <c r="N711" s="63">
        <f>BJ711</f>
        <v>81.25</v>
      </c>
      <c r="O711" s="63"/>
      <c r="P711" s="63"/>
      <c r="Q711" s="63"/>
      <c r="R711" s="63">
        <f>BK711</f>
        <v>56.25</v>
      </c>
      <c r="S711" s="63"/>
      <c r="T711" s="63"/>
      <c r="U711" s="63"/>
      <c r="V711" s="63">
        <f>BL711</f>
        <v>25</v>
      </c>
      <c r="W711" s="63"/>
      <c r="X711" s="63"/>
      <c r="Y711" s="63"/>
      <c r="Z711" s="63">
        <f>BM711</f>
        <v>9.375</v>
      </c>
      <c r="AA711" s="63"/>
      <c r="AB711" s="63"/>
      <c r="AC711" s="63"/>
      <c r="AD711" s="63">
        <f>BN711</f>
        <v>9.375</v>
      </c>
      <c r="AE711" s="63"/>
      <c r="AF711" s="63"/>
      <c r="AG711" s="63"/>
      <c r="AH711" s="63">
        <f>BO711</f>
        <v>0</v>
      </c>
      <c r="AI711" s="63"/>
      <c r="AJ711" s="63"/>
      <c r="AK711" s="63"/>
      <c r="BG711" s="2">
        <v>126</v>
      </c>
      <c r="BH711" s="2" t="s">
        <v>16</v>
      </c>
      <c r="BI711" s="23">
        <v>70.376940133037692</v>
      </c>
      <c r="BJ711" s="23">
        <f>BK711+BL711</f>
        <v>81.25</v>
      </c>
      <c r="BK711" s="23">
        <v>56.25</v>
      </c>
      <c r="BL711" s="23">
        <v>25</v>
      </c>
      <c r="BM711" s="23">
        <v>9.375</v>
      </c>
      <c r="BN711" s="23">
        <v>9.375</v>
      </c>
      <c r="BO711" s="23">
        <v>0</v>
      </c>
    </row>
    <row r="712" spans="2:67">
      <c r="D712" s="64" t="s">
        <v>148</v>
      </c>
      <c r="E712" s="65"/>
      <c r="F712" s="65"/>
      <c r="G712" s="65"/>
      <c r="H712" s="65"/>
      <c r="I712" s="66"/>
      <c r="J712" s="67">
        <f>BI712</f>
        <v>68.62053768179814</v>
      </c>
      <c r="K712" s="67"/>
      <c r="L712" s="67"/>
      <c r="M712" s="67"/>
      <c r="N712" s="67">
        <f>BJ712</f>
        <v>72.727272727272734</v>
      </c>
      <c r="O712" s="67"/>
      <c r="P712" s="67"/>
      <c r="Q712" s="67"/>
      <c r="R712" s="67">
        <f>BK712</f>
        <v>52.272727272727273</v>
      </c>
      <c r="S712" s="67"/>
      <c r="T712" s="67"/>
      <c r="U712" s="67"/>
      <c r="V712" s="67">
        <f>BL712</f>
        <v>20.454545454545457</v>
      </c>
      <c r="W712" s="67"/>
      <c r="X712" s="67"/>
      <c r="Y712" s="67"/>
      <c r="Z712" s="67">
        <f>BM712</f>
        <v>18.181818181818183</v>
      </c>
      <c r="AA712" s="67"/>
      <c r="AB712" s="67"/>
      <c r="AC712" s="67"/>
      <c r="AD712" s="67">
        <f>BN712</f>
        <v>9.0909090909090917</v>
      </c>
      <c r="AE712" s="67"/>
      <c r="AF712" s="67"/>
      <c r="AG712" s="67"/>
      <c r="AH712" s="67">
        <f>BO712</f>
        <v>0</v>
      </c>
      <c r="AI712" s="67"/>
      <c r="AJ712" s="67"/>
      <c r="AK712" s="67"/>
      <c r="BH712" s="2" t="s">
        <v>18</v>
      </c>
      <c r="BI712" s="23">
        <v>68.62053768179814</v>
      </c>
      <c r="BJ712" s="23">
        <f>BK712+BL712</f>
        <v>72.727272727272734</v>
      </c>
      <c r="BK712" s="23">
        <v>52.272727272727273</v>
      </c>
      <c r="BL712" s="23">
        <v>20.454545454545457</v>
      </c>
      <c r="BM712" s="23">
        <v>18.181818181818183</v>
      </c>
      <c r="BN712" s="23">
        <v>9.0909090909090917</v>
      </c>
      <c r="BO712" s="23">
        <v>0</v>
      </c>
    </row>
    <row r="713" spans="2:67" ht="15" customHeight="1">
      <c r="D713" s="27" t="s">
        <v>368</v>
      </c>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BI713" s="5" t="s">
        <v>369</v>
      </c>
      <c r="BJ713" s="2" t="s">
        <v>370</v>
      </c>
      <c r="BK713" s="2">
        <v>1</v>
      </c>
      <c r="BL713" s="2">
        <v>2</v>
      </c>
      <c r="BM713" s="2">
        <v>3</v>
      </c>
      <c r="BN713" s="2">
        <v>4</v>
      </c>
      <c r="BO713" s="2">
        <v>0</v>
      </c>
    </row>
    <row r="714" spans="2:67">
      <c r="D714" s="68" t="s">
        <v>371</v>
      </c>
      <c r="E714" s="69"/>
      <c r="F714" s="69"/>
      <c r="G714" s="69"/>
      <c r="H714" s="69"/>
      <c r="I714" s="70"/>
      <c r="J714" s="63">
        <f>BI714</f>
        <v>93.924611973392459</v>
      </c>
      <c r="K714" s="63"/>
      <c r="L714" s="63"/>
      <c r="M714" s="63"/>
      <c r="N714" s="63">
        <f>BJ714</f>
        <v>100</v>
      </c>
      <c r="O714" s="63"/>
      <c r="P714" s="63"/>
      <c r="Q714" s="63"/>
      <c r="R714" s="63">
        <f>BK714</f>
        <v>87.5</v>
      </c>
      <c r="S714" s="63"/>
      <c r="T714" s="63"/>
      <c r="U714" s="63"/>
      <c r="V714" s="63">
        <f>BL714</f>
        <v>12.5</v>
      </c>
      <c r="W714" s="63"/>
      <c r="X714" s="63"/>
      <c r="Y714" s="63"/>
      <c r="Z714" s="63">
        <f>BM714</f>
        <v>0</v>
      </c>
      <c r="AA714" s="63"/>
      <c r="AB714" s="63"/>
      <c r="AC714" s="63"/>
      <c r="AD714" s="63">
        <f>BN714</f>
        <v>0</v>
      </c>
      <c r="AE714" s="63"/>
      <c r="AF714" s="63"/>
      <c r="AG714" s="63"/>
      <c r="AH714" s="63">
        <f>BO714</f>
        <v>0</v>
      </c>
      <c r="AI714" s="63"/>
      <c r="AJ714" s="63"/>
      <c r="AK714" s="63"/>
      <c r="BG714" s="2">
        <v>127</v>
      </c>
      <c r="BH714" s="2" t="s">
        <v>16</v>
      </c>
      <c r="BI714" s="23">
        <v>93.924611973392459</v>
      </c>
      <c r="BJ714" s="23">
        <f>BK714+BL714</f>
        <v>100</v>
      </c>
      <c r="BK714" s="23">
        <v>87.5</v>
      </c>
      <c r="BL714" s="23">
        <v>12.5</v>
      </c>
      <c r="BM714" s="23">
        <v>0</v>
      </c>
      <c r="BN714" s="23">
        <v>0</v>
      </c>
      <c r="BO714" s="23">
        <v>0</v>
      </c>
    </row>
    <row r="715" spans="2:67">
      <c r="D715" s="64" t="s">
        <v>17</v>
      </c>
      <c r="E715" s="65"/>
      <c r="F715" s="65"/>
      <c r="G715" s="65"/>
      <c r="H715" s="65"/>
      <c r="I715" s="66"/>
      <c r="J715" s="67">
        <f>BI715</f>
        <v>93.389158219479953</v>
      </c>
      <c r="K715" s="67"/>
      <c r="L715" s="67"/>
      <c r="M715" s="67"/>
      <c r="N715" s="67">
        <f>BJ715</f>
        <v>95.454545454545453</v>
      </c>
      <c r="O715" s="67"/>
      <c r="P715" s="67"/>
      <c r="Q715" s="67"/>
      <c r="R715" s="67">
        <f>BK715</f>
        <v>79.545454545454547</v>
      </c>
      <c r="S715" s="67"/>
      <c r="T715" s="67"/>
      <c r="U715" s="67"/>
      <c r="V715" s="67">
        <f>BL715</f>
        <v>15.909090909090908</v>
      </c>
      <c r="W715" s="67"/>
      <c r="X715" s="67"/>
      <c r="Y715" s="67"/>
      <c r="Z715" s="67">
        <f>BM715</f>
        <v>2.2727272727272729</v>
      </c>
      <c r="AA715" s="67"/>
      <c r="AB715" s="67"/>
      <c r="AC715" s="67"/>
      <c r="AD715" s="67">
        <f>BN715</f>
        <v>2.2727272727272729</v>
      </c>
      <c r="AE715" s="67"/>
      <c r="AF715" s="67"/>
      <c r="AG715" s="67"/>
      <c r="AH715" s="67">
        <f>BO715</f>
        <v>0</v>
      </c>
      <c r="AI715" s="67"/>
      <c r="AJ715" s="67"/>
      <c r="AK715" s="67"/>
      <c r="BH715" s="2" t="s">
        <v>18</v>
      </c>
      <c r="BI715" s="23">
        <v>93.389158219479953</v>
      </c>
      <c r="BJ715" s="23">
        <f>BK715+BL715</f>
        <v>95.454545454545453</v>
      </c>
      <c r="BK715" s="23">
        <v>79.545454545454547</v>
      </c>
      <c r="BL715" s="23">
        <v>15.909090909090908</v>
      </c>
      <c r="BM715" s="23">
        <v>2.2727272727272729</v>
      </c>
      <c r="BN715" s="23">
        <v>2.2727272727272729</v>
      </c>
      <c r="BO715" s="23">
        <v>0</v>
      </c>
    </row>
    <row r="716" spans="2:67" ht="15" customHeight="1">
      <c r="D716" s="27" t="s">
        <v>372</v>
      </c>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BI716" s="5" t="s">
        <v>37</v>
      </c>
      <c r="BJ716" s="2" t="s">
        <v>38</v>
      </c>
      <c r="BK716" s="2">
        <v>1</v>
      </c>
      <c r="BL716" s="2">
        <v>2</v>
      </c>
      <c r="BM716" s="2">
        <v>3</v>
      </c>
      <c r="BN716" s="2">
        <v>4</v>
      </c>
      <c r="BO716" s="2">
        <v>0</v>
      </c>
    </row>
    <row r="717" spans="2:67">
      <c r="D717" s="68" t="s">
        <v>39</v>
      </c>
      <c r="E717" s="69"/>
      <c r="F717" s="69"/>
      <c r="G717" s="69"/>
      <c r="H717" s="69"/>
      <c r="I717" s="70"/>
      <c r="J717" s="63">
        <f>BI717</f>
        <v>94.190687361419066</v>
      </c>
      <c r="K717" s="63"/>
      <c r="L717" s="63"/>
      <c r="M717" s="63"/>
      <c r="N717" s="63">
        <f>BJ717</f>
        <v>96.875</v>
      </c>
      <c r="O717" s="63"/>
      <c r="P717" s="63"/>
      <c r="Q717" s="63"/>
      <c r="R717" s="63">
        <f>BK717</f>
        <v>87.5</v>
      </c>
      <c r="S717" s="63"/>
      <c r="T717" s="63"/>
      <c r="U717" s="63"/>
      <c r="V717" s="63">
        <f>BL717</f>
        <v>9.375</v>
      </c>
      <c r="W717" s="63"/>
      <c r="X717" s="63"/>
      <c r="Y717" s="63"/>
      <c r="Z717" s="63">
        <f>BM717</f>
        <v>3.125</v>
      </c>
      <c r="AA717" s="63"/>
      <c r="AB717" s="63"/>
      <c r="AC717" s="63"/>
      <c r="AD717" s="63">
        <f>BN717</f>
        <v>0</v>
      </c>
      <c r="AE717" s="63"/>
      <c r="AF717" s="63"/>
      <c r="AG717" s="63"/>
      <c r="AH717" s="63">
        <f>BO717</f>
        <v>0</v>
      </c>
      <c r="AI717" s="63"/>
      <c r="AJ717" s="63"/>
      <c r="AK717" s="63"/>
      <c r="BG717" s="2">
        <v>128</v>
      </c>
      <c r="BH717" s="2" t="s">
        <v>16</v>
      </c>
      <c r="BI717" s="23">
        <v>94.190687361419066</v>
      </c>
      <c r="BJ717" s="23">
        <f>BK717+BL717</f>
        <v>96.875</v>
      </c>
      <c r="BK717" s="23">
        <v>87.5</v>
      </c>
      <c r="BL717" s="23">
        <v>9.375</v>
      </c>
      <c r="BM717" s="23">
        <v>3.125</v>
      </c>
      <c r="BN717" s="23">
        <v>0</v>
      </c>
      <c r="BO717" s="23">
        <v>0</v>
      </c>
    </row>
    <row r="718" spans="2:67">
      <c r="D718" s="64" t="s">
        <v>17</v>
      </c>
      <c r="E718" s="65"/>
      <c r="F718" s="65"/>
      <c r="G718" s="65"/>
      <c r="H718" s="65"/>
      <c r="I718" s="66"/>
      <c r="J718" s="67">
        <f>BI718</f>
        <v>94.31467606875276</v>
      </c>
      <c r="K718" s="67"/>
      <c r="L718" s="67"/>
      <c r="M718" s="67"/>
      <c r="N718" s="67">
        <f>BJ718</f>
        <v>97.727272727272734</v>
      </c>
      <c r="O718" s="67"/>
      <c r="P718" s="67"/>
      <c r="Q718" s="67"/>
      <c r="R718" s="67">
        <f>BK718</f>
        <v>84.090909090909093</v>
      </c>
      <c r="S718" s="67"/>
      <c r="T718" s="67"/>
      <c r="U718" s="67"/>
      <c r="V718" s="67">
        <f>BL718</f>
        <v>13.636363636363635</v>
      </c>
      <c r="W718" s="67"/>
      <c r="X718" s="67"/>
      <c r="Y718" s="67"/>
      <c r="Z718" s="67">
        <f>BM718</f>
        <v>0</v>
      </c>
      <c r="AA718" s="67"/>
      <c r="AB718" s="67"/>
      <c r="AC718" s="67"/>
      <c r="AD718" s="67">
        <f>BN718</f>
        <v>2.2727272727272729</v>
      </c>
      <c r="AE718" s="67"/>
      <c r="AF718" s="67"/>
      <c r="AG718" s="67"/>
      <c r="AH718" s="67">
        <f>BO718</f>
        <v>0</v>
      </c>
      <c r="AI718" s="67"/>
      <c r="AJ718" s="67"/>
      <c r="AK718" s="67"/>
      <c r="BH718" s="2" t="s">
        <v>18</v>
      </c>
      <c r="BI718" s="23">
        <v>94.31467606875276</v>
      </c>
      <c r="BJ718" s="23">
        <f>BK718+BL718</f>
        <v>97.727272727272734</v>
      </c>
      <c r="BK718" s="23">
        <v>84.090909090909093</v>
      </c>
      <c r="BL718" s="23">
        <v>13.636363636363635</v>
      </c>
      <c r="BM718" s="23">
        <v>0</v>
      </c>
      <c r="BN718" s="23">
        <v>2.2727272727272729</v>
      </c>
      <c r="BO718" s="23">
        <v>0</v>
      </c>
    </row>
    <row r="719" spans="2:67" ht="15" customHeight="1">
      <c r="D719" s="27" t="s">
        <v>373</v>
      </c>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BI719" s="5" t="s">
        <v>37</v>
      </c>
      <c r="BJ719" s="2" t="s">
        <v>38</v>
      </c>
      <c r="BK719" s="2">
        <v>1</v>
      </c>
      <c r="BL719" s="2">
        <v>2</v>
      </c>
      <c r="BM719" s="2">
        <v>3</v>
      </c>
      <c r="BN719" s="2">
        <v>4</v>
      </c>
      <c r="BO719" s="2">
        <v>0</v>
      </c>
    </row>
    <row r="720" spans="2:67">
      <c r="D720" s="68" t="s">
        <v>39</v>
      </c>
      <c r="E720" s="69"/>
      <c r="F720" s="69"/>
      <c r="G720" s="69"/>
      <c r="H720" s="69"/>
      <c r="I720" s="70"/>
      <c r="J720" s="63">
        <f>BI720</f>
        <v>87.671840354767184</v>
      </c>
      <c r="K720" s="63"/>
      <c r="L720" s="63"/>
      <c r="M720" s="63"/>
      <c r="N720" s="63">
        <f>BJ720</f>
        <v>96.875</v>
      </c>
      <c r="O720" s="63"/>
      <c r="P720" s="63"/>
      <c r="Q720" s="63"/>
      <c r="R720" s="63">
        <f>BK720</f>
        <v>59.375</v>
      </c>
      <c r="S720" s="63"/>
      <c r="T720" s="63"/>
      <c r="U720" s="63"/>
      <c r="V720" s="63">
        <f>BL720</f>
        <v>37.5</v>
      </c>
      <c r="W720" s="63"/>
      <c r="X720" s="63"/>
      <c r="Y720" s="63"/>
      <c r="Z720" s="63">
        <f>BM720</f>
        <v>3.125</v>
      </c>
      <c r="AA720" s="63"/>
      <c r="AB720" s="63"/>
      <c r="AC720" s="63"/>
      <c r="AD720" s="63">
        <f>BN720</f>
        <v>0</v>
      </c>
      <c r="AE720" s="63"/>
      <c r="AF720" s="63"/>
      <c r="AG720" s="63"/>
      <c r="AH720" s="63">
        <f>BO720</f>
        <v>0</v>
      </c>
      <c r="AI720" s="63"/>
      <c r="AJ720" s="63"/>
      <c r="AK720" s="63"/>
      <c r="BG720" s="2">
        <v>129</v>
      </c>
      <c r="BH720" s="2" t="s">
        <v>16</v>
      </c>
      <c r="BI720" s="23">
        <v>87.671840354767184</v>
      </c>
      <c r="BJ720" s="23">
        <f>BK720+BL720</f>
        <v>96.875</v>
      </c>
      <c r="BK720" s="23">
        <v>59.375</v>
      </c>
      <c r="BL720" s="23">
        <v>37.5</v>
      </c>
      <c r="BM720" s="23">
        <v>3.125</v>
      </c>
      <c r="BN720" s="23">
        <v>0</v>
      </c>
      <c r="BO720" s="23">
        <v>0</v>
      </c>
    </row>
    <row r="721" spans="4:67">
      <c r="D721" s="64" t="s">
        <v>17</v>
      </c>
      <c r="E721" s="65"/>
      <c r="F721" s="65"/>
      <c r="G721" s="65"/>
      <c r="H721" s="65"/>
      <c r="I721" s="66"/>
      <c r="J721" s="67">
        <f>BI721</f>
        <v>88.012340237990301</v>
      </c>
      <c r="K721" s="67"/>
      <c r="L721" s="67"/>
      <c r="M721" s="67"/>
      <c r="N721" s="67">
        <f>BJ721</f>
        <v>93.181818181818187</v>
      </c>
      <c r="O721" s="67"/>
      <c r="P721" s="67"/>
      <c r="Q721" s="67"/>
      <c r="R721" s="67">
        <f>BK721</f>
        <v>70.454545454545453</v>
      </c>
      <c r="S721" s="67"/>
      <c r="T721" s="67"/>
      <c r="U721" s="67"/>
      <c r="V721" s="67">
        <f>BL721</f>
        <v>22.727272727272727</v>
      </c>
      <c r="W721" s="67"/>
      <c r="X721" s="67"/>
      <c r="Y721" s="67"/>
      <c r="Z721" s="67">
        <f>BM721</f>
        <v>6.8181818181818175</v>
      </c>
      <c r="AA721" s="67"/>
      <c r="AB721" s="67"/>
      <c r="AC721" s="67"/>
      <c r="AD721" s="67">
        <f>BN721</f>
        <v>0</v>
      </c>
      <c r="AE721" s="67"/>
      <c r="AF721" s="67"/>
      <c r="AG721" s="67"/>
      <c r="AH721" s="67">
        <f>BO721</f>
        <v>0</v>
      </c>
      <c r="AI721" s="67"/>
      <c r="AJ721" s="67"/>
      <c r="AK721" s="67"/>
      <c r="BH721" s="2" t="s">
        <v>18</v>
      </c>
      <c r="BI721" s="23">
        <v>88.012340237990301</v>
      </c>
      <c r="BJ721" s="23">
        <f>BK721+BL721</f>
        <v>93.181818181818187</v>
      </c>
      <c r="BK721" s="23">
        <v>70.454545454545453</v>
      </c>
      <c r="BL721" s="23">
        <v>22.727272727272727</v>
      </c>
      <c r="BM721" s="23">
        <v>6.8181818181818175</v>
      </c>
      <c r="BN721" s="23">
        <v>0</v>
      </c>
      <c r="BO721" s="23">
        <v>0</v>
      </c>
    </row>
    <row r="722" spans="4:67" ht="15" customHeight="1">
      <c r="D722" s="27" t="s">
        <v>374</v>
      </c>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c r="BI722" s="5" t="s">
        <v>37</v>
      </c>
      <c r="BJ722" s="2" t="s">
        <v>38</v>
      </c>
      <c r="BK722" s="2">
        <v>1</v>
      </c>
      <c r="BL722" s="2">
        <v>2</v>
      </c>
      <c r="BM722" s="2">
        <v>3</v>
      </c>
      <c r="BN722" s="2">
        <v>4</v>
      </c>
      <c r="BO722" s="2">
        <v>0</v>
      </c>
    </row>
    <row r="723" spans="4:67">
      <c r="D723" s="68" t="s">
        <v>39</v>
      </c>
      <c r="E723" s="69"/>
      <c r="F723" s="69"/>
      <c r="G723" s="69"/>
      <c r="H723" s="69"/>
      <c r="I723" s="70"/>
      <c r="J723" s="63">
        <f>BI723</f>
        <v>95.853658536585357</v>
      </c>
      <c r="K723" s="63"/>
      <c r="L723" s="63"/>
      <c r="M723" s="63"/>
      <c r="N723" s="63">
        <f>BJ723</f>
        <v>100</v>
      </c>
      <c r="O723" s="63"/>
      <c r="P723" s="63"/>
      <c r="Q723" s="63"/>
      <c r="R723" s="63">
        <f>BK723</f>
        <v>84.375</v>
      </c>
      <c r="S723" s="63"/>
      <c r="T723" s="63"/>
      <c r="U723" s="63"/>
      <c r="V723" s="63">
        <f>BL723</f>
        <v>15.625</v>
      </c>
      <c r="W723" s="63"/>
      <c r="X723" s="63"/>
      <c r="Y723" s="63"/>
      <c r="Z723" s="63">
        <f>BM723</f>
        <v>0</v>
      </c>
      <c r="AA723" s="63"/>
      <c r="AB723" s="63"/>
      <c r="AC723" s="63"/>
      <c r="AD723" s="63">
        <f>BN723</f>
        <v>0</v>
      </c>
      <c r="AE723" s="63"/>
      <c r="AF723" s="63"/>
      <c r="AG723" s="63"/>
      <c r="AH723" s="63">
        <f>BO723</f>
        <v>0</v>
      </c>
      <c r="AI723" s="63"/>
      <c r="AJ723" s="63"/>
      <c r="AK723" s="63"/>
      <c r="BG723" s="2">
        <v>130</v>
      </c>
      <c r="BH723" s="2" t="s">
        <v>16</v>
      </c>
      <c r="BI723" s="23">
        <v>95.853658536585357</v>
      </c>
      <c r="BJ723" s="23">
        <f>BK723+BL723</f>
        <v>100</v>
      </c>
      <c r="BK723" s="23">
        <v>84.375</v>
      </c>
      <c r="BL723" s="23">
        <v>15.625</v>
      </c>
      <c r="BM723" s="23">
        <v>0</v>
      </c>
      <c r="BN723" s="23">
        <v>0</v>
      </c>
      <c r="BO723" s="23">
        <v>0</v>
      </c>
    </row>
    <row r="724" spans="4:67">
      <c r="D724" s="64" t="s">
        <v>375</v>
      </c>
      <c r="E724" s="65"/>
      <c r="F724" s="65"/>
      <c r="G724" s="65"/>
      <c r="H724" s="65"/>
      <c r="I724" s="66"/>
      <c r="J724" s="67">
        <f>BI724</f>
        <v>96.496253856324373</v>
      </c>
      <c r="K724" s="67"/>
      <c r="L724" s="67"/>
      <c r="M724" s="67"/>
      <c r="N724" s="67">
        <f>BJ724</f>
        <v>97.727272727272734</v>
      </c>
      <c r="O724" s="67"/>
      <c r="P724" s="67"/>
      <c r="Q724" s="67"/>
      <c r="R724" s="67">
        <f>BK724</f>
        <v>81.818181818181827</v>
      </c>
      <c r="S724" s="67"/>
      <c r="T724" s="67"/>
      <c r="U724" s="67"/>
      <c r="V724" s="67">
        <f>BL724</f>
        <v>15.909090909090908</v>
      </c>
      <c r="W724" s="67"/>
      <c r="X724" s="67"/>
      <c r="Y724" s="67"/>
      <c r="Z724" s="67">
        <f>BM724</f>
        <v>2.2727272727272729</v>
      </c>
      <c r="AA724" s="67"/>
      <c r="AB724" s="67"/>
      <c r="AC724" s="67"/>
      <c r="AD724" s="67">
        <f>BN724</f>
        <v>0</v>
      </c>
      <c r="AE724" s="67"/>
      <c r="AF724" s="67"/>
      <c r="AG724" s="67"/>
      <c r="AH724" s="67">
        <f>BO724</f>
        <v>0</v>
      </c>
      <c r="AI724" s="67"/>
      <c r="AJ724" s="67"/>
      <c r="AK724" s="67"/>
      <c r="BH724" s="2" t="s">
        <v>18</v>
      </c>
      <c r="BI724" s="23">
        <v>96.496253856324373</v>
      </c>
      <c r="BJ724" s="23">
        <f>BK724+BL724</f>
        <v>97.727272727272734</v>
      </c>
      <c r="BK724" s="23">
        <v>81.818181818181827</v>
      </c>
      <c r="BL724" s="23">
        <v>15.909090909090908</v>
      </c>
      <c r="BM724" s="23">
        <v>2.2727272727272729</v>
      </c>
      <c r="BN724" s="23">
        <v>0</v>
      </c>
      <c r="BO724" s="23">
        <v>0</v>
      </c>
    </row>
    <row r="725" spans="4:67" ht="15" customHeight="1">
      <c r="D725" s="27" t="s">
        <v>376</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37</v>
      </c>
      <c r="BJ725" s="2" t="s">
        <v>38</v>
      </c>
      <c r="BK725" s="2">
        <v>1</v>
      </c>
      <c r="BL725" s="2">
        <v>2</v>
      </c>
      <c r="BM725" s="2">
        <v>3</v>
      </c>
      <c r="BN725" s="2">
        <v>4</v>
      </c>
      <c r="BO725" s="2">
        <v>0</v>
      </c>
    </row>
    <row r="726" spans="4:67">
      <c r="D726" s="68" t="s">
        <v>39</v>
      </c>
      <c r="E726" s="69"/>
      <c r="F726" s="69"/>
      <c r="G726" s="69"/>
      <c r="H726" s="69"/>
      <c r="I726" s="70"/>
      <c r="J726" s="63">
        <f>BI726</f>
        <v>97.849223946784917</v>
      </c>
      <c r="K726" s="63"/>
      <c r="L726" s="63"/>
      <c r="M726" s="63"/>
      <c r="N726" s="63">
        <f>BJ726</f>
        <v>100</v>
      </c>
      <c r="O726" s="63"/>
      <c r="P726" s="63"/>
      <c r="Q726" s="63"/>
      <c r="R726" s="63">
        <f>BK726</f>
        <v>96.875</v>
      </c>
      <c r="S726" s="63"/>
      <c r="T726" s="63"/>
      <c r="U726" s="63"/>
      <c r="V726" s="63">
        <f>BL726</f>
        <v>3.125</v>
      </c>
      <c r="W726" s="63"/>
      <c r="X726" s="63"/>
      <c r="Y726" s="63"/>
      <c r="Z726" s="63">
        <f>BM726</f>
        <v>0</v>
      </c>
      <c r="AA726" s="63"/>
      <c r="AB726" s="63"/>
      <c r="AC726" s="63"/>
      <c r="AD726" s="63">
        <f>BN726</f>
        <v>0</v>
      </c>
      <c r="AE726" s="63"/>
      <c r="AF726" s="63"/>
      <c r="AG726" s="63"/>
      <c r="AH726" s="63">
        <f>BO726</f>
        <v>0</v>
      </c>
      <c r="AI726" s="63"/>
      <c r="AJ726" s="63"/>
      <c r="AK726" s="63"/>
      <c r="BG726" s="2">
        <v>131</v>
      </c>
      <c r="BH726" s="2" t="s">
        <v>16</v>
      </c>
      <c r="BI726" s="23">
        <v>97.849223946784917</v>
      </c>
      <c r="BJ726" s="23">
        <f>BK726+BL726</f>
        <v>100</v>
      </c>
      <c r="BK726" s="23">
        <v>96.875</v>
      </c>
      <c r="BL726" s="23">
        <v>3.125</v>
      </c>
      <c r="BM726" s="23">
        <v>0</v>
      </c>
      <c r="BN726" s="23">
        <v>0</v>
      </c>
      <c r="BO726" s="23">
        <v>0</v>
      </c>
    </row>
    <row r="727" spans="4:67">
      <c r="D727" s="64" t="s">
        <v>377</v>
      </c>
      <c r="E727" s="65"/>
      <c r="F727" s="65"/>
      <c r="G727" s="65"/>
      <c r="H727" s="65"/>
      <c r="I727" s="66"/>
      <c r="J727" s="67">
        <f>BI727</f>
        <v>98.215072719259595</v>
      </c>
      <c r="K727" s="67"/>
      <c r="L727" s="67"/>
      <c r="M727" s="67"/>
      <c r="N727" s="67">
        <f>BJ727</f>
        <v>100</v>
      </c>
      <c r="O727" s="67"/>
      <c r="P727" s="67"/>
      <c r="Q727" s="67"/>
      <c r="R727" s="67">
        <f>BK727</f>
        <v>100</v>
      </c>
      <c r="S727" s="67"/>
      <c r="T727" s="67"/>
      <c r="U727" s="67"/>
      <c r="V727" s="67">
        <f>BL727</f>
        <v>0</v>
      </c>
      <c r="W727" s="67"/>
      <c r="X727" s="67"/>
      <c r="Y727" s="67"/>
      <c r="Z727" s="67">
        <f>BM727</f>
        <v>0</v>
      </c>
      <c r="AA727" s="67"/>
      <c r="AB727" s="67"/>
      <c r="AC727" s="67"/>
      <c r="AD727" s="67">
        <f>BN727</f>
        <v>0</v>
      </c>
      <c r="AE727" s="67"/>
      <c r="AF727" s="67"/>
      <c r="AG727" s="67"/>
      <c r="AH727" s="67">
        <f>BO727</f>
        <v>0</v>
      </c>
      <c r="AI727" s="67"/>
      <c r="AJ727" s="67"/>
      <c r="AK727" s="67"/>
      <c r="BH727" s="2" t="s">
        <v>18</v>
      </c>
      <c r="BI727" s="23">
        <v>98.215072719259595</v>
      </c>
      <c r="BJ727" s="23">
        <f>BK727+BL727</f>
        <v>100</v>
      </c>
      <c r="BK727" s="23">
        <v>100</v>
      </c>
      <c r="BL727" s="23">
        <v>0</v>
      </c>
      <c r="BM727" s="23">
        <v>0</v>
      </c>
      <c r="BN727" s="23">
        <v>0</v>
      </c>
      <c r="BO727" s="23">
        <v>0</v>
      </c>
    </row>
    <row r="728" spans="4:67" ht="15" customHeight="1">
      <c r="D728" s="27" t="s">
        <v>378</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379</v>
      </c>
      <c r="BJ728" s="2" t="s">
        <v>380</v>
      </c>
      <c r="BK728" s="2">
        <v>1</v>
      </c>
      <c r="BL728" s="2">
        <v>2</v>
      </c>
      <c r="BM728" s="2">
        <v>3</v>
      </c>
      <c r="BN728" s="2">
        <v>4</v>
      </c>
      <c r="BO728" s="2">
        <v>0</v>
      </c>
    </row>
    <row r="729" spans="4:67">
      <c r="D729" s="68" t="s">
        <v>381</v>
      </c>
      <c r="E729" s="69"/>
      <c r="F729" s="69"/>
      <c r="G729" s="69"/>
      <c r="H729" s="69"/>
      <c r="I729" s="70"/>
      <c r="J729" s="63">
        <f>BI729</f>
        <v>97.960088691796017</v>
      </c>
      <c r="K729" s="63"/>
      <c r="L729" s="63"/>
      <c r="M729" s="63"/>
      <c r="N729" s="63">
        <f>BJ729</f>
        <v>100</v>
      </c>
      <c r="O729" s="63"/>
      <c r="P729" s="63"/>
      <c r="Q729" s="63"/>
      <c r="R729" s="63">
        <f>BK729</f>
        <v>93.75</v>
      </c>
      <c r="S729" s="63"/>
      <c r="T729" s="63"/>
      <c r="U729" s="63"/>
      <c r="V729" s="63">
        <f>BL729</f>
        <v>6.25</v>
      </c>
      <c r="W729" s="63"/>
      <c r="X729" s="63"/>
      <c r="Y729" s="63"/>
      <c r="Z729" s="63">
        <f>BM729</f>
        <v>0</v>
      </c>
      <c r="AA729" s="63"/>
      <c r="AB729" s="63"/>
      <c r="AC729" s="63"/>
      <c r="AD729" s="63">
        <f>BN729</f>
        <v>0</v>
      </c>
      <c r="AE729" s="63"/>
      <c r="AF729" s="63"/>
      <c r="AG729" s="63"/>
      <c r="AH729" s="63">
        <f>BO729</f>
        <v>0</v>
      </c>
      <c r="AI729" s="63"/>
      <c r="AJ729" s="63"/>
      <c r="AK729" s="63"/>
      <c r="BG729" s="2">
        <v>132</v>
      </c>
      <c r="BH729" s="2" t="s">
        <v>16</v>
      </c>
      <c r="BI729" s="23">
        <v>97.960088691796017</v>
      </c>
      <c r="BJ729" s="23">
        <f>BK729+BL729</f>
        <v>100</v>
      </c>
      <c r="BK729" s="23">
        <v>93.75</v>
      </c>
      <c r="BL729" s="23">
        <v>6.25</v>
      </c>
      <c r="BM729" s="23">
        <v>0</v>
      </c>
      <c r="BN729" s="23">
        <v>0</v>
      </c>
      <c r="BO729" s="23">
        <v>0</v>
      </c>
    </row>
    <row r="730" spans="4:67">
      <c r="D730" s="64" t="s">
        <v>17</v>
      </c>
      <c r="E730" s="65"/>
      <c r="F730" s="65"/>
      <c r="G730" s="65"/>
      <c r="H730" s="65"/>
      <c r="I730" s="66"/>
      <c r="J730" s="67">
        <f>BI730</f>
        <v>97.818422212428374</v>
      </c>
      <c r="K730" s="67"/>
      <c r="L730" s="67"/>
      <c r="M730" s="67"/>
      <c r="N730" s="67">
        <f>BJ730</f>
        <v>99.999999999999986</v>
      </c>
      <c r="O730" s="67"/>
      <c r="P730" s="67"/>
      <c r="Q730" s="67"/>
      <c r="R730" s="67">
        <f>BK730</f>
        <v>93.181818181818173</v>
      </c>
      <c r="S730" s="67"/>
      <c r="T730" s="67"/>
      <c r="U730" s="67"/>
      <c r="V730" s="67">
        <f>BL730</f>
        <v>6.8181818181818175</v>
      </c>
      <c r="W730" s="67"/>
      <c r="X730" s="67"/>
      <c r="Y730" s="67"/>
      <c r="Z730" s="67">
        <f>BM730</f>
        <v>0</v>
      </c>
      <c r="AA730" s="67"/>
      <c r="AB730" s="67"/>
      <c r="AC730" s="67"/>
      <c r="AD730" s="67">
        <f>BN730</f>
        <v>0</v>
      </c>
      <c r="AE730" s="67"/>
      <c r="AF730" s="67"/>
      <c r="AG730" s="67"/>
      <c r="AH730" s="67">
        <f>BO730</f>
        <v>0</v>
      </c>
      <c r="AI730" s="67"/>
      <c r="AJ730" s="67"/>
      <c r="AK730" s="67"/>
      <c r="BH730" s="2" t="s">
        <v>18</v>
      </c>
      <c r="BI730" s="23">
        <v>97.818422212428374</v>
      </c>
      <c r="BJ730" s="23">
        <f>BK730+BL730</f>
        <v>99.999999999999986</v>
      </c>
      <c r="BK730" s="23">
        <v>93.181818181818173</v>
      </c>
      <c r="BL730" s="23">
        <v>6.8181818181818175</v>
      </c>
      <c r="BM730" s="23">
        <v>0</v>
      </c>
      <c r="BN730" s="23">
        <v>0</v>
      </c>
      <c r="BO730" s="23">
        <v>0</v>
      </c>
    </row>
    <row r="731" spans="4:67" ht="15" customHeight="1">
      <c r="D731" s="27" t="s">
        <v>382</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37</v>
      </c>
      <c r="BJ731" s="2" t="s">
        <v>38</v>
      </c>
      <c r="BK731" s="2">
        <v>1</v>
      </c>
      <c r="BL731" s="2">
        <v>2</v>
      </c>
      <c r="BM731" s="2">
        <v>3</v>
      </c>
      <c r="BN731" s="2">
        <v>4</v>
      </c>
      <c r="BO731" s="2">
        <v>0</v>
      </c>
    </row>
    <row r="732" spans="4:67">
      <c r="D732" s="68" t="s">
        <v>39</v>
      </c>
      <c r="E732" s="69"/>
      <c r="F732" s="69"/>
      <c r="G732" s="69"/>
      <c r="H732" s="69"/>
      <c r="I732" s="70"/>
      <c r="J732" s="63">
        <f>BI732</f>
        <v>84.456762749445673</v>
      </c>
      <c r="K732" s="63"/>
      <c r="L732" s="63"/>
      <c r="M732" s="63"/>
      <c r="N732" s="63">
        <f>BJ732</f>
        <v>93.75</v>
      </c>
      <c r="O732" s="63"/>
      <c r="P732" s="63"/>
      <c r="Q732" s="63"/>
      <c r="R732" s="63">
        <f>BK732</f>
        <v>53.125</v>
      </c>
      <c r="S732" s="63"/>
      <c r="T732" s="63"/>
      <c r="U732" s="63"/>
      <c r="V732" s="63">
        <f>BL732</f>
        <v>40.625</v>
      </c>
      <c r="W732" s="63"/>
      <c r="X732" s="63"/>
      <c r="Y732" s="63"/>
      <c r="Z732" s="63">
        <f>BM732</f>
        <v>6.25</v>
      </c>
      <c r="AA732" s="63"/>
      <c r="AB732" s="63"/>
      <c r="AC732" s="63"/>
      <c r="AD732" s="63">
        <f>BN732</f>
        <v>0</v>
      </c>
      <c r="AE732" s="63"/>
      <c r="AF732" s="63"/>
      <c r="AG732" s="63"/>
      <c r="AH732" s="63">
        <f>BO732</f>
        <v>0</v>
      </c>
      <c r="AI732" s="63"/>
      <c r="AJ732" s="63"/>
      <c r="AK732" s="63"/>
      <c r="BG732" s="2">
        <v>133</v>
      </c>
      <c r="BH732" s="2" t="s">
        <v>16</v>
      </c>
      <c r="BI732" s="23">
        <v>84.456762749445673</v>
      </c>
      <c r="BJ732" s="23">
        <f>BK732+BL732</f>
        <v>93.75</v>
      </c>
      <c r="BK732" s="23">
        <v>53.125</v>
      </c>
      <c r="BL732" s="23">
        <v>40.625</v>
      </c>
      <c r="BM732" s="23">
        <v>6.25</v>
      </c>
      <c r="BN732" s="23">
        <v>0</v>
      </c>
      <c r="BO732" s="23">
        <v>0</v>
      </c>
    </row>
    <row r="733" spans="4:67">
      <c r="D733" s="64" t="s">
        <v>17</v>
      </c>
      <c r="E733" s="65"/>
      <c r="F733" s="65"/>
      <c r="G733" s="65"/>
      <c r="H733" s="65"/>
      <c r="I733" s="66"/>
      <c r="J733" s="67">
        <f>BI733</f>
        <v>84.376377258704267</v>
      </c>
      <c r="K733" s="67"/>
      <c r="L733" s="67"/>
      <c r="M733" s="67"/>
      <c r="N733" s="67">
        <f>BJ733</f>
        <v>93.181818181818173</v>
      </c>
      <c r="O733" s="67"/>
      <c r="P733" s="67"/>
      <c r="Q733" s="67"/>
      <c r="R733" s="67">
        <f>BK733</f>
        <v>68.181818181818173</v>
      </c>
      <c r="S733" s="67"/>
      <c r="T733" s="67"/>
      <c r="U733" s="67"/>
      <c r="V733" s="67">
        <f>BL733</f>
        <v>25</v>
      </c>
      <c r="W733" s="67"/>
      <c r="X733" s="67"/>
      <c r="Y733" s="67"/>
      <c r="Z733" s="67">
        <f>BM733</f>
        <v>4.5454545454545459</v>
      </c>
      <c r="AA733" s="67"/>
      <c r="AB733" s="67"/>
      <c r="AC733" s="67"/>
      <c r="AD733" s="67">
        <f>BN733</f>
        <v>2.2727272727272729</v>
      </c>
      <c r="AE733" s="67"/>
      <c r="AF733" s="67"/>
      <c r="AG733" s="67"/>
      <c r="AH733" s="67">
        <f>BO733</f>
        <v>0</v>
      </c>
      <c r="AI733" s="67"/>
      <c r="AJ733" s="67"/>
      <c r="AK733" s="67"/>
      <c r="BH733" s="2" t="s">
        <v>18</v>
      </c>
      <c r="BI733" s="23">
        <v>84.376377258704267</v>
      </c>
      <c r="BJ733" s="23">
        <f>BK733+BL733</f>
        <v>93.181818181818173</v>
      </c>
      <c r="BK733" s="23">
        <v>68.181818181818173</v>
      </c>
      <c r="BL733" s="23">
        <v>25</v>
      </c>
      <c r="BM733" s="23">
        <v>4.5454545454545459</v>
      </c>
      <c r="BN733" s="23">
        <v>2.2727272727272729</v>
      </c>
      <c r="BO733" s="23">
        <v>0</v>
      </c>
    </row>
    <row r="734" spans="4:67" ht="15" customHeight="1">
      <c r="D734" s="27" t="s">
        <v>383</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37</v>
      </c>
      <c r="BJ734" s="2" t="s">
        <v>38</v>
      </c>
      <c r="BK734" s="2">
        <v>1</v>
      </c>
      <c r="BL734" s="2">
        <v>2</v>
      </c>
      <c r="BM734" s="2">
        <v>3</v>
      </c>
      <c r="BN734" s="2">
        <v>4</v>
      </c>
      <c r="BO734" s="2">
        <v>0</v>
      </c>
    </row>
    <row r="735" spans="4:67">
      <c r="D735" s="68" t="s">
        <v>39</v>
      </c>
      <c r="E735" s="69"/>
      <c r="F735" s="69"/>
      <c r="G735" s="69"/>
      <c r="H735" s="69"/>
      <c r="I735" s="70"/>
      <c r="J735" s="63">
        <f>BI735</f>
        <v>82.904656319290467</v>
      </c>
      <c r="K735" s="63"/>
      <c r="L735" s="63"/>
      <c r="M735" s="63"/>
      <c r="N735" s="63">
        <f>BJ735</f>
        <v>87.5</v>
      </c>
      <c r="O735" s="63"/>
      <c r="P735" s="63"/>
      <c r="Q735" s="63"/>
      <c r="R735" s="63">
        <f>BK735</f>
        <v>46.875</v>
      </c>
      <c r="S735" s="63"/>
      <c r="T735" s="63"/>
      <c r="U735" s="63"/>
      <c r="V735" s="63">
        <f>BL735</f>
        <v>40.625</v>
      </c>
      <c r="W735" s="63"/>
      <c r="X735" s="63"/>
      <c r="Y735" s="63"/>
      <c r="Z735" s="63">
        <f>BM735</f>
        <v>12.5</v>
      </c>
      <c r="AA735" s="63"/>
      <c r="AB735" s="63"/>
      <c r="AC735" s="63"/>
      <c r="AD735" s="63">
        <f>BN735</f>
        <v>0</v>
      </c>
      <c r="AE735" s="63"/>
      <c r="AF735" s="63"/>
      <c r="AG735" s="63"/>
      <c r="AH735" s="63">
        <f>BO735</f>
        <v>0</v>
      </c>
      <c r="AI735" s="63"/>
      <c r="AJ735" s="63"/>
      <c r="AK735" s="63"/>
      <c r="BG735" s="2">
        <v>134</v>
      </c>
      <c r="BH735" s="2" t="s">
        <v>16</v>
      </c>
      <c r="BI735" s="23">
        <v>82.904656319290467</v>
      </c>
      <c r="BJ735" s="23">
        <f>BK735+BL735</f>
        <v>87.5</v>
      </c>
      <c r="BK735" s="23">
        <v>46.875</v>
      </c>
      <c r="BL735" s="23">
        <v>40.625</v>
      </c>
      <c r="BM735" s="23">
        <v>12.5</v>
      </c>
      <c r="BN735" s="23">
        <v>0</v>
      </c>
      <c r="BO735" s="23">
        <v>0</v>
      </c>
    </row>
    <row r="736" spans="4:67">
      <c r="D736" s="64" t="s">
        <v>377</v>
      </c>
      <c r="E736" s="65"/>
      <c r="F736" s="65"/>
      <c r="G736" s="65"/>
      <c r="H736" s="65"/>
      <c r="I736" s="66"/>
      <c r="J736" s="67">
        <f>BI736</f>
        <v>83.384750991626262</v>
      </c>
      <c r="K736" s="67"/>
      <c r="L736" s="67"/>
      <c r="M736" s="67"/>
      <c r="N736" s="67">
        <f>BJ736</f>
        <v>88.63636363636364</v>
      </c>
      <c r="O736" s="67"/>
      <c r="P736" s="67"/>
      <c r="Q736" s="67"/>
      <c r="R736" s="67">
        <f>BK736</f>
        <v>56.81818181818182</v>
      </c>
      <c r="S736" s="67"/>
      <c r="T736" s="67"/>
      <c r="U736" s="67"/>
      <c r="V736" s="67">
        <f>BL736</f>
        <v>31.818181818181817</v>
      </c>
      <c r="W736" s="67"/>
      <c r="X736" s="67"/>
      <c r="Y736" s="67"/>
      <c r="Z736" s="67">
        <f>BM736</f>
        <v>4.5454545454545459</v>
      </c>
      <c r="AA736" s="67"/>
      <c r="AB736" s="67"/>
      <c r="AC736" s="67"/>
      <c r="AD736" s="67">
        <f>BN736</f>
        <v>6.8181818181818175</v>
      </c>
      <c r="AE736" s="67"/>
      <c r="AF736" s="67"/>
      <c r="AG736" s="67"/>
      <c r="AH736" s="67">
        <f>BO736</f>
        <v>0</v>
      </c>
      <c r="AI736" s="67"/>
      <c r="AJ736" s="67"/>
      <c r="AK736" s="67"/>
      <c r="BH736" s="2" t="s">
        <v>18</v>
      </c>
      <c r="BI736" s="23">
        <v>83.384750991626262</v>
      </c>
      <c r="BJ736" s="23">
        <f>BK736+BL736</f>
        <v>88.63636363636364</v>
      </c>
      <c r="BK736" s="23">
        <v>56.81818181818182</v>
      </c>
      <c r="BL736" s="23">
        <v>31.818181818181817</v>
      </c>
      <c r="BM736" s="23">
        <v>4.5454545454545459</v>
      </c>
      <c r="BN736" s="23">
        <v>6.8181818181818175</v>
      </c>
      <c r="BO736" s="23">
        <v>0</v>
      </c>
    </row>
    <row r="737" spans="4:67" ht="15" customHeight="1">
      <c r="D737" s="27" t="s">
        <v>384</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37</v>
      </c>
      <c r="BJ737" s="2" t="s">
        <v>38</v>
      </c>
      <c r="BK737" s="2">
        <v>1</v>
      </c>
      <c r="BL737" s="2">
        <v>2</v>
      </c>
      <c r="BM737" s="2">
        <v>3</v>
      </c>
      <c r="BN737" s="2">
        <v>4</v>
      </c>
      <c r="BO737" s="2">
        <v>0</v>
      </c>
    </row>
    <row r="738" spans="4:67">
      <c r="D738" s="68" t="s">
        <v>39</v>
      </c>
      <c r="E738" s="69"/>
      <c r="F738" s="69"/>
      <c r="G738" s="69"/>
      <c r="H738" s="69"/>
      <c r="I738" s="70"/>
      <c r="J738" s="63">
        <f>BI738</f>
        <v>77.006651884700659</v>
      </c>
      <c r="K738" s="63"/>
      <c r="L738" s="63"/>
      <c r="M738" s="63"/>
      <c r="N738" s="63">
        <f>BJ738</f>
        <v>93.75</v>
      </c>
      <c r="O738" s="63"/>
      <c r="P738" s="63"/>
      <c r="Q738" s="63"/>
      <c r="R738" s="63">
        <f>BK738</f>
        <v>68.75</v>
      </c>
      <c r="S738" s="63"/>
      <c r="T738" s="63"/>
      <c r="U738" s="63"/>
      <c r="V738" s="63">
        <f>BL738</f>
        <v>25</v>
      </c>
      <c r="W738" s="63"/>
      <c r="X738" s="63"/>
      <c r="Y738" s="63"/>
      <c r="Z738" s="63">
        <f>BM738</f>
        <v>6.25</v>
      </c>
      <c r="AA738" s="63"/>
      <c r="AB738" s="63"/>
      <c r="AC738" s="63"/>
      <c r="AD738" s="63">
        <f>BN738</f>
        <v>0</v>
      </c>
      <c r="AE738" s="63"/>
      <c r="AF738" s="63"/>
      <c r="AG738" s="63"/>
      <c r="AH738" s="63">
        <f>BO738</f>
        <v>0</v>
      </c>
      <c r="AI738" s="63"/>
      <c r="AJ738" s="63"/>
      <c r="AK738" s="63"/>
      <c r="BG738" s="2">
        <v>135</v>
      </c>
      <c r="BH738" s="2" t="s">
        <v>16</v>
      </c>
      <c r="BI738" s="23">
        <v>77.006651884700659</v>
      </c>
      <c r="BJ738" s="23">
        <f>BK738+BL738</f>
        <v>93.75</v>
      </c>
      <c r="BK738" s="23">
        <v>68.75</v>
      </c>
      <c r="BL738" s="23">
        <v>25</v>
      </c>
      <c r="BM738" s="23">
        <v>6.25</v>
      </c>
      <c r="BN738" s="23">
        <v>0</v>
      </c>
      <c r="BO738" s="23">
        <v>0</v>
      </c>
    </row>
    <row r="739" spans="4:67">
      <c r="D739" s="64" t="s">
        <v>17</v>
      </c>
      <c r="E739" s="65"/>
      <c r="F739" s="65"/>
      <c r="G739" s="65"/>
      <c r="H739" s="65"/>
      <c r="I739" s="66"/>
      <c r="J739" s="67">
        <f>BI739</f>
        <v>79.925077126487437</v>
      </c>
      <c r="K739" s="67"/>
      <c r="L739" s="67"/>
      <c r="M739" s="67"/>
      <c r="N739" s="67">
        <f>BJ739</f>
        <v>88.63636363636364</v>
      </c>
      <c r="O739" s="67"/>
      <c r="P739" s="67"/>
      <c r="Q739" s="67"/>
      <c r="R739" s="67">
        <f>BK739</f>
        <v>61.363636363636367</v>
      </c>
      <c r="S739" s="67"/>
      <c r="T739" s="67"/>
      <c r="U739" s="67"/>
      <c r="V739" s="67">
        <f>BL739</f>
        <v>27.27272727272727</v>
      </c>
      <c r="W739" s="67"/>
      <c r="X739" s="67"/>
      <c r="Y739" s="67"/>
      <c r="Z739" s="67">
        <f>BM739</f>
        <v>4.5454545454545459</v>
      </c>
      <c r="AA739" s="67"/>
      <c r="AB739" s="67"/>
      <c r="AC739" s="67"/>
      <c r="AD739" s="67">
        <f>BN739</f>
        <v>6.8181818181818175</v>
      </c>
      <c r="AE739" s="67"/>
      <c r="AF739" s="67"/>
      <c r="AG739" s="67"/>
      <c r="AH739" s="67">
        <f>BO739</f>
        <v>0</v>
      </c>
      <c r="AI739" s="67"/>
      <c r="AJ739" s="67"/>
      <c r="AK739" s="67"/>
      <c r="BH739" s="2" t="s">
        <v>18</v>
      </c>
      <c r="BI739" s="23">
        <v>79.925077126487437</v>
      </c>
      <c r="BJ739" s="23">
        <f>BK739+BL739</f>
        <v>88.63636363636364</v>
      </c>
      <c r="BK739" s="23">
        <v>61.363636363636367</v>
      </c>
      <c r="BL739" s="23">
        <v>27.27272727272727</v>
      </c>
      <c r="BM739" s="23">
        <v>4.5454545454545459</v>
      </c>
      <c r="BN739" s="23">
        <v>6.8181818181818175</v>
      </c>
      <c r="BO739" s="23">
        <v>0</v>
      </c>
    </row>
    <row r="740" spans="4:67" ht="15" customHeight="1">
      <c r="D740" s="27" t="s">
        <v>385</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386</v>
      </c>
      <c r="BJ740" s="2" t="s">
        <v>387</v>
      </c>
      <c r="BK740" s="2">
        <v>1</v>
      </c>
      <c r="BL740" s="2">
        <v>2</v>
      </c>
      <c r="BM740" s="2">
        <v>3</v>
      </c>
      <c r="BN740" s="2">
        <v>4</v>
      </c>
      <c r="BO740" s="2">
        <v>0</v>
      </c>
    </row>
    <row r="741" spans="4:67">
      <c r="D741" s="68" t="s">
        <v>388</v>
      </c>
      <c r="E741" s="69"/>
      <c r="F741" s="69"/>
      <c r="G741" s="69"/>
      <c r="H741" s="69"/>
      <c r="I741" s="70"/>
      <c r="J741" s="63">
        <f>BI741</f>
        <v>50.77605321507761</v>
      </c>
      <c r="K741" s="63"/>
      <c r="L741" s="63"/>
      <c r="M741" s="63"/>
      <c r="N741" s="63">
        <f>BJ741</f>
        <v>50</v>
      </c>
      <c r="O741" s="63"/>
      <c r="P741" s="63"/>
      <c r="Q741" s="63"/>
      <c r="R741" s="63">
        <f>BK741</f>
        <v>21.875</v>
      </c>
      <c r="S741" s="63"/>
      <c r="T741" s="63"/>
      <c r="U741" s="63"/>
      <c r="V741" s="63">
        <f>BL741</f>
        <v>28.125</v>
      </c>
      <c r="W741" s="63"/>
      <c r="X741" s="63"/>
      <c r="Y741" s="63"/>
      <c r="Z741" s="63">
        <f>BM741</f>
        <v>34.375</v>
      </c>
      <c r="AA741" s="63"/>
      <c r="AB741" s="63"/>
      <c r="AC741" s="63"/>
      <c r="AD741" s="63">
        <f>BN741</f>
        <v>15.625</v>
      </c>
      <c r="AE741" s="63"/>
      <c r="AF741" s="63"/>
      <c r="AG741" s="63"/>
      <c r="AH741" s="63">
        <f>BO741</f>
        <v>0</v>
      </c>
      <c r="AI741" s="63"/>
      <c r="AJ741" s="63"/>
      <c r="AK741" s="63"/>
      <c r="BG741" s="2">
        <v>136</v>
      </c>
      <c r="BH741" s="2" t="s">
        <v>16</v>
      </c>
      <c r="BI741" s="23">
        <v>50.77605321507761</v>
      </c>
      <c r="BJ741" s="23">
        <f>BK741+BL741</f>
        <v>50</v>
      </c>
      <c r="BK741" s="23">
        <v>21.875</v>
      </c>
      <c r="BL741" s="23">
        <v>28.125</v>
      </c>
      <c r="BM741" s="23">
        <v>34.375</v>
      </c>
      <c r="BN741" s="23">
        <v>15.625</v>
      </c>
      <c r="BO741" s="23">
        <v>0</v>
      </c>
    </row>
    <row r="742" spans="4:67">
      <c r="D742" s="64" t="s">
        <v>17</v>
      </c>
      <c r="E742" s="65"/>
      <c r="F742" s="65"/>
      <c r="G742" s="65"/>
      <c r="H742" s="65"/>
      <c r="I742" s="66"/>
      <c r="J742" s="67">
        <f>BI742</f>
        <v>51.366240634640818</v>
      </c>
      <c r="K742" s="67"/>
      <c r="L742" s="67"/>
      <c r="M742" s="67"/>
      <c r="N742" s="67">
        <f>BJ742</f>
        <v>63.636363636363633</v>
      </c>
      <c r="O742" s="67"/>
      <c r="P742" s="67"/>
      <c r="Q742" s="67"/>
      <c r="R742" s="67">
        <f>BK742</f>
        <v>38.636363636363633</v>
      </c>
      <c r="S742" s="67"/>
      <c r="T742" s="67"/>
      <c r="U742" s="67"/>
      <c r="V742" s="67">
        <f>BL742</f>
        <v>25</v>
      </c>
      <c r="W742" s="67"/>
      <c r="X742" s="67"/>
      <c r="Y742" s="67"/>
      <c r="Z742" s="67">
        <f>BM742</f>
        <v>20.454545454545457</v>
      </c>
      <c r="AA742" s="67"/>
      <c r="AB742" s="67"/>
      <c r="AC742" s="67"/>
      <c r="AD742" s="67">
        <f>BN742</f>
        <v>15.909090909090908</v>
      </c>
      <c r="AE742" s="67"/>
      <c r="AF742" s="67"/>
      <c r="AG742" s="67"/>
      <c r="AH742" s="67">
        <f>BO742</f>
        <v>0</v>
      </c>
      <c r="AI742" s="67"/>
      <c r="AJ742" s="67"/>
      <c r="AK742" s="67"/>
      <c r="BH742" s="2" t="s">
        <v>18</v>
      </c>
      <c r="BI742" s="23">
        <v>51.366240634640818</v>
      </c>
      <c r="BJ742" s="23">
        <f>BK742+BL742</f>
        <v>63.636363636363633</v>
      </c>
      <c r="BK742" s="23">
        <v>38.636363636363633</v>
      </c>
      <c r="BL742" s="23">
        <v>25</v>
      </c>
      <c r="BM742" s="23">
        <v>20.454545454545457</v>
      </c>
      <c r="BN742" s="23">
        <v>15.909090909090908</v>
      </c>
      <c r="BO742" s="23">
        <v>0</v>
      </c>
    </row>
    <row r="743" spans="4:67" ht="15" customHeight="1">
      <c r="D743" s="27" t="s">
        <v>389</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37</v>
      </c>
      <c r="BJ743" s="2" t="s">
        <v>38</v>
      </c>
      <c r="BK743" s="2">
        <v>1</v>
      </c>
      <c r="BL743" s="2">
        <v>2</v>
      </c>
      <c r="BM743" s="2">
        <v>3</v>
      </c>
      <c r="BN743" s="2">
        <v>4</v>
      </c>
      <c r="BO743" s="2">
        <v>0</v>
      </c>
    </row>
    <row r="744" spans="4:67">
      <c r="D744" s="68" t="s">
        <v>39</v>
      </c>
      <c r="E744" s="69"/>
      <c r="F744" s="69"/>
      <c r="G744" s="69"/>
      <c r="H744" s="69"/>
      <c r="I744" s="70"/>
      <c r="J744" s="63">
        <f>BI744</f>
        <v>84.013303769401332</v>
      </c>
      <c r="K744" s="63"/>
      <c r="L744" s="63"/>
      <c r="M744" s="63"/>
      <c r="N744" s="63">
        <f>BJ744</f>
        <v>93.75</v>
      </c>
      <c r="O744" s="63"/>
      <c r="P744" s="63"/>
      <c r="Q744" s="63"/>
      <c r="R744" s="63">
        <f>BK744</f>
        <v>75</v>
      </c>
      <c r="S744" s="63"/>
      <c r="T744" s="63"/>
      <c r="U744" s="63"/>
      <c r="V744" s="63">
        <f>BL744</f>
        <v>18.75</v>
      </c>
      <c r="W744" s="63"/>
      <c r="X744" s="63"/>
      <c r="Y744" s="63"/>
      <c r="Z744" s="63">
        <f>BM744</f>
        <v>6.25</v>
      </c>
      <c r="AA744" s="63"/>
      <c r="AB744" s="63"/>
      <c r="AC744" s="63"/>
      <c r="AD744" s="63">
        <f>BN744</f>
        <v>0</v>
      </c>
      <c r="AE744" s="63"/>
      <c r="AF744" s="63"/>
      <c r="AG744" s="63"/>
      <c r="AH744" s="63">
        <f>BO744</f>
        <v>0</v>
      </c>
      <c r="AI744" s="63"/>
      <c r="AJ744" s="63"/>
      <c r="AK744" s="63"/>
      <c r="BG744" s="2">
        <v>137</v>
      </c>
      <c r="BH744" s="2" t="s">
        <v>16</v>
      </c>
      <c r="BI744" s="23">
        <v>84.013303769401332</v>
      </c>
      <c r="BJ744" s="23">
        <f>BK744+BL744</f>
        <v>93.75</v>
      </c>
      <c r="BK744" s="23">
        <v>75</v>
      </c>
      <c r="BL744" s="23">
        <v>18.75</v>
      </c>
      <c r="BM744" s="23">
        <v>6.25</v>
      </c>
      <c r="BN744" s="23">
        <v>0</v>
      </c>
      <c r="BO744" s="23">
        <v>0</v>
      </c>
    </row>
    <row r="745" spans="4:67">
      <c r="D745" s="64" t="s">
        <v>17</v>
      </c>
      <c r="E745" s="65"/>
      <c r="F745" s="65"/>
      <c r="G745" s="65"/>
      <c r="H745" s="65"/>
      <c r="I745" s="66"/>
      <c r="J745" s="67">
        <f>BI745</f>
        <v>83.60511238431026</v>
      </c>
      <c r="K745" s="67"/>
      <c r="L745" s="67"/>
      <c r="M745" s="67"/>
      <c r="N745" s="67">
        <f>BJ745</f>
        <v>88.63636363636364</v>
      </c>
      <c r="O745" s="67"/>
      <c r="P745" s="67"/>
      <c r="Q745" s="67"/>
      <c r="R745" s="67">
        <f>BK745</f>
        <v>70.454545454545453</v>
      </c>
      <c r="S745" s="67"/>
      <c r="T745" s="67"/>
      <c r="U745" s="67"/>
      <c r="V745" s="67">
        <f>BL745</f>
        <v>18.181818181818183</v>
      </c>
      <c r="W745" s="67"/>
      <c r="X745" s="67"/>
      <c r="Y745" s="67"/>
      <c r="Z745" s="67">
        <f>BM745</f>
        <v>9.0909090909090917</v>
      </c>
      <c r="AA745" s="67"/>
      <c r="AB745" s="67"/>
      <c r="AC745" s="67"/>
      <c r="AD745" s="67">
        <f>BN745</f>
        <v>2.2727272727272729</v>
      </c>
      <c r="AE745" s="67"/>
      <c r="AF745" s="67"/>
      <c r="AG745" s="67"/>
      <c r="AH745" s="67">
        <f>BO745</f>
        <v>0</v>
      </c>
      <c r="AI745" s="67"/>
      <c r="AJ745" s="67"/>
      <c r="AK745" s="67"/>
      <c r="BH745" s="2" t="s">
        <v>18</v>
      </c>
      <c r="BI745" s="23">
        <v>83.60511238431026</v>
      </c>
      <c r="BJ745" s="23">
        <f>BK745+BL745</f>
        <v>88.63636363636364</v>
      </c>
      <c r="BK745" s="23">
        <v>70.454545454545453</v>
      </c>
      <c r="BL745" s="23">
        <v>18.181818181818183</v>
      </c>
      <c r="BM745" s="23">
        <v>9.0909090909090917</v>
      </c>
      <c r="BN745" s="23">
        <v>2.2727272727272729</v>
      </c>
      <c r="BO745" s="23">
        <v>0</v>
      </c>
    </row>
    <row r="746" spans="4:67" ht="15" customHeight="1">
      <c r="D746" s="27" t="s">
        <v>390</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391</v>
      </c>
      <c r="BJ746" s="2" t="s">
        <v>392</v>
      </c>
      <c r="BK746" s="2">
        <v>1</v>
      </c>
      <c r="BL746" s="2">
        <v>2</v>
      </c>
      <c r="BM746" s="2">
        <v>3</v>
      </c>
      <c r="BN746" s="2">
        <v>4</v>
      </c>
      <c r="BO746" s="2">
        <v>0</v>
      </c>
    </row>
    <row r="747" spans="4:67">
      <c r="D747" s="68" t="s">
        <v>393</v>
      </c>
      <c r="E747" s="69"/>
      <c r="F747" s="69"/>
      <c r="G747" s="69"/>
      <c r="H747" s="69"/>
      <c r="I747" s="70"/>
      <c r="J747" s="63">
        <f>BI747</f>
        <v>98.159645232815961</v>
      </c>
      <c r="K747" s="63"/>
      <c r="L747" s="63"/>
      <c r="M747" s="63"/>
      <c r="N747" s="63">
        <f>BJ747</f>
        <v>100</v>
      </c>
      <c r="O747" s="63"/>
      <c r="P747" s="63"/>
      <c r="Q747" s="63"/>
      <c r="R747" s="63">
        <f>BK747</f>
        <v>100</v>
      </c>
      <c r="S747" s="63"/>
      <c r="T747" s="63"/>
      <c r="U747" s="63"/>
      <c r="V747" s="63">
        <f>BL747</f>
        <v>0</v>
      </c>
      <c r="W747" s="63"/>
      <c r="X747" s="63"/>
      <c r="Y747" s="63"/>
      <c r="Z747" s="63">
        <f>BM747</f>
        <v>0</v>
      </c>
      <c r="AA747" s="63"/>
      <c r="AB747" s="63"/>
      <c r="AC747" s="63"/>
      <c r="AD747" s="63">
        <f>BN747</f>
        <v>0</v>
      </c>
      <c r="AE747" s="63"/>
      <c r="AF747" s="63"/>
      <c r="AG747" s="63"/>
      <c r="AH747" s="63">
        <f>BO747</f>
        <v>0</v>
      </c>
      <c r="AI747" s="63"/>
      <c r="AJ747" s="63"/>
      <c r="AK747" s="63"/>
      <c r="BG747" s="2">
        <v>138</v>
      </c>
      <c r="BH747" s="2" t="s">
        <v>16</v>
      </c>
      <c r="BI747" s="23">
        <v>98.159645232815961</v>
      </c>
      <c r="BJ747" s="23">
        <f>BK747+BL747</f>
        <v>100</v>
      </c>
      <c r="BK747" s="23">
        <v>100</v>
      </c>
      <c r="BL747" s="23">
        <v>0</v>
      </c>
      <c r="BM747" s="23">
        <v>0</v>
      </c>
      <c r="BN747" s="23">
        <v>0</v>
      </c>
      <c r="BO747" s="23">
        <v>0</v>
      </c>
    </row>
    <row r="748" spans="4:67">
      <c r="D748" s="64" t="s">
        <v>17</v>
      </c>
      <c r="E748" s="65"/>
      <c r="F748" s="65"/>
      <c r="G748" s="65"/>
      <c r="H748" s="65"/>
      <c r="I748" s="66"/>
      <c r="J748" s="67">
        <f>BI748</f>
        <v>98.347289554869988</v>
      </c>
      <c r="K748" s="67"/>
      <c r="L748" s="67"/>
      <c r="M748" s="67"/>
      <c r="N748" s="67">
        <f>BJ748</f>
        <v>97.727272727272734</v>
      </c>
      <c r="O748" s="67"/>
      <c r="P748" s="67"/>
      <c r="Q748" s="67"/>
      <c r="R748" s="67">
        <f>BK748</f>
        <v>97.727272727272734</v>
      </c>
      <c r="S748" s="67"/>
      <c r="T748" s="67"/>
      <c r="U748" s="67"/>
      <c r="V748" s="67">
        <f>BL748</f>
        <v>0</v>
      </c>
      <c r="W748" s="67"/>
      <c r="X748" s="67"/>
      <c r="Y748" s="67"/>
      <c r="Z748" s="67">
        <f>BM748</f>
        <v>2.2727272727272729</v>
      </c>
      <c r="AA748" s="67"/>
      <c r="AB748" s="67"/>
      <c r="AC748" s="67"/>
      <c r="AD748" s="67">
        <f>BN748</f>
        <v>0</v>
      </c>
      <c r="AE748" s="67"/>
      <c r="AF748" s="67"/>
      <c r="AG748" s="67"/>
      <c r="AH748" s="67">
        <f>BO748</f>
        <v>0</v>
      </c>
      <c r="AI748" s="67"/>
      <c r="AJ748" s="67"/>
      <c r="AK748" s="67"/>
      <c r="BH748" s="2" t="s">
        <v>18</v>
      </c>
      <c r="BI748" s="23">
        <v>98.347289554869988</v>
      </c>
      <c r="BJ748" s="23">
        <f>BK748+BL748</f>
        <v>97.727272727272734</v>
      </c>
      <c r="BK748" s="23">
        <v>97.727272727272734</v>
      </c>
      <c r="BL748" s="23">
        <v>0</v>
      </c>
      <c r="BM748" s="23">
        <v>2.2727272727272729</v>
      </c>
      <c r="BN748" s="23">
        <v>0</v>
      </c>
      <c r="BO748" s="23">
        <v>0</v>
      </c>
    </row>
    <row r="749" spans="4:67" ht="15" customHeight="1">
      <c r="D749" s="27" t="s">
        <v>394</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37</v>
      </c>
      <c r="BJ749" s="2" t="s">
        <v>38</v>
      </c>
      <c r="BK749" s="2">
        <v>1</v>
      </c>
      <c r="BL749" s="2">
        <v>2</v>
      </c>
      <c r="BM749" s="2">
        <v>3</v>
      </c>
      <c r="BN749" s="2">
        <v>4</v>
      </c>
      <c r="BO749" s="2">
        <v>0</v>
      </c>
    </row>
    <row r="750" spans="4:67">
      <c r="D750" s="68" t="s">
        <v>39</v>
      </c>
      <c r="E750" s="69"/>
      <c r="F750" s="69"/>
      <c r="G750" s="69"/>
      <c r="H750" s="69"/>
      <c r="I750" s="70"/>
      <c r="J750" s="63">
        <f>BI750</f>
        <v>98.248337028824835</v>
      </c>
      <c r="K750" s="63"/>
      <c r="L750" s="63"/>
      <c r="M750" s="63"/>
      <c r="N750" s="63">
        <f>BJ750</f>
        <v>100</v>
      </c>
      <c r="O750" s="63"/>
      <c r="P750" s="63"/>
      <c r="Q750" s="63"/>
      <c r="R750" s="63">
        <f>BK750</f>
        <v>93.75</v>
      </c>
      <c r="S750" s="63"/>
      <c r="T750" s="63"/>
      <c r="U750" s="63"/>
      <c r="V750" s="63">
        <f>BL750</f>
        <v>6.25</v>
      </c>
      <c r="W750" s="63"/>
      <c r="X750" s="63"/>
      <c r="Y750" s="63"/>
      <c r="Z750" s="63">
        <f>BM750</f>
        <v>0</v>
      </c>
      <c r="AA750" s="63"/>
      <c r="AB750" s="63"/>
      <c r="AC750" s="63"/>
      <c r="AD750" s="63">
        <f>BN750</f>
        <v>0</v>
      </c>
      <c r="AE750" s="63"/>
      <c r="AF750" s="63"/>
      <c r="AG750" s="63"/>
      <c r="AH750" s="63">
        <f>BO750</f>
        <v>0</v>
      </c>
      <c r="AI750" s="63"/>
      <c r="AJ750" s="63"/>
      <c r="AK750" s="63"/>
      <c r="BG750" s="2">
        <v>139</v>
      </c>
      <c r="BH750" s="2" t="s">
        <v>16</v>
      </c>
      <c r="BI750" s="23">
        <v>98.248337028824835</v>
      </c>
      <c r="BJ750" s="23">
        <f>BK750+BL750</f>
        <v>100</v>
      </c>
      <c r="BK750" s="23">
        <v>93.75</v>
      </c>
      <c r="BL750" s="23">
        <v>6.25</v>
      </c>
      <c r="BM750" s="23">
        <v>0</v>
      </c>
      <c r="BN750" s="23">
        <v>0</v>
      </c>
      <c r="BO750" s="23">
        <v>0</v>
      </c>
    </row>
    <row r="751" spans="4:67">
      <c r="D751" s="64" t="s">
        <v>347</v>
      </c>
      <c r="E751" s="65"/>
      <c r="F751" s="65"/>
      <c r="G751" s="65"/>
      <c r="H751" s="65"/>
      <c r="I751" s="66"/>
      <c r="J751" s="67">
        <f>BI751</f>
        <v>98.633759365359182</v>
      </c>
      <c r="K751" s="67"/>
      <c r="L751" s="67"/>
      <c r="M751" s="67"/>
      <c r="N751" s="67">
        <f>BJ751</f>
        <v>100</v>
      </c>
      <c r="O751" s="67"/>
      <c r="P751" s="67"/>
      <c r="Q751" s="67"/>
      <c r="R751" s="67">
        <f>BK751</f>
        <v>97.727272727272734</v>
      </c>
      <c r="S751" s="67"/>
      <c r="T751" s="67"/>
      <c r="U751" s="67"/>
      <c r="V751" s="67">
        <f>BL751</f>
        <v>2.2727272727272729</v>
      </c>
      <c r="W751" s="67"/>
      <c r="X751" s="67"/>
      <c r="Y751" s="67"/>
      <c r="Z751" s="67">
        <f>BM751</f>
        <v>0</v>
      </c>
      <c r="AA751" s="67"/>
      <c r="AB751" s="67"/>
      <c r="AC751" s="67"/>
      <c r="AD751" s="67">
        <f>BN751</f>
        <v>0</v>
      </c>
      <c r="AE751" s="67"/>
      <c r="AF751" s="67"/>
      <c r="AG751" s="67"/>
      <c r="AH751" s="67">
        <f>BO751</f>
        <v>0</v>
      </c>
      <c r="AI751" s="67"/>
      <c r="AJ751" s="67"/>
      <c r="AK751" s="67"/>
      <c r="BH751" s="2" t="s">
        <v>18</v>
      </c>
      <c r="BI751" s="23">
        <v>98.633759365359182</v>
      </c>
      <c r="BJ751" s="23">
        <f>BK751+BL751</f>
        <v>100</v>
      </c>
      <c r="BK751" s="23">
        <v>97.727272727272734</v>
      </c>
      <c r="BL751" s="23">
        <v>2.2727272727272729</v>
      </c>
      <c r="BM751" s="23">
        <v>0</v>
      </c>
      <c r="BN751" s="23">
        <v>0</v>
      </c>
      <c r="BO751" s="23">
        <v>0</v>
      </c>
    </row>
    <row r="752" spans="4:67" ht="15" customHeight="1">
      <c r="D752" s="27" t="s">
        <v>395</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37</v>
      </c>
      <c r="BJ752" s="2" t="s">
        <v>38</v>
      </c>
      <c r="BK752" s="2">
        <v>1</v>
      </c>
      <c r="BL752" s="2">
        <v>2</v>
      </c>
      <c r="BM752" s="2">
        <v>3</v>
      </c>
      <c r="BN752" s="2">
        <v>4</v>
      </c>
      <c r="BO752" s="2">
        <v>0</v>
      </c>
    </row>
    <row r="753" spans="1:96">
      <c r="D753" s="68" t="s">
        <v>39</v>
      </c>
      <c r="E753" s="69"/>
      <c r="F753" s="69"/>
      <c r="G753" s="69"/>
      <c r="H753" s="69"/>
      <c r="I753" s="70"/>
      <c r="J753" s="63">
        <f>BI753</f>
        <v>98.758314855875824</v>
      </c>
      <c r="K753" s="63"/>
      <c r="L753" s="63"/>
      <c r="M753" s="63"/>
      <c r="N753" s="63">
        <f>BJ753</f>
        <v>100</v>
      </c>
      <c r="O753" s="63"/>
      <c r="P753" s="63"/>
      <c r="Q753" s="63"/>
      <c r="R753" s="63">
        <f>BK753</f>
        <v>100</v>
      </c>
      <c r="S753" s="63"/>
      <c r="T753" s="63"/>
      <c r="U753" s="63"/>
      <c r="V753" s="63">
        <f>BL753</f>
        <v>0</v>
      </c>
      <c r="W753" s="63"/>
      <c r="X753" s="63"/>
      <c r="Y753" s="63"/>
      <c r="Z753" s="63">
        <f>BM753</f>
        <v>0</v>
      </c>
      <c r="AA753" s="63"/>
      <c r="AB753" s="63"/>
      <c r="AC753" s="63"/>
      <c r="AD753" s="63">
        <f>BN753</f>
        <v>0</v>
      </c>
      <c r="AE753" s="63"/>
      <c r="AF753" s="63"/>
      <c r="AG753" s="63"/>
      <c r="AH753" s="63">
        <f>BO753</f>
        <v>0</v>
      </c>
      <c r="AI753" s="63"/>
      <c r="AJ753" s="63"/>
      <c r="AK753" s="63"/>
      <c r="BG753" s="2">
        <v>140</v>
      </c>
      <c r="BH753" s="2" t="s">
        <v>16</v>
      </c>
      <c r="BI753" s="23">
        <v>98.758314855875824</v>
      </c>
      <c r="BJ753" s="23">
        <f>BK753+BL753</f>
        <v>100</v>
      </c>
      <c r="BK753" s="23">
        <v>100</v>
      </c>
      <c r="BL753" s="23">
        <v>0</v>
      </c>
      <c r="BM753" s="23">
        <v>0</v>
      </c>
      <c r="BN753" s="23">
        <v>0</v>
      </c>
      <c r="BO753" s="23">
        <v>0</v>
      </c>
    </row>
    <row r="754" spans="1:96">
      <c r="D754" s="64" t="s">
        <v>377</v>
      </c>
      <c r="E754" s="65"/>
      <c r="F754" s="65"/>
      <c r="G754" s="65"/>
      <c r="H754" s="65"/>
      <c r="I754" s="66"/>
      <c r="J754" s="67">
        <f>BI754</f>
        <v>98.876156897311603</v>
      </c>
      <c r="K754" s="67"/>
      <c r="L754" s="67"/>
      <c r="M754" s="67"/>
      <c r="N754" s="67">
        <f>BJ754</f>
        <v>100</v>
      </c>
      <c r="O754" s="67"/>
      <c r="P754" s="67"/>
      <c r="Q754" s="67"/>
      <c r="R754" s="67">
        <f>BK754</f>
        <v>97.727272727272734</v>
      </c>
      <c r="S754" s="67"/>
      <c r="T754" s="67"/>
      <c r="U754" s="67"/>
      <c r="V754" s="67">
        <f>BL754</f>
        <v>2.2727272727272729</v>
      </c>
      <c r="W754" s="67"/>
      <c r="X754" s="67"/>
      <c r="Y754" s="67"/>
      <c r="Z754" s="67">
        <f>BM754</f>
        <v>0</v>
      </c>
      <c r="AA754" s="67"/>
      <c r="AB754" s="67"/>
      <c r="AC754" s="67"/>
      <c r="AD754" s="67">
        <f>BN754</f>
        <v>0</v>
      </c>
      <c r="AE754" s="67"/>
      <c r="AF754" s="67"/>
      <c r="AG754" s="67"/>
      <c r="AH754" s="67">
        <f>BO754</f>
        <v>0</v>
      </c>
      <c r="AI754" s="67"/>
      <c r="AJ754" s="67"/>
      <c r="AK754" s="67"/>
      <c r="BH754" s="2" t="s">
        <v>18</v>
      </c>
      <c r="BI754" s="23">
        <v>98.876156897311603</v>
      </c>
      <c r="BJ754" s="23">
        <f>BK754+BL754</f>
        <v>100</v>
      </c>
      <c r="BK754" s="23">
        <v>97.727272727272734</v>
      </c>
      <c r="BL754" s="23">
        <v>2.2727272727272729</v>
      </c>
      <c r="BM754" s="23">
        <v>0</v>
      </c>
      <c r="BN754" s="23">
        <v>0</v>
      </c>
      <c r="BO754" s="23">
        <v>0</v>
      </c>
    </row>
    <row r="755" spans="1:96" ht="15" customHeight="1">
      <c r="D755" s="27" t="s">
        <v>396</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391</v>
      </c>
      <c r="BJ755" s="2" t="s">
        <v>392</v>
      </c>
      <c r="BK755" s="2">
        <v>1</v>
      </c>
      <c r="BL755" s="2">
        <v>2</v>
      </c>
      <c r="BM755" s="2">
        <v>3</v>
      </c>
      <c r="BN755" s="2">
        <v>4</v>
      </c>
      <c r="BO755" s="2">
        <v>0</v>
      </c>
    </row>
    <row r="756" spans="1:96">
      <c r="D756" s="68" t="s">
        <v>393</v>
      </c>
      <c r="E756" s="69"/>
      <c r="F756" s="69"/>
      <c r="G756" s="69"/>
      <c r="H756" s="69"/>
      <c r="I756" s="70"/>
      <c r="J756" s="63">
        <f>BI756</f>
        <v>91.596452328159643</v>
      </c>
      <c r="K756" s="63"/>
      <c r="L756" s="63"/>
      <c r="M756" s="63"/>
      <c r="N756" s="63">
        <f>BJ756</f>
        <v>90.625</v>
      </c>
      <c r="O756" s="63"/>
      <c r="P756" s="63"/>
      <c r="Q756" s="63"/>
      <c r="R756" s="63">
        <f>BK756</f>
        <v>65.625</v>
      </c>
      <c r="S756" s="63"/>
      <c r="T756" s="63"/>
      <c r="U756" s="63"/>
      <c r="V756" s="63">
        <f>BL756</f>
        <v>25</v>
      </c>
      <c r="W756" s="63"/>
      <c r="X756" s="63"/>
      <c r="Y756" s="63"/>
      <c r="Z756" s="63">
        <f>BM756</f>
        <v>9.375</v>
      </c>
      <c r="AA756" s="63"/>
      <c r="AB756" s="63"/>
      <c r="AC756" s="63"/>
      <c r="AD756" s="63">
        <f>BN756</f>
        <v>0</v>
      </c>
      <c r="AE756" s="63"/>
      <c r="AF756" s="63"/>
      <c r="AG756" s="63"/>
      <c r="AH756" s="63">
        <f>BO756</f>
        <v>0</v>
      </c>
      <c r="AI756" s="63"/>
      <c r="AJ756" s="63"/>
      <c r="AK756" s="63"/>
      <c r="BG756" s="2">
        <v>141</v>
      </c>
      <c r="BH756" s="2" t="s">
        <v>16</v>
      </c>
      <c r="BI756" s="23">
        <v>91.596452328159643</v>
      </c>
      <c r="BJ756" s="23">
        <f>BK756+BL756</f>
        <v>90.625</v>
      </c>
      <c r="BK756" s="23">
        <v>65.625</v>
      </c>
      <c r="BL756" s="23">
        <v>25</v>
      </c>
      <c r="BM756" s="23">
        <v>9.375</v>
      </c>
      <c r="BN756" s="23">
        <v>0</v>
      </c>
      <c r="BO756" s="23">
        <v>0</v>
      </c>
    </row>
    <row r="757" spans="1:96">
      <c r="D757" s="64" t="s">
        <v>17</v>
      </c>
      <c r="E757" s="65"/>
      <c r="F757" s="65"/>
      <c r="G757" s="65"/>
      <c r="H757" s="65"/>
      <c r="I757" s="66"/>
      <c r="J757" s="67">
        <f>BI757</f>
        <v>92.353459673865132</v>
      </c>
      <c r="K757" s="67"/>
      <c r="L757" s="67"/>
      <c r="M757" s="67"/>
      <c r="N757" s="67">
        <f>BJ757</f>
        <v>95.454545454545467</v>
      </c>
      <c r="O757" s="67"/>
      <c r="P757" s="67"/>
      <c r="Q757" s="67"/>
      <c r="R757" s="67">
        <f>BK757</f>
        <v>72.727272727272734</v>
      </c>
      <c r="S757" s="67"/>
      <c r="T757" s="67"/>
      <c r="U757" s="67"/>
      <c r="V757" s="67">
        <f>BL757</f>
        <v>22.727272727272727</v>
      </c>
      <c r="W757" s="67"/>
      <c r="X757" s="67"/>
      <c r="Y757" s="67"/>
      <c r="Z757" s="67">
        <f>BM757</f>
        <v>2.2727272727272729</v>
      </c>
      <c r="AA757" s="67"/>
      <c r="AB757" s="67"/>
      <c r="AC757" s="67"/>
      <c r="AD757" s="67">
        <f>BN757</f>
        <v>2.2727272727272729</v>
      </c>
      <c r="AE757" s="67"/>
      <c r="AF757" s="67"/>
      <c r="AG757" s="67"/>
      <c r="AH757" s="67">
        <f>BO757</f>
        <v>0</v>
      </c>
      <c r="AI757" s="67"/>
      <c r="AJ757" s="67"/>
      <c r="AK757" s="67"/>
      <c r="BH757" s="2" t="s">
        <v>18</v>
      </c>
      <c r="BI757" s="23">
        <v>92.353459673865132</v>
      </c>
      <c r="BJ757" s="23">
        <f>BK757+BL757</f>
        <v>95.454545454545467</v>
      </c>
      <c r="BK757" s="23">
        <v>72.727272727272734</v>
      </c>
      <c r="BL757" s="23">
        <v>22.727272727272727</v>
      </c>
      <c r="BM757" s="23">
        <v>2.2727272727272729</v>
      </c>
      <c r="BN757" s="23">
        <v>2.2727272727272729</v>
      </c>
      <c r="BO757" s="23">
        <v>0</v>
      </c>
    </row>
    <row r="758" spans="1:96" ht="15" customHeight="1">
      <c r="D758" s="33"/>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BI758" s="5"/>
    </row>
    <row r="759" spans="1:96">
      <c r="D759" s="100"/>
      <c r="E759" s="100"/>
      <c r="F759" s="100"/>
      <c r="G759" s="100"/>
      <c r="H759" s="100"/>
      <c r="I759" s="100"/>
      <c r="J759" s="99"/>
      <c r="K759" s="99"/>
      <c r="L759" s="99"/>
      <c r="M759" s="99"/>
      <c r="N759" s="99"/>
      <c r="O759" s="99"/>
      <c r="P759" s="99"/>
      <c r="Q759" s="99"/>
      <c r="R759" s="99"/>
      <c r="S759" s="99"/>
      <c r="T759" s="99"/>
      <c r="U759" s="99"/>
      <c r="V759" s="99"/>
      <c r="W759" s="99"/>
      <c r="X759" s="99"/>
      <c r="Y759" s="99"/>
      <c r="Z759" s="99"/>
      <c r="AA759" s="99"/>
      <c r="AB759" s="99"/>
      <c r="AC759" s="99"/>
      <c r="AD759" s="99"/>
      <c r="AE759" s="99"/>
      <c r="AF759" s="99"/>
      <c r="AG759" s="99"/>
      <c r="AH759" s="99"/>
      <c r="AI759" s="99"/>
      <c r="AJ759" s="99"/>
      <c r="AK759" s="99"/>
      <c r="BI759" s="23"/>
      <c r="BJ759" s="23"/>
      <c r="BK759" s="23"/>
      <c r="BL759" s="23"/>
      <c r="BM759" s="23"/>
      <c r="BN759" s="23"/>
      <c r="BO759" s="23"/>
    </row>
    <row r="760" spans="1:96">
      <c r="D760" s="100"/>
      <c r="E760" s="100"/>
      <c r="F760" s="100"/>
      <c r="G760" s="100"/>
      <c r="H760" s="100"/>
      <c r="I760" s="100"/>
      <c r="J760" s="99"/>
      <c r="K760" s="99"/>
      <c r="L760" s="99"/>
      <c r="M760" s="99"/>
      <c r="N760" s="99"/>
      <c r="O760" s="99"/>
      <c r="P760" s="99"/>
      <c r="Q760" s="99"/>
      <c r="R760" s="99"/>
      <c r="S760" s="99"/>
      <c r="T760" s="99"/>
      <c r="U760" s="99"/>
      <c r="V760" s="99"/>
      <c r="W760" s="99"/>
      <c r="X760" s="99"/>
      <c r="Y760" s="99"/>
      <c r="Z760" s="99"/>
      <c r="AA760" s="99"/>
      <c r="AB760" s="99"/>
      <c r="AC760" s="99"/>
      <c r="AD760" s="99"/>
      <c r="AE760" s="99"/>
      <c r="AF760" s="99"/>
      <c r="AG760" s="99"/>
      <c r="AH760" s="99"/>
      <c r="AI760" s="99"/>
      <c r="AJ760" s="99"/>
      <c r="AK760" s="99"/>
      <c r="BI760" s="23"/>
      <c r="BJ760" s="23"/>
      <c r="BK760" s="23"/>
      <c r="BL760" s="23"/>
      <c r="BM760" s="23"/>
      <c r="BN760" s="23"/>
      <c r="BO760" s="23"/>
    </row>
    <row r="762" spans="1:96" s="19" customFormat="1" ht="11.25" customHeight="1">
      <c r="A762" s="2"/>
      <c r="B762" s="86" t="s">
        <v>180</v>
      </c>
      <c r="C762" s="86"/>
      <c r="D762" s="15" t="s">
        <v>397</v>
      </c>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7"/>
      <c r="AI762" s="17"/>
      <c r="AJ762" s="15"/>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CR762" s="20"/>
    </row>
    <row r="763" spans="1:96" ht="15" customHeight="1">
      <c r="D763" s="27" t="s">
        <v>398</v>
      </c>
      <c r="E763" s="28"/>
      <c r="F763" s="28"/>
      <c r="G763" s="28"/>
      <c r="H763" s="28"/>
      <c r="I763" s="28"/>
      <c r="J763" s="28"/>
      <c r="K763" s="28"/>
      <c r="L763" s="28"/>
      <c r="M763" s="28"/>
      <c r="N763" s="28"/>
      <c r="O763" s="28"/>
      <c r="P763" s="28"/>
      <c r="Q763" s="28"/>
      <c r="R763" s="28"/>
      <c r="S763" s="28"/>
      <c r="T763" s="28"/>
      <c r="U763" s="28"/>
      <c r="V763" s="28"/>
      <c r="W763" s="28"/>
      <c r="X763" s="28"/>
      <c r="Y763" s="28"/>
      <c r="Z763" s="28"/>
      <c r="AA763" s="28"/>
      <c r="AB763" s="28"/>
      <c r="AC763" s="28"/>
      <c r="AD763" s="28"/>
      <c r="AE763" s="28"/>
      <c r="AF763" s="28"/>
      <c r="AG763" s="28"/>
      <c r="AH763" s="62"/>
      <c r="AI763" s="62"/>
      <c r="AJ763" s="62"/>
      <c r="AK763" s="62"/>
      <c r="BI763" s="5"/>
    </row>
    <row r="764" spans="1:96" ht="9.75" customHeight="1">
      <c r="D764" s="87"/>
      <c r="E764" s="88"/>
      <c r="F764" s="88"/>
      <c r="G764" s="88"/>
      <c r="H764" s="88"/>
      <c r="I764" s="89"/>
      <c r="J764" s="93" t="s">
        <v>34</v>
      </c>
      <c r="K764" s="94"/>
      <c r="L764" s="94"/>
      <c r="M764" s="95"/>
      <c r="N764" s="93" t="s">
        <v>35</v>
      </c>
      <c r="O764" s="94"/>
      <c r="P764" s="94"/>
      <c r="Q764" s="95"/>
      <c r="R764" s="80">
        <v>1</v>
      </c>
      <c r="S764" s="81"/>
      <c r="T764" s="81"/>
      <c r="U764" s="82"/>
      <c r="V764" s="80">
        <v>2</v>
      </c>
      <c r="W764" s="81"/>
      <c r="X764" s="81"/>
      <c r="Y764" s="82"/>
      <c r="Z764" s="80">
        <v>3</v>
      </c>
      <c r="AA764" s="81"/>
      <c r="AB764" s="81"/>
      <c r="AC764" s="82"/>
      <c r="AD764" s="80">
        <v>4</v>
      </c>
      <c r="AE764" s="81"/>
      <c r="AF764" s="81"/>
      <c r="AG764" s="82"/>
      <c r="AH764" s="80"/>
      <c r="AI764" s="81"/>
      <c r="AJ764" s="81"/>
      <c r="AK764" s="82"/>
    </row>
    <row r="765" spans="1:96" ht="22.5" customHeight="1">
      <c r="D765" s="90"/>
      <c r="E765" s="91"/>
      <c r="F765" s="91"/>
      <c r="G765" s="91"/>
      <c r="H765" s="91"/>
      <c r="I765" s="92"/>
      <c r="J765" s="96"/>
      <c r="K765" s="97"/>
      <c r="L765" s="97"/>
      <c r="M765" s="98"/>
      <c r="N765" s="96"/>
      <c r="O765" s="97"/>
      <c r="P765" s="97"/>
      <c r="Q765" s="98"/>
      <c r="R765" s="83" t="s">
        <v>116</v>
      </c>
      <c r="S765" s="84"/>
      <c r="T765" s="84"/>
      <c r="U765" s="85"/>
      <c r="V765" s="83" t="s">
        <v>117</v>
      </c>
      <c r="W765" s="84"/>
      <c r="X765" s="84"/>
      <c r="Y765" s="85"/>
      <c r="Z765" s="83" t="s">
        <v>118</v>
      </c>
      <c r="AA765" s="84"/>
      <c r="AB765" s="84"/>
      <c r="AC765" s="85"/>
      <c r="AD765" s="83" t="s">
        <v>119</v>
      </c>
      <c r="AE765" s="84"/>
      <c r="AF765" s="84"/>
      <c r="AG765" s="85"/>
      <c r="AH765" s="83" t="s">
        <v>36</v>
      </c>
      <c r="AI765" s="84"/>
      <c r="AJ765" s="84"/>
      <c r="AK765" s="85"/>
      <c r="BI765" s="5" t="s">
        <v>37</v>
      </c>
      <c r="BJ765" s="2" t="s">
        <v>38</v>
      </c>
      <c r="BK765" s="2">
        <v>1</v>
      </c>
      <c r="BL765" s="2">
        <v>2</v>
      </c>
      <c r="BM765" s="2">
        <v>3</v>
      </c>
      <c r="BN765" s="2">
        <v>4</v>
      </c>
      <c r="BO765" s="2">
        <v>0</v>
      </c>
    </row>
    <row r="766" spans="1:96">
      <c r="D766" s="68" t="s">
        <v>39</v>
      </c>
      <c r="E766" s="69"/>
      <c r="F766" s="69"/>
      <c r="G766" s="69"/>
      <c r="H766" s="69"/>
      <c r="I766" s="70"/>
      <c r="J766" s="63">
        <f>BI766</f>
        <v>97.982261640798228</v>
      </c>
      <c r="K766" s="63"/>
      <c r="L766" s="63"/>
      <c r="M766" s="63"/>
      <c r="N766" s="63">
        <f>BJ766</f>
        <v>100</v>
      </c>
      <c r="O766" s="63"/>
      <c r="P766" s="63"/>
      <c r="Q766" s="63"/>
      <c r="R766" s="63">
        <f>BK766</f>
        <v>87.5</v>
      </c>
      <c r="S766" s="63"/>
      <c r="T766" s="63"/>
      <c r="U766" s="63"/>
      <c r="V766" s="63">
        <f>BL766</f>
        <v>12.5</v>
      </c>
      <c r="W766" s="63"/>
      <c r="X766" s="63"/>
      <c r="Y766" s="63"/>
      <c r="Z766" s="63">
        <f>BM766</f>
        <v>0</v>
      </c>
      <c r="AA766" s="63"/>
      <c r="AB766" s="63"/>
      <c r="AC766" s="63"/>
      <c r="AD766" s="63">
        <f>BN766</f>
        <v>0</v>
      </c>
      <c r="AE766" s="63"/>
      <c r="AF766" s="63"/>
      <c r="AG766" s="63"/>
      <c r="AH766" s="63">
        <f>BO766</f>
        <v>0</v>
      </c>
      <c r="AI766" s="63"/>
      <c r="AJ766" s="63"/>
      <c r="AK766" s="63"/>
      <c r="BG766" s="2">
        <v>142</v>
      </c>
      <c r="BH766" s="2" t="s">
        <v>16</v>
      </c>
      <c r="BI766" s="23">
        <v>97.982261640798228</v>
      </c>
      <c r="BJ766" s="23">
        <f>BK766+BL766</f>
        <v>100</v>
      </c>
      <c r="BK766" s="23">
        <v>87.5</v>
      </c>
      <c r="BL766" s="23">
        <v>12.5</v>
      </c>
      <c r="BM766" s="23">
        <v>0</v>
      </c>
      <c r="BN766" s="23">
        <v>0</v>
      </c>
      <c r="BO766" s="23">
        <v>0</v>
      </c>
    </row>
    <row r="767" spans="1:96">
      <c r="D767" s="64" t="s">
        <v>347</v>
      </c>
      <c r="E767" s="65"/>
      <c r="F767" s="65"/>
      <c r="G767" s="65"/>
      <c r="H767" s="65"/>
      <c r="I767" s="66"/>
      <c r="J767" s="67">
        <f>BI767</f>
        <v>98.611723226090788</v>
      </c>
      <c r="K767" s="67"/>
      <c r="L767" s="67"/>
      <c r="M767" s="67"/>
      <c r="N767" s="67">
        <f>BJ767</f>
        <v>100</v>
      </c>
      <c r="O767" s="67"/>
      <c r="P767" s="67"/>
      <c r="Q767" s="67"/>
      <c r="R767" s="67">
        <f>BK767</f>
        <v>95.454545454545453</v>
      </c>
      <c r="S767" s="67"/>
      <c r="T767" s="67"/>
      <c r="U767" s="67"/>
      <c r="V767" s="67">
        <f>BL767</f>
        <v>4.5454545454545459</v>
      </c>
      <c r="W767" s="67"/>
      <c r="X767" s="67"/>
      <c r="Y767" s="67"/>
      <c r="Z767" s="67">
        <f>BM767</f>
        <v>0</v>
      </c>
      <c r="AA767" s="67"/>
      <c r="AB767" s="67"/>
      <c r="AC767" s="67"/>
      <c r="AD767" s="67">
        <f>BN767</f>
        <v>0</v>
      </c>
      <c r="AE767" s="67"/>
      <c r="AF767" s="67"/>
      <c r="AG767" s="67"/>
      <c r="AH767" s="67">
        <f>BO767</f>
        <v>0</v>
      </c>
      <c r="AI767" s="67"/>
      <c r="AJ767" s="67"/>
      <c r="AK767" s="67"/>
      <c r="BH767" s="2" t="s">
        <v>18</v>
      </c>
      <c r="BI767" s="23">
        <v>98.611723226090788</v>
      </c>
      <c r="BJ767" s="23">
        <f>BK767+BL767</f>
        <v>100</v>
      </c>
      <c r="BK767" s="23">
        <v>95.454545454545453</v>
      </c>
      <c r="BL767" s="23">
        <v>4.5454545454545459</v>
      </c>
      <c r="BM767" s="23">
        <v>0</v>
      </c>
      <c r="BN767" s="23">
        <v>0</v>
      </c>
      <c r="BO767" s="23">
        <v>0</v>
      </c>
    </row>
    <row r="768" spans="1:96" ht="15" customHeight="1">
      <c r="D768" s="27" t="s">
        <v>399</v>
      </c>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BI768" s="5" t="s">
        <v>37</v>
      </c>
      <c r="BJ768" s="2" t="s">
        <v>38</v>
      </c>
      <c r="BK768" s="2">
        <v>1</v>
      </c>
      <c r="BL768" s="2">
        <v>2</v>
      </c>
      <c r="BM768" s="2">
        <v>3</v>
      </c>
      <c r="BN768" s="2">
        <v>4</v>
      </c>
      <c r="BO768" s="2">
        <v>0</v>
      </c>
    </row>
    <row r="769" spans="1:98">
      <c r="D769" s="68" t="s">
        <v>39</v>
      </c>
      <c r="E769" s="69"/>
      <c r="F769" s="69"/>
      <c r="G769" s="69"/>
      <c r="H769" s="69"/>
      <c r="I769" s="70"/>
      <c r="J769" s="63">
        <f>BI769</f>
        <v>96.49667405764967</v>
      </c>
      <c r="K769" s="63"/>
      <c r="L769" s="63"/>
      <c r="M769" s="63"/>
      <c r="N769" s="63">
        <f>BJ769</f>
        <v>100</v>
      </c>
      <c r="O769" s="63"/>
      <c r="P769" s="63"/>
      <c r="Q769" s="63"/>
      <c r="R769" s="63">
        <f>BK769</f>
        <v>87.5</v>
      </c>
      <c r="S769" s="63"/>
      <c r="T769" s="63"/>
      <c r="U769" s="63"/>
      <c r="V769" s="63">
        <f>BL769</f>
        <v>12.5</v>
      </c>
      <c r="W769" s="63"/>
      <c r="X769" s="63"/>
      <c r="Y769" s="63"/>
      <c r="Z769" s="63">
        <f>BM769</f>
        <v>0</v>
      </c>
      <c r="AA769" s="63"/>
      <c r="AB769" s="63"/>
      <c r="AC769" s="63"/>
      <c r="AD769" s="63">
        <f>BN769</f>
        <v>0</v>
      </c>
      <c r="AE769" s="63"/>
      <c r="AF769" s="63"/>
      <c r="AG769" s="63"/>
      <c r="AH769" s="63">
        <f>BO769</f>
        <v>0</v>
      </c>
      <c r="AI769" s="63"/>
      <c r="AJ769" s="63"/>
      <c r="AK769" s="63"/>
      <c r="BG769" s="2">
        <v>143</v>
      </c>
      <c r="BH769" s="2" t="s">
        <v>16</v>
      </c>
      <c r="BI769" s="23">
        <v>96.49667405764967</v>
      </c>
      <c r="BJ769" s="23">
        <f>BK769+BL769</f>
        <v>100</v>
      </c>
      <c r="BK769" s="23">
        <v>87.5</v>
      </c>
      <c r="BL769" s="23">
        <v>12.5</v>
      </c>
      <c r="BM769" s="23">
        <v>0</v>
      </c>
      <c r="BN769" s="23">
        <v>0</v>
      </c>
      <c r="BO769" s="23">
        <v>0</v>
      </c>
    </row>
    <row r="770" spans="1:98">
      <c r="D770" s="64" t="s">
        <v>377</v>
      </c>
      <c r="E770" s="65"/>
      <c r="F770" s="65"/>
      <c r="G770" s="65"/>
      <c r="H770" s="65"/>
      <c r="I770" s="66"/>
      <c r="J770" s="67">
        <f>BI770</f>
        <v>96.914940502423974</v>
      </c>
      <c r="K770" s="67"/>
      <c r="L770" s="67"/>
      <c r="M770" s="67"/>
      <c r="N770" s="67">
        <f>BJ770</f>
        <v>99.999999999999986</v>
      </c>
      <c r="O770" s="67"/>
      <c r="P770" s="67"/>
      <c r="Q770" s="67"/>
      <c r="R770" s="67">
        <f>BK770</f>
        <v>93.181818181818173</v>
      </c>
      <c r="S770" s="67"/>
      <c r="T770" s="67"/>
      <c r="U770" s="67"/>
      <c r="V770" s="67">
        <f>BL770</f>
        <v>6.8181818181818175</v>
      </c>
      <c r="W770" s="67"/>
      <c r="X770" s="67"/>
      <c r="Y770" s="67"/>
      <c r="Z770" s="67">
        <f>BM770</f>
        <v>0</v>
      </c>
      <c r="AA770" s="67"/>
      <c r="AB770" s="67"/>
      <c r="AC770" s="67"/>
      <c r="AD770" s="67">
        <f>BN770</f>
        <v>0</v>
      </c>
      <c r="AE770" s="67"/>
      <c r="AF770" s="67"/>
      <c r="AG770" s="67"/>
      <c r="AH770" s="67">
        <f>BO770</f>
        <v>0</v>
      </c>
      <c r="AI770" s="67"/>
      <c r="AJ770" s="67"/>
      <c r="AK770" s="67"/>
      <c r="BH770" s="2" t="s">
        <v>18</v>
      </c>
      <c r="BI770" s="23">
        <v>96.914940502423974</v>
      </c>
      <c r="BJ770" s="23">
        <f>BK770+BL770</f>
        <v>99.999999999999986</v>
      </c>
      <c r="BK770" s="23">
        <v>93.181818181818173</v>
      </c>
      <c r="BL770" s="23">
        <v>6.8181818181818175</v>
      </c>
      <c r="BM770" s="23">
        <v>0</v>
      </c>
      <c r="BN770" s="23">
        <v>0</v>
      </c>
      <c r="BO770" s="23">
        <v>0</v>
      </c>
    </row>
    <row r="771" spans="1:98" ht="15" customHeight="1">
      <c r="D771" s="27" t="s">
        <v>400</v>
      </c>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BI771" s="5" t="s">
        <v>401</v>
      </c>
      <c r="BJ771" s="2" t="s">
        <v>402</v>
      </c>
      <c r="BK771" s="2">
        <v>1</v>
      </c>
      <c r="BL771" s="2">
        <v>2</v>
      </c>
      <c r="BM771" s="2">
        <v>3</v>
      </c>
      <c r="BN771" s="2">
        <v>4</v>
      </c>
      <c r="BO771" s="2">
        <v>0</v>
      </c>
    </row>
    <row r="772" spans="1:98">
      <c r="D772" s="68" t="s">
        <v>403</v>
      </c>
      <c r="E772" s="69"/>
      <c r="F772" s="69"/>
      <c r="G772" s="69"/>
      <c r="H772" s="69"/>
      <c r="I772" s="70"/>
      <c r="J772" s="63">
        <f>BI772</f>
        <v>96.230598669623063</v>
      </c>
      <c r="K772" s="63"/>
      <c r="L772" s="63"/>
      <c r="M772" s="63"/>
      <c r="N772" s="63">
        <f>BJ772</f>
        <v>100</v>
      </c>
      <c r="O772" s="63"/>
      <c r="P772" s="63"/>
      <c r="Q772" s="63"/>
      <c r="R772" s="63">
        <f>BK772</f>
        <v>78.125</v>
      </c>
      <c r="S772" s="63"/>
      <c r="T772" s="63"/>
      <c r="U772" s="63"/>
      <c r="V772" s="63">
        <f>BL772</f>
        <v>21.875</v>
      </c>
      <c r="W772" s="63"/>
      <c r="X772" s="63"/>
      <c r="Y772" s="63"/>
      <c r="Z772" s="63">
        <f>BM772</f>
        <v>0</v>
      </c>
      <c r="AA772" s="63"/>
      <c r="AB772" s="63"/>
      <c r="AC772" s="63"/>
      <c r="AD772" s="63">
        <f>BN772</f>
        <v>0</v>
      </c>
      <c r="AE772" s="63"/>
      <c r="AF772" s="63"/>
      <c r="AG772" s="63"/>
      <c r="AH772" s="63">
        <f>BO772</f>
        <v>0</v>
      </c>
      <c r="AI772" s="63"/>
      <c r="AJ772" s="63"/>
      <c r="AK772" s="63"/>
      <c r="BG772" s="2">
        <v>144</v>
      </c>
      <c r="BH772" s="2" t="s">
        <v>16</v>
      </c>
      <c r="BI772" s="23">
        <v>96.230598669623063</v>
      </c>
      <c r="BJ772" s="23">
        <f>BK772+BL772</f>
        <v>100</v>
      </c>
      <c r="BK772" s="23">
        <v>78.125</v>
      </c>
      <c r="BL772" s="23">
        <v>21.875</v>
      </c>
      <c r="BM772" s="23">
        <v>0</v>
      </c>
      <c r="BN772" s="23">
        <v>0</v>
      </c>
      <c r="BO772" s="23">
        <v>0</v>
      </c>
    </row>
    <row r="773" spans="1:98">
      <c r="D773" s="64" t="s">
        <v>17</v>
      </c>
      <c r="E773" s="65"/>
      <c r="F773" s="65"/>
      <c r="G773" s="65"/>
      <c r="H773" s="65"/>
      <c r="I773" s="66"/>
      <c r="J773" s="67">
        <f>BI773</f>
        <v>96.848832084618778</v>
      </c>
      <c r="K773" s="67"/>
      <c r="L773" s="67"/>
      <c r="M773" s="67"/>
      <c r="N773" s="67">
        <f>BJ773</f>
        <v>97.72727272727272</v>
      </c>
      <c r="O773" s="67"/>
      <c r="P773" s="67"/>
      <c r="Q773" s="67"/>
      <c r="R773" s="67">
        <f>BK773</f>
        <v>77.272727272727266</v>
      </c>
      <c r="S773" s="67"/>
      <c r="T773" s="67"/>
      <c r="U773" s="67"/>
      <c r="V773" s="67">
        <f>BL773</f>
        <v>20.454545454545457</v>
      </c>
      <c r="W773" s="67"/>
      <c r="X773" s="67"/>
      <c r="Y773" s="67"/>
      <c r="Z773" s="67">
        <f>BM773</f>
        <v>2.2727272727272729</v>
      </c>
      <c r="AA773" s="67"/>
      <c r="AB773" s="67"/>
      <c r="AC773" s="67"/>
      <c r="AD773" s="67">
        <f>BN773</f>
        <v>0</v>
      </c>
      <c r="AE773" s="67"/>
      <c r="AF773" s="67"/>
      <c r="AG773" s="67"/>
      <c r="AH773" s="67">
        <f>BO773</f>
        <v>0</v>
      </c>
      <c r="AI773" s="67"/>
      <c r="AJ773" s="67"/>
      <c r="AK773" s="67"/>
      <c r="BH773" s="2" t="s">
        <v>18</v>
      </c>
      <c r="BI773" s="23">
        <v>96.848832084618778</v>
      </c>
      <c r="BJ773" s="23">
        <f>BK773+BL773</f>
        <v>97.72727272727272</v>
      </c>
      <c r="BK773" s="23">
        <v>77.272727272727266</v>
      </c>
      <c r="BL773" s="23">
        <v>20.454545454545457</v>
      </c>
      <c r="BM773" s="23">
        <v>2.2727272727272729</v>
      </c>
      <c r="BN773" s="23">
        <v>0</v>
      </c>
      <c r="BO773" s="23">
        <v>0</v>
      </c>
    </row>
    <row r="779" spans="1:98" ht="14.25" thickBot="1">
      <c r="A779" s="47"/>
      <c r="B779" s="48"/>
      <c r="C779" s="49" t="s">
        <v>170</v>
      </c>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c r="AD779" s="48"/>
      <c r="AE779" s="48"/>
      <c r="AF779" s="48"/>
      <c r="AG779" s="48"/>
      <c r="AH779" s="48"/>
      <c r="AI779" s="48"/>
      <c r="AJ779" s="48"/>
      <c r="AK779" s="48"/>
      <c r="AL779" s="48"/>
      <c r="AM779" s="48"/>
      <c r="AN779" s="48"/>
      <c r="AO779" s="48"/>
      <c r="AP779" s="48"/>
      <c r="AQ779" s="48"/>
      <c r="AR779" s="47"/>
      <c r="AS779" s="47"/>
      <c r="AT779" s="47"/>
      <c r="AU779" s="47"/>
      <c r="AV779" s="47"/>
      <c r="AW779" s="47"/>
      <c r="AX779" s="47"/>
      <c r="AY779" s="47"/>
      <c r="AZ779" s="47"/>
      <c r="BA779" s="47"/>
      <c r="BB779" s="47"/>
      <c r="BC779" s="47"/>
      <c r="BD779" s="47"/>
      <c r="BE779" s="47"/>
      <c r="BF779" s="47"/>
      <c r="BG779" s="47"/>
      <c r="BH779" s="47"/>
      <c r="BI779" s="47"/>
      <c r="BJ779" s="47"/>
      <c r="BK779" s="47"/>
      <c r="BL779" s="47"/>
      <c r="BM779" s="47"/>
      <c r="BN779" s="47"/>
      <c r="BO779" s="47"/>
      <c r="BP779" s="47"/>
      <c r="BQ779" s="47"/>
      <c r="BR779" s="47"/>
      <c r="BS779" s="47"/>
      <c r="BT779" s="47"/>
      <c r="BU779" s="47"/>
      <c r="BV779" s="47"/>
      <c r="BW779" s="47"/>
      <c r="BX779" s="47"/>
      <c r="BY779" s="47"/>
      <c r="BZ779" s="47"/>
      <c r="CA779" s="47"/>
      <c r="CB779" s="47"/>
      <c r="CC779" s="47"/>
      <c r="CD779" s="47"/>
      <c r="CE779" s="47"/>
      <c r="CF779" s="47"/>
      <c r="CG779" s="47"/>
      <c r="CH779" s="47"/>
      <c r="CI779" s="47"/>
      <c r="CJ779" s="47"/>
      <c r="CK779" s="47"/>
      <c r="CL779" s="47"/>
      <c r="CM779" s="47"/>
      <c r="CN779" s="47"/>
      <c r="CO779" s="47"/>
      <c r="CP779" s="47"/>
      <c r="CQ779" s="47"/>
      <c r="CR779" s="47"/>
      <c r="CS779" s="47"/>
      <c r="CT779" s="47"/>
    </row>
    <row r="780" spans="1:98" ht="13.5" customHeight="1">
      <c r="A780" s="47"/>
      <c r="B780" s="50"/>
      <c r="C780" s="71" t="s">
        <v>410</v>
      </c>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3"/>
      <c r="AR780" s="47"/>
      <c r="AS780" s="47"/>
      <c r="AT780" s="47"/>
      <c r="AU780" s="47"/>
      <c r="AV780" s="47"/>
      <c r="AW780" s="47"/>
      <c r="AX780" s="47"/>
      <c r="AY780" s="47"/>
      <c r="AZ780" s="47"/>
      <c r="BA780" s="47"/>
      <c r="BB780" s="47"/>
      <c r="BC780" s="47"/>
      <c r="BD780" s="47"/>
      <c r="BE780" s="47"/>
      <c r="BF780" s="47"/>
      <c r="BG780" s="47"/>
      <c r="BH780" s="47"/>
      <c r="BI780" s="47"/>
      <c r="BJ780" s="47"/>
      <c r="BK780" s="47"/>
      <c r="BL780" s="47"/>
      <c r="BM780" s="47"/>
      <c r="BN780" s="47"/>
      <c r="BO780" s="47"/>
      <c r="BP780" s="47"/>
      <c r="BQ780" s="47"/>
      <c r="BR780" s="47"/>
      <c r="BS780" s="47"/>
      <c r="BT780" s="47"/>
      <c r="BU780" s="47"/>
      <c r="BV780" s="47"/>
      <c r="BW780" s="47"/>
      <c r="BX780" s="47"/>
      <c r="BY780" s="47"/>
      <c r="BZ780" s="47"/>
      <c r="CA780" s="47"/>
      <c r="CB780" s="47"/>
      <c r="CC780" s="47"/>
      <c r="CD780" s="47"/>
      <c r="CE780" s="47"/>
      <c r="CF780" s="47"/>
      <c r="CG780" s="47"/>
      <c r="CH780" s="47"/>
      <c r="CI780" s="47"/>
      <c r="CJ780" s="47"/>
      <c r="CK780" s="47"/>
      <c r="CL780" s="47"/>
      <c r="CM780" s="47"/>
      <c r="CN780" s="47"/>
      <c r="CO780" s="47"/>
      <c r="CP780" s="47"/>
      <c r="CQ780" s="47"/>
      <c r="CR780" s="47"/>
      <c r="CS780" s="47"/>
      <c r="CT780" s="47"/>
    </row>
    <row r="781" spans="1:98">
      <c r="A781" s="47"/>
      <c r="B781" s="50"/>
      <c r="C781" s="74"/>
      <c r="D781" s="75"/>
      <c r="E781" s="75"/>
      <c r="F781" s="75"/>
      <c r="G781" s="75"/>
      <c r="H781" s="75"/>
      <c r="I781" s="75"/>
      <c r="J781" s="75"/>
      <c r="K781" s="75"/>
      <c r="L781" s="75"/>
      <c r="M781" s="75"/>
      <c r="N781" s="75"/>
      <c r="O781" s="75"/>
      <c r="P781" s="75"/>
      <c r="Q781" s="75"/>
      <c r="R781" s="75"/>
      <c r="S781" s="75"/>
      <c r="T781" s="75"/>
      <c r="U781" s="75"/>
      <c r="V781" s="75"/>
      <c r="W781" s="75"/>
      <c r="X781" s="75"/>
      <c r="Y781" s="75"/>
      <c r="Z781" s="75"/>
      <c r="AA781" s="75"/>
      <c r="AB781" s="75"/>
      <c r="AC781" s="75"/>
      <c r="AD781" s="75"/>
      <c r="AE781" s="75"/>
      <c r="AF781" s="75"/>
      <c r="AG781" s="75"/>
      <c r="AH781" s="75"/>
      <c r="AI781" s="75"/>
      <c r="AJ781" s="75"/>
      <c r="AK781" s="75"/>
      <c r="AL781" s="75"/>
      <c r="AM781" s="75"/>
      <c r="AN781" s="75"/>
      <c r="AO781" s="75"/>
      <c r="AP781" s="75"/>
      <c r="AQ781" s="76"/>
      <c r="AR781" s="47"/>
      <c r="AS781" s="47"/>
      <c r="AT781" s="47"/>
      <c r="AU781" s="47"/>
      <c r="AV781" s="47"/>
      <c r="AW781" s="47"/>
      <c r="AX781" s="47"/>
      <c r="AY781" s="47"/>
      <c r="AZ781" s="47"/>
      <c r="BA781" s="47"/>
      <c r="BB781" s="47"/>
      <c r="BC781" s="47"/>
      <c r="BD781" s="47"/>
      <c r="BE781" s="47"/>
      <c r="BF781" s="47"/>
      <c r="BG781" s="47"/>
      <c r="BH781" s="47"/>
      <c r="BI781" s="47"/>
      <c r="BJ781" s="47"/>
      <c r="BK781" s="47"/>
      <c r="BL781" s="47"/>
      <c r="BM781" s="47"/>
      <c r="BN781" s="47"/>
      <c r="BO781" s="47"/>
      <c r="BP781" s="47"/>
      <c r="BQ781" s="47"/>
      <c r="BR781" s="47"/>
      <c r="BS781" s="47"/>
      <c r="BT781" s="47"/>
      <c r="BU781" s="47"/>
      <c r="BV781" s="47"/>
      <c r="BW781" s="47"/>
      <c r="BX781" s="47"/>
      <c r="BY781" s="47"/>
      <c r="BZ781" s="47"/>
      <c r="CA781" s="47"/>
      <c r="CB781" s="47"/>
      <c r="CC781" s="47"/>
      <c r="CD781" s="47"/>
      <c r="CE781" s="47"/>
      <c r="CF781" s="47"/>
      <c r="CG781" s="47"/>
      <c r="CH781" s="47"/>
      <c r="CI781" s="47"/>
      <c r="CJ781" s="47"/>
      <c r="CK781" s="47"/>
      <c r="CL781" s="47"/>
      <c r="CM781" s="47"/>
      <c r="CN781" s="47"/>
      <c r="CO781" s="47"/>
      <c r="CP781" s="47"/>
      <c r="CQ781" s="47"/>
      <c r="CR781" s="47"/>
      <c r="CS781" s="47"/>
      <c r="CT781" s="47"/>
    </row>
    <row r="782" spans="1:98">
      <c r="A782" s="47"/>
      <c r="B782" s="50"/>
      <c r="C782" s="74"/>
      <c r="D782" s="75"/>
      <c r="E782" s="75"/>
      <c r="F782" s="75"/>
      <c r="G782" s="75"/>
      <c r="H782" s="75"/>
      <c r="I782" s="75"/>
      <c r="J782" s="75"/>
      <c r="K782" s="75"/>
      <c r="L782" s="75"/>
      <c r="M782" s="75"/>
      <c r="N782" s="75"/>
      <c r="O782" s="75"/>
      <c r="P782" s="75"/>
      <c r="Q782" s="75"/>
      <c r="R782" s="75"/>
      <c r="S782" s="75"/>
      <c r="T782" s="75"/>
      <c r="U782" s="75"/>
      <c r="V782" s="75"/>
      <c r="W782" s="75"/>
      <c r="X782" s="75"/>
      <c r="Y782" s="75"/>
      <c r="Z782" s="75"/>
      <c r="AA782" s="75"/>
      <c r="AB782" s="75"/>
      <c r="AC782" s="75"/>
      <c r="AD782" s="75"/>
      <c r="AE782" s="75"/>
      <c r="AF782" s="75"/>
      <c r="AG782" s="75"/>
      <c r="AH782" s="75"/>
      <c r="AI782" s="75"/>
      <c r="AJ782" s="75"/>
      <c r="AK782" s="75"/>
      <c r="AL782" s="75"/>
      <c r="AM782" s="75"/>
      <c r="AN782" s="75"/>
      <c r="AO782" s="75"/>
      <c r="AP782" s="75"/>
      <c r="AQ782" s="76"/>
      <c r="AR782" s="47"/>
      <c r="AS782" s="47"/>
      <c r="AT782" s="47"/>
      <c r="AU782" s="47"/>
      <c r="AV782" s="47"/>
      <c r="AW782" s="47"/>
      <c r="AX782" s="47"/>
      <c r="AY782" s="47"/>
      <c r="AZ782" s="47"/>
      <c r="BA782" s="47"/>
      <c r="BB782" s="47"/>
      <c r="BC782" s="47"/>
      <c r="BD782" s="47"/>
      <c r="BE782" s="47"/>
      <c r="BF782" s="47"/>
      <c r="BG782" s="47"/>
      <c r="BH782" s="47"/>
      <c r="BI782" s="47"/>
      <c r="BJ782" s="47"/>
      <c r="BK782" s="47"/>
      <c r="BL782" s="47"/>
      <c r="BM782" s="47"/>
      <c r="BN782" s="47"/>
      <c r="BO782" s="47"/>
      <c r="BP782" s="47"/>
      <c r="BQ782" s="47"/>
      <c r="BR782" s="47"/>
      <c r="BS782" s="47"/>
      <c r="BT782" s="47"/>
      <c r="BU782" s="47"/>
      <c r="BV782" s="47"/>
      <c r="BW782" s="47"/>
      <c r="BX782" s="47"/>
      <c r="BY782" s="47"/>
      <c r="BZ782" s="47"/>
      <c r="CA782" s="47"/>
      <c r="CB782" s="47"/>
      <c r="CC782" s="47"/>
      <c r="CD782" s="47"/>
      <c r="CE782" s="47"/>
      <c r="CF782" s="47"/>
      <c r="CG782" s="47"/>
      <c r="CH782" s="47"/>
      <c r="CI782" s="47"/>
      <c r="CJ782" s="47"/>
      <c r="CK782" s="47"/>
      <c r="CL782" s="47"/>
      <c r="CM782" s="47"/>
      <c r="CN782" s="47"/>
      <c r="CO782" s="47"/>
      <c r="CP782" s="47"/>
      <c r="CQ782" s="47"/>
      <c r="CR782" s="47"/>
      <c r="CS782" s="47"/>
      <c r="CT782" s="47"/>
    </row>
    <row r="783" spans="1:98" ht="13.5" customHeight="1">
      <c r="A783" s="47"/>
      <c r="B783" s="50"/>
      <c r="C783" s="74"/>
      <c r="D783" s="75"/>
      <c r="E783" s="75"/>
      <c r="F783" s="75"/>
      <c r="G783" s="75"/>
      <c r="H783" s="75"/>
      <c r="I783" s="75"/>
      <c r="J783" s="75"/>
      <c r="K783" s="75"/>
      <c r="L783" s="75"/>
      <c r="M783" s="75"/>
      <c r="N783" s="75"/>
      <c r="O783" s="75"/>
      <c r="P783" s="75"/>
      <c r="Q783" s="75"/>
      <c r="R783" s="75"/>
      <c r="S783" s="75"/>
      <c r="T783" s="75"/>
      <c r="U783" s="75"/>
      <c r="V783" s="75"/>
      <c r="W783" s="75"/>
      <c r="X783" s="75"/>
      <c r="Y783" s="75"/>
      <c r="Z783" s="75"/>
      <c r="AA783" s="75"/>
      <c r="AB783" s="75"/>
      <c r="AC783" s="75"/>
      <c r="AD783" s="75"/>
      <c r="AE783" s="75"/>
      <c r="AF783" s="75"/>
      <c r="AG783" s="75"/>
      <c r="AH783" s="75"/>
      <c r="AI783" s="75"/>
      <c r="AJ783" s="75"/>
      <c r="AK783" s="75"/>
      <c r="AL783" s="75"/>
      <c r="AM783" s="75"/>
      <c r="AN783" s="75"/>
      <c r="AO783" s="75"/>
      <c r="AP783" s="75"/>
      <c r="AQ783" s="76"/>
      <c r="AR783" s="47"/>
      <c r="AS783" s="47"/>
      <c r="AT783" s="47"/>
      <c r="AU783" s="47"/>
      <c r="AV783" s="47"/>
      <c r="AW783" s="47"/>
      <c r="AX783" s="47"/>
      <c r="AY783" s="47"/>
      <c r="AZ783" s="47"/>
      <c r="BA783" s="47"/>
      <c r="BB783" s="47"/>
      <c r="BC783" s="47"/>
      <c r="BD783" s="47"/>
      <c r="BE783" s="47"/>
      <c r="BF783" s="47"/>
      <c r="BG783" s="47"/>
      <c r="BH783" s="47"/>
      <c r="BI783" s="47"/>
      <c r="BJ783" s="47"/>
      <c r="BK783" s="47"/>
      <c r="BL783" s="47"/>
      <c r="BM783" s="47"/>
      <c r="BN783" s="47"/>
      <c r="BO783" s="47"/>
      <c r="BP783" s="47"/>
      <c r="BQ783" s="47"/>
      <c r="BR783" s="47"/>
      <c r="BS783" s="47"/>
      <c r="BT783" s="47"/>
      <c r="BU783" s="47"/>
      <c r="BV783" s="47"/>
      <c r="BW783" s="47"/>
      <c r="BX783" s="47"/>
      <c r="BY783" s="47"/>
      <c r="BZ783" s="47"/>
      <c r="CA783" s="47"/>
      <c r="CB783" s="47"/>
      <c r="CC783" s="47"/>
      <c r="CD783" s="47"/>
      <c r="CE783" s="47"/>
      <c r="CF783" s="47"/>
      <c r="CG783" s="47"/>
      <c r="CH783" s="47"/>
      <c r="CI783" s="47"/>
      <c r="CJ783" s="47"/>
      <c r="CK783" s="47"/>
      <c r="CL783" s="47"/>
      <c r="CM783" s="47"/>
      <c r="CN783" s="47"/>
      <c r="CO783" s="47"/>
      <c r="CP783" s="47"/>
      <c r="CQ783" s="47"/>
      <c r="CR783" s="47"/>
      <c r="CS783" s="47"/>
      <c r="CT783" s="47"/>
    </row>
    <row r="784" spans="1:98" ht="13.5" customHeight="1">
      <c r="A784" s="47"/>
      <c r="B784" s="50"/>
      <c r="C784" s="74"/>
      <c r="D784" s="75"/>
      <c r="E784" s="75"/>
      <c r="F784" s="75"/>
      <c r="G784" s="75"/>
      <c r="H784" s="75"/>
      <c r="I784" s="75"/>
      <c r="J784" s="75"/>
      <c r="K784" s="75"/>
      <c r="L784" s="75"/>
      <c r="M784" s="75"/>
      <c r="N784" s="75"/>
      <c r="O784" s="75"/>
      <c r="P784" s="75"/>
      <c r="Q784" s="75"/>
      <c r="R784" s="75"/>
      <c r="S784" s="75"/>
      <c r="T784" s="75"/>
      <c r="U784" s="75"/>
      <c r="V784" s="75"/>
      <c r="W784" s="75"/>
      <c r="X784" s="75"/>
      <c r="Y784" s="75"/>
      <c r="Z784" s="75"/>
      <c r="AA784" s="75"/>
      <c r="AB784" s="75"/>
      <c r="AC784" s="75"/>
      <c r="AD784" s="75"/>
      <c r="AE784" s="75"/>
      <c r="AF784" s="75"/>
      <c r="AG784" s="75"/>
      <c r="AH784" s="75"/>
      <c r="AI784" s="75"/>
      <c r="AJ784" s="75"/>
      <c r="AK784" s="75"/>
      <c r="AL784" s="75"/>
      <c r="AM784" s="75"/>
      <c r="AN784" s="75"/>
      <c r="AO784" s="75"/>
      <c r="AP784" s="75"/>
      <c r="AQ784" s="76"/>
      <c r="AR784" s="47"/>
      <c r="AS784" s="47"/>
      <c r="AT784" s="47"/>
      <c r="AU784" s="47"/>
      <c r="AV784" s="47"/>
      <c r="AW784" s="47"/>
      <c r="AX784" s="47"/>
      <c r="AY784" s="47"/>
      <c r="AZ784" s="47"/>
      <c r="BA784" s="47"/>
      <c r="BB784" s="47"/>
      <c r="BC784" s="47"/>
      <c r="BD784" s="47"/>
      <c r="BE784" s="47"/>
      <c r="BF784" s="47"/>
      <c r="BG784" s="47"/>
      <c r="BH784" s="47"/>
      <c r="BI784" s="47"/>
      <c r="BJ784" s="47"/>
      <c r="BK784" s="47"/>
      <c r="BL784" s="47"/>
      <c r="BM784" s="47"/>
      <c r="BN784" s="47"/>
      <c r="BO784" s="47"/>
      <c r="BP784" s="47"/>
      <c r="BQ784" s="47"/>
      <c r="BR784" s="47"/>
      <c r="BS784" s="47"/>
      <c r="BT784" s="47"/>
      <c r="BU784" s="47"/>
      <c r="BV784" s="47"/>
      <c r="BW784" s="47"/>
      <c r="BX784" s="47"/>
      <c r="BY784" s="47"/>
      <c r="BZ784" s="47"/>
      <c r="CA784" s="47"/>
      <c r="CB784" s="47"/>
      <c r="CC784" s="47"/>
      <c r="CD784" s="47"/>
      <c r="CE784" s="47"/>
      <c r="CF784" s="47"/>
      <c r="CG784" s="47"/>
      <c r="CH784" s="47"/>
      <c r="CI784" s="47"/>
      <c r="CJ784" s="47"/>
      <c r="CK784" s="47"/>
      <c r="CL784" s="47"/>
      <c r="CM784" s="47"/>
      <c r="CN784" s="47"/>
      <c r="CO784" s="47"/>
      <c r="CP784" s="47"/>
      <c r="CQ784" s="47"/>
      <c r="CR784" s="47"/>
      <c r="CS784" s="47"/>
      <c r="CT784" s="47"/>
    </row>
    <row r="785" spans="1:98" ht="13.5" customHeight="1">
      <c r="A785" s="47"/>
      <c r="B785" s="50"/>
      <c r="C785" s="74"/>
      <c r="D785" s="75"/>
      <c r="E785" s="75"/>
      <c r="F785" s="75"/>
      <c r="G785" s="75"/>
      <c r="H785" s="75"/>
      <c r="I785" s="75"/>
      <c r="J785" s="75"/>
      <c r="K785" s="75"/>
      <c r="L785" s="75"/>
      <c r="M785" s="75"/>
      <c r="N785" s="75"/>
      <c r="O785" s="75"/>
      <c r="P785" s="75"/>
      <c r="Q785" s="75"/>
      <c r="R785" s="75"/>
      <c r="S785" s="75"/>
      <c r="T785" s="75"/>
      <c r="U785" s="75"/>
      <c r="V785" s="75"/>
      <c r="W785" s="75"/>
      <c r="X785" s="75"/>
      <c r="Y785" s="75"/>
      <c r="Z785" s="75"/>
      <c r="AA785" s="75"/>
      <c r="AB785" s="75"/>
      <c r="AC785" s="75"/>
      <c r="AD785" s="75"/>
      <c r="AE785" s="75"/>
      <c r="AF785" s="75"/>
      <c r="AG785" s="75"/>
      <c r="AH785" s="75"/>
      <c r="AI785" s="75"/>
      <c r="AJ785" s="75"/>
      <c r="AK785" s="75"/>
      <c r="AL785" s="75"/>
      <c r="AM785" s="75"/>
      <c r="AN785" s="75"/>
      <c r="AO785" s="75"/>
      <c r="AP785" s="75"/>
      <c r="AQ785" s="76"/>
      <c r="AR785" s="47"/>
      <c r="AS785" s="47"/>
      <c r="AT785" s="47"/>
      <c r="AU785" s="47"/>
      <c r="AV785" s="47"/>
      <c r="AW785" s="47"/>
      <c r="AX785" s="47"/>
      <c r="AY785" s="47"/>
      <c r="AZ785" s="47"/>
      <c r="BA785" s="47"/>
      <c r="BB785" s="47"/>
      <c r="BC785" s="47"/>
      <c r="BD785" s="47"/>
      <c r="BE785" s="47"/>
      <c r="BF785" s="47"/>
      <c r="BG785" s="47"/>
      <c r="BH785" s="47"/>
      <c r="BI785" s="47"/>
      <c r="BJ785" s="47"/>
      <c r="BK785" s="47"/>
      <c r="BL785" s="47"/>
      <c r="BM785" s="47"/>
      <c r="BN785" s="47"/>
      <c r="BO785" s="47"/>
      <c r="BP785" s="47"/>
      <c r="BQ785" s="47"/>
      <c r="BR785" s="47"/>
      <c r="BS785" s="47"/>
      <c r="BT785" s="47"/>
      <c r="BU785" s="47"/>
      <c r="BV785" s="47"/>
      <c r="BW785" s="47"/>
      <c r="BX785" s="47"/>
      <c r="BY785" s="47"/>
      <c r="BZ785" s="47"/>
      <c r="CA785" s="47"/>
      <c r="CB785" s="47"/>
      <c r="CC785" s="47"/>
      <c r="CD785" s="47"/>
      <c r="CE785" s="47"/>
      <c r="CF785" s="47"/>
      <c r="CG785" s="47"/>
      <c r="CH785" s="47"/>
      <c r="CI785" s="47"/>
      <c r="CJ785" s="47"/>
      <c r="CK785" s="47"/>
      <c r="CL785" s="47"/>
      <c r="CM785" s="47"/>
      <c r="CN785" s="47"/>
      <c r="CO785" s="47"/>
      <c r="CP785" s="47"/>
      <c r="CQ785" s="47"/>
      <c r="CR785" s="47"/>
      <c r="CS785" s="47"/>
      <c r="CT785" s="47"/>
    </row>
    <row r="786" spans="1:98" ht="13.5" customHeight="1">
      <c r="A786" s="47"/>
      <c r="B786" s="50"/>
      <c r="C786" s="74"/>
      <c r="D786" s="75"/>
      <c r="E786" s="75"/>
      <c r="F786" s="75"/>
      <c r="G786" s="75"/>
      <c r="H786" s="75"/>
      <c r="I786" s="75"/>
      <c r="J786" s="75"/>
      <c r="K786" s="75"/>
      <c r="L786" s="75"/>
      <c r="M786" s="75"/>
      <c r="N786" s="75"/>
      <c r="O786" s="75"/>
      <c r="P786" s="75"/>
      <c r="Q786" s="75"/>
      <c r="R786" s="75"/>
      <c r="S786" s="75"/>
      <c r="T786" s="75"/>
      <c r="U786" s="75"/>
      <c r="V786" s="75"/>
      <c r="W786" s="75"/>
      <c r="X786" s="75"/>
      <c r="Y786" s="75"/>
      <c r="Z786" s="75"/>
      <c r="AA786" s="75"/>
      <c r="AB786" s="75"/>
      <c r="AC786" s="75"/>
      <c r="AD786" s="75"/>
      <c r="AE786" s="75"/>
      <c r="AF786" s="75"/>
      <c r="AG786" s="75"/>
      <c r="AH786" s="75"/>
      <c r="AI786" s="75"/>
      <c r="AJ786" s="75"/>
      <c r="AK786" s="75"/>
      <c r="AL786" s="75"/>
      <c r="AM786" s="75"/>
      <c r="AN786" s="75"/>
      <c r="AO786" s="75"/>
      <c r="AP786" s="75"/>
      <c r="AQ786" s="76"/>
      <c r="AR786" s="47"/>
      <c r="AS786" s="47"/>
      <c r="AT786" s="47"/>
      <c r="AU786" s="47"/>
      <c r="AV786" s="47"/>
      <c r="AW786" s="47"/>
      <c r="AX786" s="47"/>
      <c r="AY786" s="47"/>
      <c r="AZ786" s="47"/>
      <c r="BA786" s="47"/>
      <c r="BB786" s="47"/>
      <c r="BC786" s="47"/>
      <c r="BD786" s="47"/>
      <c r="BE786" s="47"/>
      <c r="BF786" s="47"/>
      <c r="BG786" s="47"/>
      <c r="BH786" s="47"/>
      <c r="BI786" s="47"/>
      <c r="BJ786" s="47"/>
      <c r="BK786" s="47"/>
      <c r="BL786" s="47"/>
      <c r="BM786" s="47"/>
      <c r="BN786" s="47"/>
      <c r="BO786" s="47"/>
      <c r="BP786" s="47"/>
      <c r="BQ786" s="47"/>
      <c r="BR786" s="47"/>
      <c r="BS786" s="47"/>
      <c r="BT786" s="47"/>
      <c r="BU786" s="47"/>
      <c r="BV786" s="47"/>
      <c r="BW786" s="47"/>
      <c r="BX786" s="47"/>
      <c r="BY786" s="47"/>
      <c r="BZ786" s="47"/>
      <c r="CA786" s="47"/>
      <c r="CB786" s="47"/>
      <c r="CC786" s="47"/>
      <c r="CD786" s="47"/>
      <c r="CE786" s="47"/>
      <c r="CF786" s="47"/>
      <c r="CG786" s="47"/>
      <c r="CH786" s="47"/>
      <c r="CI786" s="47"/>
      <c r="CJ786" s="47"/>
      <c r="CK786" s="47"/>
      <c r="CL786" s="47"/>
      <c r="CM786" s="47"/>
      <c r="CN786" s="47"/>
      <c r="CO786" s="47"/>
      <c r="CP786" s="47"/>
      <c r="CQ786" s="47"/>
      <c r="CR786" s="47"/>
      <c r="CS786" s="47"/>
      <c r="CT786" s="47"/>
    </row>
    <row r="787" spans="1:98" ht="13.5" customHeight="1">
      <c r="A787" s="47"/>
      <c r="B787" s="50"/>
      <c r="C787" s="74"/>
      <c r="D787" s="75"/>
      <c r="E787" s="75"/>
      <c r="F787" s="75"/>
      <c r="G787" s="75"/>
      <c r="H787" s="75"/>
      <c r="I787" s="75"/>
      <c r="J787" s="75"/>
      <c r="K787" s="75"/>
      <c r="L787" s="75"/>
      <c r="M787" s="75"/>
      <c r="N787" s="75"/>
      <c r="O787" s="75"/>
      <c r="P787" s="75"/>
      <c r="Q787" s="75"/>
      <c r="R787" s="75"/>
      <c r="S787" s="75"/>
      <c r="T787" s="75"/>
      <c r="U787" s="75"/>
      <c r="V787" s="75"/>
      <c r="W787" s="75"/>
      <c r="X787" s="75"/>
      <c r="Y787" s="75"/>
      <c r="Z787" s="75"/>
      <c r="AA787" s="75"/>
      <c r="AB787" s="75"/>
      <c r="AC787" s="75"/>
      <c r="AD787" s="75"/>
      <c r="AE787" s="75"/>
      <c r="AF787" s="75"/>
      <c r="AG787" s="75"/>
      <c r="AH787" s="75"/>
      <c r="AI787" s="75"/>
      <c r="AJ787" s="75"/>
      <c r="AK787" s="75"/>
      <c r="AL787" s="75"/>
      <c r="AM787" s="75"/>
      <c r="AN787" s="75"/>
      <c r="AO787" s="75"/>
      <c r="AP787" s="75"/>
      <c r="AQ787" s="76"/>
      <c r="AR787" s="47"/>
      <c r="AS787" s="47"/>
      <c r="AT787" s="47"/>
      <c r="AU787" s="47"/>
      <c r="AV787" s="47"/>
      <c r="AW787" s="47"/>
      <c r="AX787" s="47"/>
      <c r="AY787" s="47"/>
      <c r="AZ787" s="47"/>
      <c r="BA787" s="47"/>
      <c r="BB787" s="47"/>
      <c r="BC787" s="47"/>
      <c r="BD787" s="47"/>
      <c r="BE787" s="47"/>
      <c r="BF787" s="47"/>
      <c r="BG787" s="47"/>
      <c r="BH787" s="47"/>
      <c r="BI787" s="47"/>
      <c r="BJ787" s="47"/>
      <c r="BK787" s="47"/>
      <c r="BL787" s="47"/>
      <c r="BM787" s="47"/>
      <c r="BN787" s="47"/>
      <c r="BO787" s="47"/>
      <c r="BP787" s="47"/>
      <c r="BQ787" s="47"/>
      <c r="BR787" s="47"/>
      <c r="BS787" s="47"/>
      <c r="BT787" s="47"/>
      <c r="BU787" s="47"/>
      <c r="BV787" s="47"/>
      <c r="BW787" s="47"/>
      <c r="BX787" s="47"/>
      <c r="BY787" s="47"/>
      <c r="BZ787" s="47"/>
      <c r="CA787" s="47"/>
      <c r="CB787" s="47"/>
      <c r="CC787" s="47"/>
      <c r="CD787" s="47"/>
      <c r="CE787" s="47"/>
      <c r="CF787" s="47"/>
      <c r="CG787" s="47"/>
      <c r="CH787" s="47"/>
      <c r="CI787" s="47"/>
      <c r="CJ787" s="47"/>
      <c r="CK787" s="47"/>
      <c r="CL787" s="47"/>
      <c r="CM787" s="47"/>
      <c r="CN787" s="47"/>
      <c r="CO787" s="47"/>
      <c r="CP787" s="47"/>
      <c r="CQ787" s="47"/>
      <c r="CR787" s="47"/>
      <c r="CS787" s="47"/>
      <c r="CT787" s="47"/>
    </row>
    <row r="788" spans="1:98">
      <c r="A788" s="47"/>
      <c r="B788" s="48"/>
      <c r="C788" s="74"/>
      <c r="D788" s="75"/>
      <c r="E788" s="75"/>
      <c r="F788" s="75"/>
      <c r="G788" s="75"/>
      <c r="H788" s="75"/>
      <c r="I788" s="75"/>
      <c r="J788" s="75"/>
      <c r="K788" s="75"/>
      <c r="L788" s="75"/>
      <c r="M788" s="75"/>
      <c r="N788" s="75"/>
      <c r="O788" s="75"/>
      <c r="P788" s="75"/>
      <c r="Q788" s="75"/>
      <c r="R788" s="75"/>
      <c r="S788" s="75"/>
      <c r="T788" s="75"/>
      <c r="U788" s="75"/>
      <c r="V788" s="75"/>
      <c r="W788" s="75"/>
      <c r="X788" s="75"/>
      <c r="Y788" s="75"/>
      <c r="Z788" s="75"/>
      <c r="AA788" s="75"/>
      <c r="AB788" s="75"/>
      <c r="AC788" s="75"/>
      <c r="AD788" s="75"/>
      <c r="AE788" s="75"/>
      <c r="AF788" s="75"/>
      <c r="AG788" s="75"/>
      <c r="AH788" s="75"/>
      <c r="AI788" s="75"/>
      <c r="AJ788" s="75"/>
      <c r="AK788" s="75"/>
      <c r="AL788" s="75"/>
      <c r="AM788" s="75"/>
      <c r="AN788" s="75"/>
      <c r="AO788" s="75"/>
      <c r="AP788" s="75"/>
      <c r="AQ788" s="76"/>
      <c r="AR788" s="47"/>
      <c r="AS788" s="47"/>
      <c r="AT788" s="47"/>
      <c r="AU788" s="47"/>
      <c r="AV788" s="47"/>
      <c r="AW788" s="47"/>
      <c r="AX788" s="47"/>
      <c r="AY788" s="47"/>
      <c r="AZ788" s="47"/>
      <c r="BA788" s="47"/>
      <c r="BB788" s="47"/>
      <c r="BC788" s="47"/>
      <c r="BD788" s="47"/>
      <c r="BE788" s="47"/>
      <c r="BF788" s="47"/>
      <c r="BG788" s="47"/>
      <c r="BH788" s="47"/>
      <c r="BI788" s="47"/>
      <c r="BJ788" s="47"/>
      <c r="BK788" s="47"/>
      <c r="BL788" s="47"/>
      <c r="BM788" s="47"/>
      <c r="BN788" s="47"/>
      <c r="BO788" s="47"/>
      <c r="BP788" s="47"/>
      <c r="BQ788" s="47"/>
      <c r="BR788" s="47"/>
      <c r="BS788" s="47"/>
      <c r="BT788" s="47"/>
      <c r="BU788" s="47"/>
      <c r="BV788" s="47"/>
      <c r="BW788" s="47"/>
      <c r="BX788" s="47"/>
      <c r="BY788" s="47"/>
      <c r="BZ788" s="47"/>
      <c r="CA788" s="47"/>
      <c r="CB788" s="47"/>
      <c r="CC788" s="47"/>
      <c r="CD788" s="47"/>
      <c r="CE788" s="47"/>
      <c r="CF788" s="47"/>
      <c r="CG788" s="47"/>
      <c r="CH788" s="47"/>
      <c r="CI788" s="47"/>
      <c r="CJ788" s="47"/>
      <c r="CK788" s="47"/>
      <c r="CL788" s="47"/>
      <c r="CM788" s="47"/>
      <c r="CN788" s="47"/>
      <c r="CO788" s="47"/>
      <c r="CP788" s="47"/>
      <c r="CQ788" s="47"/>
      <c r="CR788" s="47"/>
      <c r="CS788" s="47"/>
      <c r="CT788" s="47"/>
    </row>
    <row r="789" spans="1:98">
      <c r="A789" s="47"/>
      <c r="B789" s="48"/>
      <c r="C789" s="74"/>
      <c r="D789" s="75"/>
      <c r="E789" s="75"/>
      <c r="F789" s="75"/>
      <c r="G789" s="75"/>
      <c r="H789" s="75"/>
      <c r="I789" s="75"/>
      <c r="J789" s="75"/>
      <c r="K789" s="75"/>
      <c r="L789" s="75"/>
      <c r="M789" s="75"/>
      <c r="N789" s="75"/>
      <c r="O789" s="75"/>
      <c r="P789" s="75"/>
      <c r="Q789" s="75"/>
      <c r="R789" s="75"/>
      <c r="S789" s="75"/>
      <c r="T789" s="75"/>
      <c r="U789" s="75"/>
      <c r="V789" s="75"/>
      <c r="W789" s="75"/>
      <c r="X789" s="75"/>
      <c r="Y789" s="75"/>
      <c r="Z789" s="75"/>
      <c r="AA789" s="75"/>
      <c r="AB789" s="75"/>
      <c r="AC789" s="75"/>
      <c r="AD789" s="75"/>
      <c r="AE789" s="75"/>
      <c r="AF789" s="75"/>
      <c r="AG789" s="75"/>
      <c r="AH789" s="75"/>
      <c r="AI789" s="75"/>
      <c r="AJ789" s="75"/>
      <c r="AK789" s="75"/>
      <c r="AL789" s="75"/>
      <c r="AM789" s="75"/>
      <c r="AN789" s="75"/>
      <c r="AO789" s="75"/>
      <c r="AP789" s="75"/>
      <c r="AQ789" s="76"/>
      <c r="AR789" s="47"/>
      <c r="AS789" s="47"/>
      <c r="AT789" s="47"/>
      <c r="AU789" s="47"/>
      <c r="AV789" s="47"/>
      <c r="AW789" s="47"/>
      <c r="AX789" s="47"/>
      <c r="AY789" s="47"/>
      <c r="AZ789" s="47"/>
      <c r="BA789" s="47"/>
      <c r="BB789" s="47"/>
      <c r="BC789" s="47"/>
      <c r="BD789" s="47"/>
      <c r="BE789" s="47"/>
      <c r="BF789" s="47"/>
      <c r="BG789" s="47"/>
      <c r="BH789" s="47"/>
      <c r="BI789" s="47"/>
      <c r="BJ789" s="47"/>
      <c r="BK789" s="47"/>
      <c r="BL789" s="47"/>
      <c r="BM789" s="47"/>
      <c r="BN789" s="47"/>
      <c r="BO789" s="47"/>
      <c r="BP789" s="47"/>
      <c r="BQ789" s="47"/>
      <c r="BR789" s="47"/>
      <c r="BS789" s="47"/>
      <c r="BT789" s="47"/>
      <c r="BU789" s="47"/>
      <c r="BV789" s="47"/>
      <c r="BW789" s="47"/>
      <c r="BX789" s="47"/>
      <c r="BY789" s="47"/>
      <c r="BZ789" s="47"/>
      <c r="CA789" s="47"/>
      <c r="CB789" s="47"/>
      <c r="CC789" s="47"/>
      <c r="CD789" s="47"/>
      <c r="CE789" s="47"/>
      <c r="CF789" s="47"/>
      <c r="CG789" s="47"/>
      <c r="CH789" s="47"/>
      <c r="CI789" s="47"/>
      <c r="CJ789" s="47"/>
      <c r="CK789" s="47"/>
      <c r="CL789" s="47"/>
      <c r="CM789" s="47"/>
      <c r="CN789" s="47"/>
      <c r="CO789" s="47"/>
      <c r="CP789" s="47"/>
      <c r="CQ789" s="47"/>
      <c r="CR789" s="47"/>
      <c r="CS789" s="47"/>
      <c r="CT789" s="47"/>
    </row>
    <row r="790" spans="1:98">
      <c r="A790" s="47"/>
      <c r="B790" s="47"/>
      <c r="C790" s="74"/>
      <c r="D790" s="75"/>
      <c r="E790" s="75"/>
      <c r="F790" s="75"/>
      <c r="G790" s="75"/>
      <c r="H790" s="75"/>
      <c r="I790" s="75"/>
      <c r="J790" s="75"/>
      <c r="K790" s="75"/>
      <c r="L790" s="75"/>
      <c r="M790" s="75"/>
      <c r="N790" s="75"/>
      <c r="O790" s="75"/>
      <c r="P790" s="75"/>
      <c r="Q790" s="75"/>
      <c r="R790" s="75"/>
      <c r="S790" s="75"/>
      <c r="T790" s="75"/>
      <c r="U790" s="75"/>
      <c r="V790" s="75"/>
      <c r="W790" s="75"/>
      <c r="X790" s="75"/>
      <c r="Y790" s="75"/>
      <c r="Z790" s="75"/>
      <c r="AA790" s="75"/>
      <c r="AB790" s="75"/>
      <c r="AC790" s="75"/>
      <c r="AD790" s="75"/>
      <c r="AE790" s="75"/>
      <c r="AF790" s="75"/>
      <c r="AG790" s="75"/>
      <c r="AH790" s="75"/>
      <c r="AI790" s="75"/>
      <c r="AJ790" s="75"/>
      <c r="AK790" s="75"/>
      <c r="AL790" s="75"/>
      <c r="AM790" s="75"/>
      <c r="AN790" s="75"/>
      <c r="AO790" s="75"/>
      <c r="AP790" s="75"/>
      <c r="AQ790" s="76"/>
      <c r="AR790" s="47"/>
      <c r="AS790" s="47"/>
      <c r="AT790" s="47"/>
      <c r="AU790" s="47"/>
      <c r="AV790" s="47"/>
      <c r="AW790" s="47"/>
      <c r="AX790" s="47"/>
      <c r="AY790" s="47"/>
      <c r="AZ790" s="47"/>
      <c r="BA790" s="47"/>
      <c r="BB790" s="47"/>
      <c r="BC790" s="47"/>
      <c r="BD790" s="47"/>
      <c r="BE790" s="47"/>
      <c r="BF790" s="47"/>
      <c r="BG790" s="47"/>
      <c r="BH790" s="47"/>
      <c r="BI790" s="47"/>
      <c r="BJ790" s="47"/>
      <c r="BK790" s="47"/>
      <c r="BL790" s="47"/>
      <c r="BM790" s="47"/>
      <c r="BN790" s="47"/>
      <c r="BO790" s="47"/>
      <c r="BP790" s="47"/>
      <c r="BQ790" s="47"/>
      <c r="BR790" s="47"/>
      <c r="BS790" s="47"/>
      <c r="BT790" s="47"/>
      <c r="BU790" s="47"/>
      <c r="BV790" s="47"/>
      <c r="BW790" s="47"/>
      <c r="BX790" s="47"/>
      <c r="BY790" s="47"/>
      <c r="BZ790" s="47"/>
      <c r="CA790" s="47"/>
      <c r="CB790" s="47"/>
      <c r="CC790" s="47"/>
      <c r="CD790" s="47"/>
      <c r="CE790" s="47"/>
      <c r="CF790" s="47"/>
      <c r="CG790" s="47"/>
      <c r="CH790" s="47"/>
      <c r="CI790" s="47"/>
      <c r="CJ790" s="47"/>
      <c r="CK790" s="47"/>
      <c r="CL790" s="47"/>
      <c r="CM790" s="47"/>
      <c r="CN790" s="47"/>
      <c r="CO790" s="47"/>
      <c r="CP790" s="47"/>
      <c r="CQ790" s="47"/>
      <c r="CR790" s="47"/>
      <c r="CS790" s="47"/>
      <c r="CT790" s="47"/>
    </row>
    <row r="791" spans="1:98">
      <c r="A791" s="47"/>
      <c r="B791" s="47"/>
      <c r="C791" s="74"/>
      <c r="D791" s="75"/>
      <c r="E791" s="75"/>
      <c r="F791" s="75"/>
      <c r="G791" s="75"/>
      <c r="H791" s="75"/>
      <c r="I791" s="75"/>
      <c r="J791" s="75"/>
      <c r="K791" s="75"/>
      <c r="L791" s="75"/>
      <c r="M791" s="75"/>
      <c r="N791" s="75"/>
      <c r="O791" s="75"/>
      <c r="P791" s="75"/>
      <c r="Q791" s="75"/>
      <c r="R791" s="75"/>
      <c r="S791" s="75"/>
      <c r="T791" s="75"/>
      <c r="U791" s="75"/>
      <c r="V791" s="75"/>
      <c r="W791" s="75"/>
      <c r="X791" s="75"/>
      <c r="Y791" s="75"/>
      <c r="Z791" s="75"/>
      <c r="AA791" s="75"/>
      <c r="AB791" s="75"/>
      <c r="AC791" s="75"/>
      <c r="AD791" s="75"/>
      <c r="AE791" s="75"/>
      <c r="AF791" s="75"/>
      <c r="AG791" s="75"/>
      <c r="AH791" s="75"/>
      <c r="AI791" s="75"/>
      <c r="AJ791" s="75"/>
      <c r="AK791" s="75"/>
      <c r="AL791" s="75"/>
      <c r="AM791" s="75"/>
      <c r="AN791" s="75"/>
      <c r="AO791" s="75"/>
      <c r="AP791" s="75"/>
      <c r="AQ791" s="76"/>
      <c r="AR791" s="47"/>
      <c r="AS791" s="47"/>
      <c r="AT791" s="47"/>
      <c r="AU791" s="47"/>
      <c r="AV791" s="47"/>
      <c r="AW791" s="47"/>
      <c r="AX791" s="47"/>
      <c r="AY791" s="47"/>
      <c r="AZ791" s="47"/>
      <c r="BA791" s="47"/>
      <c r="BB791" s="47"/>
      <c r="BC791" s="47"/>
      <c r="BD791" s="47"/>
      <c r="BE791" s="47"/>
      <c r="BF791" s="47"/>
      <c r="BG791" s="47"/>
      <c r="BH791" s="47"/>
      <c r="BI791" s="47"/>
      <c r="BJ791" s="47"/>
      <c r="BK791" s="47"/>
      <c r="BL791" s="47"/>
      <c r="BM791" s="47"/>
      <c r="BN791" s="47"/>
      <c r="BO791" s="47"/>
      <c r="BP791" s="47"/>
      <c r="BQ791" s="47"/>
      <c r="BR791" s="47"/>
      <c r="BS791" s="47"/>
      <c r="BT791" s="47"/>
      <c r="BU791" s="47"/>
      <c r="BV791" s="47"/>
      <c r="BW791" s="47"/>
      <c r="BX791" s="47"/>
      <c r="BY791" s="47"/>
      <c r="BZ791" s="47"/>
      <c r="CA791" s="47"/>
      <c r="CB791" s="47"/>
      <c r="CC791" s="47"/>
      <c r="CD791" s="47"/>
      <c r="CE791" s="47"/>
      <c r="CF791" s="47"/>
      <c r="CG791" s="47"/>
      <c r="CH791" s="47"/>
      <c r="CI791" s="47"/>
      <c r="CJ791" s="47"/>
      <c r="CK791" s="47"/>
      <c r="CL791" s="47"/>
      <c r="CM791" s="47"/>
      <c r="CN791" s="47"/>
      <c r="CO791" s="47"/>
      <c r="CP791" s="47"/>
      <c r="CQ791" s="47"/>
      <c r="CR791" s="47"/>
      <c r="CS791" s="47"/>
      <c r="CT791" s="47"/>
    </row>
    <row r="792" spans="1:98">
      <c r="A792" s="47"/>
      <c r="B792" s="47"/>
      <c r="C792" s="74"/>
      <c r="D792" s="75"/>
      <c r="E792" s="75"/>
      <c r="F792" s="75"/>
      <c r="G792" s="75"/>
      <c r="H792" s="75"/>
      <c r="I792" s="75"/>
      <c r="J792" s="75"/>
      <c r="K792" s="75"/>
      <c r="L792" s="75"/>
      <c r="M792" s="75"/>
      <c r="N792" s="75"/>
      <c r="O792" s="75"/>
      <c r="P792" s="75"/>
      <c r="Q792" s="75"/>
      <c r="R792" s="75"/>
      <c r="S792" s="75"/>
      <c r="T792" s="75"/>
      <c r="U792" s="75"/>
      <c r="V792" s="75"/>
      <c r="W792" s="75"/>
      <c r="X792" s="75"/>
      <c r="Y792" s="75"/>
      <c r="Z792" s="75"/>
      <c r="AA792" s="75"/>
      <c r="AB792" s="75"/>
      <c r="AC792" s="75"/>
      <c r="AD792" s="75"/>
      <c r="AE792" s="75"/>
      <c r="AF792" s="75"/>
      <c r="AG792" s="75"/>
      <c r="AH792" s="75"/>
      <c r="AI792" s="75"/>
      <c r="AJ792" s="75"/>
      <c r="AK792" s="75"/>
      <c r="AL792" s="75"/>
      <c r="AM792" s="75"/>
      <c r="AN792" s="75"/>
      <c r="AO792" s="75"/>
      <c r="AP792" s="75"/>
      <c r="AQ792" s="76"/>
      <c r="AR792" s="47"/>
      <c r="AS792" s="47"/>
      <c r="AT792" s="47"/>
      <c r="AU792" s="47"/>
      <c r="AV792" s="47"/>
      <c r="AW792" s="47"/>
      <c r="AX792" s="47"/>
      <c r="AY792" s="47"/>
      <c r="AZ792" s="47"/>
      <c r="BA792" s="47"/>
      <c r="BB792" s="47"/>
      <c r="BC792" s="47"/>
      <c r="BD792" s="47"/>
      <c r="BE792" s="47"/>
      <c r="BF792" s="47"/>
      <c r="BG792" s="47"/>
      <c r="BH792" s="47"/>
      <c r="BI792" s="47"/>
      <c r="BJ792" s="47"/>
      <c r="BK792" s="47"/>
      <c r="BL792" s="47"/>
      <c r="BM792" s="47"/>
      <c r="BN792" s="47"/>
      <c r="BO792" s="47"/>
      <c r="BP792" s="47"/>
      <c r="BQ792" s="47"/>
      <c r="BR792" s="47"/>
      <c r="BS792" s="47"/>
      <c r="BT792" s="47"/>
      <c r="BU792" s="47"/>
      <c r="BV792" s="47"/>
      <c r="BW792" s="47"/>
      <c r="BX792" s="47"/>
      <c r="BY792" s="47"/>
      <c r="BZ792" s="47"/>
      <c r="CA792" s="47"/>
      <c r="CB792" s="47"/>
      <c r="CC792" s="47"/>
      <c r="CD792" s="47"/>
      <c r="CE792" s="47"/>
      <c r="CF792" s="47"/>
      <c r="CG792" s="47"/>
      <c r="CH792" s="47"/>
      <c r="CI792" s="47"/>
      <c r="CJ792" s="47"/>
      <c r="CK792" s="47"/>
      <c r="CL792" s="47"/>
      <c r="CM792" s="47"/>
      <c r="CN792" s="47"/>
      <c r="CO792" s="47"/>
      <c r="CP792" s="47"/>
      <c r="CQ792" s="47"/>
      <c r="CR792" s="47"/>
      <c r="CS792" s="47"/>
      <c r="CT792" s="47"/>
    </row>
    <row r="793" spans="1:98">
      <c r="A793" s="47"/>
      <c r="B793" s="47"/>
      <c r="C793" s="74"/>
      <c r="D793" s="75"/>
      <c r="E793" s="75"/>
      <c r="F793" s="75"/>
      <c r="G793" s="75"/>
      <c r="H793" s="75"/>
      <c r="I793" s="75"/>
      <c r="J793" s="75"/>
      <c r="K793" s="75"/>
      <c r="L793" s="75"/>
      <c r="M793" s="75"/>
      <c r="N793" s="75"/>
      <c r="O793" s="75"/>
      <c r="P793" s="75"/>
      <c r="Q793" s="75"/>
      <c r="R793" s="75"/>
      <c r="S793" s="75"/>
      <c r="T793" s="75"/>
      <c r="U793" s="75"/>
      <c r="V793" s="75"/>
      <c r="W793" s="75"/>
      <c r="X793" s="75"/>
      <c r="Y793" s="75"/>
      <c r="Z793" s="75"/>
      <c r="AA793" s="75"/>
      <c r="AB793" s="75"/>
      <c r="AC793" s="75"/>
      <c r="AD793" s="75"/>
      <c r="AE793" s="75"/>
      <c r="AF793" s="75"/>
      <c r="AG793" s="75"/>
      <c r="AH793" s="75"/>
      <c r="AI793" s="75"/>
      <c r="AJ793" s="75"/>
      <c r="AK793" s="75"/>
      <c r="AL793" s="75"/>
      <c r="AM793" s="75"/>
      <c r="AN793" s="75"/>
      <c r="AO793" s="75"/>
      <c r="AP793" s="75"/>
      <c r="AQ793" s="76"/>
      <c r="AR793" s="47"/>
      <c r="AS793" s="47"/>
      <c r="AT793" s="47"/>
      <c r="AU793" s="47"/>
      <c r="AV793" s="47"/>
      <c r="AW793" s="47"/>
      <c r="AX793" s="47"/>
      <c r="AY793" s="47"/>
      <c r="AZ793" s="47"/>
      <c r="BA793" s="47"/>
      <c r="BB793" s="47"/>
      <c r="BC793" s="47"/>
      <c r="BD793" s="47"/>
      <c r="BE793" s="47"/>
      <c r="BF793" s="47"/>
      <c r="BG793" s="47"/>
      <c r="BH793" s="47"/>
      <c r="BI793" s="47"/>
      <c r="BJ793" s="47"/>
      <c r="BK793" s="47"/>
      <c r="BL793" s="47"/>
      <c r="BM793" s="47"/>
      <c r="BN793" s="47"/>
      <c r="BO793" s="47"/>
      <c r="BP793" s="47"/>
      <c r="BQ793" s="47"/>
      <c r="BR793" s="47"/>
      <c r="BS793" s="47"/>
      <c r="BT793" s="47"/>
      <c r="BU793" s="47"/>
      <c r="BV793" s="47"/>
      <c r="BW793" s="47"/>
      <c r="BX793" s="47"/>
      <c r="BY793" s="47"/>
      <c r="BZ793" s="47"/>
      <c r="CA793" s="47"/>
      <c r="CB793" s="47"/>
      <c r="CC793" s="47"/>
      <c r="CD793" s="47"/>
      <c r="CE793" s="47"/>
      <c r="CF793" s="47"/>
      <c r="CG793" s="47"/>
      <c r="CH793" s="47"/>
      <c r="CI793" s="47"/>
      <c r="CJ793" s="47"/>
      <c r="CK793" s="47"/>
      <c r="CL793" s="47"/>
      <c r="CM793" s="47"/>
      <c r="CN793" s="47"/>
      <c r="CO793" s="47"/>
      <c r="CP793" s="47"/>
      <c r="CQ793" s="47"/>
      <c r="CR793" s="47"/>
      <c r="CS793" s="47"/>
      <c r="CT793" s="47"/>
    </row>
    <row r="794" spans="1:98">
      <c r="A794" s="47"/>
      <c r="B794" s="47"/>
      <c r="C794" s="74"/>
      <c r="D794" s="75"/>
      <c r="E794" s="75"/>
      <c r="F794" s="75"/>
      <c r="G794" s="75"/>
      <c r="H794" s="75"/>
      <c r="I794" s="75"/>
      <c r="J794" s="75"/>
      <c r="K794" s="75"/>
      <c r="L794" s="75"/>
      <c r="M794" s="75"/>
      <c r="N794" s="75"/>
      <c r="O794" s="75"/>
      <c r="P794" s="75"/>
      <c r="Q794" s="75"/>
      <c r="R794" s="75"/>
      <c r="S794" s="75"/>
      <c r="T794" s="75"/>
      <c r="U794" s="75"/>
      <c r="V794" s="75"/>
      <c r="W794" s="75"/>
      <c r="X794" s="75"/>
      <c r="Y794" s="75"/>
      <c r="Z794" s="75"/>
      <c r="AA794" s="75"/>
      <c r="AB794" s="75"/>
      <c r="AC794" s="75"/>
      <c r="AD794" s="75"/>
      <c r="AE794" s="75"/>
      <c r="AF794" s="75"/>
      <c r="AG794" s="75"/>
      <c r="AH794" s="75"/>
      <c r="AI794" s="75"/>
      <c r="AJ794" s="75"/>
      <c r="AK794" s="75"/>
      <c r="AL794" s="75"/>
      <c r="AM794" s="75"/>
      <c r="AN794" s="75"/>
      <c r="AO794" s="75"/>
      <c r="AP794" s="75"/>
      <c r="AQ794" s="76"/>
      <c r="AR794" s="47"/>
      <c r="AS794" s="47"/>
      <c r="AT794" s="47"/>
      <c r="AU794" s="47"/>
      <c r="AV794" s="47"/>
      <c r="AW794" s="47"/>
      <c r="AX794" s="47"/>
      <c r="AY794" s="47"/>
      <c r="AZ794" s="47"/>
      <c r="BA794" s="47"/>
      <c r="BB794" s="47"/>
      <c r="BC794" s="47"/>
      <c r="BD794" s="47"/>
      <c r="BE794" s="47"/>
      <c r="BF794" s="47"/>
      <c r="BG794" s="47"/>
      <c r="BH794" s="47"/>
      <c r="BI794" s="47"/>
      <c r="BJ794" s="47"/>
      <c r="BK794" s="47"/>
      <c r="BL794" s="47"/>
      <c r="BM794" s="47"/>
      <c r="BN794" s="47"/>
      <c r="BO794" s="47"/>
      <c r="BP794" s="47"/>
      <c r="BQ794" s="47"/>
      <c r="BR794" s="47"/>
      <c r="BS794" s="47"/>
      <c r="BT794" s="47"/>
      <c r="BU794" s="47"/>
      <c r="BV794" s="47"/>
      <c r="BW794" s="47"/>
      <c r="BX794" s="47"/>
      <c r="BY794" s="47"/>
      <c r="BZ794" s="47"/>
      <c r="CA794" s="47"/>
      <c r="CB794" s="47"/>
      <c r="CC794" s="47"/>
      <c r="CD794" s="47"/>
      <c r="CE794" s="47"/>
      <c r="CF794" s="47"/>
      <c r="CG794" s="47"/>
      <c r="CH794" s="47"/>
      <c r="CI794" s="47"/>
      <c r="CJ794" s="47"/>
      <c r="CK794" s="47"/>
      <c r="CL794" s="47"/>
      <c r="CM794" s="47"/>
      <c r="CN794" s="47"/>
      <c r="CO794" s="47"/>
      <c r="CP794" s="47"/>
      <c r="CQ794" s="47"/>
      <c r="CR794" s="47"/>
      <c r="CS794" s="47"/>
      <c r="CT794" s="47"/>
    </row>
    <row r="795" spans="1:98">
      <c r="A795" s="47"/>
      <c r="B795" s="47"/>
      <c r="C795" s="74"/>
      <c r="D795" s="75"/>
      <c r="E795" s="75"/>
      <c r="F795" s="75"/>
      <c r="G795" s="75"/>
      <c r="H795" s="75"/>
      <c r="I795" s="75"/>
      <c r="J795" s="75"/>
      <c r="K795" s="75"/>
      <c r="L795" s="75"/>
      <c r="M795" s="75"/>
      <c r="N795" s="75"/>
      <c r="O795" s="75"/>
      <c r="P795" s="75"/>
      <c r="Q795" s="75"/>
      <c r="R795" s="75"/>
      <c r="S795" s="75"/>
      <c r="T795" s="75"/>
      <c r="U795" s="75"/>
      <c r="V795" s="75"/>
      <c r="W795" s="75"/>
      <c r="X795" s="75"/>
      <c r="Y795" s="75"/>
      <c r="Z795" s="75"/>
      <c r="AA795" s="75"/>
      <c r="AB795" s="75"/>
      <c r="AC795" s="75"/>
      <c r="AD795" s="75"/>
      <c r="AE795" s="75"/>
      <c r="AF795" s="75"/>
      <c r="AG795" s="75"/>
      <c r="AH795" s="75"/>
      <c r="AI795" s="75"/>
      <c r="AJ795" s="75"/>
      <c r="AK795" s="75"/>
      <c r="AL795" s="75"/>
      <c r="AM795" s="75"/>
      <c r="AN795" s="75"/>
      <c r="AO795" s="75"/>
      <c r="AP795" s="75"/>
      <c r="AQ795" s="76"/>
      <c r="AR795" s="47"/>
      <c r="AS795" s="47"/>
      <c r="AT795" s="47"/>
      <c r="AU795" s="47"/>
      <c r="AV795" s="47"/>
      <c r="AW795" s="47"/>
      <c r="AX795" s="47"/>
      <c r="AY795" s="47"/>
      <c r="AZ795" s="47"/>
      <c r="BA795" s="47"/>
      <c r="BB795" s="47"/>
      <c r="BC795" s="47"/>
      <c r="BD795" s="47"/>
      <c r="BE795" s="47"/>
      <c r="BF795" s="47"/>
      <c r="BG795" s="47"/>
      <c r="BH795" s="47"/>
      <c r="BI795" s="47"/>
      <c r="BJ795" s="47"/>
      <c r="BK795" s="47"/>
      <c r="BL795" s="47"/>
      <c r="BM795" s="47"/>
      <c r="BN795" s="47"/>
      <c r="BO795" s="47"/>
      <c r="BP795" s="47"/>
      <c r="BQ795" s="47"/>
      <c r="BR795" s="47"/>
      <c r="BS795" s="47"/>
      <c r="BT795" s="47"/>
      <c r="BU795" s="47"/>
      <c r="BV795" s="47"/>
      <c r="BW795" s="47"/>
      <c r="BX795" s="47"/>
      <c r="BY795" s="47"/>
      <c r="BZ795" s="47"/>
      <c r="CA795" s="47"/>
      <c r="CB795" s="47"/>
      <c r="CC795" s="47"/>
      <c r="CD795" s="47"/>
      <c r="CE795" s="47"/>
      <c r="CF795" s="47"/>
      <c r="CG795" s="47"/>
      <c r="CH795" s="47"/>
      <c r="CI795" s="47"/>
      <c r="CJ795" s="47"/>
      <c r="CK795" s="47"/>
      <c r="CL795" s="47"/>
      <c r="CM795" s="47"/>
      <c r="CN795" s="47"/>
      <c r="CO795" s="47"/>
      <c r="CP795" s="47"/>
      <c r="CQ795" s="47"/>
      <c r="CR795" s="47"/>
      <c r="CS795" s="47"/>
      <c r="CT795" s="47"/>
    </row>
    <row r="796" spans="1:98">
      <c r="A796" s="47"/>
      <c r="B796" s="47"/>
      <c r="C796" s="74"/>
      <c r="D796" s="75"/>
      <c r="E796" s="75"/>
      <c r="F796" s="75"/>
      <c r="G796" s="75"/>
      <c r="H796" s="75"/>
      <c r="I796" s="75"/>
      <c r="J796" s="75"/>
      <c r="K796" s="75"/>
      <c r="L796" s="75"/>
      <c r="M796" s="75"/>
      <c r="N796" s="75"/>
      <c r="O796" s="75"/>
      <c r="P796" s="75"/>
      <c r="Q796" s="75"/>
      <c r="R796" s="75"/>
      <c r="S796" s="75"/>
      <c r="T796" s="75"/>
      <c r="U796" s="75"/>
      <c r="V796" s="75"/>
      <c r="W796" s="75"/>
      <c r="X796" s="75"/>
      <c r="Y796" s="75"/>
      <c r="Z796" s="75"/>
      <c r="AA796" s="75"/>
      <c r="AB796" s="75"/>
      <c r="AC796" s="75"/>
      <c r="AD796" s="75"/>
      <c r="AE796" s="75"/>
      <c r="AF796" s="75"/>
      <c r="AG796" s="75"/>
      <c r="AH796" s="75"/>
      <c r="AI796" s="75"/>
      <c r="AJ796" s="75"/>
      <c r="AK796" s="75"/>
      <c r="AL796" s="75"/>
      <c r="AM796" s="75"/>
      <c r="AN796" s="75"/>
      <c r="AO796" s="75"/>
      <c r="AP796" s="75"/>
      <c r="AQ796" s="76"/>
      <c r="AR796" s="47"/>
      <c r="AS796" s="47"/>
      <c r="AT796" s="47"/>
      <c r="AU796" s="47"/>
      <c r="AV796" s="47"/>
      <c r="AW796" s="47"/>
      <c r="AX796" s="47"/>
      <c r="AY796" s="47"/>
      <c r="AZ796" s="47"/>
      <c r="BA796" s="47"/>
      <c r="BB796" s="47"/>
      <c r="BC796" s="47"/>
      <c r="BD796" s="47"/>
      <c r="BE796" s="47"/>
      <c r="BF796" s="47"/>
      <c r="BG796" s="47"/>
      <c r="BH796" s="47"/>
      <c r="BI796" s="47"/>
      <c r="BJ796" s="47"/>
      <c r="BK796" s="47"/>
      <c r="BL796" s="47"/>
      <c r="BM796" s="47"/>
      <c r="BN796" s="47"/>
      <c r="BO796" s="47"/>
      <c r="BP796" s="47"/>
      <c r="BQ796" s="47"/>
      <c r="BR796" s="47"/>
      <c r="BS796" s="47"/>
      <c r="BT796" s="47"/>
      <c r="BU796" s="47"/>
      <c r="BV796" s="47"/>
      <c r="BW796" s="47"/>
      <c r="BX796" s="47"/>
      <c r="BY796" s="47"/>
      <c r="BZ796" s="47"/>
      <c r="CA796" s="47"/>
      <c r="CB796" s="47"/>
      <c r="CC796" s="47"/>
      <c r="CD796" s="47"/>
      <c r="CE796" s="47"/>
      <c r="CF796" s="47"/>
      <c r="CG796" s="47"/>
      <c r="CH796" s="47"/>
      <c r="CI796" s="47"/>
      <c r="CJ796" s="47"/>
      <c r="CK796" s="47"/>
      <c r="CL796" s="47"/>
      <c r="CM796" s="47"/>
      <c r="CN796" s="47"/>
      <c r="CO796" s="47"/>
      <c r="CP796" s="47"/>
      <c r="CQ796" s="47"/>
      <c r="CR796" s="47"/>
      <c r="CS796" s="47"/>
      <c r="CT796" s="47"/>
    </row>
    <row r="797" spans="1:98" ht="14.25" thickBot="1">
      <c r="A797" s="47"/>
      <c r="B797" s="47"/>
      <c r="C797" s="77"/>
      <c r="D797" s="78"/>
      <c r="E797" s="78"/>
      <c r="F797" s="78"/>
      <c r="G797" s="78"/>
      <c r="H797" s="78"/>
      <c r="I797" s="78"/>
      <c r="J797" s="78"/>
      <c r="K797" s="78"/>
      <c r="L797" s="78"/>
      <c r="M797" s="78"/>
      <c r="N797" s="78"/>
      <c r="O797" s="78"/>
      <c r="P797" s="78"/>
      <c r="Q797" s="78"/>
      <c r="R797" s="78"/>
      <c r="S797" s="78"/>
      <c r="T797" s="78"/>
      <c r="U797" s="78"/>
      <c r="V797" s="78"/>
      <c r="W797" s="78"/>
      <c r="X797" s="78"/>
      <c r="Y797" s="78"/>
      <c r="Z797" s="78"/>
      <c r="AA797" s="78"/>
      <c r="AB797" s="78"/>
      <c r="AC797" s="78"/>
      <c r="AD797" s="78"/>
      <c r="AE797" s="78"/>
      <c r="AF797" s="78"/>
      <c r="AG797" s="78"/>
      <c r="AH797" s="78"/>
      <c r="AI797" s="78"/>
      <c r="AJ797" s="78"/>
      <c r="AK797" s="78"/>
      <c r="AL797" s="78"/>
      <c r="AM797" s="78"/>
      <c r="AN797" s="78"/>
      <c r="AO797" s="78"/>
      <c r="AP797" s="78"/>
      <c r="AQ797" s="79"/>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sheetData>
  <mergeCells count="3384">
    <mergeCell ref="Z8:AC8"/>
    <mergeCell ref="AD8:AG8"/>
    <mergeCell ref="AH8:AK8"/>
    <mergeCell ref="R9:U9"/>
    <mergeCell ref="V9:Y9"/>
    <mergeCell ref="Z9:AC9"/>
    <mergeCell ref="AD9:AG9"/>
    <mergeCell ref="AH9:AK9"/>
    <mergeCell ref="B6:C7"/>
    <mergeCell ref="D8:I9"/>
    <mergeCell ref="J8:M9"/>
    <mergeCell ref="N8:Q9"/>
    <mergeCell ref="R8:U8"/>
    <mergeCell ref="V8:Y8"/>
    <mergeCell ref="C267:AQ294"/>
    <mergeCell ref="C576:AQ602"/>
    <mergeCell ref="C650:AQ661"/>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Z219:AC219"/>
    <mergeCell ref="AD219:AG219"/>
    <mergeCell ref="AH219:AK219"/>
    <mergeCell ref="R220:U220"/>
    <mergeCell ref="V220:Y220"/>
    <mergeCell ref="Z220:AC220"/>
    <mergeCell ref="AD220:AG220"/>
    <mergeCell ref="AH220:AK220"/>
    <mergeCell ref="B217:C218"/>
    <mergeCell ref="D219:I220"/>
    <mergeCell ref="J219:M220"/>
    <mergeCell ref="N219:Q220"/>
    <mergeCell ref="R219:U219"/>
    <mergeCell ref="V219:Y219"/>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B242:C243"/>
    <mergeCell ref="D244:I245"/>
    <mergeCell ref="J244:M245"/>
    <mergeCell ref="N244:Q245"/>
    <mergeCell ref="R244:U244"/>
    <mergeCell ref="V244:Y244"/>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Z244:AC244"/>
    <mergeCell ref="AD244:AG244"/>
    <mergeCell ref="AH244:AK244"/>
    <mergeCell ref="R245:U245"/>
    <mergeCell ref="V245:Y245"/>
    <mergeCell ref="Z245:AC245"/>
    <mergeCell ref="AD245:AG245"/>
    <mergeCell ref="AH245:AK24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BL296:BP296"/>
    <mergeCell ref="B297:C298"/>
    <mergeCell ref="AD299:AG299"/>
    <mergeCell ref="AH299:AK299"/>
    <mergeCell ref="R300:U300"/>
    <mergeCell ref="V300:Y300"/>
    <mergeCell ref="Z300:AC300"/>
    <mergeCell ref="AD300:AG300"/>
    <mergeCell ref="AH300:AK300"/>
    <mergeCell ref="D299:I300"/>
    <mergeCell ref="J299:M300"/>
    <mergeCell ref="N299:Q300"/>
    <mergeCell ref="R299:U299"/>
    <mergeCell ref="V299:Y299"/>
    <mergeCell ref="Z299:AC299"/>
    <mergeCell ref="Z310:AC310"/>
    <mergeCell ref="AD310:AG310"/>
    <mergeCell ref="AH310:AK310"/>
    <mergeCell ref="R311:U311"/>
    <mergeCell ref="V311:Y311"/>
    <mergeCell ref="Z311:AC311"/>
    <mergeCell ref="AD311:AG311"/>
    <mergeCell ref="AH311:AK311"/>
    <mergeCell ref="B308:C309"/>
    <mergeCell ref="D310:I311"/>
    <mergeCell ref="J310:M311"/>
    <mergeCell ref="N310:Q311"/>
    <mergeCell ref="R310:U310"/>
    <mergeCell ref="V310:Y310"/>
    <mergeCell ref="AD301:AG301"/>
    <mergeCell ref="AH301:AK301"/>
    <mergeCell ref="D302:I302"/>
    <mergeCell ref="J302:M302"/>
    <mergeCell ref="N302:Q302"/>
    <mergeCell ref="R302:U302"/>
    <mergeCell ref="V302:Y302"/>
    <mergeCell ref="Z302:AC302"/>
    <mergeCell ref="AD302:AG302"/>
    <mergeCell ref="AH302:AK302"/>
    <mergeCell ref="D301:I301"/>
    <mergeCell ref="J301:M301"/>
    <mergeCell ref="N301:Q301"/>
    <mergeCell ref="R301:U301"/>
    <mergeCell ref="V301:Y301"/>
    <mergeCell ref="Z301:AC301"/>
    <mergeCell ref="Z321:AC321"/>
    <mergeCell ref="AD321:AG321"/>
    <mergeCell ref="AH321:AK321"/>
    <mergeCell ref="R322:U322"/>
    <mergeCell ref="V322:Y322"/>
    <mergeCell ref="Z322:AC322"/>
    <mergeCell ref="AD322:AG322"/>
    <mergeCell ref="AH322:AK322"/>
    <mergeCell ref="B319:C320"/>
    <mergeCell ref="D321:I322"/>
    <mergeCell ref="J321:M322"/>
    <mergeCell ref="N321:Q322"/>
    <mergeCell ref="R321:U321"/>
    <mergeCell ref="V321:Y321"/>
    <mergeCell ref="AD312:AG312"/>
    <mergeCell ref="AH312:AK312"/>
    <mergeCell ref="D313:I313"/>
    <mergeCell ref="J313:M313"/>
    <mergeCell ref="N313:Q313"/>
    <mergeCell ref="R313:U313"/>
    <mergeCell ref="V313:Y313"/>
    <mergeCell ref="Z313:AC313"/>
    <mergeCell ref="AD313:AG313"/>
    <mergeCell ref="AH313:AK313"/>
    <mergeCell ref="D312:I312"/>
    <mergeCell ref="J312:M312"/>
    <mergeCell ref="N312:Q312"/>
    <mergeCell ref="R312:U312"/>
    <mergeCell ref="V312:Y312"/>
    <mergeCell ref="Z312:AC312"/>
    <mergeCell ref="Z332:AC332"/>
    <mergeCell ref="AD332:AG332"/>
    <mergeCell ref="AH332:AK332"/>
    <mergeCell ref="R333:U333"/>
    <mergeCell ref="V333:Y333"/>
    <mergeCell ref="Z333:AC333"/>
    <mergeCell ref="AD333:AG333"/>
    <mergeCell ref="AH333:AK333"/>
    <mergeCell ref="B330:C331"/>
    <mergeCell ref="D332:I333"/>
    <mergeCell ref="J332:M333"/>
    <mergeCell ref="N332:Q333"/>
    <mergeCell ref="R332:U332"/>
    <mergeCell ref="V332:Y332"/>
    <mergeCell ref="AD323:AG323"/>
    <mergeCell ref="AH323:AK323"/>
    <mergeCell ref="D324:I324"/>
    <mergeCell ref="J324:M324"/>
    <mergeCell ref="N324:Q324"/>
    <mergeCell ref="R324:U324"/>
    <mergeCell ref="V324:Y324"/>
    <mergeCell ref="Z324:AC324"/>
    <mergeCell ref="AD324:AG324"/>
    <mergeCell ref="AH324:AK324"/>
    <mergeCell ref="D323:I323"/>
    <mergeCell ref="J323:M323"/>
    <mergeCell ref="N323:Q323"/>
    <mergeCell ref="R323:U323"/>
    <mergeCell ref="V323:Y323"/>
    <mergeCell ref="Z323:AC323"/>
    <mergeCell ref="Z343:AC343"/>
    <mergeCell ref="AD343:AG343"/>
    <mergeCell ref="AH343:AK343"/>
    <mergeCell ref="R344:U344"/>
    <mergeCell ref="V344:Y344"/>
    <mergeCell ref="Z344:AC344"/>
    <mergeCell ref="AD344:AG344"/>
    <mergeCell ref="AH344:AK344"/>
    <mergeCell ref="B341:C342"/>
    <mergeCell ref="D343:I344"/>
    <mergeCell ref="J343:M344"/>
    <mergeCell ref="N343:Q344"/>
    <mergeCell ref="R343:U343"/>
    <mergeCell ref="V343:Y343"/>
    <mergeCell ref="AD334:AG334"/>
    <mergeCell ref="AH334:AK334"/>
    <mergeCell ref="D335:I335"/>
    <mergeCell ref="J335:M335"/>
    <mergeCell ref="N335:Q335"/>
    <mergeCell ref="R335:U335"/>
    <mergeCell ref="V335:Y335"/>
    <mergeCell ref="Z335:AC335"/>
    <mergeCell ref="AD335:AG335"/>
    <mergeCell ref="AH335:AK335"/>
    <mergeCell ref="D334:I334"/>
    <mergeCell ref="J334:M334"/>
    <mergeCell ref="N334:Q334"/>
    <mergeCell ref="R334:U334"/>
    <mergeCell ref="V334:Y334"/>
    <mergeCell ref="Z334:AC334"/>
    <mergeCell ref="Z354:AC354"/>
    <mergeCell ref="AD354:AG354"/>
    <mergeCell ref="AH354:AK354"/>
    <mergeCell ref="R355:U355"/>
    <mergeCell ref="V355:Y355"/>
    <mergeCell ref="Z355:AC355"/>
    <mergeCell ref="AD355:AG355"/>
    <mergeCell ref="AH355:AK355"/>
    <mergeCell ref="B352:C353"/>
    <mergeCell ref="D354:I355"/>
    <mergeCell ref="J354:M355"/>
    <mergeCell ref="N354:Q355"/>
    <mergeCell ref="R354:U354"/>
    <mergeCell ref="V354:Y354"/>
    <mergeCell ref="AD345:AG345"/>
    <mergeCell ref="AH345:AK345"/>
    <mergeCell ref="D346:I346"/>
    <mergeCell ref="J346:M346"/>
    <mergeCell ref="N346:Q346"/>
    <mergeCell ref="R346:U346"/>
    <mergeCell ref="V346:Y346"/>
    <mergeCell ref="Z346:AC346"/>
    <mergeCell ref="AD346:AG346"/>
    <mergeCell ref="AH346:AK346"/>
    <mergeCell ref="D345:I345"/>
    <mergeCell ref="J345:M345"/>
    <mergeCell ref="N345:Q345"/>
    <mergeCell ref="R345:U345"/>
    <mergeCell ref="V345:Y345"/>
    <mergeCell ref="Z345:AC345"/>
    <mergeCell ref="V365:X365"/>
    <mergeCell ref="Y365:AA365"/>
    <mergeCell ref="AB365:AD365"/>
    <mergeCell ref="AE365:AG365"/>
    <mergeCell ref="AH365:AJ365"/>
    <mergeCell ref="AK365:AM365"/>
    <mergeCell ref="B363:C364"/>
    <mergeCell ref="D365:I366"/>
    <mergeCell ref="J365:L365"/>
    <mergeCell ref="M365:O365"/>
    <mergeCell ref="P365:R365"/>
    <mergeCell ref="S365:U365"/>
    <mergeCell ref="J366:L366"/>
    <mergeCell ref="M366:O366"/>
    <mergeCell ref="P366:R366"/>
    <mergeCell ref="S366:U366"/>
    <mergeCell ref="AD356:AG356"/>
    <mergeCell ref="AH356:AK356"/>
    <mergeCell ref="D357:I357"/>
    <mergeCell ref="J357:M357"/>
    <mergeCell ref="N357:Q357"/>
    <mergeCell ref="R357:U357"/>
    <mergeCell ref="V357:Y357"/>
    <mergeCell ref="Z357:AC357"/>
    <mergeCell ref="AD357:AG357"/>
    <mergeCell ref="AH357:AK357"/>
    <mergeCell ref="D356:I356"/>
    <mergeCell ref="J356:M356"/>
    <mergeCell ref="N356:Q356"/>
    <mergeCell ref="R356:U356"/>
    <mergeCell ref="V356:Y356"/>
    <mergeCell ref="Z356:AC356"/>
    <mergeCell ref="V367:X367"/>
    <mergeCell ref="Y367:AA367"/>
    <mergeCell ref="AB367:AD367"/>
    <mergeCell ref="AE367:AG367"/>
    <mergeCell ref="AH367:AJ367"/>
    <mergeCell ref="AK367:AM367"/>
    <mergeCell ref="D367:E368"/>
    <mergeCell ref="F367:I367"/>
    <mergeCell ref="J367:L367"/>
    <mergeCell ref="M367:O367"/>
    <mergeCell ref="P367:R367"/>
    <mergeCell ref="S367:U367"/>
    <mergeCell ref="F368:I368"/>
    <mergeCell ref="J368:L368"/>
    <mergeCell ref="M368:O368"/>
    <mergeCell ref="P368:R368"/>
    <mergeCell ref="V366:X366"/>
    <mergeCell ref="Y366:AA366"/>
    <mergeCell ref="AB366:AD366"/>
    <mergeCell ref="AE366:AG366"/>
    <mergeCell ref="AH366:AJ366"/>
    <mergeCell ref="AK366:AM366"/>
    <mergeCell ref="AE369:AG369"/>
    <mergeCell ref="AH369:AJ369"/>
    <mergeCell ref="AK369:AM369"/>
    <mergeCell ref="F370:I370"/>
    <mergeCell ref="J370:L370"/>
    <mergeCell ref="M370:O370"/>
    <mergeCell ref="P370:R370"/>
    <mergeCell ref="S370:U370"/>
    <mergeCell ref="V370:X370"/>
    <mergeCell ref="Y370:AA370"/>
    <mergeCell ref="AK368:AM368"/>
    <mergeCell ref="D369:E370"/>
    <mergeCell ref="F369:I369"/>
    <mergeCell ref="J369:L369"/>
    <mergeCell ref="M369:O369"/>
    <mergeCell ref="P369:R369"/>
    <mergeCell ref="S369:U369"/>
    <mergeCell ref="V369:X369"/>
    <mergeCell ref="Y369:AA369"/>
    <mergeCell ref="AB369:AD369"/>
    <mergeCell ref="S368:U368"/>
    <mergeCell ref="V368:X368"/>
    <mergeCell ref="Y368:AA368"/>
    <mergeCell ref="AB368:AD368"/>
    <mergeCell ref="AE368:AG368"/>
    <mergeCell ref="AH368:AJ368"/>
    <mergeCell ref="Y372:AA372"/>
    <mergeCell ref="AB372:AD372"/>
    <mergeCell ref="AE372:AG372"/>
    <mergeCell ref="AH372:AJ372"/>
    <mergeCell ref="AK372:AM372"/>
    <mergeCell ref="J373:L373"/>
    <mergeCell ref="M373:O373"/>
    <mergeCell ref="P373:R373"/>
    <mergeCell ref="S373:U373"/>
    <mergeCell ref="V373:X373"/>
    <mergeCell ref="AB370:AD370"/>
    <mergeCell ref="AE370:AG370"/>
    <mergeCell ref="AH370:AJ370"/>
    <mergeCell ref="AK370:AM370"/>
    <mergeCell ref="D372:I373"/>
    <mergeCell ref="J372:L372"/>
    <mergeCell ref="M372:O372"/>
    <mergeCell ref="P372:R372"/>
    <mergeCell ref="S372:U372"/>
    <mergeCell ref="V372:X372"/>
    <mergeCell ref="S375:U375"/>
    <mergeCell ref="V375:X375"/>
    <mergeCell ref="Y375:AA375"/>
    <mergeCell ref="AB375:AD375"/>
    <mergeCell ref="AE375:AG375"/>
    <mergeCell ref="S374:U374"/>
    <mergeCell ref="V374:X374"/>
    <mergeCell ref="Y374:AA374"/>
    <mergeCell ref="AB374:AD374"/>
    <mergeCell ref="AE374:AG374"/>
    <mergeCell ref="AH374:AJ374"/>
    <mergeCell ref="Y373:AA373"/>
    <mergeCell ref="AB373:AD373"/>
    <mergeCell ref="AE373:AG373"/>
    <mergeCell ref="AH373:AJ373"/>
    <mergeCell ref="AK373:AM373"/>
    <mergeCell ref="F374:I374"/>
    <mergeCell ref="J374:L374"/>
    <mergeCell ref="M374:O374"/>
    <mergeCell ref="P374:R374"/>
    <mergeCell ref="Y377:AA377"/>
    <mergeCell ref="AB377:AD377"/>
    <mergeCell ref="AE377:AG377"/>
    <mergeCell ref="AH377:AJ377"/>
    <mergeCell ref="AK377:AM377"/>
    <mergeCell ref="B383:C384"/>
    <mergeCell ref="AB376:AD376"/>
    <mergeCell ref="AE376:AG376"/>
    <mergeCell ref="AH376:AJ376"/>
    <mergeCell ref="AK376:AM376"/>
    <mergeCell ref="F377:I377"/>
    <mergeCell ref="J377:L377"/>
    <mergeCell ref="M377:O377"/>
    <mergeCell ref="P377:R377"/>
    <mergeCell ref="S377:U377"/>
    <mergeCell ref="V377:X377"/>
    <mergeCell ref="AH375:AJ375"/>
    <mergeCell ref="AK375:AM375"/>
    <mergeCell ref="D376:E377"/>
    <mergeCell ref="F376:I376"/>
    <mergeCell ref="J376:L376"/>
    <mergeCell ref="M376:O376"/>
    <mergeCell ref="P376:R376"/>
    <mergeCell ref="S376:U376"/>
    <mergeCell ref="V376:X376"/>
    <mergeCell ref="Y376:AA376"/>
    <mergeCell ref="D374:E375"/>
    <mergeCell ref="AK374:AM374"/>
    <mergeCell ref="F375:I375"/>
    <mergeCell ref="J375:L375"/>
    <mergeCell ref="M375:O375"/>
    <mergeCell ref="P375:R375"/>
    <mergeCell ref="Y386:AA386"/>
    <mergeCell ref="AB386:AD386"/>
    <mergeCell ref="AE386:AG386"/>
    <mergeCell ref="AH386:AJ386"/>
    <mergeCell ref="AK386:AM386"/>
    <mergeCell ref="D387:E388"/>
    <mergeCell ref="F387:I387"/>
    <mergeCell ref="J387:L387"/>
    <mergeCell ref="M387:O387"/>
    <mergeCell ref="P387:R387"/>
    <mergeCell ref="Y385:AA385"/>
    <mergeCell ref="AB385:AD385"/>
    <mergeCell ref="AE385:AG385"/>
    <mergeCell ref="AH385:AJ385"/>
    <mergeCell ref="AK385:AM385"/>
    <mergeCell ref="J386:L386"/>
    <mergeCell ref="M386:O386"/>
    <mergeCell ref="P386:R386"/>
    <mergeCell ref="S386:U386"/>
    <mergeCell ref="V386:X386"/>
    <mergeCell ref="D385:I386"/>
    <mergeCell ref="J385:L385"/>
    <mergeCell ref="M385:O385"/>
    <mergeCell ref="P385:R385"/>
    <mergeCell ref="S385:U385"/>
    <mergeCell ref="V385:X385"/>
    <mergeCell ref="AH388:AJ388"/>
    <mergeCell ref="AK388:AM388"/>
    <mergeCell ref="AK387:AM387"/>
    <mergeCell ref="F388:I388"/>
    <mergeCell ref="J388:L388"/>
    <mergeCell ref="M388:O388"/>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Y390:AA390"/>
    <mergeCell ref="AB390:AD390"/>
    <mergeCell ref="AE390:AG390"/>
    <mergeCell ref="AH390:AJ390"/>
    <mergeCell ref="AK390:AM390"/>
    <mergeCell ref="AB389:AD389"/>
    <mergeCell ref="AE389:AG389"/>
    <mergeCell ref="AH389:AJ389"/>
    <mergeCell ref="AK389:AM389"/>
    <mergeCell ref="F390:I390"/>
    <mergeCell ref="J390:L390"/>
    <mergeCell ref="M390:O390"/>
    <mergeCell ref="P390:R390"/>
    <mergeCell ref="S390:U390"/>
    <mergeCell ref="V390:X390"/>
    <mergeCell ref="AB393:AD393"/>
    <mergeCell ref="AE393:AG393"/>
    <mergeCell ref="AH393:AJ393"/>
    <mergeCell ref="AK393:AM393"/>
    <mergeCell ref="AK392:AM392"/>
    <mergeCell ref="D389:E390"/>
    <mergeCell ref="F389:I389"/>
    <mergeCell ref="J389:L389"/>
    <mergeCell ref="M389:O389"/>
    <mergeCell ref="P389:R389"/>
    <mergeCell ref="S389:U389"/>
    <mergeCell ref="V389:X389"/>
    <mergeCell ref="Y389:AA389"/>
    <mergeCell ref="J393:L393"/>
    <mergeCell ref="M393:O393"/>
    <mergeCell ref="P393:R393"/>
    <mergeCell ref="S393:U393"/>
    <mergeCell ref="V393:X393"/>
    <mergeCell ref="Y393:AA393"/>
    <mergeCell ref="V392:X392"/>
    <mergeCell ref="Y392:AA392"/>
    <mergeCell ref="AB392:AD392"/>
    <mergeCell ref="AE392:AG392"/>
    <mergeCell ref="AH392:AJ392"/>
    <mergeCell ref="Y395:AA395"/>
    <mergeCell ref="AB395:AD395"/>
    <mergeCell ref="AE395:AG395"/>
    <mergeCell ref="AH395:AJ395"/>
    <mergeCell ref="D392:I393"/>
    <mergeCell ref="J392:L392"/>
    <mergeCell ref="M392:O392"/>
    <mergeCell ref="P392:R392"/>
    <mergeCell ref="S392:U392"/>
    <mergeCell ref="AK395:AM395"/>
    <mergeCell ref="D396:E397"/>
    <mergeCell ref="F396:I396"/>
    <mergeCell ref="J396:L396"/>
    <mergeCell ref="M396:O396"/>
    <mergeCell ref="P396:R396"/>
    <mergeCell ref="F395:I395"/>
    <mergeCell ref="J395:L395"/>
    <mergeCell ref="M395:O395"/>
    <mergeCell ref="P395:R395"/>
    <mergeCell ref="S395:U395"/>
    <mergeCell ref="V395:X395"/>
    <mergeCell ref="V394:X394"/>
    <mergeCell ref="Y394:AA394"/>
    <mergeCell ref="AB394:AD394"/>
    <mergeCell ref="AE394:AG394"/>
    <mergeCell ref="AH394:AJ394"/>
    <mergeCell ref="AK394:AM394"/>
    <mergeCell ref="AH397:AJ397"/>
    <mergeCell ref="AK397:AM397"/>
    <mergeCell ref="D394:E395"/>
    <mergeCell ref="F394:I394"/>
    <mergeCell ref="J394:L394"/>
    <mergeCell ref="M394:O394"/>
    <mergeCell ref="P394:R394"/>
    <mergeCell ref="S394:U394"/>
    <mergeCell ref="B403:C404"/>
    <mergeCell ref="D405:I406"/>
    <mergeCell ref="J405:L405"/>
    <mergeCell ref="M405:O405"/>
    <mergeCell ref="P405:R405"/>
    <mergeCell ref="S405:U405"/>
    <mergeCell ref="V405:X405"/>
    <mergeCell ref="Y405:AA405"/>
    <mergeCell ref="AK396:AM396"/>
    <mergeCell ref="F397:I397"/>
    <mergeCell ref="J397:L397"/>
    <mergeCell ref="M397:O397"/>
    <mergeCell ref="P397:R397"/>
    <mergeCell ref="S397:U397"/>
    <mergeCell ref="V397:X397"/>
    <mergeCell ref="Y397:AA397"/>
    <mergeCell ref="AB397:AD397"/>
    <mergeCell ref="AE397:AG397"/>
    <mergeCell ref="S396:U396"/>
    <mergeCell ref="V396:X396"/>
    <mergeCell ref="Y396:AA396"/>
    <mergeCell ref="AB396:AD396"/>
    <mergeCell ref="AE396:AG396"/>
    <mergeCell ref="AH396:AJ396"/>
    <mergeCell ref="D407:E408"/>
    <mergeCell ref="F407:I407"/>
    <mergeCell ref="J407:L407"/>
    <mergeCell ref="M407:O407"/>
    <mergeCell ref="P407:R407"/>
    <mergeCell ref="S407:U407"/>
    <mergeCell ref="Y406:AA406"/>
    <mergeCell ref="AB406:AD406"/>
    <mergeCell ref="AE406:AG406"/>
    <mergeCell ref="AH406:AJ406"/>
    <mergeCell ref="AK406:AM406"/>
    <mergeCell ref="AN406:AP406"/>
    <mergeCell ref="AB405:AD405"/>
    <mergeCell ref="AE405:AG405"/>
    <mergeCell ref="AH405:AJ405"/>
    <mergeCell ref="AK405:AM405"/>
    <mergeCell ref="AN405:AP405"/>
    <mergeCell ref="J406:L406"/>
    <mergeCell ref="M406:O406"/>
    <mergeCell ref="P406:R406"/>
    <mergeCell ref="S406:U406"/>
    <mergeCell ref="V406:X406"/>
    <mergeCell ref="Y409:AA409"/>
    <mergeCell ref="AB409:AD409"/>
    <mergeCell ref="AE409:AG409"/>
    <mergeCell ref="AH409:AJ409"/>
    <mergeCell ref="AK409:AM409"/>
    <mergeCell ref="AN409:AP409"/>
    <mergeCell ref="AH408:AJ408"/>
    <mergeCell ref="AK408:AM408"/>
    <mergeCell ref="AN408:AP408"/>
    <mergeCell ref="D409:E410"/>
    <mergeCell ref="F409:I409"/>
    <mergeCell ref="J409:L409"/>
    <mergeCell ref="M409:O409"/>
    <mergeCell ref="P409:R409"/>
    <mergeCell ref="S409:U409"/>
    <mergeCell ref="V409:X409"/>
    <mergeCell ref="AN407:AP407"/>
    <mergeCell ref="F408:I408"/>
    <mergeCell ref="J408:L408"/>
    <mergeCell ref="M408:O408"/>
    <mergeCell ref="P408:R408"/>
    <mergeCell ref="S408:U408"/>
    <mergeCell ref="V408:X408"/>
    <mergeCell ref="Y408:AA408"/>
    <mergeCell ref="AB408:AD408"/>
    <mergeCell ref="AE408:AG408"/>
    <mergeCell ref="V407:X407"/>
    <mergeCell ref="Y407:AA407"/>
    <mergeCell ref="AB407:AD407"/>
    <mergeCell ref="AE407:AG407"/>
    <mergeCell ref="AH407:AJ407"/>
    <mergeCell ref="AK407:AM407"/>
    <mergeCell ref="AN412:AP412"/>
    <mergeCell ref="D412:I413"/>
    <mergeCell ref="J412:L412"/>
    <mergeCell ref="M412:O412"/>
    <mergeCell ref="P412:R412"/>
    <mergeCell ref="S412:U412"/>
    <mergeCell ref="V412:X412"/>
    <mergeCell ref="J413:L413"/>
    <mergeCell ref="M413:O413"/>
    <mergeCell ref="P413:R413"/>
    <mergeCell ref="S413:U413"/>
    <mergeCell ref="Y410:AA410"/>
    <mergeCell ref="AB410:AD410"/>
    <mergeCell ref="AE410:AG410"/>
    <mergeCell ref="AH410:AJ410"/>
    <mergeCell ref="AK410:AM410"/>
    <mergeCell ref="AN410:AP410"/>
    <mergeCell ref="F410:I410"/>
    <mergeCell ref="J410:L410"/>
    <mergeCell ref="M410:O410"/>
    <mergeCell ref="P410:R410"/>
    <mergeCell ref="S410:U410"/>
    <mergeCell ref="V410:X410"/>
    <mergeCell ref="D414:E415"/>
    <mergeCell ref="F414:I414"/>
    <mergeCell ref="J414:L414"/>
    <mergeCell ref="M414:O414"/>
    <mergeCell ref="P414:R414"/>
    <mergeCell ref="S414:U414"/>
    <mergeCell ref="V414:X414"/>
    <mergeCell ref="Y414:AA414"/>
    <mergeCell ref="AB414:AD414"/>
    <mergeCell ref="V413:X413"/>
    <mergeCell ref="Y413:AA413"/>
    <mergeCell ref="AB413:AD413"/>
    <mergeCell ref="AE413:AG413"/>
    <mergeCell ref="AH413:AJ413"/>
    <mergeCell ref="AK413:AM413"/>
    <mergeCell ref="Y412:AA412"/>
    <mergeCell ref="AB412:AD412"/>
    <mergeCell ref="AE412:AG412"/>
    <mergeCell ref="AH412:AJ412"/>
    <mergeCell ref="AK412:AM412"/>
    <mergeCell ref="Y415:AA415"/>
    <mergeCell ref="AB415:AD415"/>
    <mergeCell ref="AE415:AG415"/>
    <mergeCell ref="AH415:AJ415"/>
    <mergeCell ref="AK415:AM415"/>
    <mergeCell ref="AN415:AP415"/>
    <mergeCell ref="AE414:AG414"/>
    <mergeCell ref="AH414:AJ414"/>
    <mergeCell ref="AK414:AM414"/>
    <mergeCell ref="AN414:AP414"/>
    <mergeCell ref="F415:I415"/>
    <mergeCell ref="J415:L415"/>
    <mergeCell ref="M415:O415"/>
    <mergeCell ref="P415:R415"/>
    <mergeCell ref="S415:U415"/>
    <mergeCell ref="V415:X415"/>
    <mergeCell ref="AN413:AP413"/>
    <mergeCell ref="AH417:AJ417"/>
    <mergeCell ref="AK417:AM417"/>
    <mergeCell ref="AN417:AP417"/>
    <mergeCell ref="B423:C424"/>
    <mergeCell ref="D425:I426"/>
    <mergeCell ref="J425:L425"/>
    <mergeCell ref="M425:O425"/>
    <mergeCell ref="P425:R425"/>
    <mergeCell ref="S425:U425"/>
    <mergeCell ref="V425:X425"/>
    <mergeCell ref="AN416:AP416"/>
    <mergeCell ref="F417:I417"/>
    <mergeCell ref="J417:L417"/>
    <mergeCell ref="M417:O417"/>
    <mergeCell ref="P417:R417"/>
    <mergeCell ref="S417:U417"/>
    <mergeCell ref="V417:X417"/>
    <mergeCell ref="Y417:AA417"/>
    <mergeCell ref="AB417:AD417"/>
    <mergeCell ref="AE417:AG417"/>
    <mergeCell ref="V416:X416"/>
    <mergeCell ref="Y416:AA416"/>
    <mergeCell ref="AB416:AD416"/>
    <mergeCell ref="AE416:AG416"/>
    <mergeCell ref="AH416:AJ416"/>
    <mergeCell ref="AK416:AM416"/>
    <mergeCell ref="D416:E417"/>
    <mergeCell ref="F416:I416"/>
    <mergeCell ref="J416:L416"/>
    <mergeCell ref="M416:O416"/>
    <mergeCell ref="P416:R416"/>
    <mergeCell ref="S416:U416"/>
    <mergeCell ref="AB426:AD426"/>
    <mergeCell ref="AE426:AG426"/>
    <mergeCell ref="AH426:AJ426"/>
    <mergeCell ref="D427:E428"/>
    <mergeCell ref="F427:I427"/>
    <mergeCell ref="J427:L427"/>
    <mergeCell ref="M427:O427"/>
    <mergeCell ref="P427:R427"/>
    <mergeCell ref="S427:U427"/>
    <mergeCell ref="V427:X427"/>
    <mergeCell ref="Y425:AA425"/>
    <mergeCell ref="AB425:AD425"/>
    <mergeCell ref="AE425:AG425"/>
    <mergeCell ref="AH425:AJ425"/>
    <mergeCell ref="J426:L426"/>
    <mergeCell ref="M426:O426"/>
    <mergeCell ref="P426:R426"/>
    <mergeCell ref="S426:U426"/>
    <mergeCell ref="V426:X426"/>
    <mergeCell ref="Y426:AA426"/>
    <mergeCell ref="Y428:AA428"/>
    <mergeCell ref="AB428:AD428"/>
    <mergeCell ref="AE428:AG428"/>
    <mergeCell ref="AH428:AJ428"/>
    <mergeCell ref="D429:E430"/>
    <mergeCell ref="F429:I429"/>
    <mergeCell ref="J429:L429"/>
    <mergeCell ref="M429:O429"/>
    <mergeCell ref="P429:R429"/>
    <mergeCell ref="S429:U429"/>
    <mergeCell ref="Y427:AA427"/>
    <mergeCell ref="AB427:AD427"/>
    <mergeCell ref="AE427:AG427"/>
    <mergeCell ref="AH427:AJ427"/>
    <mergeCell ref="F428:I428"/>
    <mergeCell ref="J428:L428"/>
    <mergeCell ref="M428:O428"/>
    <mergeCell ref="P428:R428"/>
    <mergeCell ref="S428:U428"/>
    <mergeCell ref="V428:X428"/>
    <mergeCell ref="V430:X430"/>
    <mergeCell ref="Y430:AA430"/>
    <mergeCell ref="AB430:AD430"/>
    <mergeCell ref="AE430:AG430"/>
    <mergeCell ref="AH430:AJ430"/>
    <mergeCell ref="V432:X432"/>
    <mergeCell ref="Y432:AA432"/>
    <mergeCell ref="AB432:AD432"/>
    <mergeCell ref="AE432:AG432"/>
    <mergeCell ref="AH432:AJ432"/>
    <mergeCell ref="AK432:AM432"/>
    <mergeCell ref="Y435:AA435"/>
    <mergeCell ref="AB435:AD435"/>
    <mergeCell ref="AE435:AG435"/>
    <mergeCell ref="AH435:AJ435"/>
    <mergeCell ref="AK435:AM435"/>
    <mergeCell ref="D432:I433"/>
    <mergeCell ref="J432:L432"/>
    <mergeCell ref="M432:O432"/>
    <mergeCell ref="P432:R432"/>
    <mergeCell ref="S432:U432"/>
    <mergeCell ref="V429:X429"/>
    <mergeCell ref="Y429:AA429"/>
    <mergeCell ref="AB429:AD429"/>
    <mergeCell ref="AE429:AG429"/>
    <mergeCell ref="AH429:AJ429"/>
    <mergeCell ref="F430:I430"/>
    <mergeCell ref="J430:L430"/>
    <mergeCell ref="M430:O430"/>
    <mergeCell ref="P430:R430"/>
    <mergeCell ref="S430:U430"/>
    <mergeCell ref="AB433:AD433"/>
    <mergeCell ref="AE433:AG433"/>
    <mergeCell ref="AH433:AJ433"/>
    <mergeCell ref="F435:I435"/>
    <mergeCell ref="J435:L435"/>
    <mergeCell ref="M435:O435"/>
    <mergeCell ref="P435:R435"/>
    <mergeCell ref="S435:U435"/>
    <mergeCell ref="V435:X435"/>
    <mergeCell ref="V434:X434"/>
    <mergeCell ref="Y434:AA434"/>
    <mergeCell ref="AB434:AD434"/>
    <mergeCell ref="AE434:AG434"/>
    <mergeCell ref="AH434:AJ434"/>
    <mergeCell ref="AK434:AM434"/>
    <mergeCell ref="AH437:AJ437"/>
    <mergeCell ref="AK437:AM437"/>
    <mergeCell ref="AK433:AM433"/>
    <mergeCell ref="D434:E435"/>
    <mergeCell ref="F434:I434"/>
    <mergeCell ref="J434:L434"/>
    <mergeCell ref="M434:O434"/>
    <mergeCell ref="P434:R434"/>
    <mergeCell ref="S434:U434"/>
    <mergeCell ref="J433:L433"/>
    <mergeCell ref="M433:O433"/>
    <mergeCell ref="P433:R433"/>
    <mergeCell ref="S433:U433"/>
    <mergeCell ref="V433:X433"/>
    <mergeCell ref="Y433:AA433"/>
    <mergeCell ref="B443:C444"/>
    <mergeCell ref="D445:I446"/>
    <mergeCell ref="J445:M446"/>
    <mergeCell ref="N445:Q446"/>
    <mergeCell ref="R445:U445"/>
    <mergeCell ref="V445:Y445"/>
    <mergeCell ref="Z445:AC445"/>
    <mergeCell ref="AD445:AG445"/>
    <mergeCell ref="AK436:AM436"/>
    <mergeCell ref="F437:I437"/>
    <mergeCell ref="J437:L437"/>
    <mergeCell ref="M437:O437"/>
    <mergeCell ref="P437:R437"/>
    <mergeCell ref="S437:U437"/>
    <mergeCell ref="V437:X437"/>
    <mergeCell ref="Y437:AA437"/>
    <mergeCell ref="AB437:AD437"/>
    <mergeCell ref="AE437:AG437"/>
    <mergeCell ref="S436:U436"/>
    <mergeCell ref="V436:X436"/>
    <mergeCell ref="Y436:AA436"/>
    <mergeCell ref="AB436:AD436"/>
    <mergeCell ref="AE436:AG436"/>
    <mergeCell ref="AH436:AJ436"/>
    <mergeCell ref="D436:E437"/>
    <mergeCell ref="F436:I436"/>
    <mergeCell ref="J436:L436"/>
    <mergeCell ref="M436:O436"/>
    <mergeCell ref="P436:R436"/>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H445:AK445"/>
    <mergeCell ref="R446:U446"/>
    <mergeCell ref="V446:Y446"/>
    <mergeCell ref="Z446:AC446"/>
    <mergeCell ref="AD446:AG446"/>
    <mergeCell ref="AH446:AK44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509:AG509"/>
    <mergeCell ref="AH509:AK509"/>
    <mergeCell ref="R510:U510"/>
    <mergeCell ref="V510:Y510"/>
    <mergeCell ref="Z510:AC510"/>
    <mergeCell ref="AD510:AG510"/>
    <mergeCell ref="AH510:AK510"/>
    <mergeCell ref="D509:I510"/>
    <mergeCell ref="J509:M510"/>
    <mergeCell ref="N509:Q510"/>
    <mergeCell ref="R509:U509"/>
    <mergeCell ref="V509:Y509"/>
    <mergeCell ref="Z509:AC509"/>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Z528:AC528"/>
    <mergeCell ref="AD528:AG528"/>
    <mergeCell ref="AH528:AK528"/>
    <mergeCell ref="R529:U529"/>
    <mergeCell ref="V529:Y529"/>
    <mergeCell ref="Z529:AC529"/>
    <mergeCell ref="AD529:AG529"/>
    <mergeCell ref="AH529:AK529"/>
    <mergeCell ref="B526:C527"/>
    <mergeCell ref="D528:I529"/>
    <mergeCell ref="J528:M529"/>
    <mergeCell ref="N528:Q529"/>
    <mergeCell ref="R528:U528"/>
    <mergeCell ref="V528:Y528"/>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B554:C555"/>
    <mergeCell ref="D556:I557"/>
    <mergeCell ref="J556:M557"/>
    <mergeCell ref="N556:Q557"/>
    <mergeCell ref="R556:U556"/>
    <mergeCell ref="V556:Y556"/>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Z556:AC556"/>
    <mergeCell ref="AD556:AG556"/>
    <mergeCell ref="AH556:AK556"/>
    <mergeCell ref="R557:U557"/>
    <mergeCell ref="V557:Y557"/>
    <mergeCell ref="Z557:AC557"/>
    <mergeCell ref="AD557:AG557"/>
    <mergeCell ref="AH557:AK55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F611:I611"/>
    <mergeCell ref="J611:M611"/>
    <mergeCell ref="N611:Q611"/>
    <mergeCell ref="R611:U611"/>
    <mergeCell ref="V611:Y611"/>
    <mergeCell ref="Z611:AC611"/>
    <mergeCell ref="R609:U609"/>
    <mergeCell ref="V609:Y609"/>
    <mergeCell ref="Z609:AC609"/>
    <mergeCell ref="D610:E611"/>
    <mergeCell ref="F610:I610"/>
    <mergeCell ref="J610:M610"/>
    <mergeCell ref="N610:Q610"/>
    <mergeCell ref="R610:U610"/>
    <mergeCell ref="V610:Y610"/>
    <mergeCell ref="Z610:AC610"/>
    <mergeCell ref="B606:C607"/>
    <mergeCell ref="D608:I609"/>
    <mergeCell ref="J608:M608"/>
    <mergeCell ref="N608:Q608"/>
    <mergeCell ref="R608:U608"/>
    <mergeCell ref="V608:Y608"/>
    <mergeCell ref="Z608:AC608"/>
    <mergeCell ref="J609:M609"/>
    <mergeCell ref="N609:Q609"/>
    <mergeCell ref="B614:C614"/>
    <mergeCell ref="D617:I618"/>
    <mergeCell ref="J617:M618"/>
    <mergeCell ref="N617:Q618"/>
    <mergeCell ref="R617:U617"/>
    <mergeCell ref="V617:Y617"/>
    <mergeCell ref="Z612:AC612"/>
    <mergeCell ref="F613:I613"/>
    <mergeCell ref="J613:M613"/>
    <mergeCell ref="N613:Q613"/>
    <mergeCell ref="R613:U613"/>
    <mergeCell ref="V613:Y613"/>
    <mergeCell ref="Z613:AC613"/>
    <mergeCell ref="D612:E613"/>
    <mergeCell ref="F612:I612"/>
    <mergeCell ref="J612:M612"/>
    <mergeCell ref="N612:Q612"/>
    <mergeCell ref="R612:U612"/>
    <mergeCell ref="V612:Y612"/>
    <mergeCell ref="D622:I623"/>
    <mergeCell ref="J622:M623"/>
    <mergeCell ref="N622:Q623"/>
    <mergeCell ref="R622:U622"/>
    <mergeCell ref="V622:Y622"/>
    <mergeCell ref="Z622:AC622"/>
    <mergeCell ref="R623:U623"/>
    <mergeCell ref="V623:Y623"/>
    <mergeCell ref="Z623:AC623"/>
    <mergeCell ref="D620:I620"/>
    <mergeCell ref="J620:M620"/>
    <mergeCell ref="N620:Q620"/>
    <mergeCell ref="R620:U620"/>
    <mergeCell ref="V620:Y620"/>
    <mergeCell ref="Z620:AC620"/>
    <mergeCell ref="Z617:AC617"/>
    <mergeCell ref="R618:U618"/>
    <mergeCell ref="V618:Y618"/>
    <mergeCell ref="Z618:AC618"/>
    <mergeCell ref="D619:I619"/>
    <mergeCell ref="J619:M619"/>
    <mergeCell ref="N619:Q619"/>
    <mergeCell ref="R619:U619"/>
    <mergeCell ref="V619:Y619"/>
    <mergeCell ref="Z619:AC619"/>
    <mergeCell ref="D627:I628"/>
    <mergeCell ref="J627:M628"/>
    <mergeCell ref="N627:Q628"/>
    <mergeCell ref="R627:U627"/>
    <mergeCell ref="V627:Y627"/>
    <mergeCell ref="Z627:AC627"/>
    <mergeCell ref="R628:U628"/>
    <mergeCell ref="V628:Y628"/>
    <mergeCell ref="Z628:AC628"/>
    <mergeCell ref="D625:I625"/>
    <mergeCell ref="J625:M625"/>
    <mergeCell ref="N625:Q625"/>
    <mergeCell ref="R625:U625"/>
    <mergeCell ref="V625:Y625"/>
    <mergeCell ref="Z625:AC625"/>
    <mergeCell ref="D624:I624"/>
    <mergeCell ref="J624:M624"/>
    <mergeCell ref="N624:Q624"/>
    <mergeCell ref="R624:U624"/>
    <mergeCell ref="V624:Y624"/>
    <mergeCell ref="Z624:AC624"/>
    <mergeCell ref="B632:C634"/>
    <mergeCell ref="D632:AP633"/>
    <mergeCell ref="D635:I636"/>
    <mergeCell ref="J635:M635"/>
    <mergeCell ref="N635:Q635"/>
    <mergeCell ref="R635:U635"/>
    <mergeCell ref="V635:Y635"/>
    <mergeCell ref="Z635:AC635"/>
    <mergeCell ref="AD635:AG635"/>
    <mergeCell ref="AH635:AK635"/>
    <mergeCell ref="D630:I630"/>
    <mergeCell ref="J630:M630"/>
    <mergeCell ref="N630:Q630"/>
    <mergeCell ref="R630:U630"/>
    <mergeCell ref="V630:Y630"/>
    <mergeCell ref="Z630:AC630"/>
    <mergeCell ref="D629:I629"/>
    <mergeCell ref="J629:M629"/>
    <mergeCell ref="N629:Q629"/>
    <mergeCell ref="R629:U629"/>
    <mergeCell ref="V629:Y629"/>
    <mergeCell ref="Z629:AC629"/>
    <mergeCell ref="AD638:AG638"/>
    <mergeCell ref="AH638:AK638"/>
    <mergeCell ref="D639:E640"/>
    <mergeCell ref="F639:I639"/>
    <mergeCell ref="J639:M639"/>
    <mergeCell ref="N639:Q639"/>
    <mergeCell ref="R639:U639"/>
    <mergeCell ref="V639:Y639"/>
    <mergeCell ref="Z639:AC639"/>
    <mergeCell ref="AD639:AG639"/>
    <mergeCell ref="F638:I638"/>
    <mergeCell ref="J638:M638"/>
    <mergeCell ref="N638:Q638"/>
    <mergeCell ref="R638:U638"/>
    <mergeCell ref="V638:Y638"/>
    <mergeCell ref="Z638:AC638"/>
    <mergeCell ref="AH636:AK636"/>
    <mergeCell ref="D637:E638"/>
    <mergeCell ref="F637:I637"/>
    <mergeCell ref="J637:M637"/>
    <mergeCell ref="N637:Q637"/>
    <mergeCell ref="R637:U637"/>
    <mergeCell ref="V637:Y637"/>
    <mergeCell ref="Z637:AC637"/>
    <mergeCell ref="AD637:AG637"/>
    <mergeCell ref="AH637:AK637"/>
    <mergeCell ref="J636:M636"/>
    <mergeCell ref="N636:Q636"/>
    <mergeCell ref="R636:U636"/>
    <mergeCell ref="V636:Y636"/>
    <mergeCell ref="Z636:AC636"/>
    <mergeCell ref="AD636:AG636"/>
    <mergeCell ref="AD642:AG642"/>
    <mergeCell ref="AH642:AK642"/>
    <mergeCell ref="J643:M643"/>
    <mergeCell ref="N643:Q643"/>
    <mergeCell ref="R643:U643"/>
    <mergeCell ref="V643:Y643"/>
    <mergeCell ref="Z643:AC643"/>
    <mergeCell ref="AD643:AG643"/>
    <mergeCell ref="AH643:AK643"/>
    <mergeCell ref="D642:I643"/>
    <mergeCell ref="J642:M642"/>
    <mergeCell ref="N642:Q642"/>
    <mergeCell ref="R642:U642"/>
    <mergeCell ref="V642:Y642"/>
    <mergeCell ref="Z642:AC642"/>
    <mergeCell ref="AH639:AK639"/>
    <mergeCell ref="F640:I640"/>
    <mergeCell ref="J640:M640"/>
    <mergeCell ref="N640:Q640"/>
    <mergeCell ref="R640:U640"/>
    <mergeCell ref="V640:Y640"/>
    <mergeCell ref="Z640:AC640"/>
    <mergeCell ref="AD640:AG640"/>
    <mergeCell ref="AH640:AK640"/>
    <mergeCell ref="AH645:AK645"/>
    <mergeCell ref="D646:E647"/>
    <mergeCell ref="F646:I646"/>
    <mergeCell ref="J646:M646"/>
    <mergeCell ref="N646:Q646"/>
    <mergeCell ref="R646:U646"/>
    <mergeCell ref="V646:Y646"/>
    <mergeCell ref="Z646:AC646"/>
    <mergeCell ref="AD646:AG646"/>
    <mergeCell ref="AH646:AK646"/>
    <mergeCell ref="Z644:AC644"/>
    <mergeCell ref="AD644:AG644"/>
    <mergeCell ref="AH644:AK644"/>
    <mergeCell ref="F645:I645"/>
    <mergeCell ref="J645:M645"/>
    <mergeCell ref="N645:Q645"/>
    <mergeCell ref="R645:U645"/>
    <mergeCell ref="V645:Y645"/>
    <mergeCell ref="Z645:AC645"/>
    <mergeCell ref="AD645:AG645"/>
    <mergeCell ref="D644:E645"/>
    <mergeCell ref="F644:I644"/>
    <mergeCell ref="J644:M644"/>
    <mergeCell ref="N644:Q644"/>
    <mergeCell ref="R644:U644"/>
    <mergeCell ref="V644:Y644"/>
    <mergeCell ref="BJ663:BN663"/>
    <mergeCell ref="B664:C665"/>
    <mergeCell ref="AD647:AG647"/>
    <mergeCell ref="AH647:AK647"/>
    <mergeCell ref="F647:I647"/>
    <mergeCell ref="J647:M647"/>
    <mergeCell ref="N647:Q647"/>
    <mergeCell ref="R647:U647"/>
    <mergeCell ref="V647:Y647"/>
    <mergeCell ref="Z647:AC647"/>
    <mergeCell ref="AD666:AG666"/>
    <mergeCell ref="AH666:AK666"/>
    <mergeCell ref="R667:U667"/>
    <mergeCell ref="V667:Y667"/>
    <mergeCell ref="Z667:AC667"/>
    <mergeCell ref="AD667:AG667"/>
    <mergeCell ref="AH667:AK667"/>
    <mergeCell ref="D666:I667"/>
    <mergeCell ref="J666:M667"/>
    <mergeCell ref="N666:Q667"/>
    <mergeCell ref="R666:U666"/>
    <mergeCell ref="V666:Y666"/>
    <mergeCell ref="Z666:AC666"/>
    <mergeCell ref="AD671:AG671"/>
    <mergeCell ref="AH671:AK671"/>
    <mergeCell ref="D672:I672"/>
    <mergeCell ref="J672:M672"/>
    <mergeCell ref="N672:Q672"/>
    <mergeCell ref="R672:U672"/>
    <mergeCell ref="V672:Y672"/>
    <mergeCell ref="Z672:AC672"/>
    <mergeCell ref="AD672:AG672"/>
    <mergeCell ref="AH672:AK672"/>
    <mergeCell ref="D671:I671"/>
    <mergeCell ref="J671:M671"/>
    <mergeCell ref="N671:Q671"/>
    <mergeCell ref="R671:U671"/>
    <mergeCell ref="V671:Y671"/>
    <mergeCell ref="Z671:AC671"/>
    <mergeCell ref="AD668:AG668"/>
    <mergeCell ref="AH668:AK668"/>
    <mergeCell ref="D669:I669"/>
    <mergeCell ref="J669:M669"/>
    <mergeCell ref="N669:Q669"/>
    <mergeCell ref="R669:U669"/>
    <mergeCell ref="V669:Y669"/>
    <mergeCell ref="Z669:AC669"/>
    <mergeCell ref="AD669:AG669"/>
    <mergeCell ref="AH669:AK669"/>
    <mergeCell ref="D668:I668"/>
    <mergeCell ref="J668:M668"/>
    <mergeCell ref="N668:Q668"/>
    <mergeCell ref="R668:U668"/>
    <mergeCell ref="V668:Y668"/>
    <mergeCell ref="Z668:AC668"/>
    <mergeCell ref="Z679:AC679"/>
    <mergeCell ref="AD679:AG679"/>
    <mergeCell ref="AH679:AK679"/>
    <mergeCell ref="R680:U680"/>
    <mergeCell ref="V680:Y680"/>
    <mergeCell ref="Z680:AC680"/>
    <mergeCell ref="AD680:AG680"/>
    <mergeCell ref="AH680:AK680"/>
    <mergeCell ref="B677:C678"/>
    <mergeCell ref="D679:I680"/>
    <mergeCell ref="J679:M680"/>
    <mergeCell ref="N679:Q680"/>
    <mergeCell ref="R679:U679"/>
    <mergeCell ref="V679:Y679"/>
    <mergeCell ref="AD674:AG674"/>
    <mergeCell ref="AH674:AK674"/>
    <mergeCell ref="D675:I675"/>
    <mergeCell ref="J675:M675"/>
    <mergeCell ref="N675:Q675"/>
    <mergeCell ref="R675:U675"/>
    <mergeCell ref="V675:Y675"/>
    <mergeCell ref="Z675:AC675"/>
    <mergeCell ref="AD675:AG675"/>
    <mergeCell ref="AH675:AK675"/>
    <mergeCell ref="D674:I674"/>
    <mergeCell ref="J674:M674"/>
    <mergeCell ref="N674:Q674"/>
    <mergeCell ref="R674:U674"/>
    <mergeCell ref="V674:Y674"/>
    <mergeCell ref="Z674:AC674"/>
    <mergeCell ref="AD684:AG684"/>
    <mergeCell ref="AH684:AK684"/>
    <mergeCell ref="D685:I685"/>
    <mergeCell ref="J685:M685"/>
    <mergeCell ref="N685:Q685"/>
    <mergeCell ref="R685:U685"/>
    <mergeCell ref="V685:Y685"/>
    <mergeCell ref="Z685:AC685"/>
    <mergeCell ref="AD685:AG685"/>
    <mergeCell ref="AH685:AK685"/>
    <mergeCell ref="D684:I684"/>
    <mergeCell ref="J684:M684"/>
    <mergeCell ref="N684:Q684"/>
    <mergeCell ref="R684:U684"/>
    <mergeCell ref="V684:Y684"/>
    <mergeCell ref="Z684:AC684"/>
    <mergeCell ref="AD681:AG681"/>
    <mergeCell ref="AH681:AK681"/>
    <mergeCell ref="D682:I682"/>
    <mergeCell ref="J682:M682"/>
    <mergeCell ref="N682:Q682"/>
    <mergeCell ref="R682:U682"/>
    <mergeCell ref="V682:Y682"/>
    <mergeCell ref="Z682:AC682"/>
    <mergeCell ref="AD682:AG682"/>
    <mergeCell ref="AH682:AK682"/>
    <mergeCell ref="D681:I681"/>
    <mergeCell ref="J681:M681"/>
    <mergeCell ref="N681:Q681"/>
    <mergeCell ref="R681:U681"/>
    <mergeCell ref="V681:Y681"/>
    <mergeCell ref="Z681:AC681"/>
    <mergeCell ref="AH688:AM688"/>
    <mergeCell ref="D689:E690"/>
    <mergeCell ref="F689:I689"/>
    <mergeCell ref="J689:O689"/>
    <mergeCell ref="P689:U689"/>
    <mergeCell ref="V689:AA689"/>
    <mergeCell ref="AB689:AG689"/>
    <mergeCell ref="AH689:AM689"/>
    <mergeCell ref="F690:I690"/>
    <mergeCell ref="J690:O690"/>
    <mergeCell ref="D687:I688"/>
    <mergeCell ref="J687:O687"/>
    <mergeCell ref="P687:U687"/>
    <mergeCell ref="V687:AA687"/>
    <mergeCell ref="AB687:AG687"/>
    <mergeCell ref="AH687:AM687"/>
    <mergeCell ref="J688:O688"/>
    <mergeCell ref="P688:U688"/>
    <mergeCell ref="V688:AA688"/>
    <mergeCell ref="AB688:AG688"/>
    <mergeCell ref="AH691:AM691"/>
    <mergeCell ref="F692:I692"/>
    <mergeCell ref="J692:O692"/>
    <mergeCell ref="P692:U692"/>
    <mergeCell ref="V692:AA692"/>
    <mergeCell ref="AB692:AG692"/>
    <mergeCell ref="AH692:AM692"/>
    <mergeCell ref="P690:U690"/>
    <mergeCell ref="V690:AA690"/>
    <mergeCell ref="AB690:AG690"/>
    <mergeCell ref="AH690:AM690"/>
    <mergeCell ref="D691:E692"/>
    <mergeCell ref="F691:I691"/>
    <mergeCell ref="J691:O691"/>
    <mergeCell ref="P691:U691"/>
    <mergeCell ref="V691:AA691"/>
    <mergeCell ref="AB691:AG691"/>
    <mergeCell ref="AH695:AM695"/>
    <mergeCell ref="D696:E697"/>
    <mergeCell ref="F696:I696"/>
    <mergeCell ref="J696:O696"/>
    <mergeCell ref="P696:U696"/>
    <mergeCell ref="V696:AA696"/>
    <mergeCell ref="AB696:AG696"/>
    <mergeCell ref="AH696:AM696"/>
    <mergeCell ref="F697:I697"/>
    <mergeCell ref="J697:O697"/>
    <mergeCell ref="D694:I695"/>
    <mergeCell ref="J694:O694"/>
    <mergeCell ref="P694:U694"/>
    <mergeCell ref="V694:AA694"/>
    <mergeCell ref="AB694:AG694"/>
    <mergeCell ref="AH694:AM694"/>
    <mergeCell ref="J695:O695"/>
    <mergeCell ref="P695:U695"/>
    <mergeCell ref="V695:AA695"/>
    <mergeCell ref="AB695:AG695"/>
    <mergeCell ref="AH698:AM698"/>
    <mergeCell ref="F699:I699"/>
    <mergeCell ref="J699:O699"/>
    <mergeCell ref="P699:U699"/>
    <mergeCell ref="V699:AA699"/>
    <mergeCell ref="AB699:AG699"/>
    <mergeCell ref="AH699:AM699"/>
    <mergeCell ref="P697:U697"/>
    <mergeCell ref="V697:AA697"/>
    <mergeCell ref="AB697:AG697"/>
    <mergeCell ref="AH697:AM697"/>
    <mergeCell ref="D698:E699"/>
    <mergeCell ref="F698:I698"/>
    <mergeCell ref="J698:O698"/>
    <mergeCell ref="P698:U698"/>
    <mergeCell ref="V698:AA698"/>
    <mergeCell ref="AB698:AG698"/>
    <mergeCell ref="P704:U704"/>
    <mergeCell ref="V704:AA704"/>
    <mergeCell ref="AB704:AG704"/>
    <mergeCell ref="AH704:AM704"/>
    <mergeCell ref="D705:E706"/>
    <mergeCell ref="F705:I705"/>
    <mergeCell ref="J705:O705"/>
    <mergeCell ref="P705:U705"/>
    <mergeCell ref="V705:AA705"/>
    <mergeCell ref="AB705:AG705"/>
    <mergeCell ref="AH702:AM702"/>
    <mergeCell ref="D703:E704"/>
    <mergeCell ref="F703:I703"/>
    <mergeCell ref="J703:O703"/>
    <mergeCell ref="P703:U703"/>
    <mergeCell ref="V703:AA703"/>
    <mergeCell ref="AB703:AG703"/>
    <mergeCell ref="AH703:AM703"/>
    <mergeCell ref="F704:I704"/>
    <mergeCell ref="J704:O704"/>
    <mergeCell ref="D701:I702"/>
    <mergeCell ref="J701:O701"/>
    <mergeCell ref="P701:U701"/>
    <mergeCell ref="V701:AA701"/>
    <mergeCell ref="AB701:AG701"/>
    <mergeCell ref="AH701:AM701"/>
    <mergeCell ref="J702:O702"/>
    <mergeCell ref="P702:U702"/>
    <mergeCell ref="V702:AA702"/>
    <mergeCell ref="AB702:AG702"/>
    <mergeCell ref="AD709:AG709"/>
    <mergeCell ref="AH709:AK709"/>
    <mergeCell ref="R710:U710"/>
    <mergeCell ref="V710:Y710"/>
    <mergeCell ref="Z710:AC710"/>
    <mergeCell ref="AD710:AG710"/>
    <mergeCell ref="AH710:AK710"/>
    <mergeCell ref="D709:I710"/>
    <mergeCell ref="J709:M710"/>
    <mergeCell ref="N709:Q710"/>
    <mergeCell ref="R709:U709"/>
    <mergeCell ref="V709:Y709"/>
    <mergeCell ref="Z709:AC709"/>
    <mergeCell ref="AH705:AM705"/>
    <mergeCell ref="F706:I706"/>
    <mergeCell ref="J706:O706"/>
    <mergeCell ref="P706:U706"/>
    <mergeCell ref="V706:AA706"/>
    <mergeCell ref="AB706:AG706"/>
    <mergeCell ref="AH706:AM706"/>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Z764:AC764"/>
    <mergeCell ref="AD764:AG764"/>
    <mergeCell ref="AH764:AK764"/>
    <mergeCell ref="R765:U765"/>
    <mergeCell ref="V765:Y765"/>
    <mergeCell ref="Z765:AC765"/>
    <mergeCell ref="AD765:AG765"/>
    <mergeCell ref="AH765:AK765"/>
    <mergeCell ref="B762:C762"/>
    <mergeCell ref="D764:I765"/>
    <mergeCell ref="J764:M765"/>
    <mergeCell ref="N764:Q765"/>
    <mergeCell ref="R764:U764"/>
    <mergeCell ref="V764:Y764"/>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C780:AQ797"/>
  </mergeCells>
  <phoneticPr fontId="2"/>
  <conditionalFormatting sqref="R188:AK188">
    <cfRule type="expression" dxfId="49" priority="50" stopIfTrue="1">
      <formula>(R188&gt;0)*(MAX($BK188:$BO188)=R188)</formula>
    </cfRule>
  </conditionalFormatting>
  <conditionalFormatting sqref="R506:AK506">
    <cfRule type="expression" dxfId="48" priority="49" stopIfTrue="1">
      <formula>(R506&gt;0)*(MAX($BK506:$BO506)=R506)</formula>
    </cfRule>
  </conditionalFormatting>
  <conditionalFormatting sqref="AB707 AH707 J707 P707 V707">
    <cfRule type="expression" dxfId="47" priority="48" stopIfTrue="1">
      <formula>(J707&gt;0)*(MAX($BK707:$BO707)=J707)</formula>
    </cfRule>
  </conditionalFormatting>
  <conditionalFormatting sqref="R759:AK760">
    <cfRule type="expression" dxfId="46" priority="47" stopIfTrue="1">
      <formula>(R759&gt;0)*(MAX($BK759:$BO759)=R759)</formula>
    </cfRule>
  </conditionalFormatting>
  <conditionalFormatting sqref="R501:AK502">
    <cfRule type="expression" dxfId="45" priority="46" stopIfTrue="1">
      <formula>(R501&gt;0)*(MAX($BK501:$BO501)=R501)</formula>
    </cfRule>
  </conditionalFormatting>
  <conditionalFormatting sqref="R10:AK11 R23:AK24 R36:AK37 R39:AK40 R42:AK43 R45:AK46 R48:AK49 R51:AK52 R54:AK55 R57:AK58 R60:AK61 R63:AK64 R66:AK67 R69:AK70 R72:AK73">
    <cfRule type="expression" dxfId="44" priority="45" stopIfTrue="1">
      <formula>(R10&gt;0)*(MAX($BK10:$BO10)=R10)</formula>
    </cfRule>
  </conditionalFormatting>
  <conditionalFormatting sqref="R79:AK80 R82:AK83 R85:AK86 R88:AK89 R91:AK92 R94:AK95 R97:AK98 R100:AK101 R103:AK104 R106:AK107 R109:AK110 R112:AK113 R115:AK116">
    <cfRule type="expression" dxfId="43" priority="44" stopIfTrue="1">
      <formula>(R79&gt;0)*(MAX($BK79:$BO79)=R79)</formula>
    </cfRule>
  </conditionalFormatting>
  <conditionalFormatting sqref="J122:AM125 J136:AM139">
    <cfRule type="expression" dxfId="42" priority="43" stopIfTrue="1">
      <formula>(J122&gt;0)*(MAX($BK122:$BT122)=J122)</formula>
    </cfRule>
  </conditionalFormatting>
  <conditionalFormatting sqref="R146:AK147 R149:AK150 R152:AK153 R155:AK156 R167:AK168 R158:AK159 R161:AK162 R164:AK165">
    <cfRule type="expression" dxfId="41" priority="42" stopIfTrue="1">
      <formula>(R146&gt;0)*(MAX($BK146:$BO146)=R146)</formula>
    </cfRule>
  </conditionalFormatting>
  <conditionalFormatting sqref="R174:AK175 R177:AK178">
    <cfRule type="expression" dxfId="40" priority="41" stopIfTrue="1">
      <formula>(R174&gt;0)*(MAX($BK174:$BO174)=R174)</formula>
    </cfRule>
  </conditionalFormatting>
  <conditionalFormatting sqref="R180:AK181">
    <cfRule type="expression" dxfId="39" priority="40" stopIfTrue="1">
      <formula>(R180&gt;0)*(MAX($BK180:$BO180)=R180)</formula>
    </cfRule>
  </conditionalFormatting>
  <conditionalFormatting sqref="R183:AK184 R186:AK187">
    <cfRule type="expression" dxfId="38" priority="39" stopIfTrue="1">
      <formula>(R183&gt;0)*(MAX($BK183:$BO183)=R183)</formula>
    </cfRule>
  </conditionalFormatting>
  <conditionalFormatting sqref="R193:AK194 R196:AK197 R199:AK199 R202:AK202 R221:AK222 R224:AK225 R227:AK228 R230:AK230 R233:AK234 R236:AK237 R239:AK240">
    <cfRule type="expression" dxfId="37" priority="38" stopIfTrue="1">
      <formula>(R193&gt;0)*(MAX($BK193:$BO193)=R193)</formula>
    </cfRule>
  </conditionalFormatting>
  <conditionalFormatting sqref="R231:AK231">
    <cfRule type="expression" dxfId="36" priority="37" stopIfTrue="1">
      <formula>(R231&gt;0)*(MAX($BK231:$BO231)=R231)</formula>
    </cfRule>
  </conditionalFormatting>
  <conditionalFormatting sqref="R205:AK205 R208:AK208">
    <cfRule type="expression" dxfId="35" priority="36" stopIfTrue="1">
      <formula>(R205&gt;0)*(MAX($BK205:$BO205)=R205)</formula>
    </cfRule>
  </conditionalFormatting>
  <conditionalFormatting sqref="R209:AK209">
    <cfRule type="expression" dxfId="34" priority="35" stopIfTrue="1">
      <formula>(R209&gt;0)*(MAX($BK209:$BO209)=R209)</formula>
    </cfRule>
  </conditionalFormatting>
  <conditionalFormatting sqref="R246:AK247 R261:AK262 R252:AK253 R258:AK259 R249:AK250 R255:AK256">
    <cfRule type="expression" dxfId="33" priority="34" stopIfTrue="1">
      <formula>(R246&gt;0)*(MAX($BK246:$BO246)=R246)</formula>
    </cfRule>
  </conditionalFormatting>
  <conditionalFormatting sqref="R301:AK302 R312:AK313 R323:AK324 R334:AK335 R345:AK346 R356:AK357">
    <cfRule type="expression" dxfId="32" priority="33" stopIfTrue="1">
      <formula>(R301&gt;0)*(MAX($BK301:$BO301)=R301)</formula>
    </cfRule>
  </conditionalFormatting>
  <conditionalFormatting sqref="J367:AM370 J374:AM377 J387:AM390 J394:AM397">
    <cfRule type="expression" dxfId="31" priority="31" stopIfTrue="1">
      <formula>(J367&gt;0)*(MAX($BK367:$BT367)=J367)</formula>
    </cfRule>
  </conditionalFormatting>
  <conditionalFormatting sqref="J407:AP410 J414:AP417">
    <cfRule type="expression" dxfId="30" priority="32" stopIfTrue="1">
      <formula>(J407&gt;0)*(MAX($BK407:$BU407)=J407)</formula>
    </cfRule>
  </conditionalFormatting>
  <conditionalFormatting sqref="J427:AJ430">
    <cfRule type="expression" dxfId="29" priority="29" stopIfTrue="1">
      <formula>(J427&gt;0)*(MAX($BK427:$BS427)=J427)</formula>
    </cfRule>
  </conditionalFormatting>
  <conditionalFormatting sqref="J434:AM437">
    <cfRule type="expression" dxfId="28" priority="30" stopIfTrue="1">
      <formula>(J434&gt;0)*(MAX($BK434:$BT434)=J434)</formula>
    </cfRule>
  </conditionalFormatting>
  <conditionalFormatting sqref="R462:AK463 R465:AK466 R468:AK469 R471:AK472 R474:AK475 R456:AK457 R483:AK484 R459:AK460 R492:AK492 R495:AK495 R447:AK448 R453:AK454 R498:AK499 R477:AK478 R486:AK487 R480:AK481 R489:AK490">
    <cfRule type="expression" dxfId="27" priority="28" stopIfTrue="1">
      <formula>(R447&gt;0)*(MAX($BK447:$BO447)=R447)</formula>
    </cfRule>
  </conditionalFormatting>
  <conditionalFormatting sqref="R504:AK504">
    <cfRule type="expression" dxfId="26" priority="27" stopIfTrue="1">
      <formula>(R504&gt;0)*(MAX($BK504:$BO504)=R504)</formula>
    </cfRule>
  </conditionalFormatting>
  <conditionalFormatting sqref="R523:AK524 R511:AK512 R514:AK515 R517:AK518 R520:AK521 R530:AK531 R533:AK534 R536:AK537 R539:AK540 R542:AK542 R548:AK549 R551:AK552 R545:AK545">
    <cfRule type="expression" dxfId="25" priority="26" stopIfTrue="1">
      <formula>(R511&gt;0)*(MAX($BK511:$BO511)=R511)</formula>
    </cfRule>
  </conditionalFormatting>
  <conditionalFormatting sqref="R543:AK543">
    <cfRule type="expression" dxfId="24" priority="25" stopIfTrue="1">
      <formula>(R543&gt;0)*(MAX($BK543:$BO543)=R543)</formula>
    </cfRule>
  </conditionalFormatting>
  <conditionalFormatting sqref="R546:AK546">
    <cfRule type="expression" dxfId="23" priority="24" stopIfTrue="1">
      <formula>(R546&gt;0)*(MAX($BK546:$BO546)=R546)</formula>
    </cfRule>
  </conditionalFormatting>
  <conditionalFormatting sqref="R558:AK559 R561:AK562 R564:AK565 R567:AK568 R570:AK571">
    <cfRule type="expression" dxfId="22" priority="23" stopIfTrue="1">
      <formula>(R558&gt;0)*(MAX($BK558:$BO558)=R558)</formula>
    </cfRule>
  </conditionalFormatting>
  <conditionalFormatting sqref="R629:AG630 R619:AG620 R624:AG625">
    <cfRule type="expression" dxfId="21" priority="20" stopIfTrue="1">
      <formula>(R619&gt;0)*(MAX($BK619:$BM619)=R619)</formula>
    </cfRule>
  </conditionalFormatting>
  <conditionalFormatting sqref="AD637:AD640 J637:J640 N637:N640 R637:R640 V637:V640 Z637:Z640 AH637:AH640 AD644:AD647 J644:J647 N644:N647 R644:R647 V644:V647 Z644:Z647 AH644:AH647">
    <cfRule type="expression" dxfId="20" priority="21" stopIfTrue="1">
      <formula>(J637&gt;0)*(MAX($BK637:$BQ637)=J637)</formula>
    </cfRule>
  </conditionalFormatting>
  <conditionalFormatting sqref="J610:Y611">
    <cfRule type="expression" dxfId="19" priority="22" stopIfTrue="1">
      <formula>(J610&gt;0)*(MAX($BK610:$BN610)=J610)</formula>
    </cfRule>
  </conditionalFormatting>
  <conditionalFormatting sqref="Z610:AC611">
    <cfRule type="expression" dxfId="18" priority="19" stopIfTrue="1">
      <formula>(Z610&gt;0)*(MAX($BK610:$BN610)=Z610)</formula>
    </cfRule>
  </conditionalFormatting>
  <conditionalFormatting sqref="R668:AK669">
    <cfRule type="expression" dxfId="17" priority="18" stopIfTrue="1">
      <formula>(R668&gt;0)*(MAX($BK668:$BO668)=R668)</formula>
    </cfRule>
  </conditionalFormatting>
  <conditionalFormatting sqref="R674:AK674 R671:AK672 AB703:AB706 R681:AK682 R684:AK685 AH689:AH692 J689:J692 P689:P692 V689:V692 AB689:AB692 AH696:AH699 J696:J699 P696:P699 V696:V699 AB696:AB699 AH703:AH706 J703:J706 P703:P706 V703:V706">
    <cfRule type="expression" dxfId="16" priority="17" stopIfTrue="1">
      <formula>(J671&gt;0)*(MAX($BK671:$BO671)=J671)</formula>
    </cfRule>
  </conditionalFormatting>
  <conditionalFormatting sqref="R675:AK675">
    <cfRule type="expression" dxfId="15" priority="16" stopIfTrue="1">
      <formula>(R675&gt;0)*(MAX($BK675:$BO675)=R675)</formula>
    </cfRule>
  </conditionalFormatting>
  <conditionalFormatting sqref="R747:AK748 R720:AK720 R723:AK723 R726:AK727 R729:AK730 R732:AK733 R735:AK736 R738:AK739 R741:AK742 R744:AK745 R717:AK718 R714:AK715 R750:AK751 R753:AK754 R756:AK757 R711:AK712">
    <cfRule type="expression" dxfId="14" priority="15" stopIfTrue="1">
      <formula>(R711&gt;0)*(MAX($BK711:$BO711)=R711)</formula>
    </cfRule>
  </conditionalFormatting>
  <conditionalFormatting sqref="R766:AK767 R769:AK770 R772:AK773">
    <cfRule type="expression" dxfId="13" priority="14" stopIfTrue="1">
      <formula>(R766&gt;0)*(MAX($BK766:$BO766)=R766)</formula>
    </cfRule>
  </conditionalFormatting>
  <conditionalFormatting sqref="R206:AK206">
    <cfRule type="expression" dxfId="12" priority="13" stopIfTrue="1">
      <formula>(R206&gt;0)*(MAX($BK206:$BO206)=R206)</formula>
    </cfRule>
  </conditionalFormatting>
  <conditionalFormatting sqref="R203:AK203">
    <cfRule type="expression" dxfId="11" priority="12" stopIfTrue="1">
      <formula>(R203&gt;0)*(MAX($BK203:$BO203)=R203)</formula>
    </cfRule>
  </conditionalFormatting>
  <conditionalFormatting sqref="R200:AK200">
    <cfRule type="expression" dxfId="10" priority="11" stopIfTrue="1">
      <formula>(R200&gt;0)*(MAX($BK200:$BO200)=R200)</formula>
    </cfRule>
  </conditionalFormatting>
  <conditionalFormatting sqref="R493:AK493">
    <cfRule type="expression" dxfId="9" priority="10" stopIfTrue="1">
      <formula>(R493&gt;0)*(MAX($BK493:$BO493)=R493)</formula>
    </cfRule>
  </conditionalFormatting>
  <conditionalFormatting sqref="R496:AK496">
    <cfRule type="expression" dxfId="8" priority="9" stopIfTrue="1">
      <formula>(R496&gt;0)*(MAX($BK496:$BO496)=R496)</formula>
    </cfRule>
  </conditionalFormatting>
  <conditionalFormatting sqref="J612:J613 N612:N613 R612:R613 V612:V613 Z612:Z613">
    <cfRule type="expression" dxfId="7" priority="8" stopIfTrue="1">
      <formula>(J612&gt;0)*(MAX($BK612:$BQ612)=J612)</formula>
    </cfRule>
  </conditionalFormatting>
  <conditionalFormatting sqref="R721:AK721">
    <cfRule type="expression" dxfId="6" priority="7" stopIfTrue="1">
      <formula>(R721&gt;0)*(MAX($BK721:$BO721)=R721)</formula>
    </cfRule>
  </conditionalFormatting>
  <conditionalFormatting sqref="R724:AK724">
    <cfRule type="expression" dxfId="5" priority="6" stopIfTrue="1">
      <formula>(R724&gt;0)*(MAX($BK724:$BO724)=R724)</formula>
    </cfRule>
  </conditionalFormatting>
  <conditionalFormatting sqref="R450:AK451">
    <cfRule type="expression" dxfId="4" priority="5" stopIfTrue="1">
      <formula>(R450&gt;0)*(MAX($BK450:$BO450)=R450)</formula>
    </cfRule>
  </conditionalFormatting>
  <conditionalFormatting sqref="R211:AK211">
    <cfRule type="expression" dxfId="3" priority="4" stopIfTrue="1">
      <formula>(R211&gt;0)*(MAX($BK211:$BO211)=R211)</formula>
    </cfRule>
  </conditionalFormatting>
  <conditionalFormatting sqref="R212:AK212">
    <cfRule type="expression" dxfId="2" priority="3" stopIfTrue="1">
      <formula>(R212&gt;0)*(MAX($BK212:$BO212)=R212)</formula>
    </cfRule>
  </conditionalFormatting>
  <conditionalFormatting sqref="R214:AK214">
    <cfRule type="expression" dxfId="1" priority="2" stopIfTrue="1">
      <formula>(R214&gt;0)*(MAX($BK214:$BO214)=R214)</formula>
    </cfRule>
  </conditionalFormatting>
  <conditionalFormatting sqref="R215:AK215">
    <cfRule type="expression" dxfId="0" priority="1" stopIfTrue="1">
      <formula>(R215&gt;0)*(MAX($BK215:$BO215)=R215)</formula>
    </cfRule>
  </conditionalFormatting>
  <printOptions horizontalCentered="1"/>
  <pageMargins left="0.74803149606299213" right="0" top="0" bottom="0" header="0" footer="0"/>
  <pageSetup paperSize="9" scale="95" orientation="portrait" r:id="rId1"/>
  <headerFooter alignWithMargins="0"/>
  <rowBreaks count="14" manualBreakCount="14">
    <brk id="74" max="16383" man="1"/>
    <brk id="141" max="16383" man="1"/>
    <brk id="188" max="16383" man="1"/>
    <brk id="241" max="16383" man="1"/>
    <brk id="295" max="16383" man="1"/>
    <brk id="362" max="16383" man="1"/>
    <brk id="422" max="16383" man="1"/>
    <brk id="442" max="16383" man="1"/>
    <brk id="506" max="16383" man="1"/>
    <brk id="553" max="16383" man="1"/>
    <brk id="603" max="16383" man="1"/>
    <brk id="662" max="16383" man="1"/>
    <brk id="707" max="16383" man="1"/>
    <brk id="7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2021-02-24T22:31:57Z</cp:lastPrinted>
  <dcterms:created xsi:type="dcterms:W3CDTF">2021-01-12T11:35:47Z</dcterms:created>
  <dcterms:modified xsi:type="dcterms:W3CDTF">2021-03-03T08:38:07Z</dcterms:modified>
</cp:coreProperties>
</file>