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ポータルサイトＨ２９\全体フォルダ\B教務部\04調査統計\01基本調査\03国・県・市学力調査\R２　 学習内容定着度調査\"/>
    </mc:Choice>
  </mc:AlternateContent>
  <bookViews>
    <workbookView xWindow="360" yWindow="120" windowWidth="20730" windowHeight="11430"/>
  </bookViews>
  <sheets>
    <sheet name="意識6-1" sheetId="2" r:id="rId1"/>
  </sheets>
  <definedNames>
    <definedName name="_xlnm.Print_Area" localSheetId="0">'意識6-1'!$A$1:$AU$755</definedName>
    <definedName name="_xlnm.Print_Titles" localSheetId="0">'意識6-1'!$1:$3</definedName>
  </definedNames>
  <calcPr calcId="162913" refMode="R1C1"/>
</workbook>
</file>

<file path=xl/calcChain.xml><?xml version="1.0" encoding="utf-8"?>
<calcChain xmlns="http://schemas.openxmlformats.org/spreadsheetml/2006/main">
  <c r="BJ731" i="2" l="1"/>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91" i="2"/>
  <c r="N691" i="2" s="1"/>
  <c r="AH691" i="2"/>
  <c r="AD691" i="2"/>
  <c r="Z691" i="2"/>
  <c r="V691" i="2"/>
  <c r="R691" i="2"/>
  <c r="J691" i="2"/>
  <c r="BJ690" i="2"/>
  <c r="N690" i="2" s="1"/>
  <c r="AH690" i="2"/>
  <c r="AD690" i="2"/>
  <c r="Z690" i="2"/>
  <c r="V690" i="2"/>
  <c r="R690" i="2"/>
  <c r="J690" i="2"/>
  <c r="BJ688" i="2"/>
  <c r="N688" i="2" s="1"/>
  <c r="AH688" i="2"/>
  <c r="AD688" i="2"/>
  <c r="Z688" i="2"/>
  <c r="V688" i="2"/>
  <c r="R688" i="2"/>
  <c r="J688" i="2"/>
  <c r="BJ687" i="2"/>
  <c r="N687" i="2" s="1"/>
  <c r="AH687" i="2"/>
  <c r="AD687" i="2"/>
  <c r="Z687" i="2"/>
  <c r="V687" i="2"/>
  <c r="R687" i="2"/>
  <c r="J687"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BJ673" i="2"/>
  <c r="N673" i="2" s="1"/>
  <c r="AH673" i="2"/>
  <c r="AD673" i="2"/>
  <c r="Z673" i="2"/>
  <c r="V673" i="2"/>
  <c r="R673" i="2"/>
  <c r="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AH664" i="2"/>
  <c r="AB664" i="2"/>
  <c r="V664" i="2"/>
  <c r="P664" i="2"/>
  <c r="J664" i="2"/>
  <c r="AH663" i="2"/>
  <c r="AB663" i="2"/>
  <c r="V663" i="2"/>
  <c r="P663" i="2"/>
  <c r="J663" i="2"/>
  <c r="AH662" i="2"/>
  <c r="AB662" i="2"/>
  <c r="V662" i="2"/>
  <c r="P662" i="2"/>
  <c r="J662" i="2"/>
  <c r="AH661" i="2"/>
  <c r="AB661" i="2"/>
  <c r="V661" i="2"/>
  <c r="P661" i="2"/>
  <c r="J661" i="2"/>
  <c r="AH657" i="2"/>
  <c r="AB657" i="2"/>
  <c r="V657" i="2"/>
  <c r="P657" i="2"/>
  <c r="J657" i="2"/>
  <c r="AH656" i="2"/>
  <c r="AB656" i="2"/>
  <c r="V656" i="2"/>
  <c r="P656" i="2"/>
  <c r="J656" i="2"/>
  <c r="AH655" i="2"/>
  <c r="AB655" i="2"/>
  <c r="V655" i="2"/>
  <c r="P655" i="2"/>
  <c r="J655" i="2"/>
  <c r="AH654" i="2"/>
  <c r="AB654" i="2"/>
  <c r="V654" i="2"/>
  <c r="P654" i="2"/>
  <c r="J654" i="2"/>
  <c r="AH650" i="2"/>
  <c r="AB650" i="2"/>
  <c r="V650" i="2"/>
  <c r="P650" i="2"/>
  <c r="J650" i="2"/>
  <c r="AH649" i="2"/>
  <c r="AB649" i="2"/>
  <c r="V649" i="2"/>
  <c r="P649" i="2"/>
  <c r="J649" i="2"/>
  <c r="AH648" i="2"/>
  <c r="AB648" i="2"/>
  <c r="V648" i="2"/>
  <c r="P648" i="2"/>
  <c r="J648" i="2"/>
  <c r="AH647" i="2"/>
  <c r="AB647" i="2"/>
  <c r="V647" i="2"/>
  <c r="P647" i="2"/>
  <c r="J647" i="2"/>
  <c r="BJ643" i="2"/>
  <c r="N643" i="2" s="1"/>
  <c r="AH643" i="2"/>
  <c r="AD643" i="2"/>
  <c r="Z643" i="2"/>
  <c r="V643" i="2"/>
  <c r="R643" i="2"/>
  <c r="J643" i="2"/>
  <c r="BJ642" i="2"/>
  <c r="N642" i="2" s="1"/>
  <c r="AH642" i="2"/>
  <c r="AD642" i="2"/>
  <c r="Z642" i="2"/>
  <c r="V642" i="2"/>
  <c r="R642" i="2"/>
  <c r="J642" i="2"/>
  <c r="BJ640" i="2"/>
  <c r="N640" i="2" s="1"/>
  <c r="AH640" i="2"/>
  <c r="AD640" i="2"/>
  <c r="Z640" i="2"/>
  <c r="V640" i="2"/>
  <c r="R640" i="2"/>
  <c r="J640" i="2"/>
  <c r="BJ639" i="2"/>
  <c r="N639" i="2" s="1"/>
  <c r="AH639" i="2"/>
  <c r="AD639" i="2"/>
  <c r="Z639" i="2"/>
  <c r="V639" i="2"/>
  <c r="R639" i="2"/>
  <c r="J639" i="2"/>
  <c r="BJ633" i="2"/>
  <c r="N633" i="2" s="1"/>
  <c r="AH633" i="2"/>
  <c r="AD633" i="2"/>
  <c r="Z633" i="2"/>
  <c r="V633" i="2"/>
  <c r="R633" i="2"/>
  <c r="J633" i="2"/>
  <c r="BJ632" i="2"/>
  <c r="N632" i="2" s="1"/>
  <c r="AH632" i="2"/>
  <c r="AD632" i="2"/>
  <c r="Z632" i="2"/>
  <c r="V632" i="2"/>
  <c r="R632" i="2"/>
  <c r="J632" i="2"/>
  <c r="BJ630" i="2"/>
  <c r="N630" i="2" s="1"/>
  <c r="AH630" i="2"/>
  <c r="AD630" i="2"/>
  <c r="Z630" i="2"/>
  <c r="V630" i="2"/>
  <c r="R630" i="2"/>
  <c r="J630" i="2"/>
  <c r="BJ629" i="2"/>
  <c r="N629" i="2" s="1"/>
  <c r="AH629" i="2"/>
  <c r="AD629" i="2"/>
  <c r="Z629" i="2"/>
  <c r="V629" i="2"/>
  <c r="R629" i="2"/>
  <c r="J629" i="2"/>
  <c r="BJ627" i="2"/>
  <c r="N627" i="2" s="1"/>
  <c r="AH627" i="2"/>
  <c r="AD627" i="2"/>
  <c r="Z627" i="2"/>
  <c r="V627" i="2"/>
  <c r="R627" i="2"/>
  <c r="J627" i="2"/>
  <c r="BJ626" i="2"/>
  <c r="N626" i="2" s="1"/>
  <c r="AH626" i="2"/>
  <c r="AD626" i="2"/>
  <c r="Z626" i="2"/>
  <c r="V626" i="2"/>
  <c r="R626" i="2"/>
  <c r="J626" i="2"/>
  <c r="AH615" i="2"/>
  <c r="AD615" i="2"/>
  <c r="Z615" i="2"/>
  <c r="V615" i="2"/>
  <c r="R615" i="2"/>
  <c r="N615" i="2"/>
  <c r="J615" i="2"/>
  <c r="AH614" i="2"/>
  <c r="AD614" i="2"/>
  <c r="Z614" i="2"/>
  <c r="V614" i="2"/>
  <c r="R614" i="2"/>
  <c r="N614" i="2"/>
  <c r="J614" i="2"/>
  <c r="AH613" i="2"/>
  <c r="AD613" i="2"/>
  <c r="Z613" i="2"/>
  <c r="V613" i="2"/>
  <c r="R613" i="2"/>
  <c r="N613" i="2"/>
  <c r="J613" i="2"/>
  <c r="AH612" i="2"/>
  <c r="AD612" i="2"/>
  <c r="Z612" i="2"/>
  <c r="V612" i="2"/>
  <c r="R612" i="2"/>
  <c r="N612" i="2"/>
  <c r="J612" i="2"/>
  <c r="AH608" i="2"/>
  <c r="AD608" i="2"/>
  <c r="Z608" i="2"/>
  <c r="V608" i="2"/>
  <c r="R608" i="2"/>
  <c r="N608" i="2"/>
  <c r="J608" i="2"/>
  <c r="AH607" i="2"/>
  <c r="AD607" i="2"/>
  <c r="Z607" i="2"/>
  <c r="V607" i="2"/>
  <c r="R607" i="2"/>
  <c r="N607" i="2"/>
  <c r="J607" i="2"/>
  <c r="AH606" i="2"/>
  <c r="AD606" i="2"/>
  <c r="Z606" i="2"/>
  <c r="V606" i="2"/>
  <c r="R606" i="2"/>
  <c r="N606" i="2"/>
  <c r="J606" i="2"/>
  <c r="AH605" i="2"/>
  <c r="AD605" i="2"/>
  <c r="Z605" i="2"/>
  <c r="V605" i="2"/>
  <c r="R605" i="2"/>
  <c r="N605" i="2"/>
  <c r="J605" i="2"/>
  <c r="BJ598" i="2"/>
  <c r="N598" i="2" s="1"/>
  <c r="Z598" i="2"/>
  <c r="V598" i="2"/>
  <c r="R598" i="2"/>
  <c r="J598" i="2"/>
  <c r="BJ597" i="2"/>
  <c r="Z597" i="2"/>
  <c r="V597" i="2"/>
  <c r="R597" i="2"/>
  <c r="N597" i="2"/>
  <c r="J597" i="2"/>
  <c r="BJ593" i="2"/>
  <c r="N593" i="2" s="1"/>
  <c r="Z593" i="2"/>
  <c r="V593" i="2"/>
  <c r="R593" i="2"/>
  <c r="J593" i="2"/>
  <c r="BJ592" i="2"/>
  <c r="N592" i="2" s="1"/>
  <c r="Z592" i="2"/>
  <c r="V592" i="2"/>
  <c r="R592" i="2"/>
  <c r="J592" i="2"/>
  <c r="BJ588" i="2"/>
  <c r="N588" i="2" s="1"/>
  <c r="Z588" i="2"/>
  <c r="V588" i="2"/>
  <c r="R588" i="2"/>
  <c r="J588" i="2"/>
  <c r="BJ587" i="2"/>
  <c r="N587" i="2" s="1"/>
  <c r="Z587" i="2"/>
  <c r="V587" i="2"/>
  <c r="R587" i="2"/>
  <c r="J587" i="2"/>
  <c r="Z581" i="2"/>
  <c r="V581" i="2"/>
  <c r="R581" i="2"/>
  <c r="N581" i="2"/>
  <c r="J581" i="2"/>
  <c r="Z580" i="2"/>
  <c r="V580" i="2"/>
  <c r="R580" i="2"/>
  <c r="N580" i="2"/>
  <c r="J580" i="2"/>
  <c r="Z579" i="2"/>
  <c r="V579" i="2"/>
  <c r="R579" i="2"/>
  <c r="N579" i="2"/>
  <c r="J579" i="2"/>
  <c r="Z578" i="2"/>
  <c r="V578" i="2"/>
  <c r="R578" i="2"/>
  <c r="N578" i="2"/>
  <c r="J578"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BJ428" i="2"/>
  <c r="N428" i="2" s="1"/>
  <c r="AH428" i="2"/>
  <c r="AD428" i="2"/>
  <c r="Z428" i="2"/>
  <c r="V428" i="2"/>
  <c r="R428" i="2"/>
  <c r="J428" i="2"/>
  <c r="BJ427" i="2"/>
  <c r="N427" i="2" s="1"/>
  <c r="AH427" i="2"/>
  <c r="AD427" i="2"/>
  <c r="Z427" i="2"/>
  <c r="V427" i="2"/>
  <c r="R427" i="2"/>
  <c r="J427" i="2"/>
  <c r="BJ425" i="2"/>
  <c r="N425" i="2" s="1"/>
  <c r="AH425" i="2"/>
  <c r="AD425" i="2"/>
  <c r="Z425" i="2"/>
  <c r="V425" i="2"/>
  <c r="R425" i="2"/>
  <c r="J425" i="2"/>
  <c r="BJ424" i="2"/>
  <c r="N424" i="2" s="1"/>
  <c r="AH424" i="2"/>
  <c r="AD424" i="2"/>
  <c r="Z424" i="2"/>
  <c r="V424" i="2"/>
  <c r="R424" i="2"/>
  <c r="J424" i="2"/>
  <c r="BJ422" i="2"/>
  <c r="N422" i="2" s="1"/>
  <c r="AH422" i="2"/>
  <c r="AD422" i="2"/>
  <c r="Z422" i="2"/>
  <c r="V422" i="2"/>
  <c r="R422" i="2"/>
  <c r="J422" i="2"/>
  <c r="BJ421" i="2"/>
  <c r="N421" i="2" s="1"/>
  <c r="AH421" i="2"/>
  <c r="AD421" i="2"/>
  <c r="Z421" i="2"/>
  <c r="V421" i="2"/>
  <c r="R421" i="2"/>
  <c r="J421" i="2"/>
  <c r="AK411" i="2"/>
  <c r="AH411" i="2"/>
  <c r="AE411" i="2"/>
  <c r="AB411" i="2"/>
  <c r="Y411" i="2"/>
  <c r="V411" i="2"/>
  <c r="S411" i="2"/>
  <c r="P411" i="2"/>
  <c r="M411" i="2"/>
  <c r="J411" i="2"/>
  <c r="AK410" i="2"/>
  <c r="AH410" i="2"/>
  <c r="AE410" i="2"/>
  <c r="AB410" i="2"/>
  <c r="Y410" i="2"/>
  <c r="V410" i="2"/>
  <c r="S410" i="2"/>
  <c r="P410" i="2"/>
  <c r="M410" i="2"/>
  <c r="J410" i="2"/>
  <c r="AK409" i="2"/>
  <c r="AH409" i="2"/>
  <c r="AE409" i="2"/>
  <c r="AB409" i="2"/>
  <c r="Y409" i="2"/>
  <c r="V409" i="2"/>
  <c r="S409" i="2"/>
  <c r="P409" i="2"/>
  <c r="M409" i="2"/>
  <c r="J409" i="2"/>
  <c r="AK408" i="2"/>
  <c r="AH408" i="2"/>
  <c r="AE408" i="2"/>
  <c r="AB408" i="2"/>
  <c r="Y408" i="2"/>
  <c r="V408" i="2"/>
  <c r="S408" i="2"/>
  <c r="P408" i="2"/>
  <c r="M408" i="2"/>
  <c r="J408" i="2"/>
  <c r="AH404" i="2"/>
  <c r="AE404" i="2"/>
  <c r="AB404" i="2"/>
  <c r="Y404" i="2"/>
  <c r="V404" i="2"/>
  <c r="S404" i="2"/>
  <c r="P404" i="2"/>
  <c r="M404" i="2"/>
  <c r="J404" i="2"/>
  <c r="AH403" i="2"/>
  <c r="AE403" i="2"/>
  <c r="AB403" i="2"/>
  <c r="Y403" i="2"/>
  <c r="V403" i="2"/>
  <c r="S403" i="2"/>
  <c r="P403" i="2"/>
  <c r="M403" i="2"/>
  <c r="J403" i="2"/>
  <c r="AH402" i="2"/>
  <c r="AE402" i="2"/>
  <c r="AB402" i="2"/>
  <c r="Y402" i="2"/>
  <c r="V402" i="2"/>
  <c r="S402" i="2"/>
  <c r="P402" i="2"/>
  <c r="M402" i="2"/>
  <c r="J402" i="2"/>
  <c r="AH401" i="2"/>
  <c r="AE401" i="2"/>
  <c r="AB401" i="2"/>
  <c r="Y401" i="2"/>
  <c r="V401" i="2"/>
  <c r="S401" i="2"/>
  <c r="P401" i="2"/>
  <c r="M401" i="2"/>
  <c r="J401" i="2"/>
  <c r="AN391" i="2"/>
  <c r="AK391" i="2"/>
  <c r="AH391" i="2"/>
  <c r="AE391" i="2"/>
  <c r="AB391" i="2"/>
  <c r="Y391" i="2"/>
  <c r="V391" i="2"/>
  <c r="S391" i="2"/>
  <c r="P391" i="2"/>
  <c r="M391" i="2"/>
  <c r="J391" i="2"/>
  <c r="AN390" i="2"/>
  <c r="AK390" i="2"/>
  <c r="AH390" i="2"/>
  <c r="AE390" i="2"/>
  <c r="AB390" i="2"/>
  <c r="Y390" i="2"/>
  <c r="V390" i="2"/>
  <c r="S390" i="2"/>
  <c r="P390" i="2"/>
  <c r="M390" i="2"/>
  <c r="J390" i="2"/>
  <c r="AN389" i="2"/>
  <c r="AK389" i="2"/>
  <c r="AH389" i="2"/>
  <c r="AE389" i="2"/>
  <c r="AB389" i="2"/>
  <c r="Y389" i="2"/>
  <c r="V389" i="2"/>
  <c r="S389" i="2"/>
  <c r="P389" i="2"/>
  <c r="M389" i="2"/>
  <c r="J389" i="2"/>
  <c r="AN388" i="2"/>
  <c r="AK388" i="2"/>
  <c r="AH388" i="2"/>
  <c r="AE388" i="2"/>
  <c r="AB388" i="2"/>
  <c r="Y388" i="2"/>
  <c r="V388" i="2"/>
  <c r="S388" i="2"/>
  <c r="P388" i="2"/>
  <c r="M388" i="2"/>
  <c r="J388" i="2"/>
  <c r="AN384" i="2"/>
  <c r="AK384" i="2"/>
  <c r="AH384" i="2"/>
  <c r="AE384" i="2"/>
  <c r="AB384" i="2"/>
  <c r="Y384" i="2"/>
  <c r="V384" i="2"/>
  <c r="S384" i="2"/>
  <c r="P384" i="2"/>
  <c r="M384" i="2"/>
  <c r="J384" i="2"/>
  <c r="AN383" i="2"/>
  <c r="AK383" i="2"/>
  <c r="AH383" i="2"/>
  <c r="AE383" i="2"/>
  <c r="AB383" i="2"/>
  <c r="Y383" i="2"/>
  <c r="V383" i="2"/>
  <c r="S383" i="2"/>
  <c r="P383" i="2"/>
  <c r="M383" i="2"/>
  <c r="J383" i="2"/>
  <c r="AN382" i="2"/>
  <c r="AK382" i="2"/>
  <c r="AH382" i="2"/>
  <c r="AE382" i="2"/>
  <c r="AB382" i="2"/>
  <c r="Y382" i="2"/>
  <c r="V382" i="2"/>
  <c r="S382" i="2"/>
  <c r="P382" i="2"/>
  <c r="M382" i="2"/>
  <c r="J382" i="2"/>
  <c r="AN381" i="2"/>
  <c r="AK381" i="2"/>
  <c r="AH381" i="2"/>
  <c r="AE381" i="2"/>
  <c r="AB381" i="2"/>
  <c r="Y381" i="2"/>
  <c r="V381" i="2"/>
  <c r="S381" i="2"/>
  <c r="P381" i="2"/>
  <c r="M381" i="2"/>
  <c r="J381"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AK361" i="2"/>
  <c r="AH361" i="2"/>
  <c r="AE361" i="2"/>
  <c r="AB361" i="2"/>
  <c r="Y361" i="2"/>
  <c r="V361" i="2"/>
  <c r="S361" i="2"/>
  <c r="P361" i="2"/>
  <c r="M361" i="2"/>
  <c r="J361" i="2"/>
  <c r="AK351" i="2"/>
  <c r="AH351" i="2"/>
  <c r="AE351" i="2"/>
  <c r="AB351" i="2"/>
  <c r="Y351" i="2"/>
  <c r="V351" i="2"/>
  <c r="S351" i="2"/>
  <c r="P351" i="2"/>
  <c r="M351" i="2"/>
  <c r="J351" i="2"/>
  <c r="AK350" i="2"/>
  <c r="AH350" i="2"/>
  <c r="AE350" i="2"/>
  <c r="AB350" i="2"/>
  <c r="Y350" i="2"/>
  <c r="V350" i="2"/>
  <c r="S350" i="2"/>
  <c r="P350" i="2"/>
  <c r="M350" i="2"/>
  <c r="J350" i="2"/>
  <c r="AK349" i="2"/>
  <c r="AH349" i="2"/>
  <c r="AE349" i="2"/>
  <c r="AB349" i="2"/>
  <c r="Y349" i="2"/>
  <c r="V349" i="2"/>
  <c r="S349" i="2"/>
  <c r="P349" i="2"/>
  <c r="M349" i="2"/>
  <c r="J349" i="2"/>
  <c r="AK348" i="2"/>
  <c r="AH348" i="2"/>
  <c r="AE348" i="2"/>
  <c r="AB348" i="2"/>
  <c r="Y348" i="2"/>
  <c r="V348" i="2"/>
  <c r="S348" i="2"/>
  <c r="P348" i="2"/>
  <c r="M348" i="2"/>
  <c r="J348" i="2"/>
  <c r="AK344" i="2"/>
  <c r="AH344" i="2"/>
  <c r="AE344" i="2"/>
  <c r="AB344" i="2"/>
  <c r="Y344" i="2"/>
  <c r="V344" i="2"/>
  <c r="S344" i="2"/>
  <c r="P344" i="2"/>
  <c r="M344" i="2"/>
  <c r="J344" i="2"/>
  <c r="AK343" i="2"/>
  <c r="AH343" i="2"/>
  <c r="AE343" i="2"/>
  <c r="AB343" i="2"/>
  <c r="Y343" i="2"/>
  <c r="V343" i="2"/>
  <c r="S343" i="2"/>
  <c r="P343" i="2"/>
  <c r="M343" i="2"/>
  <c r="J343" i="2"/>
  <c r="AK342" i="2"/>
  <c r="AH342" i="2"/>
  <c r="AE342" i="2"/>
  <c r="AB342" i="2"/>
  <c r="Y342" i="2"/>
  <c r="V342" i="2"/>
  <c r="S342" i="2"/>
  <c r="P342" i="2"/>
  <c r="M342" i="2"/>
  <c r="J342" i="2"/>
  <c r="AK341" i="2"/>
  <c r="AH341" i="2"/>
  <c r="AE341" i="2"/>
  <c r="AB341" i="2"/>
  <c r="Y341" i="2"/>
  <c r="V341" i="2"/>
  <c r="S341" i="2"/>
  <c r="P341" i="2"/>
  <c r="M341" i="2"/>
  <c r="J341" i="2"/>
  <c r="BJ331" i="2"/>
  <c r="N331" i="2" s="1"/>
  <c r="AH331" i="2"/>
  <c r="AD331" i="2"/>
  <c r="Z331" i="2"/>
  <c r="V331" i="2"/>
  <c r="R331" i="2"/>
  <c r="J331" i="2"/>
  <c r="BJ330" i="2"/>
  <c r="N330" i="2" s="1"/>
  <c r="AH330" i="2"/>
  <c r="AD330" i="2"/>
  <c r="Z330" i="2"/>
  <c r="V330" i="2"/>
  <c r="R330" i="2"/>
  <c r="J330" i="2"/>
  <c r="BJ320" i="2"/>
  <c r="N320" i="2" s="1"/>
  <c r="AH320" i="2"/>
  <c r="AD320" i="2"/>
  <c r="Z320" i="2"/>
  <c r="V320" i="2"/>
  <c r="R320" i="2"/>
  <c r="J320" i="2"/>
  <c r="BJ319" i="2"/>
  <c r="N319" i="2" s="1"/>
  <c r="AH319" i="2"/>
  <c r="AD319" i="2"/>
  <c r="Z319" i="2"/>
  <c r="V319" i="2"/>
  <c r="R319" i="2"/>
  <c r="J319" i="2"/>
  <c r="BJ309" i="2"/>
  <c r="N309" i="2" s="1"/>
  <c r="AH309" i="2"/>
  <c r="AD309" i="2"/>
  <c r="Z309" i="2"/>
  <c r="V309" i="2"/>
  <c r="R309" i="2"/>
  <c r="J309" i="2"/>
  <c r="BJ308" i="2"/>
  <c r="N308" i="2" s="1"/>
  <c r="AH308" i="2"/>
  <c r="AD308" i="2"/>
  <c r="Z308" i="2"/>
  <c r="V308" i="2"/>
  <c r="R308" i="2"/>
  <c r="J308" i="2"/>
  <c r="BJ298" i="2"/>
  <c r="N298" i="2" s="1"/>
  <c r="AH298" i="2"/>
  <c r="AD298" i="2"/>
  <c r="Z298" i="2"/>
  <c r="V298" i="2"/>
  <c r="R298" i="2"/>
  <c r="J298" i="2"/>
  <c r="BJ297" i="2"/>
  <c r="N297" i="2" s="1"/>
  <c r="AH297" i="2"/>
  <c r="AD297" i="2"/>
  <c r="Z297" i="2"/>
  <c r="V297" i="2"/>
  <c r="R297" i="2"/>
  <c r="J297" i="2"/>
  <c r="BJ287" i="2"/>
  <c r="N287" i="2" s="1"/>
  <c r="AH287" i="2"/>
  <c r="AD287" i="2"/>
  <c r="Z287" i="2"/>
  <c r="V287" i="2"/>
  <c r="R287" i="2"/>
  <c r="J287" i="2"/>
  <c r="BJ286" i="2"/>
  <c r="N286" i="2" s="1"/>
  <c r="AH286" i="2"/>
  <c r="AD286" i="2"/>
  <c r="Z286" i="2"/>
  <c r="V286" i="2"/>
  <c r="R286" i="2"/>
  <c r="J286" i="2"/>
  <c r="BJ276" i="2"/>
  <c r="N276" i="2" s="1"/>
  <c r="AH276" i="2"/>
  <c r="AD276" i="2"/>
  <c r="Z276" i="2"/>
  <c r="V276" i="2"/>
  <c r="R276" i="2"/>
  <c r="J276" i="2"/>
  <c r="BJ275" i="2"/>
  <c r="N275" i="2" s="1"/>
  <c r="AH275" i="2"/>
  <c r="AD275" i="2"/>
  <c r="Z275" i="2"/>
  <c r="V275" i="2"/>
  <c r="R275" i="2"/>
  <c r="J275"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<sst xmlns="http://schemas.openxmlformats.org/spreadsheetml/2006/main" count="1460" uniqueCount="652">
  <si>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</si>
  <si>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</si>
  <si>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</si>
  <si>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</si>
  <si>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</si>
  <si>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</si>
  <si>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</si>
  <si>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</si>
  <si>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</si>
  <si>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</si>
  <si>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</si>
  <si>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</si>
  <si>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</si>
  <si>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</si>
  <si>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</si>
  <si>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</si>
  <si>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</si>
  <si>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</si>
  <si>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</si>
  <si>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</si>
  <si>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</si>
  <si>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</si>
  <si>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</si>
  <si>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</si>
  <si>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</si>
  <si>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</si>
  <si>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</si>
  <si>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</si>
  <si>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</si>
  <si>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</si>
  <si>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</si>
  <si>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</si>
  <si>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</si>
  <si>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</si>
  <si>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</si>
  <si>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本校
肯定割合</t>
    <phoneticPr fontId="5"/>
  </si>
  <si>
    <t>昨年度</t>
    <phoneticPr fontId="5"/>
  </si>
  <si>
    <t>②　社会</t>
  </si>
  <si>
    <t>③　算数</t>
  </si>
  <si>
    <t>④　理科</t>
  </si>
  <si>
    <t>⑤　音楽</t>
  </si>
  <si>
    <t>⑥　図工</t>
  </si>
  <si>
    <t>昨年度</t>
    <phoneticPr fontId="5"/>
  </si>
  <si>
    <t>⑦　体育</t>
  </si>
  <si>
    <t>宇都宮市肯定割合</t>
    <phoneticPr fontId="5"/>
  </si>
  <si>
    <t>本校肯定割合</t>
    <phoneticPr fontId="5"/>
  </si>
  <si>
    <t>本年度</t>
    <phoneticPr fontId="5"/>
  </si>
  <si>
    <t>⑧　家庭</t>
  </si>
  <si>
    <t>宇都宮市肯定割合</t>
    <phoneticPr fontId="5"/>
  </si>
  <si>
    <t>本校肯定割合</t>
    <phoneticPr fontId="5"/>
  </si>
  <si>
    <t>本年度</t>
    <phoneticPr fontId="5"/>
  </si>
  <si>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</si>
  <si>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</si>
  <si>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</si>
  <si>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</si>
  <si>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</si>
  <si>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</si>
  <si>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</si>
  <si>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</si>
  <si>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</si>
  <si>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</si>
  <si>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</si>
  <si>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</si>
  <si>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</si>
  <si>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</si>
  <si>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⑫　英語</t>
  </si>
  <si>
    <t>（4）</t>
    <phoneticPr fontId="5"/>
  </si>
  <si>
    <t>次の教科などの学習は、しょう来のために大切だと思いますか。</t>
  </si>
  <si>
    <t>とても思う</t>
  </si>
  <si>
    <t>まあ思う</t>
  </si>
  <si>
    <t>あまり思わない</t>
  </si>
  <si>
    <t>思わない</t>
  </si>
  <si>
    <t>昨年度</t>
    <phoneticPr fontId="5"/>
  </si>
  <si>
    <t>宇都宮市肯定割合</t>
    <phoneticPr fontId="5"/>
  </si>
  <si>
    <t>本校肯定割合</t>
    <phoneticPr fontId="5"/>
  </si>
  <si>
    <t>本年度</t>
    <phoneticPr fontId="5"/>
  </si>
  <si>
    <t>昨年度</t>
    <phoneticPr fontId="5"/>
  </si>
  <si>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</si>
  <si>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</si>
  <si>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</si>
  <si>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</si>
  <si>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</si>
  <si>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</si>
  <si>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</si>
  <si>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</si>
  <si>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</si>
  <si>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</si>
  <si>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</si>
  <si>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</si>
  <si>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</si>
  <si>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</si>
  <si>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</si>
  <si>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</si>
  <si>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</si>
  <si>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</si>
  <si>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</si>
  <si>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</si>
  <si>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</si>
  <si>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</si>
  <si>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</si>
  <si>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</si>
  <si>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</si>
  <si>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</si>
  <si>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</si>
  <si>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</si>
  <si>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</si>
  <si>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</si>
  <si>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</si>
  <si>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</si>
  <si>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</si>
  <si>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</si>
  <si>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</si>
  <si>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</si>
  <si>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</si>
  <si>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</si>
  <si>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</si>
  <si>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</si>
  <si>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</si>
  <si>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宇都宮市肯定割合</t>
    <phoneticPr fontId="5"/>
  </si>
  <si>
    <t>本校肯定割合</t>
    <phoneticPr fontId="5"/>
  </si>
  <si>
    <t>本年度</t>
    <phoneticPr fontId="5"/>
  </si>
  <si>
    <t>⑥　ものごとをいろいろな視点や立場から考えている。</t>
  </si>
  <si>
    <t>宇都宮市肯定割合</t>
    <phoneticPr fontId="5"/>
  </si>
  <si>
    <t>本校肯定割合</t>
    <phoneticPr fontId="5"/>
  </si>
  <si>
    <t>本年度</t>
    <phoneticPr fontId="5"/>
  </si>
  <si>
    <t>⑦　授業を集中して受けている。</t>
  </si>
  <si>
    <t>【イ 学習に対する気持ちや態度について】</t>
  </si>
  <si>
    <t>①　学習に対して、自分から進んで取り組んでいる。</t>
  </si>
  <si>
    <t>②　しょう来の仕事についての希望を持って学習している。</t>
  </si>
  <si>
    <t>昨年度</t>
    <phoneticPr fontId="5"/>
  </si>
  <si>
    <t>③　学習していて、おもしろい、楽しいと思うことがある。</t>
  </si>
  <si>
    <t>宇都宮市肯定割合</t>
    <phoneticPr fontId="5"/>
  </si>
  <si>
    <t>本校肯定割合</t>
    <phoneticPr fontId="5"/>
  </si>
  <si>
    <t>本年度</t>
    <phoneticPr fontId="5"/>
  </si>
  <si>
    <t>④　学習して、いろいろなことが分かったり、できるようになったりすることはうれしい。</t>
  </si>
  <si>
    <t>昨年度</t>
    <phoneticPr fontId="5"/>
  </si>
  <si>
    <t>⑤　学習して身に付けた知識は、しょう来の仕事や生活の中で役に立つと思う。</t>
  </si>
  <si>
    <t>【ウ 学習の仕方について】</t>
  </si>
  <si>
    <t>①　授業で習ったことを、自分なりに分かりやすくノートなどにまとめている。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</si>
  <si>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</si>
  <si>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</si>
  <si>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</si>
  <si>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</si>
  <si>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</si>
  <si>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</si>
  <si>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新しく習ったことは、何度もくり返して練習している。</t>
  </si>
  <si>
    <t>宇都宮市肯定割合</t>
    <phoneticPr fontId="5"/>
  </si>
  <si>
    <t>本校肯定割合</t>
    <phoneticPr fontId="5"/>
  </si>
  <si>
    <t>本年度</t>
    <phoneticPr fontId="5"/>
  </si>
  <si>
    <t>昨年度</t>
    <phoneticPr fontId="5"/>
  </si>
  <si>
    <t>③　本を利用して、学習に関する情報を得ている。</t>
  </si>
  <si>
    <t>④　インターネットやパソコンを利用して、学習に関する情報を得ている。</t>
  </si>
  <si>
    <t>宇都宮市肯定割合</t>
    <phoneticPr fontId="5"/>
  </si>
  <si>
    <t>本校肯定割合</t>
    <phoneticPr fontId="5"/>
  </si>
  <si>
    <t>本年度</t>
    <phoneticPr fontId="5"/>
  </si>
  <si>
    <t>⑤　インターネットの便利なところと気をつけなければならないところが分かる。</t>
  </si>
  <si>
    <t>昨年度</t>
    <phoneticPr fontId="5"/>
  </si>
  <si>
    <t>⑥　パソコンのキーボードを使って、文章を入力することができる。</t>
  </si>
  <si>
    <t>-</t>
    <phoneticPr fontId="5"/>
  </si>
  <si>
    <t>⑦　調べたことをパソコンを使ってまとめることができる。</t>
  </si>
  <si>
    <t>宇都宮市肯定割合</t>
    <phoneticPr fontId="5"/>
  </si>
  <si>
    <t>本校肯定割合</t>
    <phoneticPr fontId="5"/>
  </si>
  <si>
    <t>本年度</t>
    <phoneticPr fontId="5"/>
  </si>
  <si>
    <t>⑧　パソコンを使って、相手に分かりやすく自分の考えや調べたことを伝えることができる。</t>
  </si>
  <si>
    <t>-</t>
    <phoneticPr fontId="5"/>
  </si>
  <si>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</si>
  <si>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</si>
  <si>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</si>
  <si>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</si>
  <si>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宇都宮市肯定割合</t>
    <phoneticPr fontId="5"/>
  </si>
  <si>
    <t>本校肯定割合</t>
    <phoneticPr fontId="5"/>
  </si>
  <si>
    <t>本年度</t>
    <phoneticPr fontId="5"/>
  </si>
  <si>
    <t>④　自分で計画を立てて、家庭学習に取り組んでいる。</t>
  </si>
  <si>
    <t>宇都宮市肯定割合</t>
    <phoneticPr fontId="5"/>
  </si>
  <si>
    <t>本校肯定割合</t>
    <phoneticPr fontId="5"/>
  </si>
  <si>
    <t>本年度</t>
    <phoneticPr fontId="5"/>
  </si>
  <si>
    <t>昨年度</t>
    <phoneticPr fontId="5"/>
  </si>
  <si>
    <t>⑤　テストでまちがえた問題は、もう一度やり直している。</t>
  </si>
  <si>
    <t>昨年度</t>
    <phoneticPr fontId="5"/>
  </si>
  <si>
    <t>⑥　前の日のうちに、次の日の学校の用意をしている。</t>
  </si>
  <si>
    <t>⑦　家の人は、あなたの学習に関心があり、必要な注意やアドバイスをしてくれる。</t>
  </si>
  <si>
    <t>昨年度</t>
    <phoneticPr fontId="5"/>
  </si>
  <si>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</si>
  <si>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</si>
  <si>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</si>
  <si>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</si>
  <si>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</si>
  <si>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</si>
  <si>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</si>
  <si>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</si>
  <si>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④　地いきのお祭りに進んで参加したり、コンサートや演劇、絵画をかん賞したりするなど、文化や芸術にふれる機会がある。</t>
  </si>
  <si>
    <t>宇都宮市肯定割合</t>
    <phoneticPr fontId="5"/>
  </si>
  <si>
    <t>本校肯定割合</t>
    <phoneticPr fontId="5"/>
  </si>
  <si>
    <t>本年度</t>
    <phoneticPr fontId="5"/>
  </si>
  <si>
    <t>⑤　様ざまな人の生き方に感動することがある。</t>
  </si>
  <si>
    <t>宇都宮市肯定割合</t>
    <phoneticPr fontId="5"/>
  </si>
  <si>
    <t>本校肯定割合</t>
    <phoneticPr fontId="5"/>
  </si>
  <si>
    <t>本年度</t>
    <phoneticPr fontId="5"/>
  </si>
  <si>
    <t>⑥　いろいろな種類の本を読むことは、楽しい。</t>
  </si>
  <si>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</si>
  <si>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</si>
  <si>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</si>
  <si>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</si>
  <si>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</si>
  <si>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</si>
  <si>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</si>
  <si>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</si>
  <si>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</si>
  <si>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</si>
  <si>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</si>
  <si>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</si>
  <si>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</si>
  <si>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</si>
  <si>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</si>
  <si>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</si>
  <si>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</si>
  <si>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</si>
  <si>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</si>
  <si>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昨年度</t>
    <phoneticPr fontId="5"/>
  </si>
  <si>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</si>
  <si>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</si>
  <si>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</si>
  <si>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</si>
  <si>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</si>
  <si>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</si>
  <si>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</si>
  <si>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</si>
  <si>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</si>
  <si>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</si>
  <si>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</si>
  <si>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</si>
  <si>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</si>
  <si>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</si>
  <si>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昨年度</t>
    <phoneticPr fontId="5"/>
  </si>
  <si>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</si>
  <si>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</si>
  <si>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</si>
  <si>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</si>
  <si>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</si>
  <si>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昨年度</t>
    <phoneticPr fontId="5"/>
  </si>
  <si>
    <t>宇都宮市</t>
    <phoneticPr fontId="5"/>
  </si>
  <si>
    <t>（8）</t>
    <phoneticPr fontId="5"/>
  </si>
  <si>
    <t>学校以外で、１日にどれくらい「テレビ」、「ビデオ」、「スマートフォンやタブレット、パソコンの動画」を見ていますか。</t>
  </si>
  <si>
    <t>ほとんど見ない</t>
  </si>
  <si>
    <t>その他
無回答</t>
    <phoneticPr fontId="5"/>
  </si>
  <si>
    <t>宇都宮市</t>
    <phoneticPr fontId="5"/>
  </si>
  <si>
    <t>本校</t>
    <phoneticPr fontId="5"/>
  </si>
  <si>
    <t>本校</t>
    <phoneticPr fontId="5"/>
  </si>
  <si>
    <t>（9）</t>
    <phoneticPr fontId="5"/>
  </si>
  <si>
    <t>１日にどれくらいゲーム機やスマートフォン、けいたい電話、タブレット、パソコンでゲームをしていますか。</t>
  </si>
  <si>
    <t>持っていない</t>
  </si>
  <si>
    <t>昨年度</t>
    <phoneticPr fontId="5"/>
  </si>
  <si>
    <t>宇都宮市</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</si>
  <si>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</si>
  <si>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</si>
  <si>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</si>
  <si>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</si>
  <si>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</si>
  <si>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</si>
  <si>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</si>
  <si>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</si>
  <si>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</si>
  <si>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</si>
  <si>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</si>
  <si>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</si>
  <si>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</si>
  <si>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</si>
  <si>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</si>
  <si>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</si>
  <si>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</si>
  <si>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</si>
  <si>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</si>
  <si>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</si>
  <si>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</si>
  <si>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</si>
  <si>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</si>
  <si>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</si>
  <si>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</si>
  <si>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</si>
  <si>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</si>
  <si>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</si>
  <si>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</si>
  <si>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昨年度</t>
    <phoneticPr fontId="5"/>
  </si>
  <si>
    <t>宇都宮市</t>
    <phoneticPr fontId="5"/>
  </si>
  <si>
    <t>(11)</t>
    <phoneticPr fontId="5"/>
  </si>
  <si>
    <t>【ア あなた自身のことについて】</t>
  </si>
  <si>
    <t>①　しょう来の夢や目標を持っている。</t>
  </si>
  <si>
    <t>昨年度</t>
    <phoneticPr fontId="5"/>
  </si>
  <si>
    <t>②　自分のよさを人のために生かしたいと思う。</t>
  </si>
  <si>
    <t>宇都宮市肯定割合</t>
    <phoneticPr fontId="5"/>
  </si>
  <si>
    <t>本校肯定割合</t>
    <phoneticPr fontId="5"/>
  </si>
  <si>
    <t>昨年度</t>
    <phoneticPr fontId="5"/>
  </si>
  <si>
    <t>③　自分で決めたことは最後まで努力している。</t>
  </si>
  <si>
    <t>宇都宮市肯定割合</t>
    <phoneticPr fontId="5"/>
  </si>
  <si>
    <t>本校肯定割合</t>
    <phoneticPr fontId="5"/>
  </si>
  <si>
    <t>本年度</t>
    <phoneticPr fontId="5"/>
  </si>
  <si>
    <t>④　自分やみんなのためになることは、つらいことでもがまんしてやろうとしている。</t>
  </si>
  <si>
    <t>宇都宮市肯定割合</t>
    <phoneticPr fontId="5"/>
  </si>
  <si>
    <t>本校肯定割合</t>
    <phoneticPr fontId="5"/>
  </si>
  <si>
    <t>本年度</t>
    <phoneticPr fontId="5"/>
  </si>
  <si>
    <t>昨年度</t>
    <phoneticPr fontId="5"/>
  </si>
  <si>
    <t>⑤　学校での役わりや係の仕事に責任を持って取り組んでいる。</t>
  </si>
  <si>
    <t>昨年度</t>
    <phoneticPr fontId="5"/>
  </si>
  <si>
    <t>⑥　助け合ったり協力し合ったりすることは大切だと思う。</t>
  </si>
  <si>
    <t>宇都宮市肯定割合</t>
    <phoneticPr fontId="5"/>
  </si>
  <si>
    <t>本校肯定割合</t>
    <phoneticPr fontId="5"/>
  </si>
  <si>
    <t>本年度</t>
    <phoneticPr fontId="5"/>
  </si>
  <si>
    <t>昨年度</t>
    <phoneticPr fontId="5"/>
  </si>
  <si>
    <t>⑦　働くことや人のために役立つことは大切だと思う。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</si>
  <si>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</si>
  <si>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</si>
  <si>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</si>
  <si>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</si>
  <si>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</si>
  <si>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宇都宮市肯定割合</t>
    <phoneticPr fontId="5"/>
  </si>
  <si>
    <t>本校肯定割合</t>
    <phoneticPr fontId="5"/>
  </si>
  <si>
    <t>本年度</t>
    <phoneticPr fontId="5"/>
  </si>
  <si>
    <t>昨年度</t>
    <phoneticPr fontId="5"/>
  </si>
  <si>
    <t>⑨　あいさつや返事をすることは、必要だと思う。</t>
  </si>
  <si>
    <t>宇都宮市肯定割合</t>
    <phoneticPr fontId="5"/>
  </si>
  <si>
    <t>本校肯定割合</t>
    <phoneticPr fontId="5"/>
  </si>
  <si>
    <t>本年度</t>
    <phoneticPr fontId="5"/>
  </si>
  <si>
    <t>昨年度</t>
    <phoneticPr fontId="5"/>
  </si>
  <si>
    <t>⑩　学校のきまりやマナーを守ることは大切だと思う。</t>
  </si>
  <si>
    <t>昨年度</t>
    <phoneticPr fontId="5"/>
  </si>
  <si>
    <t>⑪　時間や約束を守ることは、大切だと思う。</t>
  </si>
  <si>
    <t>宇都宮市肯定割合</t>
    <phoneticPr fontId="5"/>
  </si>
  <si>
    <t>本校肯定割合</t>
    <phoneticPr fontId="5"/>
  </si>
  <si>
    <t>本年度</t>
    <phoneticPr fontId="5"/>
  </si>
  <si>
    <t>昨年度</t>
    <phoneticPr fontId="5"/>
  </si>
  <si>
    <t>⑫　友だちの人権や気持ちを考えて行動している。</t>
  </si>
  <si>
    <t>宇都宮市肯定割合</t>
    <phoneticPr fontId="5"/>
  </si>
  <si>
    <t>本校肯定割合</t>
    <phoneticPr fontId="5"/>
  </si>
  <si>
    <t>本年度</t>
    <phoneticPr fontId="5"/>
  </si>
  <si>
    <t>昨年度</t>
    <phoneticPr fontId="5"/>
  </si>
  <si>
    <t>⑬　だれに対しても、思いやりの心を持って接している。</t>
  </si>
  <si>
    <t>宇都宮市肯定割合</t>
    <phoneticPr fontId="5"/>
  </si>
  <si>
    <t>本校肯定割合</t>
    <phoneticPr fontId="5"/>
  </si>
  <si>
    <t>本年度</t>
    <phoneticPr fontId="5"/>
  </si>
  <si>
    <t>⑭　命は、何よりも大切であると思う。</t>
  </si>
  <si>
    <t>宇都宮市肯定割合</t>
    <phoneticPr fontId="5"/>
  </si>
  <si>
    <t>本校肯定割合</t>
    <phoneticPr fontId="5"/>
  </si>
  <si>
    <t>本年度</t>
    <phoneticPr fontId="5"/>
  </si>
  <si>
    <t>昨年度</t>
    <phoneticPr fontId="5"/>
  </si>
  <si>
    <t>⑮　お年寄りに感謝の気持ちを持っている。</t>
  </si>
  <si>
    <t>宇都宮市肯定割合</t>
    <phoneticPr fontId="5"/>
  </si>
  <si>
    <t>本校肯定割合</t>
    <phoneticPr fontId="5"/>
  </si>
  <si>
    <t>本年度</t>
    <phoneticPr fontId="5"/>
  </si>
  <si>
    <t>昨年度</t>
    <phoneticPr fontId="5"/>
  </si>
  <si>
    <t>⑯　お年寄りの役に立ちたいと思う。</t>
  </si>
  <si>
    <t>宇都宮市肯定割合</t>
    <phoneticPr fontId="5"/>
  </si>
  <si>
    <t>本校肯定割合</t>
    <phoneticPr fontId="5"/>
  </si>
  <si>
    <t>本年度</t>
    <phoneticPr fontId="5"/>
  </si>
  <si>
    <t>昨年度</t>
    <phoneticPr fontId="5"/>
  </si>
  <si>
    <t>⑰　今の生活やしょう来に、なやみや不安がある。</t>
  </si>
  <si>
    <t>宇都宮市肯定割合</t>
    <phoneticPr fontId="5"/>
  </si>
  <si>
    <t>本校肯定割合</t>
    <phoneticPr fontId="5"/>
  </si>
  <si>
    <t>本年度</t>
    <phoneticPr fontId="5"/>
  </si>
  <si>
    <t>昨年度</t>
    <phoneticPr fontId="5"/>
  </si>
  <si>
    <t>⑱　中学校の学習や生活が楽しみである。</t>
  </si>
  <si>
    <t>宇都宮市肯定割合</t>
    <phoneticPr fontId="5"/>
  </si>
  <si>
    <t>本校肯定割合</t>
    <phoneticPr fontId="5"/>
  </si>
  <si>
    <t>本年度</t>
    <phoneticPr fontId="5"/>
  </si>
  <si>
    <t>昨年度</t>
    <phoneticPr fontId="5"/>
  </si>
  <si>
    <t>⑲　宇都宮市の「よさ」をしょうかいすることができる。</t>
  </si>
  <si>
    <t>宇都宮市肯定割合</t>
    <phoneticPr fontId="5"/>
  </si>
  <si>
    <t>本校肯定割合</t>
    <phoneticPr fontId="5"/>
  </si>
  <si>
    <t>本年度</t>
    <phoneticPr fontId="5"/>
  </si>
  <si>
    <t>昨年度</t>
    <phoneticPr fontId="5"/>
  </si>
  <si>
    <t>【イ 友だちのことについて】</t>
  </si>
  <si>
    <t>①　こまっている友だちに、自分から進んで手助けをしている。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</si>
  <si>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</si>
  <si>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</si>
  <si>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</si>
  <si>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</si>
  <si>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</si>
  <si>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</si>
  <si>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</si>
  <si>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自分の気持ちを理解し、なやみごとなどを相談できる友だちがいる。</t>
  </si>
  <si>
    <t>宇都宮市肯定割合</t>
    <phoneticPr fontId="5"/>
  </si>
  <si>
    <t>本校肯定割合</t>
    <phoneticPr fontId="5"/>
  </si>
  <si>
    <t>本年度</t>
    <phoneticPr fontId="5"/>
  </si>
  <si>
    <t>昨年度</t>
    <phoneticPr fontId="5"/>
  </si>
  <si>
    <t>③　友だちから、親切にされたことがある。</t>
  </si>
  <si>
    <t>昨年度</t>
    <phoneticPr fontId="5"/>
  </si>
  <si>
    <t>④　友だちといっしょに過ごすことは楽しい。</t>
  </si>
  <si>
    <t>昨年度</t>
    <phoneticPr fontId="5"/>
  </si>
  <si>
    <t>⑤　人の悪口を言ったり無ししたりすることはいけないと思う。</t>
  </si>
  <si>
    <t>昨年度</t>
    <phoneticPr fontId="5"/>
  </si>
  <si>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</si>
  <si>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</si>
  <si>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</si>
  <si>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</si>
  <si>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昨年度</t>
    <phoneticPr fontId="5"/>
  </si>
  <si>
    <t>④　学習や運動、文化・芸術活動などで、自分が立てた目標を達成できるように家の人が応えんしてくれる。</t>
  </si>
  <si>
    <t>⑤　家の人は、自分のよいところやがんばったことを認めてくれる。</t>
  </si>
  <si>
    <t>宇都宮市肯定割合</t>
    <phoneticPr fontId="5"/>
  </si>
  <si>
    <t>本校肯定割合</t>
    <phoneticPr fontId="5"/>
  </si>
  <si>
    <t>本年度</t>
    <phoneticPr fontId="5"/>
  </si>
  <si>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</si>
  <si>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</si>
  <si>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</si>
  <si>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</si>
  <si>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</si>
  <si>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</si>
  <si>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</si>
  <si>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宇都宮市肯定割合</t>
    <phoneticPr fontId="5"/>
  </si>
  <si>
    <t>本校肯定割合</t>
    <phoneticPr fontId="5"/>
  </si>
  <si>
    <t>⑤　地いきでの活動（子ども会や育成会の行事など）に参加している。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</si>
  <si>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</si>
  <si>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</si>
  <si>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</si>
  <si>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</si>
  <si>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</si>
  <si>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</si>
  <si>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</si>
  <si>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その他
無回答</t>
    <phoneticPr fontId="5"/>
  </si>
  <si>
    <t>本年度</t>
    <phoneticPr fontId="5"/>
  </si>
  <si>
    <t>宇都宮市</t>
    <phoneticPr fontId="5"/>
  </si>
  <si>
    <t>本校</t>
    <phoneticPr fontId="5"/>
  </si>
  <si>
    <t>本校</t>
    <phoneticPr fontId="5"/>
  </si>
  <si>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</si>
  <si>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</si>
  <si>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</si>
  <si>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</si>
  <si>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</si>
  <si>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</si>
  <si>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</si>
  <si>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②　けいたい電話やスマートフォンを使うときのルールを、家の人と決めている。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</si>
  <si>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</si>
  <si>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</si>
  <si>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</si>
  <si>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</si>
  <si>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</si>
  <si>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</si>
  <si>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</si>
  <si>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名前や顔写真、電話番号、メールアドレスなどは、だれでも見られるサイトにのせないようにしている。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</si>
  <si>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</si>
  <si>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</si>
  <si>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</si>
  <si>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</si>
  <si>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</si>
  <si>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</si>
  <si>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</si>
  <si>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</si>
  <si>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</si>
  <si>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</si>
  <si>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</si>
  <si>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</si>
  <si>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</si>
  <si>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</si>
  <si>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</si>
  <si>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</si>
  <si>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</si>
  <si>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</si>
  <si>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</si>
  <si>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</si>
  <si>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</si>
  <si>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</si>
  <si>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</si>
  <si>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</si>
  <si>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</si>
  <si>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</si>
  <si>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</si>
  <si>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</si>
  <si>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</si>
  <si>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</si>
  <si>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</si>
  <si>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</si>
  <si>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</si>
  <si>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</si>
  <si>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</si>
  <si>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</si>
  <si>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</si>
  <si>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</si>
  <si>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</si>
  <si>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</si>
  <si>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</si>
  <si>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</si>
  <si>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</si>
  <si>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</si>
  <si>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</si>
  <si>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</si>
  <si>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</si>
  <si>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休み時間や放課後、休日などに、自分から進んで運動をするようにしている。</t>
  </si>
  <si>
    <t>宇都宮市肯定割合</t>
    <phoneticPr fontId="5"/>
  </si>
  <si>
    <t>本校肯定割合</t>
    <phoneticPr fontId="5"/>
  </si>
  <si>
    <t>本年度</t>
    <phoneticPr fontId="5"/>
  </si>
  <si>
    <t>昨年度</t>
    <phoneticPr fontId="5"/>
  </si>
  <si>
    <t>③　健康や体力に自信があると思う。</t>
  </si>
  <si>
    <t>宇都宮市肯定割合</t>
    <phoneticPr fontId="5"/>
  </si>
  <si>
    <t>本校肯定割合</t>
    <phoneticPr fontId="5"/>
  </si>
  <si>
    <t>本年度</t>
    <phoneticPr fontId="5"/>
  </si>
  <si>
    <t>昨年度</t>
    <phoneticPr fontId="5"/>
  </si>
  <si>
    <t>（2）</t>
    <phoneticPr fontId="5"/>
  </si>
  <si>
    <t>健康や食事について</t>
  </si>
  <si>
    <t>①　早ね、早起きを心がけている。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</si>
  <si>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</si>
  <si>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</si>
  <si>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</si>
  <si>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</si>
  <si>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</si>
  <si>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</si>
  <si>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</si>
  <si>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健康しん断で指てきされたところは、早めに治りょうしている。</t>
  </si>
  <si>
    <t>宇都宮市肯定割合</t>
    <phoneticPr fontId="5"/>
  </si>
  <si>
    <t>本校肯定割合</t>
    <phoneticPr fontId="5"/>
  </si>
  <si>
    <t>本年度</t>
    <phoneticPr fontId="5"/>
  </si>
  <si>
    <t>昨年度</t>
    <phoneticPr fontId="5"/>
  </si>
  <si>
    <t>③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</si>
  <si>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</si>
  <si>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</si>
  <si>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</si>
  <si>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</si>
  <si>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</si>
  <si>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</si>
  <si>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</si>
  <si>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</si>
  <si>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</si>
  <si>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</si>
  <si>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</si>
  <si>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④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</si>
  <si>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</si>
  <si>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</si>
  <si>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</si>
  <si>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</si>
  <si>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</si>
  <si>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</si>
  <si>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</si>
  <si>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</si>
  <si>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</si>
  <si>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</si>
  <si>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</si>
  <si>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</si>
  <si>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</si>
  <si>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</si>
  <si>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</si>
  <si>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</si>
  <si>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</si>
  <si>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</si>
  <si>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</si>
  <si>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</si>
  <si>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</si>
  <si>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</si>
  <si>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</si>
  <si>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⑥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</si>
  <si>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</si>
  <si>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</si>
  <si>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</si>
  <si>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</si>
  <si>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</si>
  <si>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</si>
  <si>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</si>
  <si>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⑦　夕食は家の人といっしょに食べている。</t>
  </si>
  <si>
    <t>宇都宮市肯定割合</t>
    <phoneticPr fontId="5"/>
  </si>
  <si>
    <t>本校肯定割合</t>
    <phoneticPr fontId="5"/>
  </si>
  <si>
    <t>本年度</t>
    <phoneticPr fontId="5"/>
  </si>
  <si>
    <t>昨年度</t>
    <phoneticPr fontId="5"/>
  </si>
  <si>
    <t>⑧　食事のときには、「いただきます」「ごちそうさま」を言っている。</t>
  </si>
  <si>
    <t>宇都宮市肯定割合</t>
    <phoneticPr fontId="5"/>
  </si>
  <si>
    <t>本校肯定割合</t>
    <phoneticPr fontId="5"/>
  </si>
  <si>
    <t>本年度</t>
    <phoneticPr fontId="5"/>
  </si>
  <si>
    <t>昨年度</t>
    <phoneticPr fontId="5"/>
  </si>
  <si>
    <t>⑨　食事のマナー（おはしの使い方、し勢など）に気をつけて食べている。</t>
  </si>
  <si>
    <t>宇都宮市肯定割合</t>
    <phoneticPr fontId="5"/>
  </si>
  <si>
    <t>本校肯定割合</t>
    <phoneticPr fontId="5"/>
  </si>
  <si>
    <t>本年度</t>
    <phoneticPr fontId="5"/>
  </si>
  <si>
    <t>昨年度</t>
    <phoneticPr fontId="5"/>
  </si>
  <si>
    <t>⑩　食事のマナー（おはしの使い方、し勢など）を守って食べることは大切だと思う。</t>
  </si>
  <si>
    <t>宇都宮市肯定割合</t>
    <phoneticPr fontId="5"/>
  </si>
  <si>
    <t>本校肯定割合</t>
    <phoneticPr fontId="5"/>
  </si>
  <si>
    <t>本年度</t>
    <phoneticPr fontId="5"/>
  </si>
  <si>
    <t>昨年度</t>
    <phoneticPr fontId="5"/>
  </si>
  <si>
    <t>⑪　３食きちんと食べることは大切だと思う。</t>
  </si>
  <si>
    <t>宇都宮市肯定割合</t>
    <phoneticPr fontId="5"/>
  </si>
  <si>
    <t>本校肯定割合</t>
    <phoneticPr fontId="5"/>
  </si>
  <si>
    <t>本年度</t>
    <phoneticPr fontId="5"/>
  </si>
  <si>
    <t>昨年度</t>
    <phoneticPr fontId="5"/>
  </si>
  <si>
    <t>⑫　栄養バランスを考えて食べることは大切だと思う。</t>
  </si>
  <si>
    <t>宇都宮市肯定割合</t>
    <phoneticPr fontId="5"/>
  </si>
  <si>
    <t>本校肯定割合</t>
    <phoneticPr fontId="5"/>
  </si>
  <si>
    <t>本年度</t>
    <phoneticPr fontId="5"/>
  </si>
  <si>
    <t>昨年度</t>
    <phoneticPr fontId="5"/>
  </si>
  <si>
    <t>⑬　食品に表示されている原材料や消費期限などについて関心がある。</t>
  </si>
  <si>
    <t>宇都宮市肯定割合</t>
    <phoneticPr fontId="5"/>
  </si>
  <si>
    <t>本校肯定割合</t>
    <phoneticPr fontId="5"/>
  </si>
  <si>
    <t>本年度</t>
    <phoneticPr fontId="5"/>
  </si>
  <si>
    <t>昨年度</t>
    <phoneticPr fontId="5"/>
  </si>
  <si>
    <t>⑭　食品の品質や安全性を考えて、食材を選んでいる。</t>
  </si>
  <si>
    <t>宇都宮市肯定割合</t>
    <phoneticPr fontId="5"/>
  </si>
  <si>
    <t>本校肯定割合</t>
    <phoneticPr fontId="5"/>
  </si>
  <si>
    <t>本年度</t>
    <phoneticPr fontId="5"/>
  </si>
  <si>
    <t>昨年度</t>
    <phoneticPr fontId="5"/>
  </si>
  <si>
    <t>⑮　給食に出る五目ちらしなどの行事食や、しもつかれなどの郷土料理を知っている。</t>
  </si>
  <si>
    <t>宇都宮市肯定割合</t>
    <phoneticPr fontId="5"/>
  </si>
  <si>
    <t>本校肯定割合</t>
    <phoneticPr fontId="5"/>
  </si>
  <si>
    <t>本年度</t>
    <phoneticPr fontId="5"/>
  </si>
  <si>
    <t>昨年度</t>
    <phoneticPr fontId="5"/>
  </si>
  <si>
    <t>⑯　家庭で五目ちらしなどの行事食や、しもつかれなどの郷土料理の話題が出る。</t>
  </si>
  <si>
    <t>宇都宮市肯定割合</t>
    <phoneticPr fontId="5"/>
  </si>
  <si>
    <t>本校肯定割合</t>
    <phoneticPr fontId="5"/>
  </si>
  <si>
    <t>本年度</t>
    <phoneticPr fontId="5"/>
  </si>
  <si>
    <t>昨年度</t>
    <phoneticPr fontId="5"/>
  </si>
  <si>
    <t>⑰　家の人は、あなたの食生活に関心があり、朝食をしっかり食べることなど、必要な注意やアドバイスをしてくれる。</t>
  </si>
  <si>
    <t>宇都宮市肯定割合</t>
    <phoneticPr fontId="5"/>
  </si>
  <si>
    <t>本校肯定割合</t>
    <phoneticPr fontId="5"/>
  </si>
  <si>
    <t>本年度</t>
    <phoneticPr fontId="5"/>
  </si>
  <si>
    <t>昨年度</t>
    <phoneticPr fontId="5"/>
  </si>
  <si>
    <t>⑱　未成年者は、飲酒してはいけないと思う。</t>
  </si>
  <si>
    <t>宇都宮市肯定割合</t>
    <phoneticPr fontId="5"/>
  </si>
  <si>
    <t>本校肯定割合</t>
    <phoneticPr fontId="5"/>
  </si>
  <si>
    <t>本年度</t>
    <phoneticPr fontId="5"/>
  </si>
  <si>
    <t>昨年度</t>
    <phoneticPr fontId="5"/>
  </si>
  <si>
    <t>⑲　健康のため、たばこはすうべきではないと思う。</t>
  </si>
  <si>
    <t>昨年度</t>
    <phoneticPr fontId="5"/>
  </si>
  <si>
    <t>⑳　ま薬、覚せいざいなど薬物は使ってはいけないと思う。</t>
  </si>
  <si>
    <t>宇都宮市肯定割合</t>
    <phoneticPr fontId="5"/>
  </si>
  <si>
    <t>本校肯定割合</t>
    <phoneticPr fontId="5"/>
  </si>
  <si>
    <t>本年度</t>
    <phoneticPr fontId="5"/>
  </si>
  <si>
    <t>昨年度</t>
    <phoneticPr fontId="5"/>
  </si>
  <si>
    <t>㉑　性について学ぶことは大切だと思う。</t>
  </si>
  <si>
    <t>宇都宮市肯定割合</t>
    <phoneticPr fontId="5"/>
  </si>
  <si>
    <t>本校肯定割合</t>
    <phoneticPr fontId="5"/>
  </si>
  <si>
    <t>本年度</t>
    <phoneticPr fontId="5"/>
  </si>
  <si>
    <t>昨年度</t>
    <phoneticPr fontId="5"/>
  </si>
  <si>
    <t>(3)</t>
    <phoneticPr fontId="5"/>
  </si>
  <si>
    <t>安全について</t>
  </si>
  <si>
    <t>①　交通事故にあわないよう、交通ルールを守っている。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</si>
  <si>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</si>
  <si>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</si>
  <si>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</si>
  <si>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</si>
  <si>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</si>
  <si>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</si>
  <si>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</si>
  <si>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不しん者から自分の安全を守るための行動を心がけている。</t>
  </si>
  <si>
    <t>宇都宮市肯定割合</t>
    <phoneticPr fontId="5"/>
  </si>
  <si>
    <t>本校肯定割合</t>
    <phoneticPr fontId="5"/>
  </si>
  <si>
    <t>本年度</t>
    <phoneticPr fontId="5"/>
  </si>
  <si>
    <t>昨年度</t>
    <phoneticPr fontId="5"/>
  </si>
  <si>
    <t>③　自分や身の回りの人々の安全に気を配り、安全に行動している。</t>
  </si>
  <si>
    <t>宇都宮市肯定割合</t>
    <phoneticPr fontId="5"/>
  </si>
  <si>
    <t>本校肯定割合</t>
    <phoneticPr fontId="5"/>
  </si>
  <si>
    <t>本年度</t>
    <phoneticPr fontId="5"/>
  </si>
  <si>
    <t>■分析と今後の指導上の工夫</t>
    <phoneticPr fontId="5"/>
  </si>
  <si>
    <t>宇都宮市立海道小学校</t>
    <phoneticPr fontId="5"/>
  </si>
  <si>
    <t>小学校６年生</t>
    <phoneticPr fontId="5"/>
  </si>
  <si>
    <t xml:space="preserve"> 6</t>
    <phoneticPr fontId="5"/>
  </si>
  <si>
    <t xml:space="preserve">○　「健康や体力に自信があると思う。」について，肯定的回答割合が市よりも低くなっているが，「休み時間や放課後，休日などに，自分から進んで運動をするようにしている。」の肯定的回答割合は市を9.1ポイント上回っている。このことから，児童が自身の体力向上に関心をもち，意欲的に取り組もうとしていると考えられる。今後も，体育の時間を中心として，体力を高める取り組みをしていく必要があると考える。
○　「３食きちんと食べることは大切だと思う」や「栄養バランスを考えて食べることは大切だと思う」といった食についての項目がともに肯定回答率100％となった。学校栄養士が発行する食育だよりや学校園での食育についての取り組みが児童に浸透している結果だと考えられる。
●　「給食に出る五目ちらしなどの行事食や、しもつかれなどの郷土料理を知っている」について，市の肯定割合よりも7ポイント高くなっているが，「家庭で五目ちらしなどの行事食や，しもつかれなどの郷土料理の話題が出る。」では，肯定割合が４３．２％と低くなっている。学校では，食育の推進により児童の郷土食などへの認知度は高くなっているが，行事食や郷土料理を作らない家庭も増えていることが割合が低くなっていることの原因と考えられる。
</t>
    <rPh sb="371" eb="372">
      <t>シ</t>
    </rPh>
    <rPh sb="373" eb="375">
      <t>コウテイ</t>
    </rPh>
    <rPh sb="375" eb="377">
      <t>ワリアイ</t>
    </rPh>
    <rPh sb="395" eb="397">
      <t>カテイ</t>
    </rPh>
    <rPh sb="398" eb="400">
      <t>ゴモク</t>
    </rPh>
    <rPh sb="406" eb="408">
      <t>ギョウジ</t>
    </rPh>
    <rPh sb="408" eb="409">
      <t>ショク</t>
    </rPh>
    <rPh sb="419" eb="421">
      <t>キョウド</t>
    </rPh>
    <rPh sb="421" eb="423">
      <t>リョウリ</t>
    </rPh>
    <rPh sb="424" eb="426">
      <t>ワダイ</t>
    </rPh>
    <rPh sb="427" eb="428">
      <t>デ</t>
    </rPh>
    <rPh sb="434" eb="436">
      <t>コウテイ</t>
    </rPh>
    <rPh sb="436" eb="438">
      <t>ワリアイ</t>
    </rPh>
    <rPh sb="445" eb="446">
      <t>ヒク</t>
    </rPh>
    <rPh sb="453" eb="455">
      <t>ガッコウ</t>
    </rPh>
    <rPh sb="458" eb="460">
      <t>ショクイク</t>
    </rPh>
    <rPh sb="461" eb="463">
      <t>スイシン</t>
    </rPh>
    <rPh sb="466" eb="468">
      <t>ジドウ</t>
    </rPh>
    <rPh sb="469" eb="471">
      <t>キョウド</t>
    </rPh>
    <rPh sb="471" eb="472">
      <t>ショク</t>
    </rPh>
    <rPh sb="476" eb="478">
      <t>ニンチ</t>
    </rPh>
    <rPh sb="478" eb="479">
      <t>ド</t>
    </rPh>
    <rPh sb="480" eb="481">
      <t>タカ</t>
    </rPh>
    <rPh sb="489" eb="491">
      <t>ギョウジ</t>
    </rPh>
    <rPh sb="491" eb="492">
      <t>ショク</t>
    </rPh>
    <rPh sb="493" eb="495">
      <t>キョウド</t>
    </rPh>
    <rPh sb="495" eb="497">
      <t>リョウリ</t>
    </rPh>
    <rPh sb="498" eb="499">
      <t>ツク</t>
    </rPh>
    <rPh sb="502" eb="504">
      <t>カテイ</t>
    </rPh>
    <rPh sb="505" eb="506">
      <t>フ</t>
    </rPh>
    <rPh sb="513" eb="515">
      <t>ワリアイ</t>
    </rPh>
    <rPh sb="516" eb="517">
      <t>ヒク</t>
    </rPh>
    <rPh sb="526" eb="528">
      <t>ゲンイン</t>
    </rPh>
    <rPh sb="529" eb="530">
      <t>カンガ</t>
    </rPh>
    <phoneticPr fontId="2"/>
  </si>
  <si>
    <t>○学校の授業がある月曜日から金曜日の学校の授業以外の学習時間は，90.9％の児童が1時間以上と回答し,市よりも16.5ポイント高い。  
　今後も家庭学習の習慣化を図っていきたい。
○【学習に対する気持ちや態度について】では，どの項目も肯定割合が市よりも高い。また，「学習していて身に付けた知識は，将来の仕事や生活の中で役に立つと思う」について，「とてもあてはまる」の肯定割合が100％と，市より16.7ポイント高い。自主学習を奨励したり，生活と結び付けて学習を進めたりした成果が表れている。
　今後も学習に対する気持ちや態度が高まるような授業を実践していきたい。
〇【学習のしかた】の「新しく習ったことは，何度も繰り返して練習している」では，肯定割合が93.2％と，市よりも29.5ポイント高い。毎日家庭学習で行う自主学習の予習復習の習慣化やドリルなどを繰り返し活用してきた成果である。「調べたことをパソコンを使ってまとめることができる。」では，肯定割合が93.2％で，市よりも18.7ポイント高い。また，「パソコンを使って相手に分かりやすく自分の考えや調べたことを伝えることができる。」も，肯定割合が86.4％で市よりも17.4ポイント高い。総合的な学習の時間等の授業の中で，パソコンを活用してきた成果である。
　今後もICTを活用した授業を継続して行い，インターネットやパソコンを効果的に活用していきたい。
○【家庭での学習について】は，すべての項目で市や昨年度よりも肯定割合が高い。「授業で習ったことを，その日のうちに復習している。」の肯定割合は，72.7％で23.8ポイント高い。また，「自分で計画を立てて，家庭学習に取り組んでいる。」においても肯定割合は86.4％で17.4ポイント市よりも高い。「家の人は，あなたの学習に関心があり，必要な注意やアドバイスをしてくれる。」の肯定回答が93.2％で，市よりも7.3ポイント高い。
　今後も家庭と連携し，学校全体で「家庭学習の手引き」を活用しながら家庭学習の充実を図っていきたい。
●【世の中のことへの興味・関心について】では，社会のできごとに関心があり，新聞やテレビから情報を得ている。」は，肯定割合が100％であるが，「社会で問題になっていることについて，どうすればよいかを考えたことがある。」については，肯定割合が市よりも高いが79.5％と低い。国語や社会科の学習で学んだことをきっかけに，世の中のできごとに関心はあるが，社会の問題について，どうすればよいかについてまでは，深く考えることができていない。
　今後も各教科の中で，社会の問題について，考えたり話し合ったりする授業を行っていきたい。</t>
    <rPh sb="1" eb="3">
      <t>ガッコウ</t>
    </rPh>
    <rPh sb="4" eb="6">
      <t>ジュギョウ</t>
    </rPh>
    <rPh sb="9" eb="11">
      <t>ゲツヨウ</t>
    </rPh>
    <rPh sb="11" eb="12">
      <t>ヒ</t>
    </rPh>
    <rPh sb="14" eb="17">
      <t>キンヨウビ</t>
    </rPh>
    <rPh sb="18" eb="20">
      <t>ガッコウ</t>
    </rPh>
    <rPh sb="21" eb="23">
      <t>ジュギョウ</t>
    </rPh>
    <rPh sb="23" eb="25">
      <t>イガイ</t>
    </rPh>
    <rPh sb="26" eb="28">
      <t>ガクシュウ</t>
    </rPh>
    <rPh sb="28" eb="30">
      <t>ジカン</t>
    </rPh>
    <rPh sb="38" eb="40">
      <t>ジドウ</t>
    </rPh>
    <rPh sb="42" eb="46">
      <t>ジカンイジョウ</t>
    </rPh>
    <rPh sb="47" eb="49">
      <t>カイトウ</t>
    </rPh>
    <rPh sb="51" eb="52">
      <t>シ</t>
    </rPh>
    <rPh sb="63" eb="64">
      <t>タカ</t>
    </rPh>
    <rPh sb="70" eb="72">
      <t>コンゴ</t>
    </rPh>
    <rPh sb="73" eb="75">
      <t>カテイ</t>
    </rPh>
    <rPh sb="75" eb="77">
      <t>ガクシュウ</t>
    </rPh>
    <rPh sb="78" eb="81">
      <t>シュウカンカ</t>
    </rPh>
    <rPh sb="82" eb="83">
      <t>ハカ</t>
    </rPh>
    <rPh sb="116" eb="118">
      <t>コウモク</t>
    </rPh>
    <rPh sb="249" eb="251">
      <t>コンゴ</t>
    </rPh>
    <rPh sb="252" eb="254">
      <t>ガクシュウ</t>
    </rPh>
    <rPh sb="255" eb="256">
      <t>タイ</t>
    </rPh>
    <rPh sb="258" eb="260">
      <t>キモ</t>
    </rPh>
    <rPh sb="262" eb="264">
      <t>タイド</t>
    </rPh>
    <rPh sb="265" eb="266">
      <t>タカ</t>
    </rPh>
    <rPh sb="271" eb="273">
      <t>ジュギョウ</t>
    </rPh>
    <rPh sb="274" eb="276">
      <t>ジッセン</t>
    </rPh>
    <rPh sb="287" eb="289">
      <t>ガクシュウ</t>
    </rPh>
    <rPh sb="296" eb="297">
      <t>アタラ</t>
    </rPh>
    <rPh sb="299" eb="300">
      <t>ナラ</t>
    </rPh>
    <rPh sb="306" eb="308">
      <t>ナンド</t>
    </rPh>
    <rPh sb="309" eb="310">
      <t>ク</t>
    </rPh>
    <rPh sb="311" eb="312">
      <t>カエ</t>
    </rPh>
    <rPh sb="314" eb="316">
      <t>レンシュウ</t>
    </rPh>
    <rPh sb="324" eb="326">
      <t>コウテイ</t>
    </rPh>
    <rPh sb="326" eb="328">
      <t>ワリアイ</t>
    </rPh>
    <rPh sb="336" eb="337">
      <t>シ</t>
    </rPh>
    <rPh sb="348" eb="349">
      <t>タカ</t>
    </rPh>
    <rPh sb="351" eb="353">
      <t>マイニチ</t>
    </rPh>
    <rPh sb="353" eb="355">
      <t>カテイ</t>
    </rPh>
    <rPh sb="355" eb="357">
      <t>ガクシュウ</t>
    </rPh>
    <rPh sb="358" eb="359">
      <t>オコナ</t>
    </rPh>
    <rPh sb="360" eb="362">
      <t>ジシュ</t>
    </rPh>
    <rPh sb="362" eb="364">
      <t>ガクシュウ</t>
    </rPh>
    <rPh sb="365" eb="367">
      <t>ヨシュウ</t>
    </rPh>
    <rPh sb="367" eb="369">
      <t>フクシュウ</t>
    </rPh>
    <rPh sb="370" eb="373">
      <t>シュウカンカ</t>
    </rPh>
    <rPh sb="380" eb="381">
      <t>ク</t>
    </rPh>
    <rPh sb="382" eb="383">
      <t>カエ</t>
    </rPh>
    <rPh sb="384" eb="386">
      <t>カツヨウ</t>
    </rPh>
    <rPh sb="390" eb="392">
      <t>セイカ</t>
    </rPh>
    <rPh sb="397" eb="398">
      <t>シラ</t>
    </rPh>
    <rPh sb="408" eb="409">
      <t>ツカ</t>
    </rPh>
    <rPh sb="426" eb="428">
      <t>コウテイ</t>
    </rPh>
    <rPh sb="428" eb="430">
      <t>ワリアイ</t>
    </rPh>
    <rPh sb="438" eb="439">
      <t>シ</t>
    </rPh>
    <rPh sb="450" eb="451">
      <t>タカ</t>
    </rPh>
    <rPh sb="462" eb="463">
      <t>ツカ</t>
    </rPh>
    <rPh sb="465" eb="467">
      <t>アイテ</t>
    </rPh>
    <rPh sb="468" eb="469">
      <t>ワ</t>
    </rPh>
    <rPh sb="474" eb="476">
      <t>ジブン</t>
    </rPh>
    <rPh sb="477" eb="478">
      <t>カンガ</t>
    </rPh>
    <rPh sb="480" eb="481">
      <t>シラ</t>
    </rPh>
    <rPh sb="486" eb="487">
      <t>ツタ</t>
    </rPh>
    <rPh sb="499" eb="501">
      <t>コウテイ</t>
    </rPh>
    <rPh sb="501" eb="503">
      <t>ワリアイ</t>
    </rPh>
    <rPh sb="510" eb="511">
      <t>シ</t>
    </rPh>
    <rPh sb="522" eb="523">
      <t>タカ</t>
    </rPh>
    <rPh sb="525" eb="528">
      <t>ソウゴウテキ</t>
    </rPh>
    <rPh sb="529" eb="531">
      <t>ガクシュウ</t>
    </rPh>
    <rPh sb="532" eb="534">
      <t>ジカン</t>
    </rPh>
    <rPh sb="534" eb="535">
      <t>トウ</t>
    </rPh>
    <rPh sb="536" eb="538">
      <t>ジュギョウ</t>
    </rPh>
    <rPh sb="539" eb="540">
      <t>ナカ</t>
    </rPh>
    <rPh sb="547" eb="549">
      <t>カツヨウ</t>
    </rPh>
    <rPh sb="553" eb="555">
      <t>セイカ</t>
    </rPh>
    <rPh sb="595" eb="598">
      <t>コウカテキ</t>
    </rPh>
    <rPh sb="612" eb="614">
      <t>カテイ</t>
    </rPh>
    <rPh sb="616" eb="618">
      <t>ガクシュウ</t>
    </rPh>
    <rPh sb="629" eb="631">
      <t>コウモク</t>
    </rPh>
    <rPh sb="632" eb="633">
      <t>シ</t>
    </rPh>
    <rPh sb="634" eb="637">
      <t>サクネンド</t>
    </rPh>
    <rPh sb="640" eb="642">
      <t>コウテイ</t>
    </rPh>
    <rPh sb="642" eb="644">
      <t>ワリアイ</t>
    </rPh>
    <rPh sb="645" eb="646">
      <t>タカ</t>
    </rPh>
    <rPh sb="702" eb="704">
      <t>ジブン</t>
    </rPh>
    <rPh sb="705" eb="707">
      <t>ケイカク</t>
    </rPh>
    <rPh sb="708" eb="709">
      <t>タ</t>
    </rPh>
    <rPh sb="712" eb="714">
      <t>カテイ</t>
    </rPh>
    <rPh sb="714" eb="716">
      <t>ガクシュウ</t>
    </rPh>
    <rPh sb="717" eb="718">
      <t>ト</t>
    </rPh>
    <rPh sb="719" eb="720">
      <t>ク</t>
    </rPh>
    <rPh sb="731" eb="733">
      <t>コウテイ</t>
    </rPh>
    <rPh sb="733" eb="735">
      <t>ワリアイ</t>
    </rPh>
    <rPh sb="750" eb="751">
      <t>シ</t>
    </rPh>
    <rPh sb="754" eb="755">
      <t>タカ</t>
    </rPh>
    <rPh sb="824" eb="826">
      <t>コンゴ</t>
    </rPh>
    <rPh sb="827" eb="829">
      <t>カテイ</t>
    </rPh>
    <rPh sb="830" eb="832">
      <t>レンケイ</t>
    </rPh>
    <rPh sb="834" eb="836">
      <t>ガッコウ</t>
    </rPh>
    <rPh sb="836" eb="838">
      <t>ゼンタイ</t>
    </rPh>
    <rPh sb="840" eb="842">
      <t>カテイ</t>
    </rPh>
    <rPh sb="842" eb="844">
      <t>ガクシュウ</t>
    </rPh>
    <rPh sb="845" eb="847">
      <t>テビ</t>
    </rPh>
    <rPh sb="850" eb="852">
      <t>カツヨウ</t>
    </rPh>
    <rPh sb="856" eb="858">
      <t>カテイ</t>
    </rPh>
    <rPh sb="858" eb="860">
      <t>ガクシュウ</t>
    </rPh>
    <rPh sb="861" eb="863">
      <t>ジュウジツ</t>
    </rPh>
    <rPh sb="864" eb="865">
      <t>ハカ</t>
    </rPh>
    <rPh sb="876" eb="877">
      <t>ヨ</t>
    </rPh>
    <rPh sb="878" eb="879">
      <t>ナカ</t>
    </rPh>
    <rPh sb="884" eb="886">
      <t>キョウミ</t>
    </rPh>
    <rPh sb="887" eb="889">
      <t>カンシン</t>
    </rPh>
    <rPh sb="897" eb="899">
      <t>シャカイ</t>
    </rPh>
    <rPh sb="905" eb="907">
      <t>カンシン</t>
    </rPh>
    <rPh sb="911" eb="913">
      <t>シンブン</t>
    </rPh>
    <rPh sb="919" eb="921">
      <t>ジョウホウ</t>
    </rPh>
    <rPh sb="922" eb="923">
      <t>エ</t>
    </rPh>
    <rPh sb="930" eb="932">
      <t>コウテイ</t>
    </rPh>
    <rPh sb="932" eb="934">
      <t>ワリアイ</t>
    </rPh>
    <rPh sb="945" eb="947">
      <t>シャカイ</t>
    </rPh>
    <rPh sb="948" eb="950">
      <t>モンダイ</t>
    </rPh>
    <rPh sb="972" eb="973">
      <t>カンガ</t>
    </rPh>
    <rPh sb="988" eb="990">
      <t>コウテイ</t>
    </rPh>
    <rPh sb="990" eb="992">
      <t>ワリアイ</t>
    </rPh>
    <rPh sb="993" eb="994">
      <t>シ</t>
    </rPh>
    <rPh sb="997" eb="998">
      <t>タカ</t>
    </rPh>
    <rPh sb="1006" eb="1007">
      <t>ヒク</t>
    </rPh>
    <rPh sb="1009" eb="1011">
      <t>コクゴ</t>
    </rPh>
    <rPh sb="1012" eb="1015">
      <t>シャカイカ</t>
    </rPh>
    <rPh sb="1016" eb="1018">
      <t>ガクシュウ</t>
    </rPh>
    <rPh sb="1019" eb="1020">
      <t>マナ</t>
    </rPh>
    <rPh sb="1031" eb="1032">
      <t>ヨ</t>
    </rPh>
    <rPh sb="1033" eb="1034">
      <t>ナカ</t>
    </rPh>
    <rPh sb="1040" eb="1042">
      <t>カンシン</t>
    </rPh>
    <rPh sb="1047" eb="1049">
      <t>シャカイ</t>
    </rPh>
    <rPh sb="1050" eb="1052">
      <t>モンダイ</t>
    </rPh>
    <rPh sb="1073" eb="1074">
      <t>フカ</t>
    </rPh>
    <rPh sb="1075" eb="1076">
      <t>カンガ</t>
    </rPh>
    <rPh sb="1090" eb="1092">
      <t>コンゴ</t>
    </rPh>
    <rPh sb="1093" eb="1096">
      <t>カクキョウカ</t>
    </rPh>
    <rPh sb="1097" eb="1098">
      <t>ナカ</t>
    </rPh>
    <rPh sb="1100" eb="1102">
      <t>シャカイ</t>
    </rPh>
    <rPh sb="1103" eb="1105">
      <t>モンダイ</t>
    </rPh>
    <rPh sb="1110" eb="1111">
      <t>カンガ</t>
    </rPh>
    <rPh sb="1114" eb="1115">
      <t>ハナ</t>
    </rPh>
    <rPh sb="1116" eb="1117">
      <t>ア</t>
    </rPh>
    <rPh sb="1122" eb="1124">
      <t>ジュギョウ</t>
    </rPh>
    <rPh sb="1125" eb="1126">
      <t>オコナ</t>
    </rPh>
    <phoneticPr fontId="2"/>
  </si>
  <si>
    <t xml:space="preserve">〇　家族や地域，学校でのあいさつについての項目では，どの質問にも97％以上の児童が肯定的な回答をしている。また，「あいさつや返事をすることは、必要だと思う」の項目でも100％の肯定回答をしていることから，あいさつの大切さを児童が実感していることがわかる。これからもあいさつの大切さに触れながら指導をしていきたい。
○　「宇都宮市の『よさ』をしょうかいすることができる。」について市の割合を14.4ポイント上回っている。これは今年度から始まった「宇都宮学」や国語での学習を通して，自らの住む「宇都宮」に関心をもって調べ学習を行ってきた指導の成果だと考えられる。
○　【ウ　家の人や先生について】について，ほとんどの項目で市の平均割合を上回る結果となった。また，【ア　あなた自身のことについて】の「しょう来の夢や目標をもっている。」，「自分のよさを人のために生かしたいと思う。」の肯定的回答率も高い水準にある。これまで保護者や教職員が児童の「よさ」を肯定的に捉えたり，称賛したりしながら指導を行ってきた成果が表れたのだと考えられる。
●　「学校以外で，1日にどれくらい『テレビ』，『ビデオ』『スマートフォンやタブレット，パソコンの動画』を見ていますか。」について，児童の分布を見ると，平日，休日ともに2時間以上と回答した児童が増えている。また，全体の８割近い児童が，昨年度よりも長い時間テレビや動画を見ていることが結果から考えられる。コロナ禍による在宅時間が伸びたことが要因と考えられるが，今後，より一層の「情報モラル」や「メディアとの付き合い方」について指導をしていく必要があると考えられる。
</t>
    <rPh sb="337" eb="339">
      <t>ジシン</t>
    </rPh>
    <phoneticPr fontId="2"/>
  </si>
  <si>
    <t>○自分の携帯やスマートフォンをもっている割合は，43.1％で市の割合よりも16.3ポイント少ない。
○「携帯電話やスマートフォンを使うときのルールを，家の人と決めている。」の肯定割合は，84.2％で市よりも2.9ポイント高い。
●「見てはいけないいけないサイトにつながらなくなるように，フィルタリングをしたり，キッズケータイを使ったりしている。」の肯定割合は78.9％で1.7ポイント低い。
　　今後も，家庭と連携して，携帯電話の危険性やその対策，ルールについての指導を継続して行うなど，情報教育を充実させていきたい。
●「学校がある月曜日から金曜日について，１日にどれくらいけいたい電話やスマートフォンで電話やメール，ＳＮＳをしたり，インターネットのサイトを見たりしていますか。」では，２時間以上見ている児童が10.6％で，使用時間について課題のある児童がいる。
　今後も学年便りや懇談会を通して使用時間についても家庭と連携し，児童一人一人の意識を高めていきたい。</t>
    <rPh sb="1" eb="3">
      <t>ジブン</t>
    </rPh>
    <rPh sb="4" eb="6">
      <t>ケイタイ</t>
    </rPh>
    <rPh sb="20" eb="22">
      <t>ワリアイ</t>
    </rPh>
    <rPh sb="30" eb="31">
      <t>シ</t>
    </rPh>
    <rPh sb="32" eb="34">
      <t>ワリアイ</t>
    </rPh>
    <rPh sb="45" eb="46">
      <t>スク</t>
    </rPh>
    <rPh sb="53" eb="55">
      <t>ケイタイ</t>
    </rPh>
    <rPh sb="55" eb="57">
      <t>デンワ</t>
    </rPh>
    <rPh sb="66" eb="67">
      <t>ツカ</t>
    </rPh>
    <rPh sb="76" eb="77">
      <t>イエ</t>
    </rPh>
    <rPh sb="78" eb="79">
      <t>ヒト</t>
    </rPh>
    <rPh sb="80" eb="81">
      <t>キ</t>
    </rPh>
    <rPh sb="88" eb="90">
      <t>コウテイ</t>
    </rPh>
    <rPh sb="90" eb="92">
      <t>ワリアイ</t>
    </rPh>
    <rPh sb="100" eb="101">
      <t>シ</t>
    </rPh>
    <rPh sb="111" eb="112">
      <t>タカ</t>
    </rPh>
    <rPh sb="118" eb="119">
      <t>ミ</t>
    </rPh>
    <rPh sb="165" eb="166">
      <t>ツカ</t>
    </rPh>
    <rPh sb="176" eb="178">
      <t>コウテイ</t>
    </rPh>
    <rPh sb="178" eb="180">
      <t>ワリアイ</t>
    </rPh>
    <rPh sb="194" eb="195">
      <t>ヒク</t>
    </rPh>
    <rPh sb="200" eb="202">
      <t>コンゴ</t>
    </rPh>
    <rPh sb="204" eb="206">
      <t>カテイ</t>
    </rPh>
    <rPh sb="207" eb="209">
      <t>レンケイ</t>
    </rPh>
    <rPh sb="212" eb="214">
      <t>ケイタイ</t>
    </rPh>
    <rPh sb="214" eb="216">
      <t>デンワ</t>
    </rPh>
    <rPh sb="217" eb="220">
      <t>キケンセイ</t>
    </rPh>
    <rPh sb="223" eb="225">
      <t>タイサク</t>
    </rPh>
    <rPh sb="234" eb="236">
      <t>シドウ</t>
    </rPh>
    <rPh sb="237" eb="239">
      <t>ケイゾク</t>
    </rPh>
    <rPh sb="241" eb="242">
      <t>オコナ</t>
    </rPh>
    <rPh sb="246" eb="248">
      <t>ジョウホウ</t>
    </rPh>
    <rPh sb="248" eb="250">
      <t>キョウイク</t>
    </rPh>
    <rPh sb="251" eb="253">
      <t>ジュウジツ</t>
    </rPh>
    <rPh sb="265" eb="267">
      <t>ガッコウ</t>
    </rPh>
    <rPh sb="270" eb="273">
      <t>ゲツヨウビ</t>
    </rPh>
    <rPh sb="275" eb="278">
      <t>キンヨウビ</t>
    </rPh>
    <rPh sb="283" eb="285">
      <t>イチニチ</t>
    </rPh>
    <rPh sb="295" eb="297">
      <t>デンワ</t>
    </rPh>
    <rPh sb="306" eb="308">
      <t>デンワ</t>
    </rPh>
    <rPh sb="333" eb="334">
      <t>ミ</t>
    </rPh>
    <rPh sb="348" eb="352">
      <t>ジカンイジョウ</t>
    </rPh>
    <rPh sb="352" eb="353">
      <t>ミ</t>
    </rPh>
    <rPh sb="356" eb="358">
      <t>ジドウ</t>
    </rPh>
    <rPh sb="366" eb="368">
      <t>シヨウ</t>
    </rPh>
    <rPh sb="368" eb="370">
      <t>ジカン</t>
    </rPh>
    <rPh sb="374" eb="376">
      <t>カダイ</t>
    </rPh>
    <rPh sb="379" eb="381">
      <t>ジドウ</t>
    </rPh>
    <rPh sb="387" eb="389">
      <t>コンゴ</t>
    </rPh>
    <rPh sb="390" eb="392">
      <t>ガクネン</t>
    </rPh>
    <rPh sb="392" eb="393">
      <t>ダヨ</t>
    </rPh>
    <rPh sb="395" eb="398">
      <t>コンダンカイ</t>
    </rPh>
    <rPh sb="399" eb="400">
      <t>トオ</t>
    </rPh>
    <rPh sb="402" eb="404">
      <t>シヨウ</t>
    </rPh>
    <rPh sb="404" eb="406">
      <t>ジカン</t>
    </rPh>
    <rPh sb="411" eb="413">
      <t>カテイ</t>
    </rPh>
    <rPh sb="414" eb="416">
      <t>レンケイ</t>
    </rPh>
    <rPh sb="418" eb="420">
      <t>ジドウ</t>
    </rPh>
    <rPh sb="420" eb="422">
      <t>ヒトリ</t>
    </rPh>
    <rPh sb="422" eb="424">
      <t>ヒトリ</t>
    </rPh>
    <rPh sb="425" eb="427">
      <t>イシキ</t>
    </rPh>
    <rPh sb="428" eb="429">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</si>
</sst>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57">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13" fillId="0" borderId="0" xfId="2" applyFont="1" applyFill="1" applyAlignment="1">
      <alignment horizontal="center"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3" fillId="0" borderId="20" xfId="6" applyBorder="1" applyAlignment="1">
      <alignment vertical="top" shrinkToFit="1"/>
    </xf>
    <xf numFmtId="0" fontId="3" fillId="0" borderId="21" xfId="6" applyBorder="1" applyAlignment="1">
      <alignment vertical="top"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54"/>
  <sheetViews>
    <sheetView tabSelected="1" view="pageBreakPreview" topLeftCell="A728" zoomScale="70" zoomScaleNormal="100" zoomScaleSheetLayoutView="70" workbookViewId="0">
      <selection activeCell="U623" sqref="U62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645</v>
      </c>
      <c r="BH1" s="2" t="s">
        <v>1</v>
      </c>
      <c r="BI1" s="4" t="s">
        <v>647</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646</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9" t="s">
        <v>4</v>
      </c>
      <c r="C6" s="6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9"/>
      <c r="C7" s="6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0"/>
      <c r="E8" s="71"/>
      <c r="F8" s="71"/>
      <c r="G8" s="71"/>
      <c r="H8" s="71"/>
      <c r="I8" s="72"/>
      <c r="J8" s="76" t="s">
        <v>6</v>
      </c>
      <c r="K8" s="77"/>
      <c r="L8" s="77"/>
      <c r="M8" s="78"/>
      <c r="N8" s="76" t="s">
        <v>7</v>
      </c>
      <c r="O8" s="77"/>
      <c r="P8" s="77"/>
      <c r="Q8" s="78"/>
      <c r="R8" s="63">
        <v>1</v>
      </c>
      <c r="S8" s="64"/>
      <c r="T8" s="64"/>
      <c r="U8" s="65"/>
      <c r="V8" s="63">
        <v>2</v>
      </c>
      <c r="W8" s="64"/>
      <c r="X8" s="64"/>
      <c r="Y8" s="65"/>
      <c r="Z8" s="63">
        <v>3</v>
      </c>
      <c r="AA8" s="64"/>
      <c r="AB8" s="64"/>
      <c r="AC8" s="65"/>
      <c r="AD8" s="63">
        <v>4</v>
      </c>
      <c r="AE8" s="64"/>
      <c r="AF8" s="64"/>
      <c r="AG8" s="65"/>
      <c r="AH8" s="63"/>
      <c r="AI8" s="64"/>
      <c r="AJ8" s="64"/>
      <c r="AK8" s="65"/>
    </row>
    <row r="9" spans="1:96" ht="22.5" customHeight="1">
      <c r="D9" s="73"/>
      <c r="E9" s="74"/>
      <c r="F9" s="74"/>
      <c r="G9" s="74"/>
      <c r="H9" s="74"/>
      <c r="I9" s="75"/>
      <c r="J9" s="79"/>
      <c r="K9" s="80"/>
      <c r="L9" s="80"/>
      <c r="M9" s="81"/>
      <c r="N9" s="79"/>
      <c r="O9" s="80"/>
      <c r="P9" s="80"/>
      <c r="Q9" s="81"/>
      <c r="R9" s="66" t="s">
        <v>8</v>
      </c>
      <c r="S9" s="67"/>
      <c r="T9" s="67"/>
      <c r="U9" s="68"/>
      <c r="V9" s="66" t="s">
        <v>9</v>
      </c>
      <c r="W9" s="67"/>
      <c r="X9" s="67"/>
      <c r="Y9" s="68"/>
      <c r="Z9" s="66" t="s">
        <v>10</v>
      </c>
      <c r="AA9" s="67"/>
      <c r="AB9" s="67"/>
      <c r="AC9" s="68"/>
      <c r="AD9" s="66" t="s">
        <v>11</v>
      </c>
      <c r="AE9" s="67"/>
      <c r="AF9" s="67"/>
      <c r="AG9" s="68"/>
      <c r="AH9" s="66" t="s">
        <v>12</v>
      </c>
      <c r="AI9" s="67"/>
      <c r="AJ9" s="67"/>
      <c r="AK9" s="68"/>
      <c r="BI9" s="5" t="s">
        <v>13</v>
      </c>
      <c r="BJ9" s="2" t="s">
        <v>14</v>
      </c>
      <c r="BK9" s="2">
        <v>1</v>
      </c>
      <c r="BL9" s="2">
        <v>2</v>
      </c>
      <c r="BM9" s="2">
        <v>3</v>
      </c>
      <c r="BN9" s="2">
        <v>4</v>
      </c>
      <c r="BO9" s="2">
        <v>0</v>
      </c>
    </row>
    <row r="10" spans="1:96">
      <c r="D10" s="87" t="s">
        <v>15</v>
      </c>
      <c r="E10" s="88"/>
      <c r="F10" s="88"/>
      <c r="G10" s="88"/>
      <c r="H10" s="88"/>
      <c r="I10" s="89"/>
      <c r="J10" s="82">
        <f>BI10</f>
        <v>67.364477743499336</v>
      </c>
      <c r="K10" s="82"/>
      <c r="L10" s="82"/>
      <c r="M10" s="82"/>
      <c r="N10" s="82">
        <f>BJ10</f>
        <v>75</v>
      </c>
      <c r="O10" s="82"/>
      <c r="P10" s="82"/>
      <c r="Q10" s="82"/>
      <c r="R10" s="82">
        <f>BK10</f>
        <v>15.909090909090908</v>
      </c>
      <c r="S10" s="82"/>
      <c r="T10" s="82"/>
      <c r="U10" s="82"/>
      <c r="V10" s="82">
        <f>BL10</f>
        <v>59.090909090909093</v>
      </c>
      <c r="W10" s="82"/>
      <c r="X10" s="82"/>
      <c r="Y10" s="82"/>
      <c r="Z10" s="82">
        <f>BM10</f>
        <v>22.727272727272727</v>
      </c>
      <c r="AA10" s="82"/>
      <c r="AB10" s="82"/>
      <c r="AC10" s="82"/>
      <c r="AD10" s="82">
        <f>BN10</f>
        <v>2.2727272727272729</v>
      </c>
      <c r="AE10" s="82"/>
      <c r="AF10" s="82"/>
      <c r="AG10" s="82"/>
      <c r="AH10" s="82">
        <f>BO10</f>
        <v>0</v>
      </c>
      <c r="AI10" s="82"/>
      <c r="AJ10" s="82"/>
      <c r="AK10" s="82"/>
      <c r="BG10" s="2">
        <v>1</v>
      </c>
      <c r="BH10" s="2" t="s">
        <v>16</v>
      </c>
      <c r="BI10" s="23">
        <v>67.364477743499336</v>
      </c>
      <c r="BJ10" s="23">
        <f>BK10+BL10</f>
        <v>75</v>
      </c>
      <c r="BK10" s="23">
        <v>15.909090909090908</v>
      </c>
      <c r="BL10" s="23">
        <v>59.090909090909093</v>
      </c>
      <c r="BM10" s="23">
        <v>22.727272727272727</v>
      </c>
      <c r="BN10" s="23">
        <v>2.2727272727272729</v>
      </c>
      <c r="BO10" s="23">
        <v>0</v>
      </c>
    </row>
    <row r="11" spans="1:96">
      <c r="D11" s="83" t="s">
        <v>17</v>
      </c>
      <c r="E11" s="84"/>
      <c r="F11" s="84"/>
      <c r="G11" s="84"/>
      <c r="H11" s="84"/>
      <c r="I11" s="85"/>
      <c r="J11" s="86">
        <f>BI11</f>
        <v>67.627006817681988</v>
      </c>
      <c r="K11" s="86"/>
      <c r="L11" s="86"/>
      <c r="M11" s="86"/>
      <c r="N11" s="86">
        <f>BJ11</f>
        <v>63.888888888888893</v>
      </c>
      <c r="O11" s="86"/>
      <c r="P11" s="86"/>
      <c r="Q11" s="86"/>
      <c r="R11" s="86">
        <f>BK11</f>
        <v>22.222222222222221</v>
      </c>
      <c r="S11" s="86"/>
      <c r="T11" s="86"/>
      <c r="U11" s="86"/>
      <c r="V11" s="86">
        <f>BL11</f>
        <v>41.666666666666671</v>
      </c>
      <c r="W11" s="86"/>
      <c r="X11" s="86"/>
      <c r="Y11" s="86"/>
      <c r="Z11" s="86">
        <f>BM11</f>
        <v>25</v>
      </c>
      <c r="AA11" s="86"/>
      <c r="AB11" s="86"/>
      <c r="AC11" s="86"/>
      <c r="AD11" s="86">
        <f>BN11</f>
        <v>11.111111111111111</v>
      </c>
      <c r="AE11" s="86"/>
      <c r="AF11" s="86"/>
      <c r="AG11" s="86"/>
      <c r="AH11" s="86">
        <f>BO11</f>
        <v>0</v>
      </c>
      <c r="AI11" s="86"/>
      <c r="AJ11" s="86"/>
      <c r="AK11" s="86"/>
      <c r="BH11" s="2" t="s">
        <v>18</v>
      </c>
      <c r="BI11" s="23">
        <v>67.627006817681988</v>
      </c>
      <c r="BJ11" s="23">
        <f>BK11+BL11</f>
        <v>63.888888888888893</v>
      </c>
      <c r="BK11" s="23">
        <v>22.222222222222221</v>
      </c>
      <c r="BL11" s="23">
        <v>41.666666666666671</v>
      </c>
      <c r="BM11" s="23">
        <v>25</v>
      </c>
      <c r="BN11" s="23">
        <v>11.111111111111111</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9" t="s">
        <v>19</v>
      </c>
      <c r="C19" s="6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9"/>
      <c r="C20" s="6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0"/>
      <c r="E21" s="71"/>
      <c r="F21" s="71"/>
      <c r="G21" s="71"/>
      <c r="H21" s="71"/>
      <c r="I21" s="72"/>
      <c r="J21" s="76" t="s">
        <v>21</v>
      </c>
      <c r="K21" s="77"/>
      <c r="L21" s="77"/>
      <c r="M21" s="78"/>
      <c r="N21" s="76" t="s">
        <v>22</v>
      </c>
      <c r="O21" s="77"/>
      <c r="P21" s="77"/>
      <c r="Q21" s="78"/>
      <c r="R21" s="63">
        <v>1</v>
      </c>
      <c r="S21" s="64"/>
      <c r="T21" s="64"/>
      <c r="U21" s="65"/>
      <c r="V21" s="63">
        <v>2</v>
      </c>
      <c r="W21" s="64"/>
      <c r="X21" s="64"/>
      <c r="Y21" s="65"/>
      <c r="Z21" s="63">
        <v>3</v>
      </c>
      <c r="AA21" s="64"/>
      <c r="AB21" s="64"/>
      <c r="AC21" s="65"/>
      <c r="AD21" s="63">
        <v>4</v>
      </c>
      <c r="AE21" s="64"/>
      <c r="AF21" s="64"/>
      <c r="AG21" s="65"/>
      <c r="AH21" s="63"/>
      <c r="AI21" s="64"/>
      <c r="AJ21" s="64"/>
      <c r="AK21" s="65"/>
    </row>
    <row r="22" spans="1:96" ht="22.5" customHeight="1">
      <c r="D22" s="73"/>
      <c r="E22" s="74"/>
      <c r="F22" s="74"/>
      <c r="G22" s="74"/>
      <c r="H22" s="74"/>
      <c r="I22" s="75"/>
      <c r="J22" s="79"/>
      <c r="K22" s="80"/>
      <c r="L22" s="80"/>
      <c r="M22" s="81"/>
      <c r="N22" s="79"/>
      <c r="O22" s="80"/>
      <c r="P22" s="80"/>
      <c r="Q22" s="81"/>
      <c r="R22" s="66" t="s">
        <v>23</v>
      </c>
      <c r="S22" s="67"/>
      <c r="T22" s="67"/>
      <c r="U22" s="68"/>
      <c r="V22" s="66" t="s">
        <v>24</v>
      </c>
      <c r="W22" s="67"/>
      <c r="X22" s="67"/>
      <c r="Y22" s="68"/>
      <c r="Z22" s="66" t="s">
        <v>25</v>
      </c>
      <c r="AA22" s="67"/>
      <c r="AB22" s="67"/>
      <c r="AC22" s="68"/>
      <c r="AD22" s="66" t="s">
        <v>26</v>
      </c>
      <c r="AE22" s="67"/>
      <c r="AF22" s="67"/>
      <c r="AG22" s="68"/>
      <c r="AH22" s="66" t="s">
        <v>27</v>
      </c>
      <c r="AI22" s="67"/>
      <c r="AJ22" s="67"/>
      <c r="AK22" s="68"/>
      <c r="BI22" s="5" t="s">
        <v>28</v>
      </c>
      <c r="BJ22" s="2" t="s">
        <v>29</v>
      </c>
      <c r="BK22" s="2">
        <v>1</v>
      </c>
      <c r="BL22" s="2">
        <v>2</v>
      </c>
      <c r="BM22" s="2">
        <v>3</v>
      </c>
      <c r="BN22" s="2">
        <v>4</v>
      </c>
      <c r="BO22" s="2">
        <v>0</v>
      </c>
    </row>
    <row r="23" spans="1:96">
      <c r="D23" s="87" t="s">
        <v>30</v>
      </c>
      <c r="E23" s="88"/>
      <c r="F23" s="88"/>
      <c r="G23" s="88"/>
      <c r="H23" s="88"/>
      <c r="I23" s="89"/>
      <c r="J23" s="82">
        <f>BI23</f>
        <v>94.755398854120756</v>
      </c>
      <c r="K23" s="82"/>
      <c r="L23" s="82"/>
      <c r="M23" s="82"/>
      <c r="N23" s="82">
        <f>BJ23</f>
        <v>95.454545454545453</v>
      </c>
      <c r="O23" s="82"/>
      <c r="P23" s="82"/>
      <c r="Q23" s="82"/>
      <c r="R23" s="82">
        <f>BK23</f>
        <v>40.909090909090914</v>
      </c>
      <c r="S23" s="82"/>
      <c r="T23" s="82"/>
      <c r="U23" s="82"/>
      <c r="V23" s="82">
        <f>BL23</f>
        <v>54.54545454545454</v>
      </c>
      <c r="W23" s="82"/>
      <c r="X23" s="82"/>
      <c r="Y23" s="82"/>
      <c r="Z23" s="82">
        <f>BM23</f>
        <v>4.5454545454545459</v>
      </c>
      <c r="AA23" s="82"/>
      <c r="AB23" s="82"/>
      <c r="AC23" s="82"/>
      <c r="AD23" s="82">
        <f>BN23</f>
        <v>0</v>
      </c>
      <c r="AE23" s="82"/>
      <c r="AF23" s="82"/>
      <c r="AG23" s="82"/>
      <c r="AH23" s="82">
        <f>BO23</f>
        <v>0</v>
      </c>
      <c r="AI23" s="82"/>
      <c r="AJ23" s="82"/>
      <c r="AK23" s="82"/>
      <c r="BG23" s="2">
        <v>2</v>
      </c>
      <c r="BH23" s="2" t="s">
        <v>16</v>
      </c>
      <c r="BI23" s="23">
        <v>94.755398854120756</v>
      </c>
      <c r="BJ23" s="23">
        <f>BK23+BL23</f>
        <v>95.454545454545453</v>
      </c>
      <c r="BK23" s="23">
        <v>40.909090909090914</v>
      </c>
      <c r="BL23" s="23">
        <v>54.54545454545454</v>
      </c>
      <c r="BM23" s="23">
        <v>4.5454545454545459</v>
      </c>
      <c r="BN23" s="23">
        <v>0</v>
      </c>
      <c r="BO23" s="23">
        <v>0</v>
      </c>
    </row>
    <row r="24" spans="1:96">
      <c r="D24" s="83" t="s">
        <v>31</v>
      </c>
      <c r="E24" s="84"/>
      <c r="F24" s="84"/>
      <c r="G24" s="84"/>
      <c r="H24" s="84"/>
      <c r="I24" s="85"/>
      <c r="J24" s="86">
        <f>BI24</f>
        <v>94.413899274246759</v>
      </c>
      <c r="K24" s="86"/>
      <c r="L24" s="86"/>
      <c r="M24" s="86"/>
      <c r="N24" s="86">
        <f>BJ24</f>
        <v>86.111111111111114</v>
      </c>
      <c r="O24" s="86"/>
      <c r="P24" s="86"/>
      <c r="Q24" s="86"/>
      <c r="R24" s="86">
        <f>BK24</f>
        <v>50</v>
      </c>
      <c r="S24" s="86"/>
      <c r="T24" s="86"/>
      <c r="U24" s="86"/>
      <c r="V24" s="86">
        <f>BL24</f>
        <v>36.111111111111107</v>
      </c>
      <c r="W24" s="86"/>
      <c r="X24" s="86"/>
      <c r="Y24" s="86"/>
      <c r="Z24" s="86">
        <f>BM24</f>
        <v>13.888888888888889</v>
      </c>
      <c r="AA24" s="86"/>
      <c r="AB24" s="86"/>
      <c r="AC24" s="86"/>
      <c r="AD24" s="86">
        <f>BN24</f>
        <v>0</v>
      </c>
      <c r="AE24" s="86"/>
      <c r="AF24" s="86"/>
      <c r="AG24" s="86"/>
      <c r="AH24" s="86">
        <f>BO24</f>
        <v>0</v>
      </c>
      <c r="AI24" s="86"/>
      <c r="AJ24" s="86"/>
      <c r="AK24" s="86"/>
      <c r="BH24" s="2" t="s">
        <v>18</v>
      </c>
      <c r="BI24" s="23">
        <v>94.413899274246759</v>
      </c>
      <c r="BJ24" s="23">
        <f>BK24+BL24</f>
        <v>86.111111111111114</v>
      </c>
      <c r="BK24" s="23">
        <v>50</v>
      </c>
      <c r="BL24" s="23">
        <v>36.111111111111107</v>
      </c>
      <c r="BM24" s="23">
        <v>13.888888888888889</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90" t="s">
        <v>32</v>
      </c>
      <c r="C32" s="90"/>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0"/>
      <c r="E34" s="71"/>
      <c r="F34" s="71"/>
      <c r="G34" s="71"/>
      <c r="H34" s="71"/>
      <c r="I34" s="72"/>
      <c r="J34" s="76" t="s">
        <v>21</v>
      </c>
      <c r="K34" s="77"/>
      <c r="L34" s="77"/>
      <c r="M34" s="78"/>
      <c r="N34" s="76" t="s">
        <v>35</v>
      </c>
      <c r="O34" s="77"/>
      <c r="P34" s="77"/>
      <c r="Q34" s="78"/>
      <c r="R34" s="63">
        <v>1</v>
      </c>
      <c r="S34" s="64"/>
      <c r="T34" s="64"/>
      <c r="U34" s="65"/>
      <c r="V34" s="63">
        <v>2</v>
      </c>
      <c r="W34" s="64"/>
      <c r="X34" s="64"/>
      <c r="Y34" s="65"/>
      <c r="Z34" s="63">
        <v>3</v>
      </c>
      <c r="AA34" s="64"/>
      <c r="AB34" s="64"/>
      <c r="AC34" s="65"/>
      <c r="AD34" s="63">
        <v>4</v>
      </c>
      <c r="AE34" s="64"/>
      <c r="AF34" s="64"/>
      <c r="AG34" s="65"/>
      <c r="AH34" s="63"/>
      <c r="AI34" s="64"/>
      <c r="AJ34" s="64"/>
      <c r="AK34" s="65"/>
    </row>
    <row r="35" spans="2:67" ht="22.5" customHeight="1">
      <c r="D35" s="73"/>
      <c r="E35" s="74"/>
      <c r="F35" s="74"/>
      <c r="G35" s="74"/>
      <c r="H35" s="74"/>
      <c r="I35" s="75"/>
      <c r="J35" s="79"/>
      <c r="K35" s="80"/>
      <c r="L35" s="80"/>
      <c r="M35" s="81"/>
      <c r="N35" s="79"/>
      <c r="O35" s="80"/>
      <c r="P35" s="80"/>
      <c r="Q35" s="81"/>
      <c r="R35" s="66" t="s">
        <v>8</v>
      </c>
      <c r="S35" s="67"/>
      <c r="T35" s="67"/>
      <c r="U35" s="68"/>
      <c r="V35" s="66" t="s">
        <v>9</v>
      </c>
      <c r="W35" s="67"/>
      <c r="X35" s="67"/>
      <c r="Y35" s="68"/>
      <c r="Z35" s="66" t="s">
        <v>10</v>
      </c>
      <c r="AA35" s="67"/>
      <c r="AB35" s="67"/>
      <c r="AC35" s="68"/>
      <c r="AD35" s="66" t="s">
        <v>11</v>
      </c>
      <c r="AE35" s="67"/>
      <c r="AF35" s="67"/>
      <c r="AG35" s="68"/>
      <c r="AH35" s="66" t="s">
        <v>27</v>
      </c>
      <c r="AI35" s="67"/>
      <c r="AJ35" s="67"/>
      <c r="AK35" s="68"/>
      <c r="BI35" s="31" t="s">
        <v>28</v>
      </c>
      <c r="BJ35" s="31" t="s">
        <v>29</v>
      </c>
      <c r="BK35" s="31">
        <v>1</v>
      </c>
      <c r="BL35" s="31">
        <v>2</v>
      </c>
      <c r="BM35" s="31">
        <v>3</v>
      </c>
      <c r="BN35" s="31">
        <v>4</v>
      </c>
      <c r="BO35" s="31">
        <v>0</v>
      </c>
    </row>
    <row r="36" spans="2:67">
      <c r="D36" s="87" t="s">
        <v>30</v>
      </c>
      <c r="E36" s="88"/>
      <c r="F36" s="88"/>
      <c r="G36" s="88"/>
      <c r="H36" s="88"/>
      <c r="I36" s="89"/>
      <c r="J36" s="82">
        <f>BI36</f>
        <v>66.65932128691054</v>
      </c>
      <c r="K36" s="82"/>
      <c r="L36" s="82"/>
      <c r="M36" s="82"/>
      <c r="N36" s="82">
        <f>BJ36</f>
        <v>86.363636363636374</v>
      </c>
      <c r="O36" s="82"/>
      <c r="P36" s="82"/>
      <c r="Q36" s="82"/>
      <c r="R36" s="82">
        <f>BK36</f>
        <v>25</v>
      </c>
      <c r="S36" s="82"/>
      <c r="T36" s="82"/>
      <c r="U36" s="82"/>
      <c r="V36" s="82">
        <f>BL36</f>
        <v>61.363636363636367</v>
      </c>
      <c r="W36" s="82"/>
      <c r="X36" s="82"/>
      <c r="Y36" s="82"/>
      <c r="Z36" s="82">
        <f>BM36</f>
        <v>13.636363636363635</v>
      </c>
      <c r="AA36" s="82"/>
      <c r="AB36" s="82"/>
      <c r="AC36" s="82"/>
      <c r="AD36" s="82">
        <f>BN36</f>
        <v>0</v>
      </c>
      <c r="AE36" s="82"/>
      <c r="AF36" s="82"/>
      <c r="AG36" s="82"/>
      <c r="AH36" s="82">
        <f>BO36</f>
        <v>0</v>
      </c>
      <c r="AI36" s="82"/>
      <c r="AJ36" s="82"/>
      <c r="AK36" s="82"/>
      <c r="BG36" s="2">
        <v>3</v>
      </c>
      <c r="BH36" s="2" t="s">
        <v>16</v>
      </c>
      <c r="BI36" s="23">
        <v>66.65932128691054</v>
      </c>
      <c r="BJ36" s="23">
        <f>BK36+BL36</f>
        <v>86.363636363636374</v>
      </c>
      <c r="BK36" s="23">
        <v>25</v>
      </c>
      <c r="BL36" s="23">
        <v>61.363636363636367</v>
      </c>
      <c r="BM36" s="23">
        <v>13.636363636363635</v>
      </c>
      <c r="BN36" s="23">
        <v>0</v>
      </c>
      <c r="BO36" s="23">
        <v>0</v>
      </c>
    </row>
    <row r="37" spans="2:67">
      <c r="D37" s="83" t="s">
        <v>36</v>
      </c>
      <c r="E37" s="84"/>
      <c r="F37" s="84"/>
      <c r="G37" s="84"/>
      <c r="H37" s="84"/>
      <c r="I37" s="85"/>
      <c r="J37" s="86">
        <f>BI37</f>
        <v>69.584341323949857</v>
      </c>
      <c r="K37" s="86"/>
      <c r="L37" s="86"/>
      <c r="M37" s="86"/>
      <c r="N37" s="86">
        <f>BJ37</f>
        <v>72.222222222222229</v>
      </c>
      <c r="O37" s="86"/>
      <c r="P37" s="86"/>
      <c r="Q37" s="86"/>
      <c r="R37" s="86">
        <f>BK37</f>
        <v>25</v>
      </c>
      <c r="S37" s="86"/>
      <c r="T37" s="86"/>
      <c r="U37" s="86"/>
      <c r="V37" s="86">
        <f>BL37</f>
        <v>47.222222222222221</v>
      </c>
      <c r="W37" s="86"/>
      <c r="X37" s="86"/>
      <c r="Y37" s="86"/>
      <c r="Z37" s="86">
        <f>BM37</f>
        <v>22.222222222222221</v>
      </c>
      <c r="AA37" s="86"/>
      <c r="AB37" s="86"/>
      <c r="AC37" s="86"/>
      <c r="AD37" s="86">
        <f>BN37</f>
        <v>5.5555555555555554</v>
      </c>
      <c r="AE37" s="86"/>
      <c r="AF37" s="86"/>
      <c r="AG37" s="86"/>
      <c r="AH37" s="86">
        <f>BO37</f>
        <v>0</v>
      </c>
      <c r="AI37" s="86"/>
      <c r="AJ37" s="86"/>
      <c r="AK37" s="86"/>
      <c r="BH37" s="2" t="s">
        <v>18</v>
      </c>
      <c r="BI37" s="23">
        <v>69.584341323949857</v>
      </c>
      <c r="BJ37" s="23">
        <f>BK37+BL37</f>
        <v>72.222222222222229</v>
      </c>
      <c r="BK37" s="23">
        <v>25</v>
      </c>
      <c r="BL37" s="23">
        <v>47.222222222222221</v>
      </c>
      <c r="BM37" s="23">
        <v>22.222222222222221</v>
      </c>
      <c r="BN37" s="23">
        <v>5.5555555555555554</v>
      </c>
      <c r="BO37" s="23">
        <v>0</v>
      </c>
    </row>
    <row r="38" spans="2:67" ht="15" customHeight="1">
      <c r="B38" s="26"/>
      <c r="C38" s="26"/>
      <c r="D38" s="27" t="s">
        <v>37</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28</v>
      </c>
      <c r="BJ38" s="31" t="s">
        <v>29</v>
      </c>
      <c r="BK38" s="31">
        <v>1</v>
      </c>
      <c r="BL38" s="31">
        <v>2</v>
      </c>
      <c r="BM38" s="31">
        <v>3</v>
      </c>
      <c r="BN38" s="31">
        <v>4</v>
      </c>
      <c r="BO38" s="31">
        <v>0</v>
      </c>
    </row>
    <row r="39" spans="2:67">
      <c r="B39" s="29"/>
      <c r="C39" s="30"/>
      <c r="D39" s="87" t="s">
        <v>30</v>
      </c>
      <c r="E39" s="88"/>
      <c r="F39" s="88"/>
      <c r="G39" s="88"/>
      <c r="H39" s="88"/>
      <c r="I39" s="89"/>
      <c r="J39" s="82">
        <f>BI39</f>
        <v>74.10753635962979</v>
      </c>
      <c r="K39" s="82"/>
      <c r="L39" s="82"/>
      <c r="M39" s="82"/>
      <c r="N39" s="82">
        <f>BJ39</f>
        <v>90.909090909090907</v>
      </c>
      <c r="O39" s="82"/>
      <c r="P39" s="82"/>
      <c r="Q39" s="82"/>
      <c r="R39" s="82">
        <f>BK39</f>
        <v>50</v>
      </c>
      <c r="S39" s="82"/>
      <c r="T39" s="82"/>
      <c r="U39" s="82"/>
      <c r="V39" s="82">
        <f>BL39</f>
        <v>40.909090909090914</v>
      </c>
      <c r="W39" s="82"/>
      <c r="X39" s="82"/>
      <c r="Y39" s="82"/>
      <c r="Z39" s="82">
        <f>BM39</f>
        <v>9.0909090909090917</v>
      </c>
      <c r="AA39" s="82"/>
      <c r="AB39" s="82"/>
      <c r="AC39" s="82"/>
      <c r="AD39" s="82">
        <f>BN39</f>
        <v>0</v>
      </c>
      <c r="AE39" s="82"/>
      <c r="AF39" s="82"/>
      <c r="AG39" s="82"/>
      <c r="AH39" s="82">
        <f>BO39</f>
        <v>0</v>
      </c>
      <c r="AI39" s="82"/>
      <c r="AJ39" s="82"/>
      <c r="AK39" s="82"/>
      <c r="BG39" s="2">
        <v>4</v>
      </c>
      <c r="BH39" s="2" t="s">
        <v>16</v>
      </c>
      <c r="BI39" s="23">
        <v>74.10753635962979</v>
      </c>
      <c r="BJ39" s="23">
        <f>BK39+BL39</f>
        <v>90.909090909090907</v>
      </c>
      <c r="BK39" s="23">
        <v>50</v>
      </c>
      <c r="BL39" s="23">
        <v>40.909090909090914</v>
      </c>
      <c r="BM39" s="23">
        <v>9.0909090909090917</v>
      </c>
      <c r="BN39" s="23">
        <v>0</v>
      </c>
      <c r="BO39" s="23">
        <v>0</v>
      </c>
    </row>
    <row r="40" spans="2:67">
      <c r="D40" s="83" t="s">
        <v>36</v>
      </c>
      <c r="E40" s="84"/>
      <c r="F40" s="84"/>
      <c r="G40" s="84"/>
      <c r="H40" s="84"/>
      <c r="I40" s="85"/>
      <c r="J40" s="86">
        <f>BI40</f>
        <v>71.76160105564108</v>
      </c>
      <c r="K40" s="86"/>
      <c r="L40" s="86"/>
      <c r="M40" s="86"/>
      <c r="N40" s="86">
        <f>BJ40</f>
        <v>63.888888888888886</v>
      </c>
      <c r="O40" s="86"/>
      <c r="P40" s="86"/>
      <c r="Q40" s="86"/>
      <c r="R40" s="86">
        <f>BK40</f>
        <v>36.111111111111107</v>
      </c>
      <c r="S40" s="86"/>
      <c r="T40" s="86"/>
      <c r="U40" s="86"/>
      <c r="V40" s="86">
        <f>BL40</f>
        <v>27.777777777777779</v>
      </c>
      <c r="W40" s="86"/>
      <c r="X40" s="86"/>
      <c r="Y40" s="86"/>
      <c r="Z40" s="86">
        <f>BM40</f>
        <v>16.666666666666664</v>
      </c>
      <c r="AA40" s="86"/>
      <c r="AB40" s="86"/>
      <c r="AC40" s="86"/>
      <c r="AD40" s="86">
        <f>BN40</f>
        <v>19.444444444444446</v>
      </c>
      <c r="AE40" s="86"/>
      <c r="AF40" s="86"/>
      <c r="AG40" s="86"/>
      <c r="AH40" s="86">
        <f>BO40</f>
        <v>0</v>
      </c>
      <c r="AI40" s="86"/>
      <c r="AJ40" s="86"/>
      <c r="AK40" s="86"/>
      <c r="BH40" s="2" t="s">
        <v>18</v>
      </c>
      <c r="BI40" s="23">
        <v>71.76160105564108</v>
      </c>
      <c r="BJ40" s="23">
        <f>BK40+BL40</f>
        <v>63.888888888888886</v>
      </c>
      <c r="BK40" s="23">
        <v>36.111111111111107</v>
      </c>
      <c r="BL40" s="23">
        <v>27.777777777777779</v>
      </c>
      <c r="BM40" s="23">
        <v>16.666666666666664</v>
      </c>
      <c r="BN40" s="23">
        <v>19.444444444444446</v>
      </c>
      <c r="BO40" s="23">
        <v>0</v>
      </c>
    </row>
    <row r="41" spans="2:67" ht="15" customHeight="1">
      <c r="B41" s="26"/>
      <c r="C41" s="26"/>
      <c r="D41" s="27" t="s">
        <v>38</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28</v>
      </c>
      <c r="BJ41" s="31" t="s">
        <v>29</v>
      </c>
      <c r="BK41" s="31">
        <v>1</v>
      </c>
      <c r="BL41" s="31">
        <v>2</v>
      </c>
      <c r="BM41" s="31">
        <v>3</v>
      </c>
      <c r="BN41" s="31">
        <v>4</v>
      </c>
      <c r="BO41" s="31">
        <v>0</v>
      </c>
    </row>
    <row r="42" spans="2:67">
      <c r="B42" s="29"/>
      <c r="C42" s="30"/>
      <c r="D42" s="87" t="s">
        <v>30</v>
      </c>
      <c r="E42" s="88"/>
      <c r="F42" s="88"/>
      <c r="G42" s="88"/>
      <c r="H42" s="88"/>
      <c r="I42" s="89"/>
      <c r="J42" s="82">
        <f>BI42</f>
        <v>70.008814455707352</v>
      </c>
      <c r="K42" s="82"/>
      <c r="L42" s="82"/>
      <c r="M42" s="82"/>
      <c r="N42" s="82">
        <f>BJ42</f>
        <v>68.181818181818187</v>
      </c>
      <c r="O42" s="82"/>
      <c r="P42" s="82"/>
      <c r="Q42" s="82"/>
      <c r="R42" s="82">
        <f>BK42</f>
        <v>36.363636363636367</v>
      </c>
      <c r="S42" s="82"/>
      <c r="T42" s="82"/>
      <c r="U42" s="82"/>
      <c r="V42" s="82">
        <f>BL42</f>
        <v>31.818181818181817</v>
      </c>
      <c r="W42" s="82"/>
      <c r="X42" s="82"/>
      <c r="Y42" s="82"/>
      <c r="Z42" s="82">
        <f>BM42</f>
        <v>20.454545454545457</v>
      </c>
      <c r="AA42" s="82"/>
      <c r="AB42" s="82"/>
      <c r="AC42" s="82"/>
      <c r="AD42" s="82">
        <f>BN42</f>
        <v>11.363636363636363</v>
      </c>
      <c r="AE42" s="82"/>
      <c r="AF42" s="82"/>
      <c r="AG42" s="82"/>
      <c r="AH42" s="82">
        <f>BO42</f>
        <v>0</v>
      </c>
      <c r="AI42" s="82"/>
      <c r="AJ42" s="82"/>
      <c r="AK42" s="82"/>
      <c r="BG42" s="2">
        <v>5</v>
      </c>
      <c r="BH42" s="2" t="s">
        <v>16</v>
      </c>
      <c r="BI42" s="23">
        <v>70.008814455707352</v>
      </c>
      <c r="BJ42" s="23">
        <f>BK42+BL42</f>
        <v>68.181818181818187</v>
      </c>
      <c r="BK42" s="23">
        <v>36.363636363636367</v>
      </c>
      <c r="BL42" s="23">
        <v>31.818181818181817</v>
      </c>
      <c r="BM42" s="23">
        <v>20.454545454545457</v>
      </c>
      <c r="BN42" s="23">
        <v>11.363636363636363</v>
      </c>
      <c r="BO42" s="23">
        <v>0</v>
      </c>
    </row>
    <row r="43" spans="2:67">
      <c r="D43" s="83" t="s">
        <v>36</v>
      </c>
      <c r="E43" s="84"/>
      <c r="F43" s="84"/>
      <c r="G43" s="84"/>
      <c r="H43" s="84"/>
      <c r="I43" s="85"/>
      <c r="J43" s="86">
        <f>BI43</f>
        <v>72.201451506487786</v>
      </c>
      <c r="K43" s="86"/>
      <c r="L43" s="86"/>
      <c r="M43" s="86"/>
      <c r="N43" s="86">
        <f>BJ43</f>
        <v>77.777777777777771</v>
      </c>
      <c r="O43" s="86"/>
      <c r="P43" s="86"/>
      <c r="Q43" s="86"/>
      <c r="R43" s="86">
        <f>BK43</f>
        <v>41.666666666666671</v>
      </c>
      <c r="S43" s="86"/>
      <c r="T43" s="86"/>
      <c r="U43" s="86"/>
      <c r="V43" s="86">
        <f>BL43</f>
        <v>36.111111111111107</v>
      </c>
      <c r="W43" s="86"/>
      <c r="X43" s="86"/>
      <c r="Y43" s="86"/>
      <c r="Z43" s="86">
        <f>BM43</f>
        <v>8.3333333333333321</v>
      </c>
      <c r="AA43" s="86"/>
      <c r="AB43" s="86"/>
      <c r="AC43" s="86"/>
      <c r="AD43" s="86">
        <f>BN43</f>
        <v>13.888888888888889</v>
      </c>
      <c r="AE43" s="86"/>
      <c r="AF43" s="86"/>
      <c r="AG43" s="86"/>
      <c r="AH43" s="86">
        <f>BO43</f>
        <v>0</v>
      </c>
      <c r="AI43" s="86"/>
      <c r="AJ43" s="86"/>
      <c r="AK43" s="86"/>
      <c r="BH43" s="2" t="s">
        <v>18</v>
      </c>
      <c r="BI43" s="23">
        <v>72.201451506487786</v>
      </c>
      <c r="BJ43" s="23">
        <f>BK43+BL43</f>
        <v>77.777777777777771</v>
      </c>
      <c r="BK43" s="23">
        <v>41.666666666666671</v>
      </c>
      <c r="BL43" s="23">
        <v>36.111111111111107</v>
      </c>
      <c r="BM43" s="23">
        <v>8.3333333333333321</v>
      </c>
      <c r="BN43" s="23">
        <v>13.888888888888889</v>
      </c>
      <c r="BO43" s="23">
        <v>0</v>
      </c>
    </row>
    <row r="44" spans="2:67" ht="15" customHeight="1">
      <c r="B44" s="26"/>
      <c r="C44" s="26"/>
      <c r="D44" s="27" t="s">
        <v>39</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28</v>
      </c>
      <c r="BJ44" s="31" t="s">
        <v>29</v>
      </c>
      <c r="BK44" s="31">
        <v>1</v>
      </c>
      <c r="BL44" s="31">
        <v>2</v>
      </c>
      <c r="BM44" s="31">
        <v>3</v>
      </c>
      <c r="BN44" s="31">
        <v>4</v>
      </c>
      <c r="BO44" s="31">
        <v>0</v>
      </c>
    </row>
    <row r="45" spans="2:67">
      <c r="B45" s="29"/>
      <c r="C45" s="30"/>
      <c r="D45" s="87" t="s">
        <v>30</v>
      </c>
      <c r="E45" s="88"/>
      <c r="F45" s="88"/>
      <c r="G45" s="88"/>
      <c r="H45" s="88"/>
      <c r="I45" s="89"/>
      <c r="J45" s="82">
        <f>BI45</f>
        <v>80.101366240634647</v>
      </c>
      <c r="K45" s="82"/>
      <c r="L45" s="82"/>
      <c r="M45" s="82"/>
      <c r="N45" s="82">
        <f>BJ45</f>
        <v>90.909090909090907</v>
      </c>
      <c r="O45" s="82"/>
      <c r="P45" s="82"/>
      <c r="Q45" s="82"/>
      <c r="R45" s="82">
        <f>BK45</f>
        <v>45.454545454545453</v>
      </c>
      <c r="S45" s="82"/>
      <c r="T45" s="82"/>
      <c r="U45" s="82"/>
      <c r="V45" s="82">
        <f>BL45</f>
        <v>45.454545454545453</v>
      </c>
      <c r="W45" s="82"/>
      <c r="X45" s="82"/>
      <c r="Y45" s="82"/>
      <c r="Z45" s="82">
        <f>BM45</f>
        <v>9.0909090909090917</v>
      </c>
      <c r="AA45" s="82"/>
      <c r="AB45" s="82"/>
      <c r="AC45" s="82"/>
      <c r="AD45" s="82">
        <f>BN45</f>
        <v>0</v>
      </c>
      <c r="AE45" s="82"/>
      <c r="AF45" s="82"/>
      <c r="AG45" s="82"/>
      <c r="AH45" s="82">
        <f>BO45</f>
        <v>0</v>
      </c>
      <c r="AI45" s="82"/>
      <c r="AJ45" s="82"/>
      <c r="AK45" s="82"/>
      <c r="BG45" s="2">
        <v>6</v>
      </c>
      <c r="BH45" s="2" t="s">
        <v>16</v>
      </c>
      <c r="BI45" s="23">
        <v>80.101366240634647</v>
      </c>
      <c r="BJ45" s="23">
        <f>BK45+BL45</f>
        <v>90.909090909090907</v>
      </c>
      <c r="BK45" s="23">
        <v>45.454545454545453</v>
      </c>
      <c r="BL45" s="23">
        <v>45.454545454545453</v>
      </c>
      <c r="BM45" s="23">
        <v>9.0909090909090917</v>
      </c>
      <c r="BN45" s="23">
        <v>0</v>
      </c>
      <c r="BO45" s="23">
        <v>0</v>
      </c>
    </row>
    <row r="46" spans="2:67">
      <c r="D46" s="83" t="s">
        <v>36</v>
      </c>
      <c r="E46" s="84"/>
      <c r="F46" s="84"/>
      <c r="G46" s="84"/>
      <c r="H46" s="84"/>
      <c r="I46" s="85"/>
      <c r="J46" s="86">
        <f>BI46</f>
        <v>77.479656916648338</v>
      </c>
      <c r="K46" s="86"/>
      <c r="L46" s="86"/>
      <c r="M46" s="86"/>
      <c r="N46" s="86">
        <f>BJ46</f>
        <v>55.55555555555555</v>
      </c>
      <c r="O46" s="86"/>
      <c r="P46" s="86"/>
      <c r="Q46" s="86"/>
      <c r="R46" s="86">
        <f>BK46</f>
        <v>22.222222222222221</v>
      </c>
      <c r="S46" s="86"/>
      <c r="T46" s="86"/>
      <c r="U46" s="86"/>
      <c r="V46" s="86">
        <f>BL46</f>
        <v>33.333333333333329</v>
      </c>
      <c r="W46" s="86"/>
      <c r="X46" s="86"/>
      <c r="Y46" s="86"/>
      <c r="Z46" s="86">
        <f>BM46</f>
        <v>33.333333333333329</v>
      </c>
      <c r="AA46" s="86"/>
      <c r="AB46" s="86"/>
      <c r="AC46" s="86"/>
      <c r="AD46" s="86">
        <f>BN46</f>
        <v>11.111111111111111</v>
      </c>
      <c r="AE46" s="86"/>
      <c r="AF46" s="86"/>
      <c r="AG46" s="86"/>
      <c r="AH46" s="86">
        <f>BO46</f>
        <v>0</v>
      </c>
      <c r="AI46" s="86"/>
      <c r="AJ46" s="86"/>
      <c r="AK46" s="86"/>
      <c r="BH46" s="2" t="s">
        <v>18</v>
      </c>
      <c r="BI46" s="23">
        <v>77.479656916648338</v>
      </c>
      <c r="BJ46" s="23">
        <f>BK46+BL46</f>
        <v>55.55555555555555</v>
      </c>
      <c r="BK46" s="23">
        <v>22.222222222222221</v>
      </c>
      <c r="BL46" s="23">
        <v>33.333333333333329</v>
      </c>
      <c r="BM46" s="23">
        <v>33.333333333333329</v>
      </c>
      <c r="BN46" s="23">
        <v>11.111111111111111</v>
      </c>
      <c r="BO46" s="23">
        <v>0</v>
      </c>
    </row>
    <row r="47" spans="2:67" ht="15" customHeight="1">
      <c r="B47" s="26"/>
      <c r="C47" s="26"/>
      <c r="D47" s="27" t="s">
        <v>40</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28</v>
      </c>
      <c r="BJ47" s="31" t="s">
        <v>29</v>
      </c>
      <c r="BK47" s="31">
        <v>1</v>
      </c>
      <c r="BL47" s="31">
        <v>2</v>
      </c>
      <c r="BM47" s="31">
        <v>3</v>
      </c>
      <c r="BN47" s="31">
        <v>4</v>
      </c>
      <c r="BO47" s="31">
        <v>0</v>
      </c>
    </row>
    <row r="48" spans="2:67">
      <c r="B48" s="29"/>
      <c r="C48" s="30"/>
      <c r="D48" s="87" t="s">
        <v>30</v>
      </c>
      <c r="E48" s="88"/>
      <c r="F48" s="88"/>
      <c r="G48" s="88"/>
      <c r="H48" s="88"/>
      <c r="I48" s="89"/>
      <c r="J48" s="82">
        <f>BI48</f>
        <v>75.385632437197003</v>
      </c>
      <c r="K48" s="82"/>
      <c r="L48" s="82"/>
      <c r="M48" s="82"/>
      <c r="N48" s="82">
        <f>BJ48</f>
        <v>90.909090909090907</v>
      </c>
      <c r="O48" s="82"/>
      <c r="P48" s="82"/>
      <c r="Q48" s="82"/>
      <c r="R48" s="82">
        <f>BK48</f>
        <v>61.363636363636367</v>
      </c>
      <c r="S48" s="82"/>
      <c r="T48" s="82"/>
      <c r="U48" s="82"/>
      <c r="V48" s="82">
        <f>BL48</f>
        <v>29.545454545454547</v>
      </c>
      <c r="W48" s="82"/>
      <c r="X48" s="82"/>
      <c r="Y48" s="82"/>
      <c r="Z48" s="82">
        <f>BM48</f>
        <v>9.0909090909090917</v>
      </c>
      <c r="AA48" s="82"/>
      <c r="AB48" s="82"/>
      <c r="AC48" s="82"/>
      <c r="AD48" s="82">
        <f>BN48</f>
        <v>0</v>
      </c>
      <c r="AE48" s="82"/>
      <c r="AF48" s="82"/>
      <c r="AG48" s="82"/>
      <c r="AH48" s="82">
        <f>BO48</f>
        <v>0</v>
      </c>
      <c r="AI48" s="82"/>
      <c r="AJ48" s="82"/>
      <c r="AK48" s="82"/>
      <c r="BG48" s="2">
        <v>7</v>
      </c>
      <c r="BH48" s="2" t="s">
        <v>16</v>
      </c>
      <c r="BI48" s="23">
        <v>75.385632437197003</v>
      </c>
      <c r="BJ48" s="23">
        <f>BK48+BL48</f>
        <v>90.909090909090907</v>
      </c>
      <c r="BK48" s="23">
        <v>61.363636363636367</v>
      </c>
      <c r="BL48" s="23">
        <v>29.545454545454547</v>
      </c>
      <c r="BM48" s="23">
        <v>9.0909090909090917</v>
      </c>
      <c r="BN48" s="23">
        <v>0</v>
      </c>
      <c r="BO48" s="23">
        <v>0</v>
      </c>
    </row>
    <row r="49" spans="2:67">
      <c r="D49" s="83" t="s">
        <v>31</v>
      </c>
      <c r="E49" s="84"/>
      <c r="F49" s="84"/>
      <c r="G49" s="84"/>
      <c r="H49" s="84"/>
      <c r="I49" s="85"/>
      <c r="J49" s="86">
        <f>BI49</f>
        <v>77.589619529360021</v>
      </c>
      <c r="K49" s="86"/>
      <c r="L49" s="86"/>
      <c r="M49" s="86"/>
      <c r="N49" s="86">
        <f>BJ49</f>
        <v>88.888888888888886</v>
      </c>
      <c r="O49" s="86"/>
      <c r="P49" s="86"/>
      <c r="Q49" s="86"/>
      <c r="R49" s="86">
        <f>BK49</f>
        <v>38.888888888888893</v>
      </c>
      <c r="S49" s="86"/>
      <c r="T49" s="86"/>
      <c r="U49" s="86"/>
      <c r="V49" s="86">
        <f>BL49</f>
        <v>50</v>
      </c>
      <c r="W49" s="86"/>
      <c r="X49" s="86"/>
      <c r="Y49" s="86"/>
      <c r="Z49" s="86">
        <f>BM49</f>
        <v>5.5555555555555554</v>
      </c>
      <c r="AA49" s="86"/>
      <c r="AB49" s="86"/>
      <c r="AC49" s="86"/>
      <c r="AD49" s="86">
        <f>BN49</f>
        <v>5.5555555555555554</v>
      </c>
      <c r="AE49" s="86"/>
      <c r="AF49" s="86"/>
      <c r="AG49" s="86"/>
      <c r="AH49" s="86">
        <f>BO49</f>
        <v>0</v>
      </c>
      <c r="AI49" s="86"/>
      <c r="AJ49" s="86"/>
      <c r="AK49" s="86"/>
      <c r="BH49" s="2" t="s">
        <v>18</v>
      </c>
      <c r="BI49" s="23">
        <v>77.589619529360021</v>
      </c>
      <c r="BJ49" s="23">
        <f>BK49+BL49</f>
        <v>88.888888888888886</v>
      </c>
      <c r="BK49" s="23">
        <v>38.888888888888893</v>
      </c>
      <c r="BL49" s="23">
        <v>50</v>
      </c>
      <c r="BM49" s="23">
        <v>5.5555555555555554</v>
      </c>
      <c r="BN49" s="23">
        <v>5.5555555555555554</v>
      </c>
      <c r="BO49" s="23">
        <v>0</v>
      </c>
    </row>
    <row r="50" spans="2:67" ht="15" customHeight="1">
      <c r="B50" s="26"/>
      <c r="C50" s="26"/>
      <c r="D50" s="27" t="s">
        <v>41</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28</v>
      </c>
      <c r="BJ50" s="31" t="s">
        <v>29</v>
      </c>
      <c r="BK50" s="31">
        <v>1</v>
      </c>
      <c r="BL50" s="31">
        <v>2</v>
      </c>
      <c r="BM50" s="31">
        <v>3</v>
      </c>
      <c r="BN50" s="31">
        <v>4</v>
      </c>
      <c r="BO50" s="31">
        <v>0</v>
      </c>
    </row>
    <row r="51" spans="2:67">
      <c r="B51" s="29"/>
      <c r="C51" s="30"/>
      <c r="D51" s="87" t="s">
        <v>30</v>
      </c>
      <c r="E51" s="88"/>
      <c r="F51" s="88"/>
      <c r="G51" s="88"/>
      <c r="H51" s="88"/>
      <c r="I51" s="89"/>
      <c r="J51" s="82">
        <f>BI51</f>
        <v>83.076245041868674</v>
      </c>
      <c r="K51" s="82"/>
      <c r="L51" s="82"/>
      <c r="M51" s="82"/>
      <c r="N51" s="82">
        <f>BJ51</f>
        <v>100</v>
      </c>
      <c r="O51" s="82"/>
      <c r="P51" s="82"/>
      <c r="Q51" s="82"/>
      <c r="R51" s="82">
        <f>BK51</f>
        <v>70.454545454545453</v>
      </c>
      <c r="S51" s="82"/>
      <c r="T51" s="82"/>
      <c r="U51" s="82"/>
      <c r="V51" s="82">
        <f>BL51</f>
        <v>29.545454545454547</v>
      </c>
      <c r="W51" s="82"/>
      <c r="X51" s="82"/>
      <c r="Y51" s="82"/>
      <c r="Z51" s="82">
        <f>BM51</f>
        <v>0</v>
      </c>
      <c r="AA51" s="82"/>
      <c r="AB51" s="82"/>
      <c r="AC51" s="82"/>
      <c r="AD51" s="82">
        <f>BN51</f>
        <v>0</v>
      </c>
      <c r="AE51" s="82"/>
      <c r="AF51" s="82"/>
      <c r="AG51" s="82"/>
      <c r="AH51" s="82">
        <f>BO51</f>
        <v>0</v>
      </c>
      <c r="AI51" s="82"/>
      <c r="AJ51" s="82"/>
      <c r="AK51" s="82"/>
      <c r="BG51" s="2">
        <v>8</v>
      </c>
      <c r="BH51" s="2" t="s">
        <v>16</v>
      </c>
      <c r="BI51" s="23">
        <v>83.076245041868674</v>
      </c>
      <c r="BJ51" s="23">
        <f>BK51+BL51</f>
        <v>100</v>
      </c>
      <c r="BK51" s="23">
        <v>70.454545454545453</v>
      </c>
      <c r="BL51" s="23">
        <v>29.545454545454547</v>
      </c>
      <c r="BM51" s="23">
        <v>0</v>
      </c>
      <c r="BN51" s="23">
        <v>0</v>
      </c>
      <c r="BO51" s="23">
        <v>0</v>
      </c>
    </row>
    <row r="52" spans="2:67">
      <c r="D52" s="83" t="s">
        <v>42</v>
      </c>
      <c r="E52" s="84"/>
      <c r="F52" s="84"/>
      <c r="G52" s="84"/>
      <c r="H52" s="84"/>
      <c r="I52" s="85"/>
      <c r="J52" s="86">
        <f>BI52</f>
        <v>83.285682867824946</v>
      </c>
      <c r="K52" s="86"/>
      <c r="L52" s="86"/>
      <c r="M52" s="86"/>
      <c r="N52" s="86">
        <f>BJ52</f>
        <v>86.1111111111111</v>
      </c>
      <c r="O52" s="86"/>
      <c r="P52" s="86"/>
      <c r="Q52" s="86"/>
      <c r="R52" s="86">
        <f>BK52</f>
        <v>66.666666666666657</v>
      </c>
      <c r="S52" s="86"/>
      <c r="T52" s="86"/>
      <c r="U52" s="86"/>
      <c r="V52" s="86">
        <f>BL52</f>
        <v>19.444444444444446</v>
      </c>
      <c r="W52" s="86"/>
      <c r="X52" s="86"/>
      <c r="Y52" s="86"/>
      <c r="Z52" s="86">
        <f>BM52</f>
        <v>11.111111111111111</v>
      </c>
      <c r="AA52" s="86"/>
      <c r="AB52" s="86"/>
      <c r="AC52" s="86"/>
      <c r="AD52" s="86">
        <f>BN52</f>
        <v>2.7777777777777777</v>
      </c>
      <c r="AE52" s="86"/>
      <c r="AF52" s="86"/>
      <c r="AG52" s="86"/>
      <c r="AH52" s="86">
        <f>BO52</f>
        <v>0</v>
      </c>
      <c r="AI52" s="86"/>
      <c r="AJ52" s="86"/>
      <c r="AK52" s="86"/>
      <c r="BH52" s="2" t="s">
        <v>18</v>
      </c>
      <c r="BI52" s="23">
        <v>83.285682867824946</v>
      </c>
      <c r="BJ52" s="23">
        <f>BK52+BL52</f>
        <v>86.1111111111111</v>
      </c>
      <c r="BK52" s="23">
        <v>66.666666666666657</v>
      </c>
      <c r="BL52" s="23">
        <v>19.444444444444446</v>
      </c>
      <c r="BM52" s="23">
        <v>11.111111111111111</v>
      </c>
      <c r="BN52" s="23">
        <v>2.7777777777777777</v>
      </c>
      <c r="BO52" s="23">
        <v>0</v>
      </c>
    </row>
    <row r="53" spans="2:67" ht="15" customHeight="1">
      <c r="B53" s="26"/>
      <c r="C53" s="26"/>
      <c r="D53" s="27" t="s">
        <v>43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44</v>
      </c>
      <c r="BJ53" s="31" t="s">
        <v>45</v>
      </c>
      <c r="BK53" s="31">
        <v>1</v>
      </c>
      <c r="BL53" s="31">
        <v>2</v>
      </c>
      <c r="BM53" s="31">
        <v>3</v>
      </c>
      <c r="BN53" s="31">
        <v>4</v>
      </c>
      <c r="BO53" s="31">
        <v>0</v>
      </c>
    </row>
    <row r="54" spans="2:67">
      <c r="B54" s="29"/>
      <c r="C54" s="30"/>
      <c r="D54" s="87" t="s">
        <v>46</v>
      </c>
      <c r="E54" s="88"/>
      <c r="F54" s="88"/>
      <c r="G54" s="88"/>
      <c r="H54" s="88"/>
      <c r="I54" s="89"/>
      <c r="J54" s="82">
        <f>BI54</f>
        <v>84.244160423093874</v>
      </c>
      <c r="K54" s="82"/>
      <c r="L54" s="82"/>
      <c r="M54" s="82"/>
      <c r="N54" s="82">
        <f>BJ54</f>
        <v>88.636363636363626</v>
      </c>
      <c r="O54" s="82"/>
      <c r="P54" s="82"/>
      <c r="Q54" s="82"/>
      <c r="R54" s="82">
        <f>BK54</f>
        <v>65.909090909090907</v>
      </c>
      <c r="S54" s="82"/>
      <c r="T54" s="82"/>
      <c r="U54" s="82"/>
      <c r="V54" s="82">
        <f>BL54</f>
        <v>22.727272727272727</v>
      </c>
      <c r="W54" s="82"/>
      <c r="X54" s="82"/>
      <c r="Y54" s="82"/>
      <c r="Z54" s="82">
        <f>BM54</f>
        <v>6.8181818181818175</v>
      </c>
      <c r="AA54" s="82"/>
      <c r="AB54" s="82"/>
      <c r="AC54" s="82"/>
      <c r="AD54" s="82">
        <f>BN54</f>
        <v>4.5454545454545459</v>
      </c>
      <c r="AE54" s="82"/>
      <c r="AF54" s="82"/>
      <c r="AG54" s="82"/>
      <c r="AH54" s="82">
        <f>BO54</f>
        <v>0</v>
      </c>
      <c r="AI54" s="82"/>
      <c r="AJ54" s="82"/>
      <c r="AK54" s="82"/>
      <c r="BG54" s="2">
        <v>9</v>
      </c>
      <c r="BH54" s="2" t="s">
        <v>16</v>
      </c>
      <c r="BI54" s="23">
        <v>84.244160423093874</v>
      </c>
      <c r="BJ54" s="23">
        <f>BK54+BL54</f>
        <v>88.636363636363626</v>
      </c>
      <c r="BK54" s="23">
        <v>65.909090909090907</v>
      </c>
      <c r="BL54" s="23">
        <v>22.727272727272727</v>
      </c>
      <c r="BM54" s="23">
        <v>6.8181818181818175</v>
      </c>
      <c r="BN54" s="23">
        <v>4.5454545454545459</v>
      </c>
      <c r="BO54" s="23">
        <v>0</v>
      </c>
    </row>
    <row r="55" spans="2:67">
      <c r="D55" s="83" t="s">
        <v>17</v>
      </c>
      <c r="E55" s="84"/>
      <c r="F55" s="84"/>
      <c r="G55" s="84"/>
      <c r="H55" s="84"/>
      <c r="I55" s="85"/>
      <c r="J55" s="86">
        <f>BI55</f>
        <v>85.1770398064658</v>
      </c>
      <c r="K55" s="86"/>
      <c r="L55" s="86"/>
      <c r="M55" s="86"/>
      <c r="N55" s="86">
        <f>BJ55</f>
        <v>80.555555555555557</v>
      </c>
      <c r="O55" s="86"/>
      <c r="P55" s="86"/>
      <c r="Q55" s="86"/>
      <c r="R55" s="86">
        <f>BK55</f>
        <v>50</v>
      </c>
      <c r="S55" s="86"/>
      <c r="T55" s="86"/>
      <c r="U55" s="86"/>
      <c r="V55" s="86">
        <f>BL55</f>
        <v>30.555555555555557</v>
      </c>
      <c r="W55" s="86"/>
      <c r="X55" s="86"/>
      <c r="Y55" s="86"/>
      <c r="Z55" s="86">
        <f>BM55</f>
        <v>13.888888888888889</v>
      </c>
      <c r="AA55" s="86"/>
      <c r="AB55" s="86"/>
      <c r="AC55" s="86"/>
      <c r="AD55" s="86">
        <f>BN55</f>
        <v>5.5555555555555554</v>
      </c>
      <c r="AE55" s="86"/>
      <c r="AF55" s="86"/>
      <c r="AG55" s="86"/>
      <c r="AH55" s="86">
        <f>BO55</f>
        <v>0</v>
      </c>
      <c r="AI55" s="86"/>
      <c r="AJ55" s="86"/>
      <c r="AK55" s="86"/>
      <c r="BH55" s="2" t="s">
        <v>18</v>
      </c>
      <c r="BI55" s="23">
        <v>85.1770398064658</v>
      </c>
      <c r="BJ55" s="23">
        <f>BK55+BL55</f>
        <v>80.555555555555557</v>
      </c>
      <c r="BK55" s="23">
        <v>50</v>
      </c>
      <c r="BL55" s="23">
        <v>30.555555555555557</v>
      </c>
      <c r="BM55" s="23">
        <v>13.888888888888889</v>
      </c>
      <c r="BN55" s="23">
        <v>5.5555555555555554</v>
      </c>
      <c r="BO55" s="23">
        <v>0</v>
      </c>
    </row>
    <row r="56" spans="2:67" ht="15" customHeight="1">
      <c r="B56" s="26"/>
      <c r="C56" s="26"/>
      <c r="D56" s="27" t="s">
        <v>47</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48</v>
      </c>
      <c r="BJ56" s="31" t="s">
        <v>49</v>
      </c>
      <c r="BK56" s="31">
        <v>1</v>
      </c>
      <c r="BL56" s="31">
        <v>2</v>
      </c>
      <c r="BM56" s="31">
        <v>3</v>
      </c>
      <c r="BN56" s="31">
        <v>4</v>
      </c>
      <c r="BO56" s="31">
        <v>0</v>
      </c>
    </row>
    <row r="57" spans="2:67">
      <c r="B57" s="29"/>
      <c r="C57" s="30"/>
      <c r="D57" s="87" t="s">
        <v>50</v>
      </c>
      <c r="E57" s="88"/>
      <c r="F57" s="88"/>
      <c r="G57" s="88"/>
      <c r="H57" s="88"/>
      <c r="I57" s="89"/>
      <c r="J57" s="82">
        <f>BI57</f>
        <v>83.34067871308946</v>
      </c>
      <c r="K57" s="82"/>
      <c r="L57" s="82"/>
      <c r="M57" s="82"/>
      <c r="N57" s="82">
        <f>BJ57</f>
        <v>95.454545454545453</v>
      </c>
      <c r="O57" s="82"/>
      <c r="P57" s="82"/>
      <c r="Q57" s="82"/>
      <c r="R57" s="82">
        <f>BK57</f>
        <v>56.81818181818182</v>
      </c>
      <c r="S57" s="82"/>
      <c r="T57" s="82"/>
      <c r="U57" s="82"/>
      <c r="V57" s="82">
        <f>BL57</f>
        <v>38.636363636363633</v>
      </c>
      <c r="W57" s="82"/>
      <c r="X57" s="82"/>
      <c r="Y57" s="82"/>
      <c r="Z57" s="82">
        <f>BM57</f>
        <v>4.5454545454545459</v>
      </c>
      <c r="AA57" s="82"/>
      <c r="AB57" s="82"/>
      <c r="AC57" s="82"/>
      <c r="AD57" s="82">
        <f>BN57</f>
        <v>0</v>
      </c>
      <c r="AE57" s="82"/>
      <c r="AF57" s="82"/>
      <c r="AG57" s="82"/>
      <c r="AH57" s="82">
        <f>BO57</f>
        <v>0</v>
      </c>
      <c r="AI57" s="82"/>
      <c r="AJ57" s="82"/>
      <c r="AK57" s="82"/>
      <c r="BG57" s="2">
        <v>10</v>
      </c>
      <c r="BH57" s="2" t="s">
        <v>16</v>
      </c>
      <c r="BI57" s="23">
        <v>83.34067871308946</v>
      </c>
      <c r="BJ57" s="23">
        <f>BK57+BL57</f>
        <v>95.454545454545453</v>
      </c>
      <c r="BK57" s="23">
        <v>56.81818181818182</v>
      </c>
      <c r="BL57" s="23">
        <v>38.636363636363633</v>
      </c>
      <c r="BM57" s="23">
        <v>4.5454545454545459</v>
      </c>
      <c r="BN57" s="23">
        <v>0</v>
      </c>
      <c r="BO57" s="23">
        <v>0</v>
      </c>
    </row>
    <row r="58" spans="2:67">
      <c r="D58" s="83" t="s">
        <v>51</v>
      </c>
      <c r="E58" s="84"/>
      <c r="F58" s="84"/>
      <c r="G58" s="84"/>
      <c r="H58" s="84"/>
      <c r="I58" s="85"/>
      <c r="J58" s="86">
        <f>BI58</f>
        <v>84.71519683307676</v>
      </c>
      <c r="K58" s="86"/>
      <c r="L58" s="86"/>
      <c r="M58" s="86"/>
      <c r="N58" s="86">
        <f>BJ58</f>
        <v>83.333333333333343</v>
      </c>
      <c r="O58" s="86"/>
      <c r="P58" s="86"/>
      <c r="Q58" s="86"/>
      <c r="R58" s="86">
        <f>BK58</f>
        <v>27.777777777777779</v>
      </c>
      <c r="S58" s="86"/>
      <c r="T58" s="86"/>
      <c r="U58" s="86"/>
      <c r="V58" s="86">
        <f>BL58</f>
        <v>55.555555555555557</v>
      </c>
      <c r="W58" s="86"/>
      <c r="X58" s="86"/>
      <c r="Y58" s="86"/>
      <c r="Z58" s="86">
        <f>BM58</f>
        <v>11.111111111111111</v>
      </c>
      <c r="AA58" s="86"/>
      <c r="AB58" s="86"/>
      <c r="AC58" s="86"/>
      <c r="AD58" s="86">
        <f>BN58</f>
        <v>5.5555555555555554</v>
      </c>
      <c r="AE58" s="86"/>
      <c r="AF58" s="86"/>
      <c r="AG58" s="86"/>
      <c r="AH58" s="86">
        <f>BO58</f>
        <v>0</v>
      </c>
      <c r="AI58" s="86"/>
      <c r="AJ58" s="86"/>
      <c r="AK58" s="86"/>
      <c r="BH58" s="2" t="s">
        <v>18</v>
      </c>
      <c r="BI58" s="23">
        <v>84.71519683307676</v>
      </c>
      <c r="BJ58" s="23">
        <f>BK58+BL58</f>
        <v>83.333333333333343</v>
      </c>
      <c r="BK58" s="23">
        <v>27.777777777777779</v>
      </c>
      <c r="BL58" s="23">
        <v>55.555555555555557</v>
      </c>
      <c r="BM58" s="23">
        <v>11.111111111111111</v>
      </c>
      <c r="BN58" s="23">
        <v>5.5555555555555554</v>
      </c>
      <c r="BO58" s="23">
        <v>0</v>
      </c>
    </row>
    <row r="59" spans="2:67" ht="15" customHeight="1">
      <c r="B59" s="26"/>
      <c r="C59" s="26"/>
      <c r="D59" s="27" t="s">
        <v>52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53</v>
      </c>
      <c r="BJ59" s="31" t="s">
        <v>54</v>
      </c>
      <c r="BK59" s="31">
        <v>1</v>
      </c>
      <c r="BL59" s="31">
        <v>2</v>
      </c>
      <c r="BM59" s="31">
        <v>3</v>
      </c>
      <c r="BN59" s="31">
        <v>4</v>
      </c>
      <c r="BO59" s="31">
        <v>0</v>
      </c>
    </row>
    <row r="60" spans="2:67">
      <c r="B60" s="29"/>
      <c r="C60" s="30"/>
      <c r="D60" s="87" t="s">
        <v>55</v>
      </c>
      <c r="E60" s="88"/>
      <c r="F60" s="88"/>
      <c r="G60" s="88"/>
      <c r="H60" s="88"/>
      <c r="I60" s="89"/>
      <c r="J60" s="82">
        <f>BI60</f>
        <v>73.204054649625377</v>
      </c>
      <c r="K60" s="82"/>
      <c r="L60" s="82"/>
      <c r="M60" s="82"/>
      <c r="N60" s="82">
        <f>BJ60</f>
        <v>93.181818181818187</v>
      </c>
      <c r="O60" s="82"/>
      <c r="P60" s="82"/>
      <c r="Q60" s="82"/>
      <c r="R60" s="82">
        <f>BK60</f>
        <v>47.727272727272727</v>
      </c>
      <c r="S60" s="82"/>
      <c r="T60" s="82"/>
      <c r="U60" s="82"/>
      <c r="V60" s="82">
        <f>BL60</f>
        <v>45.454545454545453</v>
      </c>
      <c r="W60" s="82"/>
      <c r="X60" s="82"/>
      <c r="Y60" s="82"/>
      <c r="Z60" s="82">
        <f>BM60</f>
        <v>6.8181818181818175</v>
      </c>
      <c r="AA60" s="82"/>
      <c r="AB60" s="82"/>
      <c r="AC60" s="82"/>
      <c r="AD60" s="82">
        <f>BN60</f>
        <v>0</v>
      </c>
      <c r="AE60" s="82"/>
      <c r="AF60" s="82"/>
      <c r="AG60" s="82"/>
      <c r="AH60" s="82">
        <f>BO60</f>
        <v>0</v>
      </c>
      <c r="AI60" s="82"/>
      <c r="AJ60" s="82"/>
      <c r="AK60" s="82"/>
      <c r="BG60" s="2">
        <v>11</v>
      </c>
      <c r="BH60" s="2" t="s">
        <v>16</v>
      </c>
      <c r="BI60" s="23">
        <v>73.204054649625377</v>
      </c>
      <c r="BJ60" s="23">
        <f>BK60+BL60</f>
        <v>93.181818181818187</v>
      </c>
      <c r="BK60" s="23">
        <v>47.727272727272727</v>
      </c>
      <c r="BL60" s="23">
        <v>45.454545454545453</v>
      </c>
      <c r="BM60" s="23">
        <v>6.8181818181818175</v>
      </c>
      <c r="BN60" s="23">
        <v>0</v>
      </c>
      <c r="BO60" s="23">
        <v>0</v>
      </c>
    </row>
    <row r="61" spans="2:67">
      <c r="D61" s="83" t="s">
        <v>56</v>
      </c>
      <c r="E61" s="84"/>
      <c r="F61" s="84"/>
      <c r="G61" s="84"/>
      <c r="H61" s="84"/>
      <c r="I61" s="85"/>
      <c r="J61" s="86">
        <f>BI61</f>
        <v>74.400703760721356</v>
      </c>
      <c r="K61" s="86"/>
      <c r="L61" s="86"/>
      <c r="M61" s="86"/>
      <c r="N61" s="91">
        <f>BJ61</f>
        <v>55.555555555555557</v>
      </c>
      <c r="O61" s="92"/>
      <c r="P61" s="92"/>
      <c r="Q61" s="93"/>
      <c r="R61" s="86">
        <f>BK61</f>
        <v>16.666666666666664</v>
      </c>
      <c r="S61" s="86"/>
      <c r="T61" s="86"/>
      <c r="U61" s="86"/>
      <c r="V61" s="86">
        <f>BL61</f>
        <v>38.888888888888893</v>
      </c>
      <c r="W61" s="86"/>
      <c r="X61" s="86"/>
      <c r="Y61" s="86"/>
      <c r="Z61" s="86">
        <f>BM61</f>
        <v>27.777777777777779</v>
      </c>
      <c r="AA61" s="86"/>
      <c r="AB61" s="86"/>
      <c r="AC61" s="86"/>
      <c r="AD61" s="86">
        <f>BN61</f>
        <v>16.666666666666664</v>
      </c>
      <c r="AE61" s="86"/>
      <c r="AF61" s="86"/>
      <c r="AG61" s="86"/>
      <c r="AH61" s="86">
        <f>BO61</f>
        <v>0</v>
      </c>
      <c r="AI61" s="86"/>
      <c r="AJ61" s="86"/>
      <c r="AK61" s="86"/>
      <c r="BH61" s="2" t="s">
        <v>18</v>
      </c>
      <c r="BI61" s="23">
        <v>74.400703760721356</v>
      </c>
      <c r="BJ61" s="23">
        <f>BK61+BL61</f>
        <v>55.555555555555557</v>
      </c>
      <c r="BK61" s="23">
        <v>16.666666666666664</v>
      </c>
      <c r="BL61" s="23">
        <v>38.888888888888893</v>
      </c>
      <c r="BM61" s="23">
        <v>27.777777777777779</v>
      </c>
      <c r="BN61" s="23">
        <v>16.666666666666664</v>
      </c>
      <c r="BO61" s="23">
        <v>0</v>
      </c>
    </row>
    <row r="62" spans="2:67" ht="15" customHeight="1">
      <c r="B62" s="26"/>
      <c r="C62" s="26"/>
      <c r="D62" s="27" t="s">
        <v>57</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58</v>
      </c>
      <c r="BJ62" s="31" t="s">
        <v>59</v>
      </c>
      <c r="BK62" s="31">
        <v>1</v>
      </c>
      <c r="BL62" s="31">
        <v>2</v>
      </c>
      <c r="BM62" s="31">
        <v>3</v>
      </c>
      <c r="BN62" s="31">
        <v>4</v>
      </c>
      <c r="BO62" s="31">
        <v>0</v>
      </c>
    </row>
    <row r="63" spans="2:67">
      <c r="B63" s="29"/>
      <c r="C63" s="30"/>
      <c r="D63" s="87" t="s">
        <v>60</v>
      </c>
      <c r="E63" s="88"/>
      <c r="F63" s="88"/>
      <c r="G63" s="88"/>
      <c r="H63" s="88"/>
      <c r="I63" s="89"/>
      <c r="J63" s="82">
        <f>BI63</f>
        <v>89.312472454825922</v>
      </c>
      <c r="K63" s="82"/>
      <c r="L63" s="82"/>
      <c r="M63" s="82"/>
      <c r="N63" s="82">
        <f>BJ63</f>
        <v>100</v>
      </c>
      <c r="O63" s="82"/>
      <c r="P63" s="82"/>
      <c r="Q63" s="82"/>
      <c r="R63" s="82">
        <f>BK63</f>
        <v>65.909090909090907</v>
      </c>
      <c r="S63" s="82"/>
      <c r="T63" s="82"/>
      <c r="U63" s="82"/>
      <c r="V63" s="82">
        <f>BL63</f>
        <v>34.090909090909086</v>
      </c>
      <c r="W63" s="82"/>
      <c r="X63" s="82"/>
      <c r="Y63" s="82"/>
      <c r="Z63" s="82">
        <f>BM63</f>
        <v>0</v>
      </c>
      <c r="AA63" s="82"/>
      <c r="AB63" s="82"/>
      <c r="AC63" s="82"/>
      <c r="AD63" s="82">
        <f>BN63</f>
        <v>0</v>
      </c>
      <c r="AE63" s="82"/>
      <c r="AF63" s="82"/>
      <c r="AG63" s="82"/>
      <c r="AH63" s="82">
        <f>BO63</f>
        <v>0</v>
      </c>
      <c r="AI63" s="82"/>
      <c r="AJ63" s="82"/>
      <c r="AK63" s="82"/>
      <c r="BG63" s="2">
        <v>12</v>
      </c>
      <c r="BH63" s="2" t="s">
        <v>16</v>
      </c>
      <c r="BI63" s="23">
        <v>89.312472454825922</v>
      </c>
      <c r="BJ63" s="23">
        <f>BK63+BL63</f>
        <v>100</v>
      </c>
      <c r="BK63" s="23">
        <v>65.909090909090907</v>
      </c>
      <c r="BL63" s="23">
        <v>34.090909090909086</v>
      </c>
      <c r="BM63" s="23">
        <v>0</v>
      </c>
      <c r="BN63" s="23">
        <v>0</v>
      </c>
      <c r="BO63" s="23">
        <v>0</v>
      </c>
    </row>
    <row r="64" spans="2:67">
      <c r="D64" s="83" t="s">
        <v>36</v>
      </c>
      <c r="E64" s="84"/>
      <c r="F64" s="84"/>
      <c r="G64" s="84"/>
      <c r="H64" s="84"/>
      <c r="I64" s="85"/>
      <c r="J64" s="86">
        <f>BI64</f>
        <v>89.047723773916871</v>
      </c>
      <c r="K64" s="86"/>
      <c r="L64" s="86"/>
      <c r="M64" s="86"/>
      <c r="N64" s="86">
        <f>BJ64</f>
        <v>72.222222222222229</v>
      </c>
      <c r="O64" s="86"/>
      <c r="P64" s="86"/>
      <c r="Q64" s="86"/>
      <c r="R64" s="86">
        <f>BK64</f>
        <v>38.888888888888893</v>
      </c>
      <c r="S64" s="86"/>
      <c r="T64" s="86"/>
      <c r="U64" s="86"/>
      <c r="V64" s="86">
        <f>BL64</f>
        <v>33.333333333333329</v>
      </c>
      <c r="W64" s="86"/>
      <c r="X64" s="86"/>
      <c r="Y64" s="86"/>
      <c r="Z64" s="86">
        <f>BM64</f>
        <v>16.666666666666664</v>
      </c>
      <c r="AA64" s="86"/>
      <c r="AB64" s="86"/>
      <c r="AC64" s="86"/>
      <c r="AD64" s="86">
        <f>BN64</f>
        <v>11.111111111111111</v>
      </c>
      <c r="AE64" s="86"/>
      <c r="AF64" s="86"/>
      <c r="AG64" s="86"/>
      <c r="AH64" s="86">
        <f>BO64</f>
        <v>0</v>
      </c>
      <c r="AI64" s="86"/>
      <c r="AJ64" s="86"/>
      <c r="AK64" s="86"/>
      <c r="BH64" s="2" t="s">
        <v>18</v>
      </c>
      <c r="BI64" s="23">
        <v>89.047723773916871</v>
      </c>
      <c r="BJ64" s="23">
        <f>BK64+BL64</f>
        <v>72.222222222222229</v>
      </c>
      <c r="BK64" s="23">
        <v>38.888888888888893</v>
      </c>
      <c r="BL64" s="23">
        <v>33.333333333333329</v>
      </c>
      <c r="BM64" s="23">
        <v>16.666666666666664</v>
      </c>
      <c r="BN64" s="23">
        <v>11.111111111111111</v>
      </c>
      <c r="BO64" s="23">
        <v>0</v>
      </c>
    </row>
    <row r="65" spans="1:96" ht="15" customHeight="1">
      <c r="B65" s="26"/>
      <c r="C65" s="26"/>
      <c r="D65" s="27" t="s">
        <v>61</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62</v>
      </c>
      <c r="BJ65" s="31" t="s">
        <v>63</v>
      </c>
      <c r="BK65" s="31">
        <v>1</v>
      </c>
      <c r="BL65" s="31">
        <v>2</v>
      </c>
      <c r="BM65" s="31">
        <v>3</v>
      </c>
      <c r="BN65" s="31">
        <v>4</v>
      </c>
      <c r="BO65" s="31">
        <v>0</v>
      </c>
    </row>
    <row r="66" spans="1:96">
      <c r="B66" s="29"/>
      <c r="C66" s="30"/>
      <c r="D66" s="87" t="s">
        <v>64</v>
      </c>
      <c r="E66" s="88"/>
      <c r="F66" s="88"/>
      <c r="G66" s="88"/>
      <c r="H66" s="88"/>
      <c r="I66" s="89"/>
      <c r="J66" s="82">
        <f>BI66</f>
        <v>86.646099603349498</v>
      </c>
      <c r="K66" s="82"/>
      <c r="L66" s="82"/>
      <c r="M66" s="82"/>
      <c r="N66" s="82">
        <f>BJ66</f>
        <v>97.72727272727272</v>
      </c>
      <c r="O66" s="82"/>
      <c r="P66" s="82"/>
      <c r="Q66" s="82"/>
      <c r="R66" s="82">
        <f>BK66</f>
        <v>70.454545454545453</v>
      </c>
      <c r="S66" s="82"/>
      <c r="T66" s="82"/>
      <c r="U66" s="82"/>
      <c r="V66" s="82">
        <f>BL66</f>
        <v>27.27272727272727</v>
      </c>
      <c r="W66" s="82"/>
      <c r="X66" s="82"/>
      <c r="Y66" s="82"/>
      <c r="Z66" s="82">
        <f>BM66</f>
        <v>2.2727272727272729</v>
      </c>
      <c r="AA66" s="82"/>
      <c r="AB66" s="82"/>
      <c r="AC66" s="82"/>
      <c r="AD66" s="82">
        <f>BN66</f>
        <v>0</v>
      </c>
      <c r="AE66" s="82"/>
      <c r="AF66" s="82"/>
      <c r="AG66" s="82"/>
      <c r="AH66" s="82">
        <f>BO66</f>
        <v>0</v>
      </c>
      <c r="AI66" s="82"/>
      <c r="AJ66" s="82"/>
      <c r="AK66" s="82"/>
      <c r="BG66" s="2">
        <v>13</v>
      </c>
      <c r="BH66" s="2" t="s">
        <v>16</v>
      </c>
      <c r="BI66" s="23">
        <v>86.646099603349498</v>
      </c>
      <c r="BJ66" s="23">
        <f>BK66+BL66</f>
        <v>97.72727272727272</v>
      </c>
      <c r="BK66" s="23">
        <v>70.454545454545453</v>
      </c>
      <c r="BL66" s="23">
        <v>27.27272727272727</v>
      </c>
      <c r="BM66" s="23">
        <v>2.2727272727272729</v>
      </c>
      <c r="BN66" s="23">
        <v>0</v>
      </c>
      <c r="BO66" s="23">
        <v>0</v>
      </c>
    </row>
    <row r="67" spans="1:96">
      <c r="D67" s="83" t="s">
        <v>17</v>
      </c>
      <c r="E67" s="84"/>
      <c r="F67" s="84"/>
      <c r="G67" s="84"/>
      <c r="H67" s="84"/>
      <c r="I67" s="85"/>
      <c r="J67" s="86">
        <f>BI67</f>
        <v>87.706179898834392</v>
      </c>
      <c r="K67" s="86"/>
      <c r="L67" s="86"/>
      <c r="M67" s="86"/>
      <c r="N67" s="86">
        <f>BJ67</f>
        <v>72.222222222222229</v>
      </c>
      <c r="O67" s="86"/>
      <c r="P67" s="86"/>
      <c r="Q67" s="86"/>
      <c r="R67" s="86">
        <f>BK67</f>
        <v>38.888888888888893</v>
      </c>
      <c r="S67" s="86"/>
      <c r="T67" s="86"/>
      <c r="U67" s="86"/>
      <c r="V67" s="86">
        <f>BL67</f>
        <v>33.333333333333329</v>
      </c>
      <c r="W67" s="86"/>
      <c r="X67" s="86"/>
      <c r="Y67" s="86"/>
      <c r="Z67" s="86">
        <f>BM67</f>
        <v>19.444444444444446</v>
      </c>
      <c r="AA67" s="86"/>
      <c r="AB67" s="86"/>
      <c r="AC67" s="86"/>
      <c r="AD67" s="86">
        <f>BN67</f>
        <v>8.3333333333333321</v>
      </c>
      <c r="AE67" s="86"/>
      <c r="AF67" s="86"/>
      <c r="AG67" s="86"/>
      <c r="AH67" s="86">
        <f>BO67</f>
        <v>0</v>
      </c>
      <c r="AI67" s="86"/>
      <c r="AJ67" s="86"/>
      <c r="AK67" s="86"/>
      <c r="BH67" s="2" t="s">
        <v>18</v>
      </c>
      <c r="BI67" s="23">
        <v>87.706179898834392</v>
      </c>
      <c r="BJ67" s="23">
        <f>BK67+BL67</f>
        <v>72.222222222222229</v>
      </c>
      <c r="BK67" s="23">
        <v>38.888888888888893</v>
      </c>
      <c r="BL67" s="23">
        <v>33.333333333333329</v>
      </c>
      <c r="BM67" s="23">
        <v>19.444444444444446</v>
      </c>
      <c r="BN67" s="23">
        <v>8.3333333333333321</v>
      </c>
      <c r="BO67" s="23">
        <v>0</v>
      </c>
    </row>
    <row r="68" spans="1:96" ht="15" customHeight="1">
      <c r="B68" s="26"/>
      <c r="C68" s="26"/>
      <c r="D68" s="27" t="s">
        <v>65</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44</v>
      </c>
      <c r="BJ68" s="31" t="s">
        <v>45</v>
      </c>
      <c r="BK68" s="31">
        <v>1</v>
      </c>
      <c r="BL68" s="31">
        <v>2</v>
      </c>
      <c r="BM68" s="31">
        <v>3</v>
      </c>
      <c r="BN68" s="31">
        <v>4</v>
      </c>
      <c r="BO68" s="31">
        <v>0</v>
      </c>
    </row>
    <row r="69" spans="1:96">
      <c r="B69" s="29"/>
      <c r="C69" s="30"/>
      <c r="D69" s="87" t="s">
        <v>46</v>
      </c>
      <c r="E69" s="88"/>
      <c r="F69" s="88"/>
      <c r="G69" s="88"/>
      <c r="H69" s="88"/>
      <c r="I69" s="89"/>
      <c r="J69" s="82">
        <f>BI69</f>
        <v>74.482150727192604</v>
      </c>
      <c r="K69" s="82"/>
      <c r="L69" s="82"/>
      <c r="M69" s="82"/>
      <c r="N69" s="82">
        <f>BJ69</f>
        <v>84.090909090909093</v>
      </c>
      <c r="O69" s="82"/>
      <c r="P69" s="82"/>
      <c r="Q69" s="82"/>
      <c r="R69" s="82">
        <f>BK69</f>
        <v>63.636363636363633</v>
      </c>
      <c r="S69" s="82"/>
      <c r="T69" s="82"/>
      <c r="U69" s="82"/>
      <c r="V69" s="82">
        <f>BL69</f>
        <v>20.454545454545457</v>
      </c>
      <c r="W69" s="82"/>
      <c r="X69" s="82"/>
      <c r="Y69" s="82"/>
      <c r="Z69" s="82">
        <f>BM69</f>
        <v>11.363636363636363</v>
      </c>
      <c r="AA69" s="82"/>
      <c r="AB69" s="82"/>
      <c r="AC69" s="82"/>
      <c r="AD69" s="82">
        <f>BN69</f>
        <v>4.5454545454545459</v>
      </c>
      <c r="AE69" s="82"/>
      <c r="AF69" s="82"/>
      <c r="AG69" s="82"/>
      <c r="AH69" s="82">
        <f>BO69</f>
        <v>0</v>
      </c>
      <c r="AI69" s="82"/>
      <c r="AJ69" s="82"/>
      <c r="AK69" s="82"/>
      <c r="BG69" s="2">
        <v>14</v>
      </c>
      <c r="BH69" s="2" t="s">
        <v>16</v>
      </c>
      <c r="BI69" s="23">
        <v>74.482150727192604</v>
      </c>
      <c r="BJ69" s="23">
        <f>BK69+BL69</f>
        <v>84.090909090909093</v>
      </c>
      <c r="BK69" s="23">
        <v>63.636363636363633</v>
      </c>
      <c r="BL69" s="23">
        <v>20.454545454545457</v>
      </c>
      <c r="BM69" s="23">
        <v>11.363636363636363</v>
      </c>
      <c r="BN69" s="23">
        <v>4.5454545454545459</v>
      </c>
      <c r="BO69" s="23">
        <v>0</v>
      </c>
    </row>
    <row r="70" spans="1:96">
      <c r="D70" s="83" t="s">
        <v>51</v>
      </c>
      <c r="E70" s="84"/>
      <c r="F70" s="84"/>
      <c r="G70" s="84"/>
      <c r="H70" s="84"/>
      <c r="I70" s="85"/>
      <c r="J70" s="86">
        <f>BI70</f>
        <v>74.620628986144709</v>
      </c>
      <c r="K70" s="86"/>
      <c r="L70" s="86"/>
      <c r="M70" s="86"/>
      <c r="N70" s="86">
        <f>BJ70</f>
        <v>55.555555555555557</v>
      </c>
      <c r="O70" s="86"/>
      <c r="P70" s="86"/>
      <c r="Q70" s="86"/>
      <c r="R70" s="86">
        <f>BK70</f>
        <v>36.111111111111107</v>
      </c>
      <c r="S70" s="86"/>
      <c r="T70" s="86"/>
      <c r="U70" s="86"/>
      <c r="V70" s="86">
        <f>BL70</f>
        <v>19.444444444444446</v>
      </c>
      <c r="W70" s="86"/>
      <c r="X70" s="86"/>
      <c r="Y70" s="86"/>
      <c r="Z70" s="86">
        <f>BM70</f>
        <v>36.111111111111107</v>
      </c>
      <c r="AA70" s="86"/>
      <c r="AB70" s="86"/>
      <c r="AC70" s="86"/>
      <c r="AD70" s="86">
        <f>BN70</f>
        <v>8.3333333333333321</v>
      </c>
      <c r="AE70" s="86"/>
      <c r="AF70" s="86"/>
      <c r="AG70" s="86"/>
      <c r="AH70" s="86">
        <f>BO70</f>
        <v>0</v>
      </c>
      <c r="AI70" s="86"/>
      <c r="AJ70" s="86"/>
      <c r="AK70" s="86"/>
      <c r="BH70" s="2" t="s">
        <v>18</v>
      </c>
      <c r="BI70" s="23">
        <v>74.620628986144709</v>
      </c>
      <c r="BJ70" s="23">
        <f>BK70+BL70</f>
        <v>55.555555555555557</v>
      </c>
      <c r="BK70" s="23">
        <v>36.111111111111107</v>
      </c>
      <c r="BL70" s="23">
        <v>19.444444444444446</v>
      </c>
      <c r="BM70" s="23">
        <v>36.111111111111107</v>
      </c>
      <c r="BN70" s="23">
        <v>8.3333333333333321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5"/>
      <c r="E72" s="95"/>
      <c r="F72" s="95"/>
      <c r="G72" s="95"/>
      <c r="H72" s="95"/>
      <c r="I72" s="95"/>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BI72" s="23"/>
      <c r="BJ72" s="23"/>
      <c r="BK72" s="23"/>
      <c r="BL72" s="23"/>
      <c r="BM72" s="23"/>
      <c r="BN72" s="23"/>
      <c r="BO72" s="23"/>
    </row>
    <row r="73" spans="1:96">
      <c r="D73" s="95"/>
      <c r="E73" s="95"/>
      <c r="F73" s="95"/>
      <c r="G73" s="95"/>
      <c r="H73" s="95"/>
      <c r="I73" s="95"/>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BI73" s="23"/>
      <c r="BJ73" s="23"/>
      <c r="BK73" s="23"/>
      <c r="BL73" s="23"/>
      <c r="BM73" s="23"/>
      <c r="BN73" s="23"/>
      <c r="BO73" s="23"/>
    </row>
    <row r="75" spans="1:96" s="19" customFormat="1" ht="11.25" customHeight="1">
      <c r="A75" s="2"/>
      <c r="B75" s="90" t="s">
        <v>66</v>
      </c>
      <c r="C75" s="90"/>
      <c r="D75" s="15" t="s">
        <v>67</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0"/>
      <c r="E77" s="71"/>
      <c r="F77" s="71"/>
      <c r="G77" s="71"/>
      <c r="H77" s="71"/>
      <c r="I77" s="72"/>
      <c r="J77" s="76" t="s">
        <v>21</v>
      </c>
      <c r="K77" s="77"/>
      <c r="L77" s="77"/>
      <c r="M77" s="78"/>
      <c r="N77" s="76" t="s">
        <v>35</v>
      </c>
      <c r="O77" s="77"/>
      <c r="P77" s="77"/>
      <c r="Q77" s="78"/>
      <c r="R77" s="63">
        <v>1</v>
      </c>
      <c r="S77" s="64"/>
      <c r="T77" s="64"/>
      <c r="U77" s="65"/>
      <c r="V77" s="63">
        <v>2</v>
      </c>
      <c r="W77" s="64"/>
      <c r="X77" s="64"/>
      <c r="Y77" s="65"/>
      <c r="Z77" s="63">
        <v>3</v>
      </c>
      <c r="AA77" s="64"/>
      <c r="AB77" s="64"/>
      <c r="AC77" s="65"/>
      <c r="AD77" s="63">
        <v>4</v>
      </c>
      <c r="AE77" s="64"/>
      <c r="AF77" s="64"/>
      <c r="AG77" s="65"/>
      <c r="AH77" s="63"/>
      <c r="AI77" s="64"/>
      <c r="AJ77" s="64"/>
      <c r="AK77" s="65"/>
    </row>
    <row r="78" spans="1:96" ht="22.5" customHeight="1">
      <c r="D78" s="73"/>
      <c r="E78" s="74"/>
      <c r="F78" s="74"/>
      <c r="G78" s="74"/>
      <c r="H78" s="74"/>
      <c r="I78" s="75"/>
      <c r="J78" s="79"/>
      <c r="K78" s="80"/>
      <c r="L78" s="80"/>
      <c r="M78" s="81"/>
      <c r="N78" s="79"/>
      <c r="O78" s="80"/>
      <c r="P78" s="80"/>
      <c r="Q78" s="81"/>
      <c r="R78" s="66" t="s">
        <v>68</v>
      </c>
      <c r="S78" s="67"/>
      <c r="T78" s="67"/>
      <c r="U78" s="68"/>
      <c r="V78" s="66" t="s">
        <v>69</v>
      </c>
      <c r="W78" s="67"/>
      <c r="X78" s="67"/>
      <c r="Y78" s="68"/>
      <c r="Z78" s="66" t="s">
        <v>70</v>
      </c>
      <c r="AA78" s="67"/>
      <c r="AB78" s="67"/>
      <c r="AC78" s="68"/>
      <c r="AD78" s="66" t="s">
        <v>71</v>
      </c>
      <c r="AE78" s="67"/>
      <c r="AF78" s="67"/>
      <c r="AG78" s="68"/>
      <c r="AH78" s="66" t="s">
        <v>27</v>
      </c>
      <c r="AI78" s="67"/>
      <c r="AJ78" s="67"/>
      <c r="AK78" s="68"/>
      <c r="BI78" s="31" t="s">
        <v>28</v>
      </c>
      <c r="BJ78" s="31" t="s">
        <v>29</v>
      </c>
      <c r="BK78" s="31">
        <v>1</v>
      </c>
      <c r="BL78" s="31">
        <v>2</v>
      </c>
      <c r="BM78" s="31">
        <v>3</v>
      </c>
      <c r="BN78" s="31">
        <v>4</v>
      </c>
      <c r="BO78" s="31">
        <v>0</v>
      </c>
    </row>
    <row r="79" spans="1:96">
      <c r="D79" s="87" t="s">
        <v>30</v>
      </c>
      <c r="E79" s="88"/>
      <c r="F79" s="88"/>
      <c r="G79" s="88"/>
      <c r="H79" s="88"/>
      <c r="I79" s="89"/>
      <c r="J79" s="82">
        <f>BI79</f>
        <v>97.576024680475982</v>
      </c>
      <c r="K79" s="82"/>
      <c r="L79" s="82"/>
      <c r="M79" s="82"/>
      <c r="N79" s="82">
        <f>BJ79</f>
        <v>100</v>
      </c>
      <c r="O79" s="82"/>
      <c r="P79" s="82"/>
      <c r="Q79" s="82"/>
      <c r="R79" s="82">
        <f>BK79</f>
        <v>90.909090909090907</v>
      </c>
      <c r="S79" s="82"/>
      <c r="T79" s="82"/>
      <c r="U79" s="82"/>
      <c r="V79" s="82">
        <f>BL79</f>
        <v>9.0909090909090917</v>
      </c>
      <c r="W79" s="82"/>
      <c r="X79" s="82"/>
      <c r="Y79" s="82"/>
      <c r="Z79" s="82">
        <f>BM79</f>
        <v>0</v>
      </c>
      <c r="AA79" s="82"/>
      <c r="AB79" s="82"/>
      <c r="AC79" s="82"/>
      <c r="AD79" s="82">
        <f>BN79</f>
        <v>0</v>
      </c>
      <c r="AE79" s="82"/>
      <c r="AF79" s="82"/>
      <c r="AG79" s="82"/>
      <c r="AH79" s="82">
        <f>BO79</f>
        <v>0</v>
      </c>
      <c r="AI79" s="82"/>
      <c r="AJ79" s="82"/>
      <c r="AK79" s="82"/>
      <c r="BG79" s="2">
        <v>15</v>
      </c>
      <c r="BH79" s="2" t="s">
        <v>16</v>
      </c>
      <c r="BI79" s="23">
        <v>97.576024680475982</v>
      </c>
      <c r="BJ79" s="23">
        <f>BK79+BL79</f>
        <v>100</v>
      </c>
      <c r="BK79" s="23">
        <v>90.909090909090907</v>
      </c>
      <c r="BL79" s="23">
        <v>9.0909090909090917</v>
      </c>
      <c r="BM79" s="23">
        <v>0</v>
      </c>
      <c r="BN79" s="23">
        <v>0</v>
      </c>
      <c r="BO79" s="23">
        <v>0</v>
      </c>
    </row>
    <row r="80" spans="1:96">
      <c r="D80" s="83" t="s">
        <v>72</v>
      </c>
      <c r="E80" s="84"/>
      <c r="F80" s="84"/>
      <c r="G80" s="84"/>
      <c r="H80" s="84"/>
      <c r="I80" s="85"/>
      <c r="J80" s="86">
        <f>BI80</f>
        <v>97.448867385089073</v>
      </c>
      <c r="K80" s="86"/>
      <c r="L80" s="86"/>
      <c r="M80" s="86"/>
      <c r="N80" s="86">
        <f>BJ80</f>
        <v>97.222222222222229</v>
      </c>
      <c r="O80" s="86"/>
      <c r="P80" s="86"/>
      <c r="Q80" s="86"/>
      <c r="R80" s="86">
        <f>BK80</f>
        <v>83.333333333333343</v>
      </c>
      <c r="S80" s="86"/>
      <c r="T80" s="86"/>
      <c r="U80" s="86"/>
      <c r="V80" s="86">
        <f>BL80</f>
        <v>13.888888888888889</v>
      </c>
      <c r="W80" s="86"/>
      <c r="X80" s="86"/>
      <c r="Y80" s="86"/>
      <c r="Z80" s="86">
        <f>BM80</f>
        <v>2.7777777777777777</v>
      </c>
      <c r="AA80" s="86"/>
      <c r="AB80" s="86"/>
      <c r="AC80" s="86"/>
      <c r="AD80" s="86">
        <f>BN80</f>
        <v>0</v>
      </c>
      <c r="AE80" s="86"/>
      <c r="AF80" s="86"/>
      <c r="AG80" s="86"/>
      <c r="AH80" s="86">
        <f>BO80</f>
        <v>0</v>
      </c>
      <c r="AI80" s="86"/>
      <c r="AJ80" s="86"/>
      <c r="AK80" s="86"/>
      <c r="BH80" s="2" t="s">
        <v>18</v>
      </c>
      <c r="BI80" s="23">
        <v>97.448867385089073</v>
      </c>
      <c r="BJ80" s="23">
        <f>BK80+BL80</f>
        <v>97.222222222222229</v>
      </c>
      <c r="BK80" s="23">
        <v>83.333333333333343</v>
      </c>
      <c r="BL80" s="23">
        <v>13.888888888888889</v>
      </c>
      <c r="BM80" s="23">
        <v>2.7777777777777777</v>
      </c>
      <c r="BN80" s="23">
        <v>0</v>
      </c>
      <c r="BO80" s="23">
        <v>0</v>
      </c>
    </row>
    <row r="81" spans="2:67" ht="15" customHeight="1">
      <c r="B81" s="26"/>
      <c r="C81" s="26"/>
      <c r="D81" s="27" t="s">
        <v>37</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73</v>
      </c>
      <c r="BJ81" s="31" t="s">
        <v>74</v>
      </c>
      <c r="BK81" s="31">
        <v>1</v>
      </c>
      <c r="BL81" s="31">
        <v>2</v>
      </c>
      <c r="BM81" s="31">
        <v>3</v>
      </c>
      <c r="BN81" s="31">
        <v>4</v>
      </c>
      <c r="BO81" s="31">
        <v>0</v>
      </c>
    </row>
    <row r="82" spans="2:67">
      <c r="B82" s="29"/>
      <c r="C82" s="30"/>
      <c r="D82" s="87" t="s">
        <v>75</v>
      </c>
      <c r="E82" s="88"/>
      <c r="F82" s="88"/>
      <c r="G82" s="88"/>
      <c r="H82" s="88"/>
      <c r="I82" s="89"/>
      <c r="J82" s="82">
        <f>BI82</f>
        <v>94.182459233142353</v>
      </c>
      <c r="K82" s="82"/>
      <c r="L82" s="82"/>
      <c r="M82" s="82"/>
      <c r="N82" s="82">
        <f>BJ82</f>
        <v>97.727272727272734</v>
      </c>
      <c r="O82" s="82"/>
      <c r="P82" s="82"/>
      <c r="Q82" s="82"/>
      <c r="R82" s="82">
        <f>BK82</f>
        <v>84.090909090909093</v>
      </c>
      <c r="S82" s="82"/>
      <c r="T82" s="82"/>
      <c r="U82" s="82"/>
      <c r="V82" s="82">
        <f>BL82</f>
        <v>13.636363636363635</v>
      </c>
      <c r="W82" s="82"/>
      <c r="X82" s="82"/>
      <c r="Y82" s="82"/>
      <c r="Z82" s="82">
        <f>BM82</f>
        <v>2.2727272727272729</v>
      </c>
      <c r="AA82" s="82"/>
      <c r="AB82" s="82"/>
      <c r="AC82" s="82"/>
      <c r="AD82" s="82">
        <f>BN82</f>
        <v>0</v>
      </c>
      <c r="AE82" s="82"/>
      <c r="AF82" s="82"/>
      <c r="AG82" s="82"/>
      <c r="AH82" s="82">
        <f>BO82</f>
        <v>0</v>
      </c>
      <c r="AI82" s="82"/>
      <c r="AJ82" s="82"/>
      <c r="AK82" s="82"/>
      <c r="BG82" s="2">
        <v>16</v>
      </c>
      <c r="BH82" s="2" t="s">
        <v>16</v>
      </c>
      <c r="BI82" s="23">
        <v>94.182459233142353</v>
      </c>
      <c r="BJ82" s="23">
        <f>BK82+BL82</f>
        <v>97.727272727272734</v>
      </c>
      <c r="BK82" s="23">
        <v>84.090909090909093</v>
      </c>
      <c r="BL82" s="23">
        <v>13.636363636363635</v>
      </c>
      <c r="BM82" s="23">
        <v>2.2727272727272729</v>
      </c>
      <c r="BN82" s="23">
        <v>0</v>
      </c>
      <c r="BO82" s="23">
        <v>0</v>
      </c>
    </row>
    <row r="83" spans="2:67">
      <c r="D83" s="83" t="s">
        <v>76</v>
      </c>
      <c r="E83" s="84"/>
      <c r="F83" s="84"/>
      <c r="G83" s="84"/>
      <c r="H83" s="84"/>
      <c r="I83" s="85"/>
      <c r="J83" s="86">
        <f>BI83</f>
        <v>91.774796569166483</v>
      </c>
      <c r="K83" s="86"/>
      <c r="L83" s="86"/>
      <c r="M83" s="86"/>
      <c r="N83" s="86">
        <f>BJ83</f>
        <v>86.111111111111114</v>
      </c>
      <c r="O83" s="86"/>
      <c r="P83" s="86"/>
      <c r="Q83" s="86"/>
      <c r="R83" s="86">
        <f>BK83</f>
        <v>55.555555555555557</v>
      </c>
      <c r="S83" s="86"/>
      <c r="T83" s="86"/>
      <c r="U83" s="86"/>
      <c r="V83" s="86">
        <f>BL83</f>
        <v>30.555555555555557</v>
      </c>
      <c r="W83" s="86"/>
      <c r="X83" s="86"/>
      <c r="Y83" s="86"/>
      <c r="Z83" s="86">
        <f>BM83</f>
        <v>8.3333333333333321</v>
      </c>
      <c r="AA83" s="86"/>
      <c r="AB83" s="86"/>
      <c r="AC83" s="86"/>
      <c r="AD83" s="86">
        <f>BN83</f>
        <v>5.5555555555555554</v>
      </c>
      <c r="AE83" s="86"/>
      <c r="AF83" s="86"/>
      <c r="AG83" s="86"/>
      <c r="AH83" s="86">
        <f>BO83</f>
        <v>0</v>
      </c>
      <c r="AI83" s="86"/>
      <c r="AJ83" s="86"/>
      <c r="AK83" s="86"/>
      <c r="BH83" s="2" t="s">
        <v>18</v>
      </c>
      <c r="BI83" s="23">
        <v>91.774796569166483</v>
      </c>
      <c r="BJ83" s="23">
        <f>BK83+BL83</f>
        <v>86.111111111111114</v>
      </c>
      <c r="BK83" s="23">
        <v>55.555555555555557</v>
      </c>
      <c r="BL83" s="23">
        <v>30.555555555555557</v>
      </c>
      <c r="BM83" s="23">
        <v>8.3333333333333321</v>
      </c>
      <c r="BN83" s="23">
        <v>5.5555555555555554</v>
      </c>
      <c r="BO83" s="23">
        <v>0</v>
      </c>
    </row>
    <row r="84" spans="2:67" ht="15" customHeight="1">
      <c r="B84" s="26"/>
      <c r="C84" s="26"/>
      <c r="D84" s="27" t="s">
        <v>38</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73</v>
      </c>
      <c r="BJ84" s="31" t="s">
        <v>74</v>
      </c>
      <c r="BK84" s="31">
        <v>1</v>
      </c>
      <c r="BL84" s="31">
        <v>2</v>
      </c>
      <c r="BM84" s="31">
        <v>3</v>
      </c>
      <c r="BN84" s="31">
        <v>4</v>
      </c>
      <c r="BO84" s="31">
        <v>0</v>
      </c>
    </row>
    <row r="85" spans="2:67">
      <c r="B85" s="29"/>
      <c r="C85" s="30"/>
      <c r="D85" s="87" t="s">
        <v>75</v>
      </c>
      <c r="E85" s="88"/>
      <c r="F85" s="88"/>
      <c r="G85" s="88"/>
      <c r="H85" s="88"/>
      <c r="I85" s="89"/>
      <c r="J85" s="82">
        <f>BI85</f>
        <v>97.598060819744376</v>
      </c>
      <c r="K85" s="82"/>
      <c r="L85" s="82"/>
      <c r="M85" s="82"/>
      <c r="N85" s="82">
        <f>BJ85</f>
        <v>100</v>
      </c>
      <c r="O85" s="82"/>
      <c r="P85" s="82"/>
      <c r="Q85" s="82"/>
      <c r="R85" s="82">
        <f>BK85</f>
        <v>97.727272727272734</v>
      </c>
      <c r="S85" s="82"/>
      <c r="T85" s="82"/>
      <c r="U85" s="82"/>
      <c r="V85" s="82">
        <f>BL85</f>
        <v>2.2727272727272729</v>
      </c>
      <c r="W85" s="82"/>
      <c r="X85" s="82"/>
      <c r="Y85" s="82"/>
      <c r="Z85" s="82">
        <f>BM85</f>
        <v>0</v>
      </c>
      <c r="AA85" s="82"/>
      <c r="AB85" s="82"/>
      <c r="AC85" s="82"/>
      <c r="AD85" s="82">
        <f>BN85</f>
        <v>0</v>
      </c>
      <c r="AE85" s="82"/>
      <c r="AF85" s="82"/>
      <c r="AG85" s="82"/>
      <c r="AH85" s="82">
        <f>BO85</f>
        <v>0</v>
      </c>
      <c r="AI85" s="82"/>
      <c r="AJ85" s="82"/>
      <c r="AK85" s="82"/>
      <c r="BG85" s="2">
        <v>17</v>
      </c>
      <c r="BH85" s="2" t="s">
        <v>16</v>
      </c>
      <c r="BI85" s="23">
        <v>97.598060819744376</v>
      </c>
      <c r="BJ85" s="23">
        <f>BK85+BL85</f>
        <v>100</v>
      </c>
      <c r="BK85" s="23">
        <v>97.727272727272734</v>
      </c>
      <c r="BL85" s="23">
        <v>2.2727272727272729</v>
      </c>
      <c r="BM85" s="23">
        <v>0</v>
      </c>
      <c r="BN85" s="23">
        <v>0</v>
      </c>
      <c r="BO85" s="23">
        <v>0</v>
      </c>
    </row>
    <row r="86" spans="2:67">
      <c r="D86" s="83" t="s">
        <v>77</v>
      </c>
      <c r="E86" s="84"/>
      <c r="F86" s="84"/>
      <c r="G86" s="84"/>
      <c r="H86" s="84"/>
      <c r="I86" s="85"/>
      <c r="J86" s="86">
        <f>BI86</f>
        <v>97.580822520343077</v>
      </c>
      <c r="K86" s="86"/>
      <c r="L86" s="86"/>
      <c r="M86" s="86"/>
      <c r="N86" s="86">
        <f>BJ86</f>
        <v>91.666666666666657</v>
      </c>
      <c r="O86" s="86"/>
      <c r="P86" s="86"/>
      <c r="Q86" s="86"/>
      <c r="R86" s="86">
        <f>BK86</f>
        <v>75</v>
      </c>
      <c r="S86" s="86"/>
      <c r="T86" s="86"/>
      <c r="U86" s="86"/>
      <c r="V86" s="86">
        <f>BL86</f>
        <v>16.666666666666664</v>
      </c>
      <c r="W86" s="86"/>
      <c r="X86" s="86"/>
      <c r="Y86" s="86"/>
      <c r="Z86" s="86">
        <f>BM86</f>
        <v>8.3333333333333321</v>
      </c>
      <c r="AA86" s="86"/>
      <c r="AB86" s="86"/>
      <c r="AC86" s="86"/>
      <c r="AD86" s="86">
        <f>BN86</f>
        <v>0</v>
      </c>
      <c r="AE86" s="86"/>
      <c r="AF86" s="86"/>
      <c r="AG86" s="86"/>
      <c r="AH86" s="86">
        <f>BO86</f>
        <v>0</v>
      </c>
      <c r="AI86" s="86"/>
      <c r="AJ86" s="86"/>
      <c r="AK86" s="86"/>
      <c r="BH86" s="2" t="s">
        <v>18</v>
      </c>
      <c r="BI86" s="23">
        <v>97.580822520343077</v>
      </c>
      <c r="BJ86" s="23">
        <f>BK86+BL86</f>
        <v>91.666666666666657</v>
      </c>
      <c r="BK86" s="23">
        <v>75</v>
      </c>
      <c r="BL86" s="23">
        <v>16.666666666666664</v>
      </c>
      <c r="BM86" s="23">
        <v>8.3333333333333321</v>
      </c>
      <c r="BN86" s="23">
        <v>0</v>
      </c>
      <c r="BO86" s="23">
        <v>0</v>
      </c>
    </row>
    <row r="87" spans="2:67" ht="15" customHeight="1">
      <c r="B87" s="26"/>
      <c r="C87" s="26"/>
      <c r="D87" s="27" t="s">
        <v>39</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53</v>
      </c>
      <c r="BJ87" s="31" t="s">
        <v>54</v>
      </c>
      <c r="BK87" s="31">
        <v>1</v>
      </c>
      <c r="BL87" s="31">
        <v>2</v>
      </c>
      <c r="BM87" s="31">
        <v>3</v>
      </c>
      <c r="BN87" s="31">
        <v>4</v>
      </c>
      <c r="BO87" s="31">
        <v>0</v>
      </c>
    </row>
    <row r="88" spans="2:67">
      <c r="B88" s="29"/>
      <c r="C88" s="30"/>
      <c r="D88" s="87" t="s">
        <v>55</v>
      </c>
      <c r="E88" s="88"/>
      <c r="F88" s="88"/>
      <c r="G88" s="88"/>
      <c r="H88" s="88"/>
      <c r="I88" s="89"/>
      <c r="J88" s="82">
        <f>BI88</f>
        <v>83.076245041868674</v>
      </c>
      <c r="K88" s="82"/>
      <c r="L88" s="82"/>
      <c r="M88" s="82"/>
      <c r="N88" s="82">
        <f>BJ88</f>
        <v>90.909090909090907</v>
      </c>
      <c r="O88" s="82"/>
      <c r="P88" s="82"/>
      <c r="Q88" s="82"/>
      <c r="R88" s="82">
        <f>BK88</f>
        <v>59.090909090909093</v>
      </c>
      <c r="S88" s="82"/>
      <c r="T88" s="82"/>
      <c r="U88" s="82"/>
      <c r="V88" s="82">
        <f>BL88</f>
        <v>31.818181818181817</v>
      </c>
      <c r="W88" s="82"/>
      <c r="X88" s="82"/>
      <c r="Y88" s="82"/>
      <c r="Z88" s="82">
        <f>BM88</f>
        <v>9.0909090909090917</v>
      </c>
      <c r="AA88" s="82"/>
      <c r="AB88" s="82"/>
      <c r="AC88" s="82"/>
      <c r="AD88" s="82">
        <f>BN88</f>
        <v>0</v>
      </c>
      <c r="AE88" s="82"/>
      <c r="AF88" s="82"/>
      <c r="AG88" s="82"/>
      <c r="AH88" s="82">
        <f>BO88</f>
        <v>0</v>
      </c>
      <c r="AI88" s="82"/>
      <c r="AJ88" s="82"/>
      <c r="AK88" s="82"/>
      <c r="BG88" s="2">
        <v>18</v>
      </c>
      <c r="BH88" s="2" t="s">
        <v>16</v>
      </c>
      <c r="BI88" s="23">
        <v>83.076245041868674</v>
      </c>
      <c r="BJ88" s="23">
        <f>BK88+BL88</f>
        <v>90.909090909090907</v>
      </c>
      <c r="BK88" s="23">
        <v>59.090909090909093</v>
      </c>
      <c r="BL88" s="23">
        <v>31.818181818181817</v>
      </c>
      <c r="BM88" s="23">
        <v>9.0909090909090917</v>
      </c>
      <c r="BN88" s="23">
        <v>0</v>
      </c>
      <c r="BO88" s="23">
        <v>0</v>
      </c>
    </row>
    <row r="89" spans="2:67">
      <c r="D89" s="83" t="s">
        <v>76</v>
      </c>
      <c r="E89" s="84"/>
      <c r="F89" s="84"/>
      <c r="G89" s="84"/>
      <c r="H89" s="84"/>
      <c r="I89" s="85"/>
      <c r="J89" s="86">
        <f>BI89</f>
        <v>80.778535297998673</v>
      </c>
      <c r="K89" s="86"/>
      <c r="L89" s="86"/>
      <c r="M89" s="86"/>
      <c r="N89" s="86">
        <f>BJ89</f>
        <v>69.444444444444443</v>
      </c>
      <c r="O89" s="86"/>
      <c r="P89" s="86"/>
      <c r="Q89" s="86"/>
      <c r="R89" s="86">
        <f>BK89</f>
        <v>44.444444444444443</v>
      </c>
      <c r="S89" s="86"/>
      <c r="T89" s="86"/>
      <c r="U89" s="86"/>
      <c r="V89" s="86">
        <f>BL89</f>
        <v>25</v>
      </c>
      <c r="W89" s="86"/>
      <c r="X89" s="86"/>
      <c r="Y89" s="86"/>
      <c r="Z89" s="86">
        <f>BM89</f>
        <v>16.666666666666664</v>
      </c>
      <c r="AA89" s="86"/>
      <c r="AB89" s="86"/>
      <c r="AC89" s="86"/>
      <c r="AD89" s="86">
        <f>BN89</f>
        <v>13.888888888888889</v>
      </c>
      <c r="AE89" s="86"/>
      <c r="AF89" s="86"/>
      <c r="AG89" s="86"/>
      <c r="AH89" s="86">
        <f>BO89</f>
        <v>0</v>
      </c>
      <c r="AI89" s="86"/>
      <c r="AJ89" s="86"/>
      <c r="AK89" s="86"/>
      <c r="BH89" s="2" t="s">
        <v>18</v>
      </c>
      <c r="BI89" s="23">
        <v>80.778535297998673</v>
      </c>
      <c r="BJ89" s="23">
        <f>BK89+BL89</f>
        <v>69.444444444444443</v>
      </c>
      <c r="BK89" s="23">
        <v>44.444444444444443</v>
      </c>
      <c r="BL89" s="23">
        <v>25</v>
      </c>
      <c r="BM89" s="23">
        <v>16.666666666666664</v>
      </c>
      <c r="BN89" s="23">
        <v>13.888888888888889</v>
      </c>
      <c r="BO89" s="23">
        <v>0</v>
      </c>
    </row>
    <row r="90" spans="2:67" ht="15" customHeight="1">
      <c r="B90" s="26"/>
      <c r="C90" s="26"/>
      <c r="D90" s="27" t="s">
        <v>40</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73</v>
      </c>
      <c r="BJ90" s="31" t="s">
        <v>74</v>
      </c>
      <c r="BK90" s="31">
        <v>1</v>
      </c>
      <c r="BL90" s="31">
        <v>2</v>
      </c>
      <c r="BM90" s="31">
        <v>3</v>
      </c>
      <c r="BN90" s="31">
        <v>4</v>
      </c>
      <c r="BO90" s="31">
        <v>0</v>
      </c>
    </row>
    <row r="91" spans="2:67">
      <c r="B91" s="29"/>
      <c r="C91" s="30"/>
      <c r="D91" s="87" t="s">
        <v>75</v>
      </c>
      <c r="E91" s="88"/>
      <c r="F91" s="88"/>
      <c r="G91" s="88"/>
      <c r="H91" s="88"/>
      <c r="I91" s="89"/>
      <c r="J91" s="82">
        <f>BI91</f>
        <v>61.480828558836485</v>
      </c>
      <c r="K91" s="82"/>
      <c r="L91" s="82"/>
      <c r="M91" s="82"/>
      <c r="N91" s="82">
        <f>BJ91</f>
        <v>77.27272727272728</v>
      </c>
      <c r="O91" s="82"/>
      <c r="P91" s="82"/>
      <c r="Q91" s="82"/>
      <c r="R91" s="82">
        <f>BK91</f>
        <v>29.545454545454547</v>
      </c>
      <c r="S91" s="82"/>
      <c r="T91" s="82"/>
      <c r="U91" s="82"/>
      <c r="V91" s="82">
        <f>BL91</f>
        <v>47.727272727272727</v>
      </c>
      <c r="W91" s="82"/>
      <c r="X91" s="82"/>
      <c r="Y91" s="82"/>
      <c r="Z91" s="82">
        <f>BM91</f>
        <v>20.454545454545457</v>
      </c>
      <c r="AA91" s="82"/>
      <c r="AB91" s="82"/>
      <c r="AC91" s="82"/>
      <c r="AD91" s="82">
        <f>BN91</f>
        <v>2.2727272727272729</v>
      </c>
      <c r="AE91" s="82"/>
      <c r="AF91" s="82"/>
      <c r="AG91" s="82"/>
      <c r="AH91" s="82">
        <f>BO91</f>
        <v>0</v>
      </c>
      <c r="AI91" s="82"/>
      <c r="AJ91" s="82"/>
      <c r="AK91" s="82"/>
      <c r="BG91" s="2">
        <v>19</v>
      </c>
      <c r="BH91" s="2" t="s">
        <v>16</v>
      </c>
      <c r="BI91" s="23">
        <v>61.480828558836485</v>
      </c>
      <c r="BJ91" s="23">
        <f>BK91+BL91</f>
        <v>77.27272727272728</v>
      </c>
      <c r="BK91" s="23">
        <v>29.545454545454547</v>
      </c>
      <c r="BL91" s="23">
        <v>47.727272727272727</v>
      </c>
      <c r="BM91" s="23">
        <v>20.454545454545457</v>
      </c>
      <c r="BN91" s="23">
        <v>2.2727272727272729</v>
      </c>
      <c r="BO91" s="23">
        <v>0</v>
      </c>
    </row>
    <row r="92" spans="2:67">
      <c r="D92" s="83" t="s">
        <v>76</v>
      </c>
      <c r="E92" s="84"/>
      <c r="F92" s="84"/>
      <c r="G92" s="84"/>
      <c r="H92" s="84"/>
      <c r="I92" s="85"/>
      <c r="J92" s="86">
        <f>BI92</f>
        <v>63.976248075654276</v>
      </c>
      <c r="K92" s="86"/>
      <c r="L92" s="86"/>
      <c r="M92" s="86"/>
      <c r="N92" s="86">
        <f>BJ92</f>
        <v>52.777777777777779</v>
      </c>
      <c r="O92" s="86"/>
      <c r="P92" s="86"/>
      <c r="Q92" s="86"/>
      <c r="R92" s="86">
        <f>BK92</f>
        <v>22.222222222222221</v>
      </c>
      <c r="S92" s="86"/>
      <c r="T92" s="86"/>
      <c r="U92" s="86"/>
      <c r="V92" s="86">
        <f>BL92</f>
        <v>30.555555555555557</v>
      </c>
      <c r="W92" s="86"/>
      <c r="X92" s="86"/>
      <c r="Y92" s="86"/>
      <c r="Z92" s="86">
        <f>BM92</f>
        <v>22.222222222222221</v>
      </c>
      <c r="AA92" s="86"/>
      <c r="AB92" s="86"/>
      <c r="AC92" s="86"/>
      <c r="AD92" s="86">
        <f>BN92</f>
        <v>25</v>
      </c>
      <c r="AE92" s="86"/>
      <c r="AF92" s="86"/>
      <c r="AG92" s="86"/>
      <c r="AH92" s="86">
        <f>BO92</f>
        <v>0</v>
      </c>
      <c r="AI92" s="86"/>
      <c r="AJ92" s="86"/>
      <c r="AK92" s="86"/>
      <c r="BH92" s="2" t="s">
        <v>18</v>
      </c>
      <c r="BI92" s="23">
        <v>63.976248075654276</v>
      </c>
      <c r="BJ92" s="23">
        <f>BK92+BL92</f>
        <v>52.777777777777779</v>
      </c>
      <c r="BK92" s="23">
        <v>22.222222222222221</v>
      </c>
      <c r="BL92" s="23">
        <v>30.555555555555557</v>
      </c>
      <c r="BM92" s="23">
        <v>22.222222222222221</v>
      </c>
      <c r="BN92" s="23">
        <v>25</v>
      </c>
      <c r="BO92" s="23">
        <v>0</v>
      </c>
    </row>
    <row r="93" spans="2:67" ht="15" customHeight="1">
      <c r="B93" s="26"/>
      <c r="C93" s="26"/>
      <c r="D93" s="27" t="s">
        <v>41</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73</v>
      </c>
      <c r="BJ93" s="31" t="s">
        <v>74</v>
      </c>
      <c r="BK93" s="31">
        <v>1</v>
      </c>
      <c r="BL93" s="31">
        <v>2</v>
      </c>
      <c r="BM93" s="31">
        <v>3</v>
      </c>
      <c r="BN93" s="31">
        <v>4</v>
      </c>
      <c r="BO93" s="31">
        <v>0</v>
      </c>
    </row>
    <row r="94" spans="2:67">
      <c r="B94" s="29"/>
      <c r="C94" s="30"/>
      <c r="D94" s="87" t="s">
        <v>75</v>
      </c>
      <c r="E94" s="88"/>
      <c r="F94" s="88"/>
      <c r="G94" s="88"/>
      <c r="H94" s="88"/>
      <c r="I94" s="89"/>
      <c r="J94" s="82">
        <f>BI94</f>
        <v>67.540766857646545</v>
      </c>
      <c r="K94" s="82"/>
      <c r="L94" s="82"/>
      <c r="M94" s="82"/>
      <c r="N94" s="82">
        <f>BJ94</f>
        <v>79.545454545454547</v>
      </c>
      <c r="O94" s="82"/>
      <c r="P94" s="82"/>
      <c r="Q94" s="82"/>
      <c r="R94" s="82">
        <f>BK94</f>
        <v>31.818181818181817</v>
      </c>
      <c r="S94" s="82"/>
      <c r="T94" s="82"/>
      <c r="U94" s="82"/>
      <c r="V94" s="82">
        <f>BL94</f>
        <v>47.727272727272727</v>
      </c>
      <c r="W94" s="82"/>
      <c r="X94" s="82"/>
      <c r="Y94" s="82"/>
      <c r="Z94" s="82">
        <f>BM94</f>
        <v>20.454545454545457</v>
      </c>
      <c r="AA94" s="82"/>
      <c r="AB94" s="82"/>
      <c r="AC94" s="82"/>
      <c r="AD94" s="82">
        <f>BN94</f>
        <v>0</v>
      </c>
      <c r="AE94" s="82"/>
      <c r="AF94" s="82"/>
      <c r="AG94" s="82"/>
      <c r="AH94" s="82">
        <f>BO94</f>
        <v>0</v>
      </c>
      <c r="AI94" s="82"/>
      <c r="AJ94" s="82"/>
      <c r="AK94" s="82"/>
      <c r="BG94" s="2">
        <v>20</v>
      </c>
      <c r="BH94" s="2" t="s">
        <v>16</v>
      </c>
      <c r="BI94" s="23">
        <v>67.540766857646545</v>
      </c>
      <c r="BJ94" s="23">
        <f>BK94+BL94</f>
        <v>79.545454545454547</v>
      </c>
      <c r="BK94" s="23">
        <v>31.818181818181817</v>
      </c>
      <c r="BL94" s="23">
        <v>47.727272727272727</v>
      </c>
      <c r="BM94" s="23">
        <v>20.454545454545457</v>
      </c>
      <c r="BN94" s="23">
        <v>0</v>
      </c>
      <c r="BO94" s="23">
        <v>0</v>
      </c>
    </row>
    <row r="95" spans="2:67">
      <c r="D95" s="83" t="s">
        <v>76</v>
      </c>
      <c r="E95" s="84"/>
      <c r="F95" s="84"/>
      <c r="G95" s="84"/>
      <c r="H95" s="84"/>
      <c r="I95" s="85"/>
      <c r="J95" s="86">
        <f>BI95</f>
        <v>68.682647899714098</v>
      </c>
      <c r="K95" s="86"/>
      <c r="L95" s="86"/>
      <c r="M95" s="86"/>
      <c r="N95" s="86">
        <f>BJ95</f>
        <v>75</v>
      </c>
      <c r="O95" s="86"/>
      <c r="P95" s="86"/>
      <c r="Q95" s="86"/>
      <c r="R95" s="86">
        <f>BK95</f>
        <v>19.444444444444446</v>
      </c>
      <c r="S95" s="86"/>
      <c r="T95" s="86"/>
      <c r="U95" s="86"/>
      <c r="V95" s="86">
        <f>BL95</f>
        <v>55.555555555555557</v>
      </c>
      <c r="W95" s="86"/>
      <c r="X95" s="86"/>
      <c r="Y95" s="86"/>
      <c r="Z95" s="86">
        <f>BM95</f>
        <v>13.888888888888889</v>
      </c>
      <c r="AA95" s="86"/>
      <c r="AB95" s="86"/>
      <c r="AC95" s="86"/>
      <c r="AD95" s="86">
        <f>BN95</f>
        <v>11.111111111111111</v>
      </c>
      <c r="AE95" s="86"/>
      <c r="AF95" s="86"/>
      <c r="AG95" s="86"/>
      <c r="AH95" s="86">
        <f>BO95</f>
        <v>0</v>
      </c>
      <c r="AI95" s="86"/>
      <c r="AJ95" s="86"/>
      <c r="AK95" s="86"/>
      <c r="BH95" s="2" t="s">
        <v>18</v>
      </c>
      <c r="BI95" s="23">
        <v>68.682647899714098</v>
      </c>
      <c r="BJ95" s="23">
        <f>BK95+BL95</f>
        <v>75</v>
      </c>
      <c r="BK95" s="23">
        <v>19.444444444444446</v>
      </c>
      <c r="BL95" s="23">
        <v>55.555555555555557</v>
      </c>
      <c r="BM95" s="23">
        <v>13.888888888888889</v>
      </c>
      <c r="BN95" s="23">
        <v>11.111111111111111</v>
      </c>
      <c r="BO95" s="23">
        <v>0</v>
      </c>
    </row>
    <row r="96" spans="2:67" ht="15" customHeight="1">
      <c r="B96" s="26"/>
      <c r="C96" s="26"/>
      <c r="D96" s="27" t="s">
        <v>43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73</v>
      </c>
      <c r="BJ96" s="31" t="s">
        <v>74</v>
      </c>
      <c r="BK96" s="31">
        <v>1</v>
      </c>
      <c r="BL96" s="31">
        <v>2</v>
      </c>
      <c r="BM96" s="31">
        <v>3</v>
      </c>
      <c r="BN96" s="31">
        <v>4</v>
      </c>
      <c r="BO96" s="31">
        <v>0</v>
      </c>
    </row>
    <row r="97" spans="2:67">
      <c r="B97" s="29"/>
      <c r="C97" s="30"/>
      <c r="D97" s="87" t="s">
        <v>75</v>
      </c>
      <c r="E97" s="88"/>
      <c r="F97" s="88"/>
      <c r="G97" s="88"/>
      <c r="H97" s="88"/>
      <c r="I97" s="89"/>
      <c r="J97" s="82">
        <f>BI97</f>
        <v>87.130894667254296</v>
      </c>
      <c r="K97" s="82"/>
      <c r="L97" s="82"/>
      <c r="M97" s="82"/>
      <c r="N97" s="82">
        <f>BJ97</f>
        <v>97.72727272727272</v>
      </c>
      <c r="O97" s="82"/>
      <c r="P97" s="82"/>
      <c r="Q97" s="82"/>
      <c r="R97" s="82">
        <f>BK97</f>
        <v>68.181818181818173</v>
      </c>
      <c r="S97" s="82"/>
      <c r="T97" s="82"/>
      <c r="U97" s="82"/>
      <c r="V97" s="82">
        <f>BL97</f>
        <v>29.545454545454547</v>
      </c>
      <c r="W97" s="82"/>
      <c r="X97" s="82"/>
      <c r="Y97" s="82"/>
      <c r="Z97" s="82">
        <f>BM97</f>
        <v>2.2727272727272729</v>
      </c>
      <c r="AA97" s="82"/>
      <c r="AB97" s="82"/>
      <c r="AC97" s="82"/>
      <c r="AD97" s="82">
        <f>BN97</f>
        <v>0</v>
      </c>
      <c r="AE97" s="82"/>
      <c r="AF97" s="82"/>
      <c r="AG97" s="82"/>
      <c r="AH97" s="82">
        <f>BO97</f>
        <v>0</v>
      </c>
      <c r="AI97" s="82"/>
      <c r="AJ97" s="82"/>
      <c r="AK97" s="82"/>
      <c r="BG97" s="2">
        <v>21</v>
      </c>
      <c r="BH97" s="2" t="s">
        <v>16</v>
      </c>
      <c r="BI97" s="23">
        <v>87.130894667254296</v>
      </c>
      <c r="BJ97" s="23">
        <f>BK97+BL97</f>
        <v>97.72727272727272</v>
      </c>
      <c r="BK97" s="23">
        <v>68.181818181818173</v>
      </c>
      <c r="BL97" s="23">
        <v>29.545454545454547</v>
      </c>
      <c r="BM97" s="23">
        <v>2.2727272727272729</v>
      </c>
      <c r="BN97" s="23">
        <v>0</v>
      </c>
      <c r="BO97" s="23">
        <v>0</v>
      </c>
    </row>
    <row r="98" spans="2:67">
      <c r="D98" s="83" t="s">
        <v>78</v>
      </c>
      <c r="E98" s="84"/>
      <c r="F98" s="84"/>
      <c r="G98" s="84"/>
      <c r="H98" s="84"/>
      <c r="I98" s="85"/>
      <c r="J98" s="86">
        <f>BI98</f>
        <v>86.980426654937332</v>
      </c>
      <c r="K98" s="86"/>
      <c r="L98" s="86"/>
      <c r="M98" s="86"/>
      <c r="N98" s="86">
        <f>BJ98</f>
        <v>88.888888888888886</v>
      </c>
      <c r="O98" s="86"/>
      <c r="P98" s="86"/>
      <c r="Q98" s="86"/>
      <c r="R98" s="86">
        <f>BK98</f>
        <v>55.555555555555557</v>
      </c>
      <c r="S98" s="86"/>
      <c r="T98" s="86"/>
      <c r="U98" s="86"/>
      <c r="V98" s="86">
        <f>BL98</f>
        <v>33.333333333333329</v>
      </c>
      <c r="W98" s="86"/>
      <c r="X98" s="86"/>
      <c r="Y98" s="86"/>
      <c r="Z98" s="86">
        <f>BM98</f>
        <v>11.111111111111111</v>
      </c>
      <c r="AA98" s="86"/>
      <c r="AB98" s="86"/>
      <c r="AC98" s="86"/>
      <c r="AD98" s="86">
        <f>BN98</f>
        <v>0</v>
      </c>
      <c r="AE98" s="86"/>
      <c r="AF98" s="86"/>
      <c r="AG98" s="86"/>
      <c r="AH98" s="86">
        <f>BO98</f>
        <v>0</v>
      </c>
      <c r="AI98" s="86"/>
      <c r="AJ98" s="86"/>
      <c r="AK98" s="86"/>
      <c r="BH98" s="2" t="s">
        <v>18</v>
      </c>
      <c r="BI98" s="23">
        <v>86.980426654937332</v>
      </c>
      <c r="BJ98" s="23">
        <f>BK98+BL98</f>
        <v>88.888888888888886</v>
      </c>
      <c r="BK98" s="23">
        <v>55.555555555555557</v>
      </c>
      <c r="BL98" s="23">
        <v>33.333333333333329</v>
      </c>
      <c r="BM98" s="23">
        <v>11.111111111111111</v>
      </c>
      <c r="BN98" s="23">
        <v>0</v>
      </c>
      <c r="BO98" s="23">
        <v>0</v>
      </c>
    </row>
    <row r="99" spans="2:67" ht="15" customHeight="1">
      <c r="B99" s="26"/>
      <c r="C99" s="26"/>
      <c r="D99" s="27" t="s">
        <v>47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79</v>
      </c>
      <c r="BJ99" s="31" t="s">
        <v>80</v>
      </c>
      <c r="BK99" s="31">
        <v>1</v>
      </c>
      <c r="BL99" s="31">
        <v>2</v>
      </c>
      <c r="BM99" s="31">
        <v>3</v>
      </c>
      <c r="BN99" s="31">
        <v>4</v>
      </c>
      <c r="BO99" s="31">
        <v>0</v>
      </c>
    </row>
    <row r="100" spans="2:67">
      <c r="B100" s="29"/>
      <c r="C100" s="30"/>
      <c r="D100" s="87" t="s">
        <v>81</v>
      </c>
      <c r="E100" s="88"/>
      <c r="F100" s="88"/>
      <c r="G100" s="88"/>
      <c r="H100" s="88"/>
      <c r="I100" s="89"/>
      <c r="J100" s="82">
        <f>BI100</f>
        <v>96.959012780960776</v>
      </c>
      <c r="K100" s="82"/>
      <c r="L100" s="82"/>
      <c r="M100" s="82"/>
      <c r="N100" s="82">
        <f>BJ100</f>
        <v>100</v>
      </c>
      <c r="O100" s="82"/>
      <c r="P100" s="82"/>
      <c r="Q100" s="82"/>
      <c r="R100" s="82">
        <f>BK100</f>
        <v>100</v>
      </c>
      <c r="S100" s="82"/>
      <c r="T100" s="82"/>
      <c r="U100" s="82"/>
      <c r="V100" s="82">
        <f>BL100</f>
        <v>0</v>
      </c>
      <c r="W100" s="82"/>
      <c r="X100" s="82"/>
      <c r="Y100" s="82"/>
      <c r="Z100" s="82">
        <f>BM100</f>
        <v>0</v>
      </c>
      <c r="AA100" s="82"/>
      <c r="AB100" s="82"/>
      <c r="AC100" s="82"/>
      <c r="AD100" s="82">
        <f>BN100</f>
        <v>0</v>
      </c>
      <c r="AE100" s="82"/>
      <c r="AF100" s="82"/>
      <c r="AG100" s="82"/>
      <c r="AH100" s="82">
        <f>BO100</f>
        <v>0</v>
      </c>
      <c r="AI100" s="82"/>
      <c r="AJ100" s="82"/>
      <c r="AK100" s="82"/>
      <c r="BG100" s="2">
        <v>22</v>
      </c>
      <c r="BH100" s="2" t="s">
        <v>16</v>
      </c>
      <c r="BI100" s="23">
        <v>96.959012780960776</v>
      </c>
      <c r="BJ100" s="23">
        <f>BK100+BL100</f>
        <v>100</v>
      </c>
      <c r="BK100" s="23">
        <v>100</v>
      </c>
      <c r="BL100" s="23">
        <v>0</v>
      </c>
      <c r="BM100" s="23">
        <v>0</v>
      </c>
      <c r="BN100" s="23">
        <v>0</v>
      </c>
      <c r="BO100" s="23">
        <v>0</v>
      </c>
    </row>
    <row r="101" spans="2:67">
      <c r="D101" s="83" t="s">
        <v>36</v>
      </c>
      <c r="E101" s="84"/>
      <c r="F101" s="84"/>
      <c r="G101" s="84"/>
      <c r="H101" s="84"/>
      <c r="I101" s="85"/>
      <c r="J101" s="86">
        <f>BI101</f>
        <v>96.569166483395634</v>
      </c>
      <c r="K101" s="86"/>
      <c r="L101" s="86"/>
      <c r="M101" s="86"/>
      <c r="N101" s="86">
        <f>BJ101</f>
        <v>91.666666666666671</v>
      </c>
      <c r="O101" s="86"/>
      <c r="P101" s="86"/>
      <c r="Q101" s="86"/>
      <c r="R101" s="86">
        <f>BK101</f>
        <v>80.555555555555557</v>
      </c>
      <c r="S101" s="86"/>
      <c r="T101" s="86"/>
      <c r="U101" s="86"/>
      <c r="V101" s="86">
        <f>BL101</f>
        <v>11.111111111111111</v>
      </c>
      <c r="W101" s="86"/>
      <c r="X101" s="86"/>
      <c r="Y101" s="86"/>
      <c r="Z101" s="86">
        <f>BM101</f>
        <v>8.3333333333333321</v>
      </c>
      <c r="AA101" s="86"/>
      <c r="AB101" s="86"/>
      <c r="AC101" s="86"/>
      <c r="AD101" s="86">
        <f>BN101</f>
        <v>0</v>
      </c>
      <c r="AE101" s="86"/>
      <c r="AF101" s="86"/>
      <c r="AG101" s="86"/>
      <c r="AH101" s="86">
        <f>BO101</f>
        <v>0</v>
      </c>
      <c r="AI101" s="86"/>
      <c r="AJ101" s="86"/>
      <c r="AK101" s="86"/>
      <c r="BH101" s="2" t="s">
        <v>18</v>
      </c>
      <c r="BI101" s="23">
        <v>96.569166483395634</v>
      </c>
      <c r="BJ101" s="23">
        <f>BK101+BL101</f>
        <v>91.666666666666671</v>
      </c>
      <c r="BK101" s="23">
        <v>80.555555555555557</v>
      </c>
      <c r="BL101" s="23">
        <v>11.111111111111111</v>
      </c>
      <c r="BM101" s="23">
        <v>8.3333333333333321</v>
      </c>
      <c r="BN101" s="23">
        <v>0</v>
      </c>
      <c r="BO101" s="23">
        <v>0</v>
      </c>
    </row>
    <row r="102" spans="2:67" ht="15" customHeight="1">
      <c r="B102" s="26"/>
      <c r="C102" s="26"/>
      <c r="D102" s="27" t="s">
        <v>52</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82</v>
      </c>
      <c r="BJ102" s="31" t="s">
        <v>83</v>
      </c>
      <c r="BK102" s="31">
        <v>1</v>
      </c>
      <c r="BL102" s="31">
        <v>2</v>
      </c>
      <c r="BM102" s="31">
        <v>3</v>
      </c>
      <c r="BN102" s="31">
        <v>4</v>
      </c>
      <c r="BO102" s="31">
        <v>0</v>
      </c>
    </row>
    <row r="103" spans="2:67">
      <c r="B103" s="29"/>
      <c r="C103" s="30"/>
      <c r="D103" s="87" t="s">
        <v>84</v>
      </c>
      <c r="E103" s="88"/>
      <c r="F103" s="88"/>
      <c r="G103" s="88"/>
      <c r="H103" s="88"/>
      <c r="I103" s="89"/>
      <c r="J103" s="82">
        <f>BI103</f>
        <v>90.23799030409873</v>
      </c>
      <c r="K103" s="82"/>
      <c r="L103" s="82"/>
      <c r="M103" s="82"/>
      <c r="N103" s="82">
        <f>BJ103</f>
        <v>100</v>
      </c>
      <c r="O103" s="82"/>
      <c r="P103" s="82"/>
      <c r="Q103" s="82"/>
      <c r="R103" s="82">
        <f>BK103</f>
        <v>88.63636363636364</v>
      </c>
      <c r="S103" s="82"/>
      <c r="T103" s="82"/>
      <c r="U103" s="82"/>
      <c r="V103" s="82">
        <f>BL103</f>
        <v>11.363636363636363</v>
      </c>
      <c r="W103" s="82"/>
      <c r="X103" s="82"/>
      <c r="Y103" s="82"/>
      <c r="Z103" s="82">
        <f>BM103</f>
        <v>0</v>
      </c>
      <c r="AA103" s="82"/>
      <c r="AB103" s="82"/>
      <c r="AC103" s="82"/>
      <c r="AD103" s="82">
        <f>BN103</f>
        <v>0</v>
      </c>
      <c r="AE103" s="82"/>
      <c r="AF103" s="82"/>
      <c r="AG103" s="82"/>
      <c r="AH103" s="82">
        <f>BO103</f>
        <v>0</v>
      </c>
      <c r="AI103" s="82"/>
      <c r="AJ103" s="82"/>
      <c r="AK103" s="82"/>
      <c r="BG103" s="2">
        <v>23</v>
      </c>
      <c r="BH103" s="2" t="s">
        <v>16</v>
      </c>
      <c r="BI103" s="23">
        <v>90.23799030409873</v>
      </c>
      <c r="BJ103" s="23">
        <f>BK103+BL103</f>
        <v>100</v>
      </c>
      <c r="BK103" s="23">
        <v>88.63636363636364</v>
      </c>
      <c r="BL103" s="23">
        <v>11.363636363636363</v>
      </c>
      <c r="BM103" s="23">
        <v>0</v>
      </c>
      <c r="BN103" s="23">
        <v>0</v>
      </c>
      <c r="BO103" s="23">
        <v>0</v>
      </c>
    </row>
    <row r="104" spans="2:67">
      <c r="D104" s="83" t="s">
        <v>36</v>
      </c>
      <c r="E104" s="84"/>
      <c r="F104" s="84"/>
      <c r="G104" s="84"/>
      <c r="H104" s="84"/>
      <c r="I104" s="85"/>
      <c r="J104" s="86">
        <f>BI104</f>
        <v>91.730811524081815</v>
      </c>
      <c r="K104" s="86"/>
      <c r="L104" s="86"/>
      <c r="M104" s="86"/>
      <c r="N104" s="91">
        <f>BJ104</f>
        <v>80.555555555555543</v>
      </c>
      <c r="O104" s="92"/>
      <c r="P104" s="92"/>
      <c r="Q104" s="93"/>
      <c r="R104" s="86">
        <f>BK104</f>
        <v>66.666666666666657</v>
      </c>
      <c r="S104" s="86"/>
      <c r="T104" s="86"/>
      <c r="U104" s="86"/>
      <c r="V104" s="86">
        <f>BL104</f>
        <v>13.888888888888889</v>
      </c>
      <c r="W104" s="86"/>
      <c r="X104" s="86"/>
      <c r="Y104" s="86"/>
      <c r="Z104" s="86">
        <f>BM104</f>
        <v>8.3333333333333321</v>
      </c>
      <c r="AA104" s="86"/>
      <c r="AB104" s="86"/>
      <c r="AC104" s="86"/>
      <c r="AD104" s="86">
        <f>BN104</f>
        <v>8.3333333333333321</v>
      </c>
      <c r="AE104" s="86"/>
      <c r="AF104" s="86"/>
      <c r="AG104" s="86"/>
      <c r="AH104" s="86">
        <f>BO104</f>
        <v>2.7777777777777777</v>
      </c>
      <c r="AI104" s="86"/>
      <c r="AJ104" s="86"/>
      <c r="AK104" s="86"/>
      <c r="BH104" s="2" t="s">
        <v>18</v>
      </c>
      <c r="BI104" s="23">
        <v>91.730811524081815</v>
      </c>
      <c r="BJ104" s="23">
        <f>BK104+BL104</f>
        <v>80.555555555555543</v>
      </c>
      <c r="BK104" s="23">
        <v>66.666666666666657</v>
      </c>
      <c r="BL104" s="23">
        <v>13.888888888888889</v>
      </c>
      <c r="BM104" s="23">
        <v>8.3333333333333321</v>
      </c>
      <c r="BN104" s="23">
        <v>8.3333333333333321</v>
      </c>
      <c r="BO104" s="23">
        <v>2.7777777777777777</v>
      </c>
    </row>
    <row r="105" spans="2:67" ht="15" customHeight="1">
      <c r="B105" s="26"/>
      <c r="C105" s="26"/>
      <c r="D105" s="27" t="s">
        <v>57</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28</v>
      </c>
      <c r="BJ105" s="31" t="s">
        <v>29</v>
      </c>
      <c r="BK105" s="31">
        <v>1</v>
      </c>
      <c r="BL105" s="31">
        <v>2</v>
      </c>
      <c r="BM105" s="31">
        <v>3</v>
      </c>
      <c r="BN105" s="31">
        <v>4</v>
      </c>
      <c r="BO105" s="31">
        <v>0</v>
      </c>
    </row>
    <row r="106" spans="2:67">
      <c r="B106" s="29"/>
      <c r="C106" s="30"/>
      <c r="D106" s="87" t="s">
        <v>30</v>
      </c>
      <c r="E106" s="88"/>
      <c r="F106" s="88"/>
      <c r="G106" s="88"/>
      <c r="H106" s="88"/>
      <c r="I106" s="89"/>
      <c r="J106" s="82">
        <f>BI106</f>
        <v>84.618774790656687</v>
      </c>
      <c r="K106" s="82"/>
      <c r="L106" s="82"/>
      <c r="M106" s="82"/>
      <c r="N106" s="82">
        <f>BJ106</f>
        <v>93.181818181818187</v>
      </c>
      <c r="O106" s="82"/>
      <c r="P106" s="82"/>
      <c r="Q106" s="82"/>
      <c r="R106" s="82">
        <f>BK106</f>
        <v>75</v>
      </c>
      <c r="S106" s="82"/>
      <c r="T106" s="82"/>
      <c r="U106" s="82"/>
      <c r="V106" s="82">
        <f>BL106</f>
        <v>18.181818181818183</v>
      </c>
      <c r="W106" s="82"/>
      <c r="X106" s="82"/>
      <c r="Y106" s="82"/>
      <c r="Z106" s="82">
        <f>BM106</f>
        <v>6.8181818181818175</v>
      </c>
      <c r="AA106" s="82"/>
      <c r="AB106" s="82"/>
      <c r="AC106" s="82"/>
      <c r="AD106" s="82">
        <f>BN106</f>
        <v>0</v>
      </c>
      <c r="AE106" s="82"/>
      <c r="AF106" s="82"/>
      <c r="AG106" s="82"/>
      <c r="AH106" s="82">
        <f>BO106</f>
        <v>0</v>
      </c>
      <c r="AI106" s="82"/>
      <c r="AJ106" s="82"/>
      <c r="AK106" s="82"/>
      <c r="BG106" s="2">
        <v>24</v>
      </c>
      <c r="BH106" s="2" t="s">
        <v>16</v>
      </c>
      <c r="BI106" s="23">
        <v>84.618774790656687</v>
      </c>
      <c r="BJ106" s="23">
        <f>BK106+BL106</f>
        <v>93.181818181818187</v>
      </c>
      <c r="BK106" s="23">
        <v>75</v>
      </c>
      <c r="BL106" s="23">
        <v>18.181818181818183</v>
      </c>
      <c r="BM106" s="23">
        <v>6.8181818181818175</v>
      </c>
      <c r="BN106" s="23">
        <v>0</v>
      </c>
      <c r="BO106" s="23">
        <v>0</v>
      </c>
    </row>
    <row r="107" spans="2:67">
      <c r="D107" s="83" t="s">
        <v>36</v>
      </c>
      <c r="E107" s="84"/>
      <c r="F107" s="84"/>
      <c r="G107" s="84"/>
      <c r="H107" s="84"/>
      <c r="I107" s="85"/>
      <c r="J107" s="86">
        <f>BI107</f>
        <v>85.308994941719817</v>
      </c>
      <c r="K107" s="86"/>
      <c r="L107" s="86"/>
      <c r="M107" s="86"/>
      <c r="N107" s="86">
        <f>BJ107</f>
        <v>80.555555555555543</v>
      </c>
      <c r="O107" s="86"/>
      <c r="P107" s="86"/>
      <c r="Q107" s="86"/>
      <c r="R107" s="86">
        <f>BK107</f>
        <v>44.444444444444443</v>
      </c>
      <c r="S107" s="86"/>
      <c r="T107" s="86"/>
      <c r="U107" s="86"/>
      <c r="V107" s="86">
        <f>BL107</f>
        <v>36.111111111111107</v>
      </c>
      <c r="W107" s="86"/>
      <c r="X107" s="86"/>
      <c r="Y107" s="86"/>
      <c r="Z107" s="86">
        <f>BM107</f>
        <v>11.111111111111111</v>
      </c>
      <c r="AA107" s="86"/>
      <c r="AB107" s="86"/>
      <c r="AC107" s="86"/>
      <c r="AD107" s="86">
        <f>BN107</f>
        <v>8.3333333333333321</v>
      </c>
      <c r="AE107" s="86"/>
      <c r="AF107" s="86"/>
      <c r="AG107" s="86"/>
      <c r="AH107" s="86">
        <f>BO107</f>
        <v>0</v>
      </c>
      <c r="AI107" s="86"/>
      <c r="AJ107" s="86"/>
      <c r="AK107" s="86"/>
      <c r="BH107" s="2" t="s">
        <v>18</v>
      </c>
      <c r="BI107" s="23">
        <v>85.308994941719817</v>
      </c>
      <c r="BJ107" s="23">
        <f>BK107+BL107</f>
        <v>80.555555555555543</v>
      </c>
      <c r="BK107" s="23">
        <v>44.444444444444443</v>
      </c>
      <c r="BL107" s="23">
        <v>36.111111111111107</v>
      </c>
      <c r="BM107" s="23">
        <v>11.111111111111111</v>
      </c>
      <c r="BN107" s="23">
        <v>8.3333333333333321</v>
      </c>
      <c r="BO107" s="23">
        <v>0</v>
      </c>
    </row>
    <row r="108" spans="2:67" ht="15" customHeight="1">
      <c r="B108" s="26"/>
      <c r="C108" s="26"/>
      <c r="D108" s="27" t="s">
        <v>61</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28</v>
      </c>
      <c r="BJ108" s="31" t="s">
        <v>29</v>
      </c>
      <c r="BK108" s="31">
        <v>1</v>
      </c>
      <c r="BL108" s="31">
        <v>2</v>
      </c>
      <c r="BM108" s="31">
        <v>3</v>
      </c>
      <c r="BN108" s="31">
        <v>4</v>
      </c>
      <c r="BO108" s="31">
        <v>0</v>
      </c>
    </row>
    <row r="109" spans="2:67">
      <c r="B109" s="29"/>
      <c r="C109" s="30"/>
      <c r="D109" s="87" t="s">
        <v>30</v>
      </c>
      <c r="E109" s="88"/>
      <c r="F109" s="88"/>
      <c r="G109" s="88"/>
      <c r="H109" s="88"/>
      <c r="I109" s="89"/>
      <c r="J109" s="82">
        <f>BI109</f>
        <v>86.095196121639489</v>
      </c>
      <c r="K109" s="82"/>
      <c r="L109" s="82"/>
      <c r="M109" s="82"/>
      <c r="N109" s="82">
        <f>BJ109</f>
        <v>97.727272727272734</v>
      </c>
      <c r="O109" s="82"/>
      <c r="P109" s="82"/>
      <c r="Q109" s="82"/>
      <c r="R109" s="82">
        <f>BK109</f>
        <v>79.545454545454547</v>
      </c>
      <c r="S109" s="82"/>
      <c r="T109" s="82"/>
      <c r="U109" s="82"/>
      <c r="V109" s="82">
        <f>BL109</f>
        <v>18.181818181818183</v>
      </c>
      <c r="W109" s="82"/>
      <c r="X109" s="82"/>
      <c r="Y109" s="82"/>
      <c r="Z109" s="82">
        <f>BM109</f>
        <v>2.2727272727272729</v>
      </c>
      <c r="AA109" s="82"/>
      <c r="AB109" s="82"/>
      <c r="AC109" s="82"/>
      <c r="AD109" s="82">
        <f>BN109</f>
        <v>0</v>
      </c>
      <c r="AE109" s="82"/>
      <c r="AF109" s="82"/>
      <c r="AG109" s="82"/>
      <c r="AH109" s="82">
        <f>BO109</f>
        <v>0</v>
      </c>
      <c r="AI109" s="82"/>
      <c r="AJ109" s="82"/>
      <c r="AK109" s="82"/>
      <c r="BG109" s="2">
        <v>25</v>
      </c>
      <c r="BH109" s="2" t="s">
        <v>16</v>
      </c>
      <c r="BI109" s="23">
        <v>86.095196121639489</v>
      </c>
      <c r="BJ109" s="23">
        <f>BK109+BL109</f>
        <v>97.727272727272734</v>
      </c>
      <c r="BK109" s="23">
        <v>79.545454545454547</v>
      </c>
      <c r="BL109" s="23">
        <v>18.181818181818183</v>
      </c>
      <c r="BM109" s="23">
        <v>2.2727272727272729</v>
      </c>
      <c r="BN109" s="23">
        <v>0</v>
      </c>
      <c r="BO109" s="23">
        <v>0</v>
      </c>
    </row>
    <row r="110" spans="2:67">
      <c r="D110" s="83" t="s">
        <v>85</v>
      </c>
      <c r="E110" s="84"/>
      <c r="F110" s="84"/>
      <c r="G110" s="84"/>
      <c r="H110" s="84"/>
      <c r="I110" s="85"/>
      <c r="J110" s="86">
        <f>BI110</f>
        <v>87.640202331207391</v>
      </c>
      <c r="K110" s="86"/>
      <c r="L110" s="86"/>
      <c r="M110" s="86"/>
      <c r="N110" s="86">
        <f>BJ110</f>
        <v>83.333333333333343</v>
      </c>
      <c r="O110" s="86"/>
      <c r="P110" s="86"/>
      <c r="Q110" s="86"/>
      <c r="R110" s="86">
        <f>BK110</f>
        <v>52.777777777777779</v>
      </c>
      <c r="S110" s="86"/>
      <c r="T110" s="86"/>
      <c r="U110" s="86"/>
      <c r="V110" s="86">
        <f>BL110</f>
        <v>30.555555555555557</v>
      </c>
      <c r="W110" s="86"/>
      <c r="X110" s="86"/>
      <c r="Y110" s="86"/>
      <c r="Z110" s="86">
        <f>BM110</f>
        <v>11.111111111111111</v>
      </c>
      <c r="AA110" s="86"/>
      <c r="AB110" s="86"/>
      <c r="AC110" s="86"/>
      <c r="AD110" s="86">
        <f>BN110</f>
        <v>5.5555555555555554</v>
      </c>
      <c r="AE110" s="86"/>
      <c r="AF110" s="86"/>
      <c r="AG110" s="86"/>
      <c r="AH110" s="86">
        <f>BO110</f>
        <v>0</v>
      </c>
      <c r="AI110" s="86"/>
      <c r="AJ110" s="86"/>
      <c r="AK110" s="86"/>
      <c r="BH110" s="2" t="s">
        <v>18</v>
      </c>
      <c r="BI110" s="23">
        <v>87.640202331207391</v>
      </c>
      <c r="BJ110" s="23">
        <f>BK110+BL110</f>
        <v>83.333333333333343</v>
      </c>
      <c r="BK110" s="23">
        <v>52.777777777777779</v>
      </c>
      <c r="BL110" s="23">
        <v>30.555555555555557</v>
      </c>
      <c r="BM110" s="23">
        <v>11.111111111111111</v>
      </c>
      <c r="BN110" s="23">
        <v>5.5555555555555554</v>
      </c>
      <c r="BO110" s="23">
        <v>0</v>
      </c>
    </row>
    <row r="111" spans="2:67" ht="15" customHeight="1">
      <c r="B111" s="26"/>
      <c r="C111" s="26"/>
      <c r="D111" s="27" t="s">
        <v>65</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28</v>
      </c>
      <c r="BJ111" s="31" t="s">
        <v>29</v>
      </c>
      <c r="BK111" s="31">
        <v>1</v>
      </c>
      <c r="BL111" s="31">
        <v>2</v>
      </c>
      <c r="BM111" s="31">
        <v>3</v>
      </c>
      <c r="BN111" s="31">
        <v>4</v>
      </c>
      <c r="BO111" s="31">
        <v>0</v>
      </c>
    </row>
    <row r="112" spans="2:67">
      <c r="B112" s="29"/>
      <c r="C112" s="30"/>
      <c r="D112" s="87" t="s">
        <v>30</v>
      </c>
      <c r="E112" s="88"/>
      <c r="F112" s="88"/>
      <c r="G112" s="88"/>
      <c r="H112" s="88"/>
      <c r="I112" s="89"/>
      <c r="J112" s="82">
        <f>BI112</f>
        <v>94.645218157778757</v>
      </c>
      <c r="K112" s="82"/>
      <c r="L112" s="82"/>
      <c r="M112" s="82"/>
      <c r="N112" s="82">
        <f>BJ112</f>
        <v>97.727272727272734</v>
      </c>
      <c r="O112" s="82"/>
      <c r="P112" s="82"/>
      <c r="Q112" s="82"/>
      <c r="R112" s="82">
        <f>BK112</f>
        <v>88.63636363636364</v>
      </c>
      <c r="S112" s="82"/>
      <c r="T112" s="82"/>
      <c r="U112" s="82"/>
      <c r="V112" s="82">
        <f>BL112</f>
        <v>9.0909090909090917</v>
      </c>
      <c r="W112" s="82"/>
      <c r="X112" s="82"/>
      <c r="Y112" s="82"/>
      <c r="Z112" s="82">
        <f>BM112</f>
        <v>2.2727272727272729</v>
      </c>
      <c r="AA112" s="82"/>
      <c r="AB112" s="82"/>
      <c r="AC112" s="82"/>
      <c r="AD112" s="82">
        <f>BN112</f>
        <v>0</v>
      </c>
      <c r="AE112" s="82"/>
      <c r="AF112" s="82"/>
      <c r="AG112" s="82"/>
      <c r="AH112" s="82">
        <f>BO112</f>
        <v>0</v>
      </c>
      <c r="AI112" s="82"/>
      <c r="AJ112" s="82"/>
      <c r="AK112" s="82"/>
      <c r="BG112" s="2">
        <v>26</v>
      </c>
      <c r="BH112" s="2" t="s">
        <v>16</v>
      </c>
      <c r="BI112" s="23">
        <v>94.645218157778757</v>
      </c>
      <c r="BJ112" s="23">
        <f>BK112+BL112</f>
        <v>97.727272727272734</v>
      </c>
      <c r="BK112" s="23">
        <v>88.63636363636364</v>
      </c>
      <c r="BL112" s="23">
        <v>9.0909090909090917</v>
      </c>
      <c r="BM112" s="23">
        <v>2.2727272727272729</v>
      </c>
      <c r="BN112" s="23">
        <v>0</v>
      </c>
      <c r="BO112" s="23">
        <v>0</v>
      </c>
    </row>
    <row r="113" spans="1:96">
      <c r="D113" s="83" t="s">
        <v>36</v>
      </c>
      <c r="E113" s="84"/>
      <c r="F113" s="84"/>
      <c r="G113" s="84"/>
      <c r="H113" s="84"/>
      <c r="I113" s="85"/>
      <c r="J113" s="86">
        <f>BI113</f>
        <v>94.875742247635813</v>
      </c>
      <c r="K113" s="86"/>
      <c r="L113" s="86"/>
      <c r="M113" s="86"/>
      <c r="N113" s="86">
        <f>BJ113</f>
        <v>88.888888888888886</v>
      </c>
      <c r="O113" s="86"/>
      <c r="P113" s="86"/>
      <c r="Q113" s="86"/>
      <c r="R113" s="86">
        <f>BK113</f>
        <v>75</v>
      </c>
      <c r="S113" s="86"/>
      <c r="T113" s="86"/>
      <c r="U113" s="86"/>
      <c r="V113" s="86">
        <f>BL113</f>
        <v>13.888888888888889</v>
      </c>
      <c r="W113" s="86"/>
      <c r="X113" s="86"/>
      <c r="Y113" s="86"/>
      <c r="Z113" s="86">
        <f>BM113</f>
        <v>5.5555555555555554</v>
      </c>
      <c r="AA113" s="86"/>
      <c r="AB113" s="86"/>
      <c r="AC113" s="86"/>
      <c r="AD113" s="86">
        <f>BN113</f>
        <v>5.5555555555555554</v>
      </c>
      <c r="AE113" s="86"/>
      <c r="AF113" s="86"/>
      <c r="AG113" s="86"/>
      <c r="AH113" s="86">
        <f>BO113</f>
        <v>0</v>
      </c>
      <c r="AI113" s="86"/>
      <c r="AJ113" s="86"/>
      <c r="AK113" s="86"/>
      <c r="BH113" s="2" t="s">
        <v>18</v>
      </c>
      <c r="BI113" s="23">
        <v>94.875742247635813</v>
      </c>
      <c r="BJ113" s="23">
        <f>BK113+BL113</f>
        <v>88.888888888888886</v>
      </c>
      <c r="BK113" s="23">
        <v>75</v>
      </c>
      <c r="BL113" s="23">
        <v>13.888888888888889</v>
      </c>
      <c r="BM113" s="23">
        <v>5.5555555555555554</v>
      </c>
      <c r="BN113" s="23">
        <v>5.5555555555555554</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5"/>
      <c r="E115" s="95"/>
      <c r="F115" s="95"/>
      <c r="G115" s="95"/>
      <c r="H115" s="95"/>
      <c r="I115" s="95"/>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BI115" s="23"/>
      <c r="BJ115" s="23"/>
      <c r="BK115" s="23"/>
      <c r="BL115" s="23"/>
      <c r="BM115" s="23"/>
      <c r="BN115" s="23"/>
      <c r="BO115" s="23"/>
    </row>
    <row r="116" spans="1:96">
      <c r="D116" s="95"/>
      <c r="E116" s="95"/>
      <c r="F116" s="95"/>
      <c r="G116" s="95"/>
      <c r="H116" s="95"/>
      <c r="I116" s="95"/>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BI116" s="23"/>
      <c r="BJ116" s="23"/>
      <c r="BK116" s="23"/>
      <c r="BL116" s="23"/>
      <c r="BM116" s="23"/>
      <c r="BN116" s="23"/>
      <c r="BO116" s="23"/>
    </row>
    <row r="118" spans="1:96" s="19" customFormat="1" ht="11.25" customHeight="1">
      <c r="A118" s="2"/>
      <c r="B118" s="69" t="s">
        <v>86</v>
      </c>
      <c r="C118" s="69"/>
      <c r="D118" s="15" t="s">
        <v>87</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9"/>
      <c r="C119" s="69"/>
      <c r="D119" s="27" t="s">
        <v>88</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0"/>
      <c r="E120" s="71"/>
      <c r="F120" s="71"/>
      <c r="G120" s="71"/>
      <c r="H120" s="71"/>
      <c r="I120" s="72"/>
      <c r="J120" s="63">
        <v>1</v>
      </c>
      <c r="K120" s="64"/>
      <c r="L120" s="65"/>
      <c r="M120" s="63">
        <v>2</v>
      </c>
      <c r="N120" s="64"/>
      <c r="O120" s="65"/>
      <c r="P120" s="63">
        <v>3</v>
      </c>
      <c r="Q120" s="64"/>
      <c r="R120" s="65"/>
      <c r="S120" s="63">
        <v>4</v>
      </c>
      <c r="T120" s="64"/>
      <c r="U120" s="65"/>
      <c r="V120" s="63">
        <v>5</v>
      </c>
      <c r="W120" s="64"/>
      <c r="X120" s="65"/>
      <c r="Y120" s="63">
        <v>6</v>
      </c>
      <c r="Z120" s="64"/>
      <c r="AA120" s="65"/>
      <c r="AB120" s="63">
        <v>7</v>
      </c>
      <c r="AC120" s="64"/>
      <c r="AD120" s="65"/>
      <c r="AE120" s="63">
        <v>8</v>
      </c>
      <c r="AF120" s="64"/>
      <c r="AG120" s="65"/>
      <c r="AH120" s="63">
        <v>9</v>
      </c>
      <c r="AI120" s="64"/>
      <c r="AJ120" s="65"/>
      <c r="AK120" s="63"/>
      <c r="AL120" s="64"/>
      <c r="AM120" s="65"/>
      <c r="AN120" s="37"/>
      <c r="AO120" s="37"/>
      <c r="AP120" s="37"/>
      <c r="AQ120" s="37"/>
      <c r="AR120" s="37"/>
      <c r="AS120" s="37"/>
      <c r="AT120" s="37"/>
      <c r="AU120" s="37"/>
    </row>
    <row r="121" spans="1:96" ht="22.5" customHeight="1">
      <c r="D121" s="73"/>
      <c r="E121" s="74"/>
      <c r="F121" s="74"/>
      <c r="G121" s="74"/>
      <c r="H121" s="74"/>
      <c r="I121" s="75"/>
      <c r="J121" s="96" t="s">
        <v>89</v>
      </c>
      <c r="K121" s="97"/>
      <c r="L121" s="98"/>
      <c r="M121" s="96" t="s">
        <v>90</v>
      </c>
      <c r="N121" s="97"/>
      <c r="O121" s="98"/>
      <c r="P121" s="96" t="s">
        <v>91</v>
      </c>
      <c r="Q121" s="97"/>
      <c r="R121" s="98"/>
      <c r="S121" s="96" t="s">
        <v>92</v>
      </c>
      <c r="T121" s="97"/>
      <c r="U121" s="98"/>
      <c r="V121" s="96" t="s">
        <v>93</v>
      </c>
      <c r="W121" s="97"/>
      <c r="X121" s="98"/>
      <c r="Y121" s="96" t="s">
        <v>94</v>
      </c>
      <c r="Z121" s="97"/>
      <c r="AA121" s="98"/>
      <c r="AB121" s="96" t="s">
        <v>95</v>
      </c>
      <c r="AC121" s="97"/>
      <c r="AD121" s="98"/>
      <c r="AE121" s="96" t="s">
        <v>96</v>
      </c>
      <c r="AF121" s="97"/>
      <c r="AG121" s="98"/>
      <c r="AH121" s="96" t="s">
        <v>97</v>
      </c>
      <c r="AI121" s="97"/>
      <c r="AJ121" s="98"/>
      <c r="AK121" s="96" t="s">
        <v>98</v>
      </c>
      <c r="AL121" s="97"/>
      <c r="AM121" s="98"/>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2" t="s">
        <v>99</v>
      </c>
      <c r="E122" s="102"/>
      <c r="F122" s="103" t="s">
        <v>100</v>
      </c>
      <c r="G122" s="103"/>
      <c r="H122" s="103"/>
      <c r="I122" s="103"/>
      <c r="J122" s="104">
        <f>BK122</f>
        <v>3.1070956368444249</v>
      </c>
      <c r="K122" s="105"/>
      <c r="L122" s="106"/>
      <c r="M122" s="104">
        <f>BL122</f>
        <v>2.2476862053768181</v>
      </c>
      <c r="N122" s="105"/>
      <c r="O122" s="106"/>
      <c r="P122" s="104">
        <f>BM122</f>
        <v>4.3631555751432352</v>
      </c>
      <c r="Q122" s="105"/>
      <c r="R122" s="106"/>
      <c r="S122" s="104">
        <f>BN122</f>
        <v>15.843984133979728</v>
      </c>
      <c r="T122" s="105"/>
      <c r="U122" s="106"/>
      <c r="V122" s="104">
        <f>BO122</f>
        <v>33.010136624063463</v>
      </c>
      <c r="W122" s="105"/>
      <c r="X122" s="106"/>
      <c r="Y122" s="104">
        <f>BP122</f>
        <v>19.678272366681355</v>
      </c>
      <c r="Z122" s="105"/>
      <c r="AA122" s="106"/>
      <c r="AB122" s="104">
        <f>BQ122</f>
        <v>10.334949316879683</v>
      </c>
      <c r="AC122" s="105"/>
      <c r="AD122" s="106"/>
      <c r="AE122" s="104">
        <f>BR122</f>
        <v>5.7293962097840465</v>
      </c>
      <c r="AF122" s="105"/>
      <c r="AG122" s="106"/>
      <c r="AH122" s="104">
        <f>BS122</f>
        <v>5.6632877919788456</v>
      </c>
      <c r="AI122" s="105"/>
      <c r="AJ122" s="106"/>
      <c r="AK122" s="104">
        <f>BT122</f>
        <v>2.2036139268400177E-2</v>
      </c>
      <c r="AL122" s="105"/>
      <c r="AM122" s="106"/>
      <c r="AN122" s="39"/>
      <c r="AO122" s="39"/>
      <c r="AP122" s="39"/>
      <c r="AQ122" s="39"/>
      <c r="AR122" s="39"/>
      <c r="AS122" s="39"/>
      <c r="AT122" s="39"/>
      <c r="AU122" s="39"/>
      <c r="BG122" s="2">
        <v>27</v>
      </c>
      <c r="BH122" s="2" t="s">
        <v>101</v>
      </c>
      <c r="BK122" s="23">
        <v>3.1070956368444249</v>
      </c>
      <c r="BL122" s="23">
        <v>2.2476862053768181</v>
      </c>
      <c r="BM122" s="23">
        <v>4.3631555751432352</v>
      </c>
      <c r="BN122" s="23">
        <v>15.843984133979728</v>
      </c>
      <c r="BO122" s="23">
        <v>33.010136624063463</v>
      </c>
      <c r="BP122" s="23">
        <v>19.678272366681355</v>
      </c>
      <c r="BQ122" s="23">
        <v>10.334949316879683</v>
      </c>
      <c r="BR122" s="23">
        <v>5.7293962097840465</v>
      </c>
      <c r="BS122" s="23">
        <v>5.6632877919788456</v>
      </c>
      <c r="BT122" s="23">
        <v>2.2036139268400177E-2</v>
      </c>
    </row>
    <row r="123" spans="1:96">
      <c r="D123" s="102"/>
      <c r="E123" s="102"/>
      <c r="F123" s="107" t="s">
        <v>102</v>
      </c>
      <c r="G123" s="107"/>
      <c r="H123" s="107"/>
      <c r="I123" s="107"/>
      <c r="J123" s="99">
        <f>BK123</f>
        <v>0</v>
      </c>
      <c r="K123" s="100"/>
      <c r="L123" s="101"/>
      <c r="M123" s="99">
        <f>BL123</f>
        <v>0</v>
      </c>
      <c r="N123" s="100"/>
      <c r="O123" s="101"/>
      <c r="P123" s="99">
        <f>BM123</f>
        <v>4.5454545454545459</v>
      </c>
      <c r="Q123" s="100"/>
      <c r="R123" s="101"/>
      <c r="S123" s="99">
        <f>BN123</f>
        <v>4.5454545454545459</v>
      </c>
      <c r="T123" s="100"/>
      <c r="U123" s="101"/>
      <c r="V123" s="99">
        <f>BO123</f>
        <v>31.818181818181817</v>
      </c>
      <c r="W123" s="100"/>
      <c r="X123" s="101"/>
      <c r="Y123" s="99">
        <f>BP123</f>
        <v>15.909090909090908</v>
      </c>
      <c r="Z123" s="100"/>
      <c r="AA123" s="101"/>
      <c r="AB123" s="99">
        <f>BQ123</f>
        <v>15.909090909090908</v>
      </c>
      <c r="AC123" s="100"/>
      <c r="AD123" s="101"/>
      <c r="AE123" s="99">
        <f>BR123</f>
        <v>20.454545454545457</v>
      </c>
      <c r="AF123" s="100"/>
      <c r="AG123" s="101"/>
      <c r="AH123" s="99">
        <f>BS123</f>
        <v>6.8181818181818175</v>
      </c>
      <c r="AI123" s="100"/>
      <c r="AJ123" s="101"/>
      <c r="AK123" s="99">
        <f>BT123</f>
        <v>0</v>
      </c>
      <c r="AL123" s="100"/>
      <c r="AM123" s="101"/>
      <c r="AN123" s="39"/>
      <c r="AO123" s="39"/>
      <c r="AP123" s="39"/>
      <c r="AQ123" s="39"/>
      <c r="AR123" s="39"/>
      <c r="AS123" s="39"/>
      <c r="AT123" s="39"/>
      <c r="AU123" s="39"/>
      <c r="BH123" s="2" t="s">
        <v>103</v>
      </c>
      <c r="BK123" s="23">
        <v>0</v>
      </c>
      <c r="BL123" s="23">
        <v>0</v>
      </c>
      <c r="BM123" s="23">
        <v>4.5454545454545459</v>
      </c>
      <c r="BN123" s="23">
        <v>4.5454545454545459</v>
      </c>
      <c r="BO123" s="23">
        <v>31.818181818181817</v>
      </c>
      <c r="BP123" s="23">
        <v>15.909090909090908</v>
      </c>
      <c r="BQ123" s="23">
        <v>15.909090909090908</v>
      </c>
      <c r="BR123" s="23">
        <v>20.454545454545457</v>
      </c>
      <c r="BS123" s="23">
        <v>6.8181818181818175</v>
      </c>
      <c r="BT123" s="23">
        <v>0</v>
      </c>
    </row>
    <row r="124" spans="1:96">
      <c r="D124" s="102" t="s">
        <v>36</v>
      </c>
      <c r="E124" s="102"/>
      <c r="F124" s="103" t="s">
        <v>104</v>
      </c>
      <c r="G124" s="103"/>
      <c r="H124" s="103"/>
      <c r="I124" s="103"/>
      <c r="J124" s="104">
        <f>BK124</f>
        <v>3.7607213547393887</v>
      </c>
      <c r="K124" s="105"/>
      <c r="L124" s="106"/>
      <c r="M124" s="104">
        <f>BL124</f>
        <v>2.9909830657576424</v>
      </c>
      <c r="N124" s="105"/>
      <c r="O124" s="106"/>
      <c r="P124" s="104">
        <f>BM124</f>
        <v>4.0026391027050803</v>
      </c>
      <c r="Q124" s="105"/>
      <c r="R124" s="106"/>
      <c r="S124" s="104">
        <f>BN124</f>
        <v>13.833296679129095</v>
      </c>
      <c r="T124" s="105"/>
      <c r="U124" s="106"/>
      <c r="V124" s="104">
        <f>BO124</f>
        <v>32.614910930283699</v>
      </c>
      <c r="W124" s="105"/>
      <c r="X124" s="106"/>
      <c r="Y124" s="104">
        <f>BP124</f>
        <v>18.715636683527599</v>
      </c>
      <c r="Z124" s="105"/>
      <c r="AA124" s="106"/>
      <c r="AB124" s="104">
        <f>BQ124</f>
        <v>11.96393226303057</v>
      </c>
      <c r="AC124" s="105"/>
      <c r="AD124" s="106"/>
      <c r="AE124" s="104">
        <f>BR124</f>
        <v>5.8939960413459422</v>
      </c>
      <c r="AF124" s="105"/>
      <c r="AG124" s="106"/>
      <c r="AH124" s="104">
        <f>BS124</f>
        <v>6.2018913569386411</v>
      </c>
      <c r="AI124" s="105"/>
      <c r="AJ124" s="106"/>
      <c r="AK124" s="104">
        <f>BT124</f>
        <v>2.1992522542335604E-2</v>
      </c>
      <c r="AL124" s="105"/>
      <c r="AM124" s="106"/>
      <c r="AN124" s="39"/>
      <c r="AO124" s="39"/>
      <c r="AP124" s="39"/>
      <c r="AQ124" s="39"/>
      <c r="AR124" s="39"/>
      <c r="AS124" s="39"/>
      <c r="AT124" s="39"/>
      <c r="AU124" s="39"/>
      <c r="BH124" s="2" t="s">
        <v>101</v>
      </c>
      <c r="BK124" s="23">
        <v>3.7607213547393887</v>
      </c>
      <c r="BL124" s="23">
        <v>2.9909830657576424</v>
      </c>
      <c r="BM124" s="23">
        <v>4.0026391027050803</v>
      </c>
      <c r="BN124" s="23">
        <v>13.833296679129095</v>
      </c>
      <c r="BO124" s="23">
        <v>32.614910930283699</v>
      </c>
      <c r="BP124" s="23">
        <v>18.715636683527599</v>
      </c>
      <c r="BQ124" s="23">
        <v>11.96393226303057</v>
      </c>
      <c r="BR124" s="23">
        <v>5.8939960413459422</v>
      </c>
      <c r="BS124" s="23">
        <v>6.2018913569386411</v>
      </c>
      <c r="BT124" s="23">
        <v>2.1992522542335604E-2</v>
      </c>
    </row>
    <row r="125" spans="1:96">
      <c r="D125" s="102"/>
      <c r="E125" s="102"/>
      <c r="F125" s="107" t="s">
        <v>102</v>
      </c>
      <c r="G125" s="107"/>
      <c r="H125" s="107"/>
      <c r="I125" s="107"/>
      <c r="J125" s="99">
        <f>BK125</f>
        <v>5.5555555555555554</v>
      </c>
      <c r="K125" s="100"/>
      <c r="L125" s="101"/>
      <c r="M125" s="99">
        <f>BL125</f>
        <v>0</v>
      </c>
      <c r="N125" s="100"/>
      <c r="O125" s="101"/>
      <c r="P125" s="99">
        <f>BM125</f>
        <v>2.7777777777777777</v>
      </c>
      <c r="Q125" s="100"/>
      <c r="R125" s="101"/>
      <c r="S125" s="99">
        <f>BN125</f>
        <v>5.5555555555555554</v>
      </c>
      <c r="T125" s="100"/>
      <c r="U125" s="101"/>
      <c r="V125" s="99">
        <f>BO125</f>
        <v>30.555555555555557</v>
      </c>
      <c r="W125" s="100"/>
      <c r="X125" s="101"/>
      <c r="Y125" s="99">
        <f>BP125</f>
        <v>25</v>
      </c>
      <c r="Z125" s="100"/>
      <c r="AA125" s="101"/>
      <c r="AB125" s="99">
        <f>BQ125</f>
        <v>11.111111111111111</v>
      </c>
      <c r="AC125" s="100"/>
      <c r="AD125" s="101"/>
      <c r="AE125" s="99">
        <f>BR125</f>
        <v>8.3333333333333321</v>
      </c>
      <c r="AF125" s="100"/>
      <c r="AG125" s="101"/>
      <c r="AH125" s="99">
        <f>BS125</f>
        <v>11.111111111111111</v>
      </c>
      <c r="AI125" s="100"/>
      <c r="AJ125" s="101"/>
      <c r="AK125" s="99">
        <f>BT125</f>
        <v>0</v>
      </c>
      <c r="AL125" s="100"/>
      <c r="AM125" s="101"/>
      <c r="AN125" s="39"/>
      <c r="AO125" s="39"/>
      <c r="AP125" s="39"/>
      <c r="AQ125" s="39"/>
      <c r="AR125" s="39"/>
      <c r="AS125" s="39"/>
      <c r="AT125" s="39"/>
      <c r="AU125" s="39"/>
      <c r="BH125" s="2" t="s">
        <v>103</v>
      </c>
      <c r="BK125" s="23">
        <v>5.5555555555555554</v>
      </c>
      <c r="BL125" s="23">
        <v>0</v>
      </c>
      <c r="BM125" s="23">
        <v>2.7777777777777777</v>
      </c>
      <c r="BN125" s="23">
        <v>5.5555555555555554</v>
      </c>
      <c r="BO125" s="23">
        <v>30.555555555555557</v>
      </c>
      <c r="BP125" s="23">
        <v>25</v>
      </c>
      <c r="BQ125" s="23">
        <v>11.111111111111111</v>
      </c>
      <c r="BR125" s="23">
        <v>8.3333333333333321</v>
      </c>
      <c r="BS125" s="23">
        <v>11.111111111111111</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9"/>
      <c r="C133" s="69"/>
      <c r="D133" s="27" t="s">
        <v>105</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0" t="s">
        <v>106</v>
      </c>
      <c r="E134" s="71"/>
      <c r="F134" s="71"/>
      <c r="G134" s="71"/>
      <c r="H134" s="71"/>
      <c r="I134" s="72"/>
      <c r="J134" s="63">
        <v>1</v>
      </c>
      <c r="K134" s="64"/>
      <c r="L134" s="65"/>
      <c r="M134" s="63">
        <v>2</v>
      </c>
      <c r="N134" s="64"/>
      <c r="O134" s="65"/>
      <c r="P134" s="63">
        <v>3</v>
      </c>
      <c r="Q134" s="64"/>
      <c r="R134" s="65"/>
      <c r="S134" s="63">
        <v>4</v>
      </c>
      <c r="T134" s="64"/>
      <c r="U134" s="65"/>
      <c r="V134" s="63">
        <v>5</v>
      </c>
      <c r="W134" s="64"/>
      <c r="X134" s="65"/>
      <c r="Y134" s="63">
        <v>6</v>
      </c>
      <c r="Z134" s="64"/>
      <c r="AA134" s="65"/>
      <c r="AB134" s="63">
        <v>7</v>
      </c>
      <c r="AC134" s="64"/>
      <c r="AD134" s="65"/>
      <c r="AE134" s="63">
        <v>8</v>
      </c>
      <c r="AF134" s="64"/>
      <c r="AG134" s="65"/>
      <c r="AH134" s="63">
        <v>9</v>
      </c>
      <c r="AI134" s="64"/>
      <c r="AJ134" s="65"/>
      <c r="AK134" s="63"/>
      <c r="AL134" s="64"/>
      <c r="AM134" s="65"/>
      <c r="AN134" s="37"/>
      <c r="AO134" s="37"/>
      <c r="AP134" s="37"/>
      <c r="AQ134" s="37"/>
      <c r="AR134" s="37"/>
      <c r="AS134" s="37"/>
      <c r="AT134" s="37"/>
      <c r="AU134" s="37"/>
    </row>
    <row r="135" spans="1:96" ht="22.5" customHeight="1">
      <c r="D135" s="73"/>
      <c r="E135" s="74"/>
      <c r="F135" s="74"/>
      <c r="G135" s="74"/>
      <c r="H135" s="74"/>
      <c r="I135" s="75"/>
      <c r="J135" s="96" t="s">
        <v>89</v>
      </c>
      <c r="K135" s="97"/>
      <c r="L135" s="98"/>
      <c r="M135" s="96" t="s">
        <v>90</v>
      </c>
      <c r="N135" s="97"/>
      <c r="O135" s="98"/>
      <c r="P135" s="96" t="s">
        <v>91</v>
      </c>
      <c r="Q135" s="97"/>
      <c r="R135" s="98"/>
      <c r="S135" s="96" t="s">
        <v>92</v>
      </c>
      <c r="T135" s="97"/>
      <c r="U135" s="98"/>
      <c r="V135" s="96" t="s">
        <v>93</v>
      </c>
      <c r="W135" s="97"/>
      <c r="X135" s="98"/>
      <c r="Y135" s="96" t="s">
        <v>94</v>
      </c>
      <c r="Z135" s="97"/>
      <c r="AA135" s="98"/>
      <c r="AB135" s="96" t="s">
        <v>95</v>
      </c>
      <c r="AC135" s="97"/>
      <c r="AD135" s="98"/>
      <c r="AE135" s="96" t="s">
        <v>96</v>
      </c>
      <c r="AF135" s="97"/>
      <c r="AG135" s="98"/>
      <c r="AH135" s="96" t="s">
        <v>97</v>
      </c>
      <c r="AI135" s="97"/>
      <c r="AJ135" s="98"/>
      <c r="AK135" s="96" t="s">
        <v>27</v>
      </c>
      <c r="AL135" s="97"/>
      <c r="AM135" s="98"/>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2" t="s">
        <v>30</v>
      </c>
      <c r="E136" s="102"/>
      <c r="F136" s="103" t="s">
        <v>104</v>
      </c>
      <c r="G136" s="103"/>
      <c r="H136" s="103"/>
      <c r="I136" s="103"/>
      <c r="J136" s="104">
        <f>BK136</f>
        <v>8.8805641251652716</v>
      </c>
      <c r="K136" s="105"/>
      <c r="L136" s="106"/>
      <c r="M136" s="104">
        <f>BL136</f>
        <v>4.3631555751432352</v>
      </c>
      <c r="N136" s="105"/>
      <c r="O136" s="106"/>
      <c r="P136" s="104">
        <f>BM136</f>
        <v>6.4345526663728521</v>
      </c>
      <c r="Q136" s="105"/>
      <c r="R136" s="106"/>
      <c r="S136" s="104">
        <f>BN136</f>
        <v>18.642573821066549</v>
      </c>
      <c r="T136" s="105"/>
      <c r="U136" s="106"/>
      <c r="V136" s="104">
        <f>BO136</f>
        <v>25.650066108417807</v>
      </c>
      <c r="W136" s="105"/>
      <c r="X136" s="106"/>
      <c r="Y136" s="104">
        <f>BP136</f>
        <v>13.530189510797708</v>
      </c>
      <c r="Z136" s="105"/>
      <c r="AA136" s="106"/>
      <c r="AB136" s="104">
        <f>BQ136</f>
        <v>8.6602027324812685</v>
      </c>
      <c r="AC136" s="105"/>
      <c r="AD136" s="106"/>
      <c r="AE136" s="104">
        <f>BR136</f>
        <v>4.1427941824592338</v>
      </c>
      <c r="AF136" s="105"/>
      <c r="AG136" s="106"/>
      <c r="AH136" s="104">
        <f>BS136</f>
        <v>9.6738651388276775</v>
      </c>
      <c r="AI136" s="105"/>
      <c r="AJ136" s="106"/>
      <c r="AK136" s="104">
        <f>BT136</f>
        <v>2.2036139268400177E-2</v>
      </c>
      <c r="AL136" s="105"/>
      <c r="AM136" s="106"/>
      <c r="AN136" s="39"/>
      <c r="AO136" s="39"/>
      <c r="AP136" s="39"/>
      <c r="AQ136" s="39"/>
      <c r="AR136" s="39"/>
      <c r="AS136" s="39"/>
      <c r="AT136" s="39"/>
      <c r="AU136" s="39"/>
      <c r="BG136" s="2">
        <v>28</v>
      </c>
      <c r="BH136" s="2" t="s">
        <v>101</v>
      </c>
      <c r="BK136" s="23">
        <v>8.8805641251652716</v>
      </c>
      <c r="BL136" s="23">
        <v>4.3631555751432352</v>
      </c>
      <c r="BM136" s="23">
        <v>6.4345526663728521</v>
      </c>
      <c r="BN136" s="23">
        <v>18.642573821066549</v>
      </c>
      <c r="BO136" s="23">
        <v>25.650066108417807</v>
      </c>
      <c r="BP136" s="23">
        <v>13.530189510797708</v>
      </c>
      <c r="BQ136" s="23">
        <v>8.6602027324812685</v>
      </c>
      <c r="BR136" s="23">
        <v>4.1427941824592338</v>
      </c>
      <c r="BS136" s="23">
        <v>9.6738651388276775</v>
      </c>
      <c r="BT136" s="23">
        <v>2.2036139268400177E-2</v>
      </c>
    </row>
    <row r="137" spans="1:96">
      <c r="D137" s="102"/>
      <c r="E137" s="102"/>
      <c r="F137" s="107" t="s">
        <v>102</v>
      </c>
      <c r="G137" s="107"/>
      <c r="H137" s="107"/>
      <c r="I137" s="107"/>
      <c r="J137" s="99">
        <f>BK137</f>
        <v>2.2727272727272729</v>
      </c>
      <c r="K137" s="100"/>
      <c r="L137" s="101"/>
      <c r="M137" s="99">
        <f>BL137</f>
        <v>4.5454545454545459</v>
      </c>
      <c r="N137" s="100"/>
      <c r="O137" s="101"/>
      <c r="P137" s="99">
        <f>BM137</f>
        <v>4.5454545454545459</v>
      </c>
      <c r="Q137" s="100"/>
      <c r="R137" s="101"/>
      <c r="S137" s="99">
        <f>BN137</f>
        <v>13.636363636363635</v>
      </c>
      <c r="T137" s="100"/>
      <c r="U137" s="101"/>
      <c r="V137" s="99">
        <f>BO137</f>
        <v>22.727272727272727</v>
      </c>
      <c r="W137" s="100"/>
      <c r="X137" s="101"/>
      <c r="Y137" s="99">
        <f>BP137</f>
        <v>18.181818181818183</v>
      </c>
      <c r="Z137" s="100"/>
      <c r="AA137" s="101"/>
      <c r="AB137" s="99">
        <f>BQ137</f>
        <v>11.363636363636363</v>
      </c>
      <c r="AC137" s="100"/>
      <c r="AD137" s="101"/>
      <c r="AE137" s="99">
        <f>BR137</f>
        <v>9.0909090909090917</v>
      </c>
      <c r="AF137" s="100"/>
      <c r="AG137" s="101"/>
      <c r="AH137" s="99">
        <f>BS137</f>
        <v>13.636363636363635</v>
      </c>
      <c r="AI137" s="100"/>
      <c r="AJ137" s="101"/>
      <c r="AK137" s="99">
        <f>BT137</f>
        <v>0</v>
      </c>
      <c r="AL137" s="100"/>
      <c r="AM137" s="101"/>
      <c r="AN137" s="39"/>
      <c r="AO137" s="39"/>
      <c r="AP137" s="39"/>
      <c r="AQ137" s="39"/>
      <c r="AR137" s="39"/>
      <c r="AS137" s="39"/>
      <c r="AT137" s="39"/>
      <c r="AU137" s="39"/>
      <c r="BH137" s="2" t="s">
        <v>103</v>
      </c>
      <c r="BK137" s="23">
        <v>2.2727272727272729</v>
      </c>
      <c r="BL137" s="23">
        <v>4.5454545454545459</v>
      </c>
      <c r="BM137" s="23">
        <v>4.5454545454545459</v>
      </c>
      <c r="BN137" s="23">
        <v>13.636363636363635</v>
      </c>
      <c r="BO137" s="23">
        <v>22.727272727272727</v>
      </c>
      <c r="BP137" s="23">
        <v>18.181818181818183</v>
      </c>
      <c r="BQ137" s="23">
        <v>11.363636363636363</v>
      </c>
      <c r="BR137" s="23">
        <v>9.0909090909090917</v>
      </c>
      <c r="BS137" s="23">
        <v>13.636363636363635</v>
      </c>
      <c r="BT137" s="23">
        <v>0</v>
      </c>
    </row>
    <row r="138" spans="1:96">
      <c r="D138" s="102" t="s">
        <v>36</v>
      </c>
      <c r="E138" s="102"/>
      <c r="F138" s="103" t="s">
        <v>104</v>
      </c>
      <c r="G138" s="103"/>
      <c r="H138" s="103"/>
      <c r="I138" s="103"/>
      <c r="J138" s="104">
        <f>BK138</f>
        <v>9.7646800087970096</v>
      </c>
      <c r="K138" s="105"/>
      <c r="L138" s="106"/>
      <c r="M138" s="104">
        <f>BL138</f>
        <v>5.0802727072795246</v>
      </c>
      <c r="N138" s="105"/>
      <c r="O138" s="106"/>
      <c r="P138" s="104">
        <f>BM138</f>
        <v>6.3998240598196618</v>
      </c>
      <c r="Q138" s="105"/>
      <c r="R138" s="106"/>
      <c r="S138" s="104">
        <f>BN138</f>
        <v>19.089509566747306</v>
      </c>
      <c r="T138" s="105"/>
      <c r="U138" s="106"/>
      <c r="V138" s="104">
        <f>BO138</f>
        <v>26.083131735210031</v>
      </c>
      <c r="W138" s="105"/>
      <c r="X138" s="106"/>
      <c r="Y138" s="104">
        <f>BP138</f>
        <v>12.293820101165604</v>
      </c>
      <c r="Z138" s="105"/>
      <c r="AA138" s="106"/>
      <c r="AB138" s="104">
        <f>BQ138</f>
        <v>8.0052782054101606</v>
      </c>
      <c r="AC138" s="105"/>
      <c r="AD138" s="106"/>
      <c r="AE138" s="104">
        <f>BR138</f>
        <v>3.3208709038926769</v>
      </c>
      <c r="AF138" s="105"/>
      <c r="AG138" s="106"/>
      <c r="AH138" s="104">
        <f>BS138</f>
        <v>9.9406201891356929</v>
      </c>
      <c r="AI138" s="105"/>
      <c r="AJ138" s="106"/>
      <c r="AK138" s="104">
        <f>BT138</f>
        <v>2.1992522542335604E-2</v>
      </c>
      <c r="AL138" s="105"/>
      <c r="AM138" s="106"/>
      <c r="AN138" s="39"/>
      <c r="AO138" s="39"/>
      <c r="AP138" s="39"/>
      <c r="AQ138" s="39"/>
      <c r="AR138" s="39"/>
      <c r="AS138" s="39"/>
      <c r="AT138" s="39"/>
      <c r="AU138" s="39"/>
      <c r="BH138" s="2" t="s">
        <v>101</v>
      </c>
      <c r="BK138" s="23">
        <v>9.7646800087970096</v>
      </c>
      <c r="BL138" s="23">
        <v>5.0802727072795246</v>
      </c>
      <c r="BM138" s="23">
        <v>6.3998240598196618</v>
      </c>
      <c r="BN138" s="23">
        <v>19.089509566747306</v>
      </c>
      <c r="BO138" s="23">
        <v>26.083131735210031</v>
      </c>
      <c r="BP138" s="23">
        <v>12.293820101165604</v>
      </c>
      <c r="BQ138" s="23">
        <v>8.0052782054101606</v>
      </c>
      <c r="BR138" s="23">
        <v>3.3208709038926769</v>
      </c>
      <c r="BS138" s="23">
        <v>9.9406201891356929</v>
      </c>
      <c r="BT138" s="23">
        <v>2.1992522542335604E-2</v>
      </c>
    </row>
    <row r="139" spans="1:96">
      <c r="D139" s="102"/>
      <c r="E139" s="102"/>
      <c r="F139" s="107" t="s">
        <v>102</v>
      </c>
      <c r="G139" s="107"/>
      <c r="H139" s="107"/>
      <c r="I139" s="107"/>
      <c r="J139" s="99">
        <f>BK139</f>
        <v>5.5555555555555554</v>
      </c>
      <c r="K139" s="100"/>
      <c r="L139" s="101"/>
      <c r="M139" s="99">
        <f>BL139</f>
        <v>5.5555555555555554</v>
      </c>
      <c r="N139" s="100"/>
      <c r="O139" s="101"/>
      <c r="P139" s="99">
        <f>BM139</f>
        <v>2.7777777777777777</v>
      </c>
      <c r="Q139" s="100"/>
      <c r="R139" s="101"/>
      <c r="S139" s="99">
        <f>BN139</f>
        <v>19.444444444444446</v>
      </c>
      <c r="T139" s="100"/>
      <c r="U139" s="101"/>
      <c r="V139" s="99">
        <f>BO139</f>
        <v>25</v>
      </c>
      <c r="W139" s="100"/>
      <c r="X139" s="101"/>
      <c r="Y139" s="99">
        <f>BP139</f>
        <v>19.444444444444446</v>
      </c>
      <c r="Z139" s="100"/>
      <c r="AA139" s="101"/>
      <c r="AB139" s="99">
        <f>BQ139</f>
        <v>11.111111111111111</v>
      </c>
      <c r="AC139" s="100"/>
      <c r="AD139" s="101"/>
      <c r="AE139" s="99">
        <f>BR139</f>
        <v>0</v>
      </c>
      <c r="AF139" s="100"/>
      <c r="AG139" s="101"/>
      <c r="AH139" s="99">
        <f>BS139</f>
        <v>11.111111111111111</v>
      </c>
      <c r="AI139" s="100"/>
      <c r="AJ139" s="101"/>
      <c r="AK139" s="99">
        <f>BT139</f>
        <v>0</v>
      </c>
      <c r="AL139" s="100"/>
      <c r="AM139" s="101"/>
      <c r="AN139" s="39"/>
      <c r="AO139" s="39"/>
      <c r="AP139" s="39"/>
      <c r="AQ139" s="39"/>
      <c r="AR139" s="39"/>
      <c r="AS139" s="39"/>
      <c r="AT139" s="39"/>
      <c r="AU139" s="39"/>
      <c r="BH139" s="2" t="s">
        <v>103</v>
      </c>
      <c r="BK139" s="23">
        <v>5.5555555555555554</v>
      </c>
      <c r="BL139" s="23">
        <v>5.5555555555555554</v>
      </c>
      <c r="BM139" s="23">
        <v>2.7777777777777777</v>
      </c>
      <c r="BN139" s="23">
        <v>19.444444444444446</v>
      </c>
      <c r="BO139" s="23">
        <v>25</v>
      </c>
      <c r="BP139" s="23">
        <v>19.444444444444446</v>
      </c>
      <c r="BQ139" s="23">
        <v>11.111111111111111</v>
      </c>
      <c r="BR139" s="23">
        <v>0</v>
      </c>
      <c r="BS139" s="23">
        <v>11.111111111111111</v>
      </c>
      <c r="BT139" s="23">
        <v>0</v>
      </c>
    </row>
    <row r="140" spans="1:96" ht="3.75" customHeight="1"/>
    <row r="142" spans="1:96" s="19" customFormat="1" ht="11.25" customHeight="1">
      <c r="A142" s="40"/>
      <c r="B142" s="90" t="s">
        <v>107</v>
      </c>
      <c r="C142" s="90"/>
      <c r="D142" s="15" t="s">
        <v>108</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90"/>
      <c r="C143" s="90"/>
      <c r="D143" s="27" t="s">
        <v>109</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8"/>
      <c r="E144" s="109"/>
      <c r="F144" s="109"/>
      <c r="G144" s="109"/>
      <c r="H144" s="109"/>
      <c r="I144" s="110"/>
      <c r="J144" s="76" t="s">
        <v>21</v>
      </c>
      <c r="K144" s="77"/>
      <c r="L144" s="77"/>
      <c r="M144" s="78"/>
      <c r="N144" s="76" t="s">
        <v>35</v>
      </c>
      <c r="O144" s="77"/>
      <c r="P144" s="77"/>
      <c r="Q144" s="78"/>
      <c r="R144" s="63">
        <v>1</v>
      </c>
      <c r="S144" s="64"/>
      <c r="T144" s="64"/>
      <c r="U144" s="65"/>
      <c r="V144" s="63">
        <v>2</v>
      </c>
      <c r="W144" s="64"/>
      <c r="X144" s="64"/>
      <c r="Y144" s="65"/>
      <c r="Z144" s="63">
        <v>3</v>
      </c>
      <c r="AA144" s="64"/>
      <c r="AB144" s="64"/>
      <c r="AC144" s="65"/>
      <c r="AD144" s="63">
        <v>4</v>
      </c>
      <c r="AE144" s="64"/>
      <c r="AF144" s="64"/>
      <c r="AG144" s="65"/>
      <c r="AH144" s="63"/>
      <c r="AI144" s="64"/>
      <c r="AJ144" s="64"/>
      <c r="AK144" s="65"/>
    </row>
    <row r="145" spans="4:67" s="40" customFormat="1" ht="22.5" customHeight="1">
      <c r="D145" s="111"/>
      <c r="E145" s="112"/>
      <c r="F145" s="112"/>
      <c r="G145" s="112"/>
      <c r="H145" s="112"/>
      <c r="I145" s="113"/>
      <c r="J145" s="79"/>
      <c r="K145" s="80"/>
      <c r="L145" s="80"/>
      <c r="M145" s="81"/>
      <c r="N145" s="79"/>
      <c r="O145" s="80"/>
      <c r="P145" s="80"/>
      <c r="Q145" s="81"/>
      <c r="R145" s="66" t="s">
        <v>110</v>
      </c>
      <c r="S145" s="67"/>
      <c r="T145" s="67"/>
      <c r="U145" s="68"/>
      <c r="V145" s="66" t="s">
        <v>111</v>
      </c>
      <c r="W145" s="67"/>
      <c r="X145" s="67"/>
      <c r="Y145" s="68"/>
      <c r="Z145" s="66" t="s">
        <v>112</v>
      </c>
      <c r="AA145" s="67"/>
      <c r="AB145" s="67"/>
      <c r="AC145" s="68"/>
      <c r="AD145" s="66" t="s">
        <v>113</v>
      </c>
      <c r="AE145" s="67"/>
      <c r="AF145" s="67"/>
      <c r="AG145" s="68"/>
      <c r="AH145" s="66" t="s">
        <v>27</v>
      </c>
      <c r="AI145" s="67"/>
      <c r="AJ145" s="67"/>
      <c r="AK145" s="68"/>
      <c r="BI145" s="42" t="s">
        <v>28</v>
      </c>
      <c r="BJ145" s="40" t="s">
        <v>29</v>
      </c>
      <c r="BK145" s="40">
        <v>1</v>
      </c>
      <c r="BL145" s="40">
        <v>2</v>
      </c>
      <c r="BM145" s="40">
        <v>3</v>
      </c>
      <c r="BN145" s="40">
        <v>4</v>
      </c>
      <c r="BO145" s="40">
        <v>0</v>
      </c>
    </row>
    <row r="146" spans="4:67" s="40" customFormat="1">
      <c r="D146" s="117" t="s">
        <v>30</v>
      </c>
      <c r="E146" s="118"/>
      <c r="F146" s="118"/>
      <c r="G146" s="118"/>
      <c r="H146" s="118"/>
      <c r="I146" s="119"/>
      <c r="J146" s="82">
        <f>BI146</f>
        <v>92.860290877038338</v>
      </c>
      <c r="K146" s="82"/>
      <c r="L146" s="82"/>
      <c r="M146" s="82"/>
      <c r="N146" s="82">
        <f>BJ146</f>
        <v>95.454545454545453</v>
      </c>
      <c r="O146" s="82"/>
      <c r="P146" s="82"/>
      <c r="Q146" s="82"/>
      <c r="R146" s="82">
        <f>BK146</f>
        <v>54.54545454545454</v>
      </c>
      <c r="S146" s="82"/>
      <c r="T146" s="82"/>
      <c r="U146" s="82"/>
      <c r="V146" s="82">
        <f>BL146</f>
        <v>40.909090909090914</v>
      </c>
      <c r="W146" s="82"/>
      <c r="X146" s="82"/>
      <c r="Y146" s="82"/>
      <c r="Z146" s="82">
        <f>BM146</f>
        <v>4.5454545454545459</v>
      </c>
      <c r="AA146" s="82"/>
      <c r="AB146" s="82"/>
      <c r="AC146" s="82"/>
      <c r="AD146" s="82">
        <f>BN146</f>
        <v>0</v>
      </c>
      <c r="AE146" s="82"/>
      <c r="AF146" s="82"/>
      <c r="AG146" s="82"/>
      <c r="AH146" s="82">
        <f>BO146</f>
        <v>0</v>
      </c>
      <c r="AI146" s="82"/>
      <c r="AJ146" s="82"/>
      <c r="AK146" s="82"/>
      <c r="BG146" s="40">
        <v>29</v>
      </c>
      <c r="BH146" s="40" t="s">
        <v>16</v>
      </c>
      <c r="BI146" s="43">
        <v>92.860290877038338</v>
      </c>
      <c r="BJ146" s="43">
        <f>BK146+BL146</f>
        <v>95.454545454545453</v>
      </c>
      <c r="BK146" s="43">
        <v>54.54545454545454</v>
      </c>
      <c r="BL146" s="43">
        <v>40.909090909090914</v>
      </c>
      <c r="BM146" s="43">
        <v>4.5454545454545459</v>
      </c>
      <c r="BN146" s="43">
        <v>0</v>
      </c>
      <c r="BO146" s="43">
        <v>0</v>
      </c>
    </row>
    <row r="147" spans="4:67" s="40" customFormat="1">
      <c r="D147" s="114" t="s">
        <v>85</v>
      </c>
      <c r="E147" s="115"/>
      <c r="F147" s="115"/>
      <c r="G147" s="115"/>
      <c r="H147" s="115"/>
      <c r="I147" s="116"/>
      <c r="J147" s="86">
        <f>BI147</f>
        <v>93.688146030349685</v>
      </c>
      <c r="K147" s="86"/>
      <c r="L147" s="86"/>
      <c r="M147" s="86"/>
      <c r="N147" s="86">
        <f>BJ147</f>
        <v>86.111111111111114</v>
      </c>
      <c r="O147" s="86"/>
      <c r="P147" s="86"/>
      <c r="Q147" s="86"/>
      <c r="R147" s="86">
        <f>BK147</f>
        <v>58.333333333333336</v>
      </c>
      <c r="S147" s="86"/>
      <c r="T147" s="86"/>
      <c r="U147" s="86"/>
      <c r="V147" s="86">
        <f>BL147</f>
        <v>27.777777777777779</v>
      </c>
      <c r="W147" s="86"/>
      <c r="X147" s="86"/>
      <c r="Y147" s="86"/>
      <c r="Z147" s="86">
        <f>BM147</f>
        <v>8.3333333333333321</v>
      </c>
      <c r="AA147" s="86"/>
      <c r="AB147" s="86"/>
      <c r="AC147" s="86"/>
      <c r="AD147" s="86">
        <f>BN147</f>
        <v>5.5555555555555554</v>
      </c>
      <c r="AE147" s="86"/>
      <c r="AF147" s="86"/>
      <c r="AG147" s="86"/>
      <c r="AH147" s="86">
        <f>BO147</f>
        <v>0</v>
      </c>
      <c r="AI147" s="86"/>
      <c r="AJ147" s="86"/>
      <c r="AK147" s="86"/>
      <c r="BH147" s="40" t="s">
        <v>18</v>
      </c>
      <c r="BI147" s="43">
        <v>93.688146030349685</v>
      </c>
      <c r="BJ147" s="43">
        <f>BK147+BL147</f>
        <v>86.111111111111114</v>
      </c>
      <c r="BK147" s="43">
        <v>58.333333333333336</v>
      </c>
      <c r="BL147" s="43">
        <v>27.777777777777779</v>
      </c>
      <c r="BM147" s="43">
        <v>8.3333333333333321</v>
      </c>
      <c r="BN147" s="43">
        <v>5.5555555555555554</v>
      </c>
      <c r="BO147" s="43">
        <v>0</v>
      </c>
    </row>
    <row r="148" spans="4:67" s="40" customFormat="1" ht="15" customHeight="1">
      <c r="D148" s="27" t="s">
        <v>114</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28</v>
      </c>
      <c r="BJ148" s="40" t="s">
        <v>29</v>
      </c>
      <c r="BK148" s="40">
        <v>1</v>
      </c>
      <c r="BL148" s="40">
        <v>2</v>
      </c>
      <c r="BM148" s="40">
        <v>3</v>
      </c>
      <c r="BN148" s="40">
        <v>4</v>
      </c>
      <c r="BO148" s="40">
        <v>0</v>
      </c>
    </row>
    <row r="149" spans="4:67" s="40" customFormat="1">
      <c r="D149" s="117" t="s">
        <v>30</v>
      </c>
      <c r="E149" s="118"/>
      <c r="F149" s="118"/>
      <c r="G149" s="118"/>
      <c r="H149" s="118"/>
      <c r="I149" s="119"/>
      <c r="J149" s="82">
        <f>BI149</f>
        <v>92.066989863375937</v>
      </c>
      <c r="K149" s="82"/>
      <c r="L149" s="82"/>
      <c r="M149" s="82"/>
      <c r="N149" s="82">
        <f>BJ149</f>
        <v>93.181818181818187</v>
      </c>
      <c r="O149" s="82"/>
      <c r="P149" s="82"/>
      <c r="Q149" s="82"/>
      <c r="R149" s="82">
        <f>BK149</f>
        <v>59.090909090909093</v>
      </c>
      <c r="S149" s="82"/>
      <c r="T149" s="82"/>
      <c r="U149" s="82"/>
      <c r="V149" s="82">
        <f>BL149</f>
        <v>34.090909090909086</v>
      </c>
      <c r="W149" s="82"/>
      <c r="X149" s="82"/>
      <c r="Y149" s="82"/>
      <c r="Z149" s="82">
        <f>BM149</f>
        <v>6.8181818181818175</v>
      </c>
      <c r="AA149" s="82"/>
      <c r="AB149" s="82"/>
      <c r="AC149" s="82"/>
      <c r="AD149" s="82">
        <f>BN149</f>
        <v>0</v>
      </c>
      <c r="AE149" s="82"/>
      <c r="AF149" s="82"/>
      <c r="AG149" s="82"/>
      <c r="AH149" s="82">
        <f>BO149</f>
        <v>0</v>
      </c>
      <c r="AI149" s="82"/>
      <c r="AJ149" s="82"/>
      <c r="AK149" s="82"/>
      <c r="BG149" s="40">
        <v>30</v>
      </c>
      <c r="BH149" s="40" t="s">
        <v>16</v>
      </c>
      <c r="BI149" s="43">
        <v>92.066989863375937</v>
      </c>
      <c r="BJ149" s="43">
        <f>BK149+BL149</f>
        <v>93.181818181818187</v>
      </c>
      <c r="BK149" s="43">
        <v>59.090909090909093</v>
      </c>
      <c r="BL149" s="43">
        <v>34.090909090909086</v>
      </c>
      <c r="BM149" s="43">
        <v>6.8181818181818175</v>
      </c>
      <c r="BN149" s="43">
        <v>0</v>
      </c>
      <c r="BO149" s="43">
        <v>0</v>
      </c>
    </row>
    <row r="150" spans="4:67" s="40" customFormat="1">
      <c r="D150" s="114" t="s">
        <v>36</v>
      </c>
      <c r="E150" s="115"/>
      <c r="F150" s="115"/>
      <c r="G150" s="115"/>
      <c r="H150" s="115"/>
      <c r="I150" s="116"/>
      <c r="J150" s="86">
        <f>BI150</f>
        <v>92.236639542555537</v>
      </c>
      <c r="K150" s="86"/>
      <c r="L150" s="86"/>
      <c r="M150" s="86"/>
      <c r="N150" s="86">
        <f>BJ150</f>
        <v>94.444444444444443</v>
      </c>
      <c r="O150" s="86"/>
      <c r="P150" s="86"/>
      <c r="Q150" s="86"/>
      <c r="R150" s="86">
        <f>BK150</f>
        <v>80.555555555555557</v>
      </c>
      <c r="S150" s="86"/>
      <c r="T150" s="86"/>
      <c r="U150" s="86"/>
      <c r="V150" s="86">
        <f>BL150</f>
        <v>13.888888888888889</v>
      </c>
      <c r="W150" s="86"/>
      <c r="X150" s="86"/>
      <c r="Y150" s="86"/>
      <c r="Z150" s="86">
        <f>BM150</f>
        <v>5.5555555555555554</v>
      </c>
      <c r="AA150" s="86"/>
      <c r="AB150" s="86"/>
      <c r="AC150" s="86"/>
      <c r="AD150" s="86">
        <f>BN150</f>
        <v>0</v>
      </c>
      <c r="AE150" s="86"/>
      <c r="AF150" s="86"/>
      <c r="AG150" s="86"/>
      <c r="AH150" s="86">
        <f>BO150</f>
        <v>0</v>
      </c>
      <c r="AI150" s="86"/>
      <c r="AJ150" s="86"/>
      <c r="AK150" s="86"/>
      <c r="BH150" s="40" t="s">
        <v>18</v>
      </c>
      <c r="BI150" s="43">
        <v>92.236639542555537</v>
      </c>
      <c r="BJ150" s="43">
        <f>BK150+BL150</f>
        <v>94.444444444444443</v>
      </c>
      <c r="BK150" s="43">
        <v>80.555555555555557</v>
      </c>
      <c r="BL150" s="43">
        <v>13.888888888888889</v>
      </c>
      <c r="BM150" s="43">
        <v>5.5555555555555554</v>
      </c>
      <c r="BN150" s="43">
        <v>0</v>
      </c>
      <c r="BO150" s="43">
        <v>0</v>
      </c>
    </row>
    <row r="151" spans="4:67" s="40" customFormat="1" ht="15" customHeight="1">
      <c r="D151" s="27" t="s">
        <v>115</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28</v>
      </c>
      <c r="BJ151" s="40" t="s">
        <v>29</v>
      </c>
      <c r="BK151" s="40">
        <v>1</v>
      </c>
      <c r="BL151" s="40">
        <v>2</v>
      </c>
      <c r="BM151" s="40">
        <v>3</v>
      </c>
      <c r="BN151" s="40">
        <v>4</v>
      </c>
      <c r="BO151" s="40">
        <v>0</v>
      </c>
    </row>
    <row r="152" spans="4:67" s="40" customFormat="1">
      <c r="D152" s="117" t="s">
        <v>30</v>
      </c>
      <c r="E152" s="118"/>
      <c r="F152" s="118"/>
      <c r="G152" s="118"/>
      <c r="H152" s="118"/>
      <c r="I152" s="119"/>
      <c r="J152" s="82">
        <f>BI152</f>
        <v>94.821507271925952</v>
      </c>
      <c r="K152" s="82"/>
      <c r="L152" s="82"/>
      <c r="M152" s="82"/>
      <c r="N152" s="82">
        <f>BJ152</f>
        <v>100</v>
      </c>
      <c r="O152" s="82"/>
      <c r="P152" s="82"/>
      <c r="Q152" s="82"/>
      <c r="R152" s="82">
        <f>BK152</f>
        <v>70.454545454545453</v>
      </c>
      <c r="S152" s="82"/>
      <c r="T152" s="82"/>
      <c r="U152" s="82"/>
      <c r="V152" s="82">
        <f>BL152</f>
        <v>29.545454545454547</v>
      </c>
      <c r="W152" s="82"/>
      <c r="X152" s="82"/>
      <c r="Y152" s="82"/>
      <c r="Z152" s="82">
        <f>BM152</f>
        <v>0</v>
      </c>
      <c r="AA152" s="82"/>
      <c r="AB152" s="82"/>
      <c r="AC152" s="82"/>
      <c r="AD152" s="82">
        <f>BN152</f>
        <v>0</v>
      </c>
      <c r="AE152" s="82"/>
      <c r="AF152" s="82"/>
      <c r="AG152" s="82"/>
      <c r="AH152" s="82">
        <f>BO152</f>
        <v>0</v>
      </c>
      <c r="AI152" s="82"/>
      <c r="AJ152" s="82"/>
      <c r="AK152" s="82"/>
      <c r="BG152" s="40">
        <v>31</v>
      </c>
      <c r="BH152" s="40" t="s">
        <v>16</v>
      </c>
      <c r="BI152" s="43">
        <v>94.821507271925952</v>
      </c>
      <c r="BJ152" s="43">
        <f>BK152+BL152</f>
        <v>100</v>
      </c>
      <c r="BK152" s="43">
        <v>70.454545454545453</v>
      </c>
      <c r="BL152" s="43">
        <v>29.545454545454547</v>
      </c>
      <c r="BM152" s="43">
        <v>0</v>
      </c>
      <c r="BN152" s="43">
        <v>0</v>
      </c>
      <c r="BO152" s="43">
        <v>0</v>
      </c>
    </row>
    <row r="153" spans="4:67" s="40" customFormat="1">
      <c r="D153" s="114" t="s">
        <v>36</v>
      </c>
      <c r="E153" s="115"/>
      <c r="F153" s="115"/>
      <c r="G153" s="115"/>
      <c r="H153" s="115"/>
      <c r="I153" s="116"/>
      <c r="J153" s="86">
        <f>BI153</f>
        <v>95.051682427974498</v>
      </c>
      <c r="K153" s="86"/>
      <c r="L153" s="86"/>
      <c r="M153" s="86"/>
      <c r="N153" s="86">
        <f>BJ153</f>
        <v>97.222222222222229</v>
      </c>
      <c r="O153" s="86"/>
      <c r="P153" s="86"/>
      <c r="Q153" s="86"/>
      <c r="R153" s="86">
        <f>BK153</f>
        <v>69.444444444444443</v>
      </c>
      <c r="S153" s="86"/>
      <c r="T153" s="86"/>
      <c r="U153" s="86"/>
      <c r="V153" s="86">
        <f>BL153</f>
        <v>27.777777777777779</v>
      </c>
      <c r="W153" s="86"/>
      <c r="X153" s="86"/>
      <c r="Y153" s="86"/>
      <c r="Z153" s="86">
        <f>BM153</f>
        <v>2.7777777777777777</v>
      </c>
      <c r="AA153" s="86"/>
      <c r="AB153" s="86"/>
      <c r="AC153" s="86"/>
      <c r="AD153" s="86">
        <f>BN153</f>
        <v>0</v>
      </c>
      <c r="AE153" s="86"/>
      <c r="AF153" s="86"/>
      <c r="AG153" s="86"/>
      <c r="AH153" s="86">
        <f>BO153</f>
        <v>0</v>
      </c>
      <c r="AI153" s="86"/>
      <c r="AJ153" s="86"/>
      <c r="AK153" s="86"/>
      <c r="BH153" s="40" t="s">
        <v>18</v>
      </c>
      <c r="BI153" s="43">
        <v>95.051682427974498</v>
      </c>
      <c r="BJ153" s="43">
        <f>BK153+BL153</f>
        <v>97.222222222222229</v>
      </c>
      <c r="BK153" s="43">
        <v>69.444444444444443</v>
      </c>
      <c r="BL153" s="43">
        <v>27.777777777777779</v>
      </c>
      <c r="BM153" s="43">
        <v>2.7777777777777777</v>
      </c>
      <c r="BN153" s="43">
        <v>0</v>
      </c>
      <c r="BO153" s="43">
        <v>0</v>
      </c>
    </row>
    <row r="154" spans="4:67" s="40" customFormat="1" ht="15" customHeight="1">
      <c r="D154" s="27" t="s">
        <v>116</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28</v>
      </c>
      <c r="BJ154" s="40" t="s">
        <v>29</v>
      </c>
      <c r="BK154" s="40">
        <v>1</v>
      </c>
      <c r="BL154" s="40">
        <v>2</v>
      </c>
      <c r="BM154" s="40">
        <v>3</v>
      </c>
      <c r="BN154" s="40">
        <v>4</v>
      </c>
      <c r="BO154" s="40">
        <v>0</v>
      </c>
    </row>
    <row r="155" spans="4:67" s="40" customFormat="1">
      <c r="D155" s="117" t="s">
        <v>30</v>
      </c>
      <c r="E155" s="118"/>
      <c r="F155" s="118"/>
      <c r="G155" s="118"/>
      <c r="H155" s="118"/>
      <c r="I155" s="119"/>
      <c r="J155" s="82">
        <f>BI155</f>
        <v>79.175848391361839</v>
      </c>
      <c r="K155" s="82"/>
      <c r="L155" s="82"/>
      <c r="M155" s="82"/>
      <c r="N155" s="82">
        <f>BJ155</f>
        <v>84.090909090909093</v>
      </c>
      <c r="O155" s="82"/>
      <c r="P155" s="82"/>
      <c r="Q155" s="82"/>
      <c r="R155" s="82">
        <f>BK155</f>
        <v>36.363636363636367</v>
      </c>
      <c r="S155" s="82"/>
      <c r="T155" s="82"/>
      <c r="U155" s="82"/>
      <c r="V155" s="82">
        <f>BL155</f>
        <v>47.727272727272727</v>
      </c>
      <c r="W155" s="82"/>
      <c r="X155" s="82"/>
      <c r="Y155" s="82"/>
      <c r="Z155" s="82">
        <f>BM155</f>
        <v>15.909090909090908</v>
      </c>
      <c r="AA155" s="82"/>
      <c r="AB155" s="82"/>
      <c r="AC155" s="82"/>
      <c r="AD155" s="82">
        <f>BN155</f>
        <v>0</v>
      </c>
      <c r="AE155" s="82"/>
      <c r="AF155" s="82"/>
      <c r="AG155" s="82"/>
      <c r="AH155" s="82">
        <f>BO155</f>
        <v>0</v>
      </c>
      <c r="AI155" s="82"/>
      <c r="AJ155" s="82"/>
      <c r="AK155" s="82"/>
      <c r="BG155" s="40">
        <v>32</v>
      </c>
      <c r="BH155" s="40" t="s">
        <v>16</v>
      </c>
      <c r="BI155" s="43">
        <v>79.175848391361839</v>
      </c>
      <c r="BJ155" s="43">
        <f>BK155+BL155</f>
        <v>84.090909090909093</v>
      </c>
      <c r="BK155" s="43">
        <v>36.363636363636367</v>
      </c>
      <c r="BL155" s="43">
        <v>47.727272727272727</v>
      </c>
      <c r="BM155" s="43">
        <v>15.909090909090908</v>
      </c>
      <c r="BN155" s="43">
        <v>0</v>
      </c>
      <c r="BO155" s="43">
        <v>0</v>
      </c>
    </row>
    <row r="156" spans="4:67" s="40" customFormat="1">
      <c r="D156" s="114" t="s">
        <v>85</v>
      </c>
      <c r="E156" s="115"/>
      <c r="F156" s="115"/>
      <c r="G156" s="115"/>
      <c r="H156" s="115"/>
      <c r="I156" s="116"/>
      <c r="J156" s="86">
        <f>BI156</f>
        <v>80.800527820541006</v>
      </c>
      <c r="K156" s="86"/>
      <c r="L156" s="86"/>
      <c r="M156" s="86"/>
      <c r="N156" s="86">
        <f>BJ156</f>
        <v>77.777777777777771</v>
      </c>
      <c r="O156" s="86"/>
      <c r="P156" s="86"/>
      <c r="Q156" s="86"/>
      <c r="R156" s="86">
        <f>BK156</f>
        <v>47.222222222222221</v>
      </c>
      <c r="S156" s="86"/>
      <c r="T156" s="86"/>
      <c r="U156" s="86"/>
      <c r="V156" s="86">
        <f>BL156</f>
        <v>30.555555555555557</v>
      </c>
      <c r="W156" s="86"/>
      <c r="X156" s="86"/>
      <c r="Y156" s="86"/>
      <c r="Z156" s="86">
        <f>BM156</f>
        <v>16.666666666666664</v>
      </c>
      <c r="AA156" s="86"/>
      <c r="AB156" s="86"/>
      <c r="AC156" s="86"/>
      <c r="AD156" s="86">
        <f>BN156</f>
        <v>5.5555555555555554</v>
      </c>
      <c r="AE156" s="86"/>
      <c r="AF156" s="86"/>
      <c r="AG156" s="86"/>
      <c r="AH156" s="86">
        <f>BO156</f>
        <v>0</v>
      </c>
      <c r="AI156" s="86"/>
      <c r="AJ156" s="86"/>
      <c r="AK156" s="86"/>
      <c r="BH156" s="40" t="s">
        <v>18</v>
      </c>
      <c r="BI156" s="43">
        <v>80.800527820541006</v>
      </c>
      <c r="BJ156" s="43">
        <f>BK156+BL156</f>
        <v>77.777777777777771</v>
      </c>
      <c r="BK156" s="43">
        <v>47.222222222222221</v>
      </c>
      <c r="BL156" s="43">
        <v>30.555555555555557</v>
      </c>
      <c r="BM156" s="43">
        <v>16.666666666666664</v>
      </c>
      <c r="BN156" s="43">
        <v>5.5555555555555554</v>
      </c>
      <c r="BO156" s="43">
        <v>0</v>
      </c>
    </row>
    <row r="157" spans="4:67" s="40" customFormat="1" ht="15" customHeight="1">
      <c r="D157" s="27" t="s">
        <v>117</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118</v>
      </c>
      <c r="BJ157" s="40" t="s">
        <v>119</v>
      </c>
      <c r="BK157" s="40">
        <v>1</v>
      </c>
      <c r="BL157" s="40">
        <v>2</v>
      </c>
      <c r="BM157" s="40">
        <v>3</v>
      </c>
      <c r="BN157" s="40">
        <v>4</v>
      </c>
      <c r="BO157" s="40">
        <v>0</v>
      </c>
    </row>
    <row r="158" spans="4:67" s="40" customFormat="1">
      <c r="D158" s="117" t="s">
        <v>120</v>
      </c>
      <c r="E158" s="118"/>
      <c r="F158" s="118"/>
      <c r="G158" s="118"/>
      <c r="H158" s="118"/>
      <c r="I158" s="119"/>
      <c r="J158" s="82">
        <f>BI158</f>
        <v>67.408550022036138</v>
      </c>
      <c r="K158" s="82"/>
      <c r="L158" s="82"/>
      <c r="M158" s="82"/>
      <c r="N158" s="82">
        <f>BJ158</f>
        <v>68.181818181818187</v>
      </c>
      <c r="O158" s="82"/>
      <c r="P158" s="82"/>
      <c r="Q158" s="82"/>
      <c r="R158" s="82">
        <f>BK158</f>
        <v>38.636363636363633</v>
      </c>
      <c r="S158" s="82"/>
      <c r="T158" s="82"/>
      <c r="U158" s="82"/>
      <c r="V158" s="82">
        <f>BL158</f>
        <v>29.545454545454547</v>
      </c>
      <c r="W158" s="82"/>
      <c r="X158" s="82"/>
      <c r="Y158" s="82"/>
      <c r="Z158" s="82">
        <f>BM158</f>
        <v>25</v>
      </c>
      <c r="AA158" s="82"/>
      <c r="AB158" s="82"/>
      <c r="AC158" s="82"/>
      <c r="AD158" s="82">
        <f>BN158</f>
        <v>6.8181818181818175</v>
      </c>
      <c r="AE158" s="82"/>
      <c r="AF158" s="82"/>
      <c r="AG158" s="82"/>
      <c r="AH158" s="82">
        <f>BO158</f>
        <v>0</v>
      </c>
      <c r="AI158" s="82"/>
      <c r="AJ158" s="82"/>
      <c r="AK158" s="82"/>
      <c r="BG158" s="40">
        <v>33</v>
      </c>
      <c r="BH158" s="40" t="s">
        <v>16</v>
      </c>
      <c r="BI158" s="43">
        <v>67.408550022036138</v>
      </c>
      <c r="BJ158" s="43">
        <f>BK158+BL158</f>
        <v>68.181818181818187</v>
      </c>
      <c r="BK158" s="43">
        <v>38.636363636363633</v>
      </c>
      <c r="BL158" s="43">
        <v>29.545454545454547</v>
      </c>
      <c r="BM158" s="43">
        <v>25</v>
      </c>
      <c r="BN158" s="43">
        <v>6.8181818181818175</v>
      </c>
      <c r="BO158" s="43">
        <v>0</v>
      </c>
    </row>
    <row r="159" spans="4:67" s="40" customFormat="1">
      <c r="D159" s="114" t="s">
        <v>36</v>
      </c>
      <c r="E159" s="115"/>
      <c r="F159" s="115"/>
      <c r="G159" s="115"/>
      <c r="H159" s="115"/>
      <c r="I159" s="116"/>
      <c r="J159" s="86">
        <f>BI159</f>
        <v>69.342423575984171</v>
      </c>
      <c r="K159" s="86"/>
      <c r="L159" s="86"/>
      <c r="M159" s="86"/>
      <c r="N159" s="86">
        <f>BJ159</f>
        <v>72.222222222222229</v>
      </c>
      <c r="O159" s="86"/>
      <c r="P159" s="86"/>
      <c r="Q159" s="86"/>
      <c r="R159" s="86">
        <f>BK159</f>
        <v>44.444444444444443</v>
      </c>
      <c r="S159" s="86"/>
      <c r="T159" s="86"/>
      <c r="U159" s="86"/>
      <c r="V159" s="86">
        <f>BL159</f>
        <v>27.777777777777779</v>
      </c>
      <c r="W159" s="86"/>
      <c r="X159" s="86"/>
      <c r="Y159" s="86"/>
      <c r="Z159" s="86">
        <f>BM159</f>
        <v>25</v>
      </c>
      <c r="AA159" s="86"/>
      <c r="AB159" s="86"/>
      <c r="AC159" s="86"/>
      <c r="AD159" s="86">
        <f>BN159</f>
        <v>2.7777777777777777</v>
      </c>
      <c r="AE159" s="86"/>
      <c r="AF159" s="86"/>
      <c r="AG159" s="86"/>
      <c r="AH159" s="86">
        <f>BO159</f>
        <v>0</v>
      </c>
      <c r="AI159" s="86"/>
      <c r="AJ159" s="86"/>
      <c r="AK159" s="86"/>
      <c r="BH159" s="40" t="s">
        <v>18</v>
      </c>
      <c r="BI159" s="43">
        <v>69.342423575984171</v>
      </c>
      <c r="BJ159" s="43">
        <f>BK159+BL159</f>
        <v>72.222222222222229</v>
      </c>
      <c r="BK159" s="43">
        <v>44.444444444444443</v>
      </c>
      <c r="BL159" s="43">
        <v>27.777777777777779</v>
      </c>
      <c r="BM159" s="43">
        <v>25</v>
      </c>
      <c r="BN159" s="43">
        <v>2.7777777777777777</v>
      </c>
      <c r="BO159" s="43">
        <v>0</v>
      </c>
    </row>
    <row r="160" spans="4:67" s="40" customFormat="1" ht="15" customHeight="1">
      <c r="D160" s="27" t="s">
        <v>121</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122</v>
      </c>
      <c r="BJ160" s="40" t="s">
        <v>123</v>
      </c>
      <c r="BK160" s="40">
        <v>1</v>
      </c>
      <c r="BL160" s="40">
        <v>2</v>
      </c>
      <c r="BM160" s="40">
        <v>3</v>
      </c>
      <c r="BN160" s="40">
        <v>4</v>
      </c>
      <c r="BO160" s="40">
        <v>0</v>
      </c>
    </row>
    <row r="161" spans="1:96" s="40" customFormat="1">
      <c r="D161" s="117" t="s">
        <v>124</v>
      </c>
      <c r="E161" s="118"/>
      <c r="F161" s="118"/>
      <c r="G161" s="118"/>
      <c r="H161" s="118"/>
      <c r="I161" s="119"/>
      <c r="J161" s="82">
        <f>BI161</f>
        <v>80.93873953283385</v>
      </c>
      <c r="K161" s="82"/>
      <c r="L161" s="82"/>
      <c r="M161" s="82"/>
      <c r="N161" s="82">
        <f>BJ161</f>
        <v>93.181818181818173</v>
      </c>
      <c r="O161" s="82"/>
      <c r="P161" s="82"/>
      <c r="Q161" s="82"/>
      <c r="R161" s="82">
        <f>BK161</f>
        <v>38.636363636363633</v>
      </c>
      <c r="S161" s="82"/>
      <c r="T161" s="82"/>
      <c r="U161" s="82"/>
      <c r="V161" s="82">
        <f>BL161</f>
        <v>54.54545454545454</v>
      </c>
      <c r="W161" s="82"/>
      <c r="X161" s="82"/>
      <c r="Y161" s="82"/>
      <c r="Z161" s="82">
        <f>BM161</f>
        <v>6.8181818181818175</v>
      </c>
      <c r="AA161" s="82"/>
      <c r="AB161" s="82"/>
      <c r="AC161" s="82"/>
      <c r="AD161" s="82">
        <f>BN161</f>
        <v>0</v>
      </c>
      <c r="AE161" s="82"/>
      <c r="AF161" s="82"/>
      <c r="AG161" s="82"/>
      <c r="AH161" s="82">
        <f>BO161</f>
        <v>0</v>
      </c>
      <c r="AI161" s="82"/>
      <c r="AJ161" s="82"/>
      <c r="AK161" s="82"/>
      <c r="BG161" s="40">
        <v>34</v>
      </c>
      <c r="BH161" s="40" t="s">
        <v>16</v>
      </c>
      <c r="BI161" s="43">
        <v>80.93873953283385</v>
      </c>
      <c r="BJ161" s="43">
        <f>BK161+BL161</f>
        <v>93.181818181818173</v>
      </c>
      <c r="BK161" s="43">
        <v>38.636363636363633</v>
      </c>
      <c r="BL161" s="43">
        <v>54.54545454545454</v>
      </c>
      <c r="BM161" s="43">
        <v>6.8181818181818175</v>
      </c>
      <c r="BN161" s="43">
        <v>0</v>
      </c>
      <c r="BO161" s="43">
        <v>0</v>
      </c>
    </row>
    <row r="162" spans="1:96" s="40" customFormat="1">
      <c r="D162" s="114" t="s">
        <v>36</v>
      </c>
      <c r="E162" s="115"/>
      <c r="F162" s="115"/>
      <c r="G162" s="115"/>
      <c r="H162" s="115"/>
      <c r="I162" s="116"/>
      <c r="J162" s="86">
        <f>BI162</f>
        <v>80.624587640202321</v>
      </c>
      <c r="K162" s="86"/>
      <c r="L162" s="86"/>
      <c r="M162" s="86"/>
      <c r="N162" s="86">
        <f>BJ162</f>
        <v>80.555555555555543</v>
      </c>
      <c r="O162" s="86"/>
      <c r="P162" s="86"/>
      <c r="Q162" s="86"/>
      <c r="R162" s="86">
        <f>BK162</f>
        <v>47.222222222222221</v>
      </c>
      <c r="S162" s="86"/>
      <c r="T162" s="86"/>
      <c r="U162" s="86"/>
      <c r="V162" s="86">
        <f>BL162</f>
        <v>33.333333333333329</v>
      </c>
      <c r="W162" s="86"/>
      <c r="X162" s="86"/>
      <c r="Y162" s="86"/>
      <c r="Z162" s="86">
        <f>BM162</f>
        <v>13.888888888888889</v>
      </c>
      <c r="AA162" s="86"/>
      <c r="AB162" s="86"/>
      <c r="AC162" s="86"/>
      <c r="AD162" s="86">
        <f>BN162</f>
        <v>5.5555555555555554</v>
      </c>
      <c r="AE162" s="86"/>
      <c r="AF162" s="86"/>
      <c r="AG162" s="86"/>
      <c r="AH162" s="86">
        <f>BO162</f>
        <v>0</v>
      </c>
      <c r="AI162" s="86"/>
      <c r="AJ162" s="86"/>
      <c r="AK162" s="86"/>
      <c r="BH162" s="40" t="s">
        <v>18</v>
      </c>
      <c r="BI162" s="43">
        <v>80.624587640202321</v>
      </c>
      <c r="BJ162" s="43">
        <f>BK162+BL162</f>
        <v>80.555555555555543</v>
      </c>
      <c r="BK162" s="43">
        <v>47.222222222222221</v>
      </c>
      <c r="BL162" s="43">
        <v>33.333333333333329</v>
      </c>
      <c r="BM162" s="43">
        <v>13.888888888888889</v>
      </c>
      <c r="BN162" s="43">
        <v>5.5555555555555554</v>
      </c>
      <c r="BO162" s="43">
        <v>0</v>
      </c>
    </row>
    <row r="163" spans="1:96" s="40" customFormat="1" ht="15" customHeight="1">
      <c r="D163" s="27" t="s">
        <v>125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28</v>
      </c>
      <c r="BJ163" s="40" t="s">
        <v>29</v>
      </c>
      <c r="BK163" s="40">
        <v>1</v>
      </c>
      <c r="BL163" s="40">
        <v>2</v>
      </c>
      <c r="BM163" s="40">
        <v>3</v>
      </c>
      <c r="BN163" s="40">
        <v>4</v>
      </c>
      <c r="BO163" s="40">
        <v>0</v>
      </c>
    </row>
    <row r="164" spans="1:96" s="40" customFormat="1">
      <c r="D164" s="117" t="s">
        <v>30</v>
      </c>
      <c r="E164" s="118"/>
      <c r="F164" s="118"/>
      <c r="G164" s="118"/>
      <c r="H164" s="118"/>
      <c r="I164" s="119"/>
      <c r="J164" s="82">
        <f>BI164</f>
        <v>91.075363596297933</v>
      </c>
      <c r="K164" s="82"/>
      <c r="L164" s="82"/>
      <c r="M164" s="82"/>
      <c r="N164" s="82">
        <f>BJ164</f>
        <v>95.454545454545453</v>
      </c>
      <c r="O164" s="82"/>
      <c r="P164" s="82"/>
      <c r="Q164" s="82"/>
      <c r="R164" s="82">
        <f>BK164</f>
        <v>61.363636363636367</v>
      </c>
      <c r="S164" s="82"/>
      <c r="T164" s="82"/>
      <c r="U164" s="82"/>
      <c r="V164" s="82">
        <f>BL164</f>
        <v>34.090909090909086</v>
      </c>
      <c r="W164" s="82"/>
      <c r="X164" s="82"/>
      <c r="Y164" s="82"/>
      <c r="Z164" s="82">
        <f>BM164</f>
        <v>2.2727272727272729</v>
      </c>
      <c r="AA164" s="82"/>
      <c r="AB164" s="82"/>
      <c r="AC164" s="82"/>
      <c r="AD164" s="82">
        <f>BN164</f>
        <v>2.2727272727272729</v>
      </c>
      <c r="AE164" s="82"/>
      <c r="AF164" s="82"/>
      <c r="AG164" s="82"/>
      <c r="AH164" s="82">
        <f>BO164</f>
        <v>0</v>
      </c>
      <c r="AI164" s="82"/>
      <c r="AJ164" s="82"/>
      <c r="AK164" s="82"/>
      <c r="BG164" s="40">
        <v>35</v>
      </c>
      <c r="BH164" s="40" t="s">
        <v>16</v>
      </c>
      <c r="BI164" s="43">
        <v>91.075363596297933</v>
      </c>
      <c r="BJ164" s="43">
        <f>BK164+BL164</f>
        <v>95.454545454545453</v>
      </c>
      <c r="BK164" s="43">
        <v>61.363636363636367</v>
      </c>
      <c r="BL164" s="43">
        <v>34.090909090909086</v>
      </c>
      <c r="BM164" s="43">
        <v>2.2727272727272729</v>
      </c>
      <c r="BN164" s="43">
        <v>2.2727272727272729</v>
      </c>
      <c r="BO164" s="43">
        <v>0</v>
      </c>
    </row>
    <row r="165" spans="1:96" s="40" customFormat="1">
      <c r="D165" s="114" t="s">
        <v>36</v>
      </c>
      <c r="E165" s="115"/>
      <c r="F165" s="115"/>
      <c r="G165" s="115"/>
      <c r="H165" s="115"/>
      <c r="I165" s="116"/>
      <c r="J165" s="86">
        <f>BI165</f>
        <v>91.55487134374313</v>
      </c>
      <c r="K165" s="86"/>
      <c r="L165" s="86"/>
      <c r="M165" s="86"/>
      <c r="N165" s="86">
        <f>BJ165</f>
        <v>91.666666666666657</v>
      </c>
      <c r="O165" s="86"/>
      <c r="P165" s="86"/>
      <c r="Q165" s="86"/>
      <c r="R165" s="86">
        <f>BK165</f>
        <v>66.666666666666657</v>
      </c>
      <c r="S165" s="86"/>
      <c r="T165" s="86"/>
      <c r="U165" s="86"/>
      <c r="V165" s="86">
        <f>BL165</f>
        <v>25</v>
      </c>
      <c r="W165" s="86"/>
      <c r="X165" s="86"/>
      <c r="Y165" s="86"/>
      <c r="Z165" s="86">
        <f>BM165</f>
        <v>5.5555555555555554</v>
      </c>
      <c r="AA165" s="86"/>
      <c r="AB165" s="86"/>
      <c r="AC165" s="86"/>
      <c r="AD165" s="86">
        <f>BN165</f>
        <v>2.7777777777777777</v>
      </c>
      <c r="AE165" s="86"/>
      <c r="AF165" s="86"/>
      <c r="AG165" s="86"/>
      <c r="AH165" s="86">
        <f>BO165</f>
        <v>0</v>
      </c>
      <c r="AI165" s="86"/>
      <c r="AJ165" s="86"/>
      <c r="AK165" s="86"/>
      <c r="BH165" s="40" t="s">
        <v>18</v>
      </c>
      <c r="BI165" s="43">
        <v>91.55487134374313</v>
      </c>
      <c r="BJ165" s="43">
        <f>BK165+BL165</f>
        <v>91.666666666666657</v>
      </c>
      <c r="BK165" s="43">
        <v>66.666666666666657</v>
      </c>
      <c r="BL165" s="43">
        <v>25</v>
      </c>
      <c r="BM165" s="43">
        <v>5.5555555555555554</v>
      </c>
      <c r="BN165" s="43">
        <v>2.7777777777777777</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126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127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8"/>
      <c r="E172" s="109"/>
      <c r="F172" s="109"/>
      <c r="G172" s="109"/>
      <c r="H172" s="109"/>
      <c r="I172" s="110"/>
      <c r="J172" s="76" t="s">
        <v>21</v>
      </c>
      <c r="K172" s="77"/>
      <c r="L172" s="77"/>
      <c r="M172" s="78"/>
      <c r="N172" s="76" t="s">
        <v>35</v>
      </c>
      <c r="O172" s="77"/>
      <c r="P172" s="77"/>
      <c r="Q172" s="78"/>
      <c r="R172" s="63">
        <v>1</v>
      </c>
      <c r="S172" s="64"/>
      <c r="T172" s="64"/>
      <c r="U172" s="65"/>
      <c r="V172" s="63">
        <v>2</v>
      </c>
      <c r="W172" s="64"/>
      <c r="X172" s="64"/>
      <c r="Y172" s="65"/>
      <c r="Z172" s="63">
        <v>3</v>
      </c>
      <c r="AA172" s="64"/>
      <c r="AB172" s="64"/>
      <c r="AC172" s="65"/>
      <c r="AD172" s="63">
        <v>4</v>
      </c>
      <c r="AE172" s="64"/>
      <c r="AF172" s="64"/>
      <c r="AG172" s="65"/>
      <c r="AH172" s="63"/>
      <c r="AI172" s="64"/>
      <c r="AJ172" s="64"/>
      <c r="AK172" s="65"/>
    </row>
    <row r="173" spans="1:96" s="40" customFormat="1" ht="22.5" customHeight="1">
      <c r="D173" s="111"/>
      <c r="E173" s="112"/>
      <c r="F173" s="112"/>
      <c r="G173" s="112"/>
      <c r="H173" s="112"/>
      <c r="I173" s="113"/>
      <c r="J173" s="79"/>
      <c r="K173" s="80"/>
      <c r="L173" s="80"/>
      <c r="M173" s="81"/>
      <c r="N173" s="79"/>
      <c r="O173" s="80"/>
      <c r="P173" s="80"/>
      <c r="Q173" s="81"/>
      <c r="R173" s="66" t="s">
        <v>110</v>
      </c>
      <c r="S173" s="67"/>
      <c r="T173" s="67"/>
      <c r="U173" s="68"/>
      <c r="V173" s="66" t="s">
        <v>111</v>
      </c>
      <c r="W173" s="67"/>
      <c r="X173" s="67"/>
      <c r="Y173" s="68"/>
      <c r="Z173" s="66" t="s">
        <v>112</v>
      </c>
      <c r="AA173" s="67"/>
      <c r="AB173" s="67"/>
      <c r="AC173" s="68"/>
      <c r="AD173" s="66" t="s">
        <v>113</v>
      </c>
      <c r="AE173" s="67"/>
      <c r="AF173" s="67"/>
      <c r="AG173" s="68"/>
      <c r="AH173" s="66" t="s">
        <v>27</v>
      </c>
      <c r="AI173" s="67"/>
      <c r="AJ173" s="67"/>
      <c r="AK173" s="68"/>
      <c r="BI173" s="42" t="s">
        <v>28</v>
      </c>
      <c r="BJ173" s="40" t="s">
        <v>29</v>
      </c>
      <c r="BK173" s="40">
        <v>1</v>
      </c>
      <c r="BL173" s="40">
        <v>2</v>
      </c>
      <c r="BM173" s="40">
        <v>3</v>
      </c>
      <c r="BN173" s="40">
        <v>4</v>
      </c>
      <c r="BO173" s="40">
        <v>0</v>
      </c>
    </row>
    <row r="174" spans="1:96" s="40" customFormat="1">
      <c r="D174" s="117" t="s">
        <v>30</v>
      </c>
      <c r="E174" s="118"/>
      <c r="F174" s="118"/>
      <c r="G174" s="118"/>
      <c r="H174" s="118"/>
      <c r="I174" s="119"/>
      <c r="J174" s="82">
        <f>BI174</f>
        <v>81.115028646981045</v>
      </c>
      <c r="K174" s="82"/>
      <c r="L174" s="82"/>
      <c r="M174" s="82"/>
      <c r="N174" s="82">
        <f>BJ174</f>
        <v>86.363636363636374</v>
      </c>
      <c r="O174" s="82"/>
      <c r="P174" s="82"/>
      <c r="Q174" s="82"/>
      <c r="R174" s="82">
        <f>BK174</f>
        <v>40.909090909090914</v>
      </c>
      <c r="S174" s="82"/>
      <c r="T174" s="82"/>
      <c r="U174" s="82"/>
      <c r="V174" s="82">
        <f>BL174</f>
        <v>45.454545454545453</v>
      </c>
      <c r="W174" s="82"/>
      <c r="X174" s="82"/>
      <c r="Y174" s="82"/>
      <c r="Z174" s="82">
        <f>BM174</f>
        <v>13.636363636363635</v>
      </c>
      <c r="AA174" s="82"/>
      <c r="AB174" s="82"/>
      <c r="AC174" s="82"/>
      <c r="AD174" s="82">
        <f>BN174</f>
        <v>0</v>
      </c>
      <c r="AE174" s="82"/>
      <c r="AF174" s="82"/>
      <c r="AG174" s="82"/>
      <c r="AH174" s="82">
        <f>BO174</f>
        <v>0</v>
      </c>
      <c r="AI174" s="82"/>
      <c r="AJ174" s="82"/>
      <c r="AK174" s="82"/>
      <c r="BG174" s="40">
        <v>36</v>
      </c>
      <c r="BH174" s="40" t="s">
        <v>16</v>
      </c>
      <c r="BI174" s="43">
        <v>81.115028646981045</v>
      </c>
      <c r="BJ174" s="43">
        <f>BK174+BL174</f>
        <v>86.363636363636374</v>
      </c>
      <c r="BK174" s="43">
        <v>40.909090909090914</v>
      </c>
      <c r="BL174" s="43">
        <v>45.454545454545453</v>
      </c>
      <c r="BM174" s="43">
        <v>13.636363636363635</v>
      </c>
      <c r="BN174" s="43">
        <v>0</v>
      </c>
      <c r="BO174" s="43">
        <v>0</v>
      </c>
    </row>
    <row r="175" spans="1:96" s="40" customFormat="1">
      <c r="D175" s="114" t="s">
        <v>36</v>
      </c>
      <c r="E175" s="115"/>
      <c r="F175" s="115"/>
      <c r="G175" s="115"/>
      <c r="H175" s="115"/>
      <c r="I175" s="116"/>
      <c r="J175" s="86">
        <f>BI175</f>
        <v>83.131735210028594</v>
      </c>
      <c r="K175" s="86"/>
      <c r="L175" s="86"/>
      <c r="M175" s="86"/>
      <c r="N175" s="86">
        <f>BJ175</f>
        <v>91.666666666666657</v>
      </c>
      <c r="O175" s="86"/>
      <c r="P175" s="86"/>
      <c r="Q175" s="86"/>
      <c r="R175" s="86">
        <f>BK175</f>
        <v>58.333333333333336</v>
      </c>
      <c r="S175" s="86"/>
      <c r="T175" s="86"/>
      <c r="U175" s="86"/>
      <c r="V175" s="86">
        <f>BL175</f>
        <v>33.333333333333329</v>
      </c>
      <c r="W175" s="86"/>
      <c r="X175" s="86"/>
      <c r="Y175" s="86"/>
      <c r="Z175" s="86">
        <f>BM175</f>
        <v>2.7777777777777777</v>
      </c>
      <c r="AA175" s="86"/>
      <c r="AB175" s="86"/>
      <c r="AC175" s="86"/>
      <c r="AD175" s="86">
        <f>BN175</f>
        <v>5.5555555555555554</v>
      </c>
      <c r="AE175" s="86"/>
      <c r="AF175" s="86"/>
      <c r="AG175" s="86"/>
      <c r="AH175" s="86">
        <f>BO175</f>
        <v>0</v>
      </c>
      <c r="AI175" s="86"/>
      <c r="AJ175" s="86"/>
      <c r="AK175" s="86"/>
      <c r="BH175" s="40" t="s">
        <v>18</v>
      </c>
      <c r="BI175" s="43">
        <v>83.131735210028594</v>
      </c>
      <c r="BJ175" s="43">
        <f>BK175+BL175</f>
        <v>91.666666666666657</v>
      </c>
      <c r="BK175" s="43">
        <v>58.333333333333336</v>
      </c>
      <c r="BL175" s="43">
        <v>33.333333333333329</v>
      </c>
      <c r="BM175" s="43">
        <v>2.7777777777777777</v>
      </c>
      <c r="BN175" s="43">
        <v>5.5555555555555554</v>
      </c>
      <c r="BO175" s="43">
        <v>0</v>
      </c>
    </row>
    <row r="176" spans="1:96" s="40" customFormat="1" ht="15" customHeight="1">
      <c r="D176" s="27" t="s">
        <v>128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28</v>
      </c>
      <c r="BJ176" s="40" t="s">
        <v>29</v>
      </c>
      <c r="BK176" s="40">
        <v>1</v>
      </c>
      <c r="BL176" s="40">
        <v>2</v>
      </c>
      <c r="BM176" s="40">
        <v>3</v>
      </c>
      <c r="BN176" s="40">
        <v>4</v>
      </c>
      <c r="BO176" s="40">
        <v>0</v>
      </c>
    </row>
    <row r="177" spans="1:96" s="40" customFormat="1">
      <c r="D177" s="117" t="s">
        <v>30</v>
      </c>
      <c r="E177" s="118"/>
      <c r="F177" s="118"/>
      <c r="G177" s="118"/>
      <c r="H177" s="118"/>
      <c r="I177" s="119"/>
      <c r="J177" s="82">
        <f>BI177</f>
        <v>77.016306743058621</v>
      </c>
      <c r="K177" s="82"/>
      <c r="L177" s="82"/>
      <c r="M177" s="82"/>
      <c r="N177" s="82">
        <f>BJ177</f>
        <v>86.36363636363636</v>
      </c>
      <c r="O177" s="82"/>
      <c r="P177" s="82"/>
      <c r="Q177" s="82"/>
      <c r="R177" s="82">
        <f>BK177</f>
        <v>52.272727272727273</v>
      </c>
      <c r="S177" s="82"/>
      <c r="T177" s="82"/>
      <c r="U177" s="82"/>
      <c r="V177" s="82">
        <f>BL177</f>
        <v>34.090909090909086</v>
      </c>
      <c r="W177" s="82"/>
      <c r="X177" s="82"/>
      <c r="Y177" s="82"/>
      <c r="Z177" s="82">
        <f>BM177</f>
        <v>13.636363636363635</v>
      </c>
      <c r="AA177" s="82"/>
      <c r="AB177" s="82"/>
      <c r="AC177" s="82"/>
      <c r="AD177" s="82">
        <f>BN177</f>
        <v>0</v>
      </c>
      <c r="AE177" s="82"/>
      <c r="AF177" s="82"/>
      <c r="AG177" s="82"/>
      <c r="AH177" s="82">
        <f>BO177</f>
        <v>0</v>
      </c>
      <c r="AI177" s="82"/>
      <c r="AJ177" s="82"/>
      <c r="AK177" s="82"/>
      <c r="BG177" s="40">
        <v>37</v>
      </c>
      <c r="BH177" s="40" t="s">
        <v>16</v>
      </c>
      <c r="BI177" s="43">
        <v>77.016306743058621</v>
      </c>
      <c r="BJ177" s="43">
        <f>BK177+BL177</f>
        <v>86.36363636363636</v>
      </c>
      <c r="BK177" s="43">
        <v>52.272727272727273</v>
      </c>
      <c r="BL177" s="43">
        <v>34.090909090909086</v>
      </c>
      <c r="BM177" s="43">
        <v>13.636363636363635</v>
      </c>
      <c r="BN177" s="43">
        <v>0</v>
      </c>
      <c r="BO177" s="43">
        <v>0</v>
      </c>
    </row>
    <row r="178" spans="1:96" s="40" customFormat="1">
      <c r="D178" s="114" t="s">
        <v>129</v>
      </c>
      <c r="E178" s="115"/>
      <c r="F178" s="115"/>
      <c r="G178" s="115"/>
      <c r="H178" s="115"/>
      <c r="I178" s="116"/>
      <c r="J178" s="86">
        <f>BI178</f>
        <v>79.393006377831526</v>
      </c>
      <c r="K178" s="86"/>
      <c r="L178" s="86"/>
      <c r="M178" s="86"/>
      <c r="N178" s="86">
        <f>BJ178</f>
        <v>77.777777777777771</v>
      </c>
      <c r="O178" s="86"/>
      <c r="P178" s="86"/>
      <c r="Q178" s="86"/>
      <c r="R178" s="86">
        <f>BK178</f>
        <v>47.222222222222221</v>
      </c>
      <c r="S178" s="86"/>
      <c r="T178" s="86"/>
      <c r="U178" s="86"/>
      <c r="V178" s="86">
        <f>BL178</f>
        <v>30.555555555555557</v>
      </c>
      <c r="W178" s="86"/>
      <c r="X178" s="86"/>
      <c r="Y178" s="86"/>
      <c r="Z178" s="86">
        <f>BM178</f>
        <v>16.666666666666664</v>
      </c>
      <c r="AA178" s="86"/>
      <c r="AB178" s="86"/>
      <c r="AC178" s="86"/>
      <c r="AD178" s="86">
        <f>BN178</f>
        <v>5.5555555555555554</v>
      </c>
      <c r="AE178" s="86"/>
      <c r="AF178" s="86"/>
      <c r="AG178" s="86"/>
      <c r="AH178" s="86">
        <f>BO178</f>
        <v>0</v>
      </c>
      <c r="AI178" s="86"/>
      <c r="AJ178" s="86"/>
      <c r="AK178" s="86"/>
      <c r="BH178" s="40" t="s">
        <v>18</v>
      </c>
      <c r="BI178" s="43">
        <v>79.393006377831526</v>
      </c>
      <c r="BJ178" s="43">
        <f>BK178+BL178</f>
        <v>77.777777777777771</v>
      </c>
      <c r="BK178" s="43">
        <v>47.222222222222221</v>
      </c>
      <c r="BL178" s="43">
        <v>30.555555555555557</v>
      </c>
      <c r="BM178" s="43">
        <v>16.666666666666664</v>
      </c>
      <c r="BN178" s="43">
        <v>5.5555555555555554</v>
      </c>
      <c r="BO178" s="43">
        <v>0</v>
      </c>
    </row>
    <row r="179" spans="1:96" s="40" customFormat="1" ht="15" customHeight="1">
      <c r="D179" s="27" t="s">
        <v>130</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131</v>
      </c>
      <c r="BJ179" s="40" t="s">
        <v>132</v>
      </c>
      <c r="BK179" s="40">
        <v>1</v>
      </c>
      <c r="BL179" s="40">
        <v>2</v>
      </c>
      <c r="BM179" s="40">
        <v>3</v>
      </c>
      <c r="BN179" s="40">
        <v>4</v>
      </c>
      <c r="BO179" s="40">
        <v>0</v>
      </c>
    </row>
    <row r="180" spans="1:96" s="40" customFormat="1">
      <c r="D180" s="117" t="s">
        <v>133</v>
      </c>
      <c r="E180" s="118"/>
      <c r="F180" s="118"/>
      <c r="G180" s="118"/>
      <c r="H180" s="118"/>
      <c r="I180" s="119"/>
      <c r="J180" s="82">
        <f>BI180</f>
        <v>91.163508153371538</v>
      </c>
      <c r="K180" s="82"/>
      <c r="L180" s="82"/>
      <c r="M180" s="82"/>
      <c r="N180" s="82">
        <f>BJ180</f>
        <v>95.454545454545453</v>
      </c>
      <c r="O180" s="82"/>
      <c r="P180" s="82"/>
      <c r="Q180" s="82"/>
      <c r="R180" s="82">
        <f>BK180</f>
        <v>86.36363636363636</v>
      </c>
      <c r="S180" s="82"/>
      <c r="T180" s="82"/>
      <c r="U180" s="82"/>
      <c r="V180" s="82">
        <f>BL180</f>
        <v>9.0909090909090917</v>
      </c>
      <c r="W180" s="82"/>
      <c r="X180" s="82"/>
      <c r="Y180" s="82"/>
      <c r="Z180" s="82">
        <f>BM180</f>
        <v>4.5454545454545459</v>
      </c>
      <c r="AA180" s="82"/>
      <c r="AB180" s="82"/>
      <c r="AC180" s="82"/>
      <c r="AD180" s="82">
        <f>BN180</f>
        <v>0</v>
      </c>
      <c r="AE180" s="82"/>
      <c r="AF180" s="82"/>
      <c r="AG180" s="82"/>
      <c r="AH180" s="82">
        <f>BO180</f>
        <v>0</v>
      </c>
      <c r="AI180" s="82"/>
      <c r="AJ180" s="82"/>
      <c r="AK180" s="82"/>
      <c r="BG180" s="40">
        <v>38</v>
      </c>
      <c r="BH180" s="40" t="s">
        <v>16</v>
      </c>
      <c r="BI180" s="43">
        <v>91.163508153371538</v>
      </c>
      <c r="BJ180" s="43">
        <f>BK180+BL180</f>
        <v>95.454545454545453</v>
      </c>
      <c r="BK180" s="43">
        <v>86.36363636363636</v>
      </c>
      <c r="BL180" s="43">
        <v>9.0909090909090917</v>
      </c>
      <c r="BM180" s="43">
        <v>4.5454545454545459</v>
      </c>
      <c r="BN180" s="43">
        <v>0</v>
      </c>
      <c r="BO180" s="43">
        <v>0</v>
      </c>
    </row>
    <row r="181" spans="1:96" s="40" customFormat="1">
      <c r="D181" s="114" t="s">
        <v>36</v>
      </c>
      <c r="E181" s="115"/>
      <c r="F181" s="115"/>
      <c r="G181" s="115"/>
      <c r="H181" s="115"/>
      <c r="I181" s="116"/>
      <c r="J181" s="86">
        <f>BI181</f>
        <v>91.972729272047502</v>
      </c>
      <c r="K181" s="86"/>
      <c r="L181" s="86"/>
      <c r="M181" s="86"/>
      <c r="N181" s="86">
        <f>BJ181</f>
        <v>86.1111111111111</v>
      </c>
      <c r="O181" s="86"/>
      <c r="P181" s="86"/>
      <c r="Q181" s="86"/>
      <c r="R181" s="86">
        <f>BK181</f>
        <v>72.222222222222214</v>
      </c>
      <c r="S181" s="86"/>
      <c r="T181" s="86"/>
      <c r="U181" s="86"/>
      <c r="V181" s="86">
        <f>BL181</f>
        <v>13.888888888888889</v>
      </c>
      <c r="W181" s="86"/>
      <c r="X181" s="86"/>
      <c r="Y181" s="86"/>
      <c r="Z181" s="86">
        <f>BM181</f>
        <v>11.111111111111111</v>
      </c>
      <c r="AA181" s="86"/>
      <c r="AB181" s="86"/>
      <c r="AC181" s="86"/>
      <c r="AD181" s="86">
        <f>BN181</f>
        <v>2.7777777777777777</v>
      </c>
      <c r="AE181" s="86"/>
      <c r="AF181" s="86"/>
      <c r="AG181" s="86"/>
      <c r="AH181" s="86">
        <f>BO181</f>
        <v>0</v>
      </c>
      <c r="AI181" s="86"/>
      <c r="AJ181" s="86"/>
      <c r="AK181" s="86"/>
      <c r="BH181" s="40" t="s">
        <v>18</v>
      </c>
      <c r="BI181" s="43">
        <v>91.972729272047502</v>
      </c>
      <c r="BJ181" s="43">
        <f>BK181+BL181</f>
        <v>86.1111111111111</v>
      </c>
      <c r="BK181" s="43">
        <v>72.222222222222214</v>
      </c>
      <c r="BL181" s="43">
        <v>13.888888888888889</v>
      </c>
      <c r="BM181" s="43">
        <v>11.111111111111111</v>
      </c>
      <c r="BN181" s="43">
        <v>2.7777777777777777</v>
      </c>
      <c r="BO181" s="43">
        <v>0</v>
      </c>
    </row>
    <row r="182" spans="1:96" s="40" customFormat="1" ht="15" customHeight="1">
      <c r="D182" s="27" t="s">
        <v>134</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28</v>
      </c>
      <c r="BJ182" s="40" t="s">
        <v>29</v>
      </c>
      <c r="BK182" s="40">
        <v>1</v>
      </c>
      <c r="BL182" s="40">
        <v>2</v>
      </c>
      <c r="BM182" s="40">
        <v>3</v>
      </c>
      <c r="BN182" s="40">
        <v>4</v>
      </c>
      <c r="BO182" s="40">
        <v>0</v>
      </c>
    </row>
    <row r="183" spans="1:96" s="40" customFormat="1">
      <c r="D183" s="117" t="s">
        <v>30</v>
      </c>
      <c r="E183" s="118"/>
      <c r="F183" s="118"/>
      <c r="G183" s="118"/>
      <c r="H183" s="118"/>
      <c r="I183" s="119"/>
      <c r="J183" s="82">
        <f>BI183</f>
        <v>93.741736447774343</v>
      </c>
      <c r="K183" s="82"/>
      <c r="L183" s="82"/>
      <c r="M183" s="82"/>
      <c r="N183" s="82">
        <f>BJ183</f>
        <v>97.727272727272734</v>
      </c>
      <c r="O183" s="82"/>
      <c r="P183" s="82"/>
      <c r="Q183" s="82"/>
      <c r="R183" s="82">
        <f>BK183</f>
        <v>88.63636363636364</v>
      </c>
      <c r="S183" s="82"/>
      <c r="T183" s="82"/>
      <c r="U183" s="82"/>
      <c r="V183" s="82">
        <f>BL183</f>
        <v>9.0909090909090917</v>
      </c>
      <c r="W183" s="82"/>
      <c r="X183" s="82"/>
      <c r="Y183" s="82"/>
      <c r="Z183" s="82">
        <f>BM183</f>
        <v>2.2727272727272729</v>
      </c>
      <c r="AA183" s="82"/>
      <c r="AB183" s="82"/>
      <c r="AC183" s="82"/>
      <c r="AD183" s="82">
        <f>BN183</f>
        <v>0</v>
      </c>
      <c r="AE183" s="82"/>
      <c r="AF183" s="82"/>
      <c r="AG183" s="82"/>
      <c r="AH183" s="82">
        <f>BO183</f>
        <v>0</v>
      </c>
      <c r="AI183" s="82"/>
      <c r="AJ183" s="82"/>
      <c r="AK183" s="82"/>
      <c r="BG183" s="40">
        <v>39</v>
      </c>
      <c r="BH183" s="40" t="s">
        <v>16</v>
      </c>
      <c r="BI183" s="43">
        <v>93.741736447774343</v>
      </c>
      <c r="BJ183" s="43">
        <f>BK183+BL183</f>
        <v>97.727272727272734</v>
      </c>
      <c r="BK183" s="43">
        <v>88.63636363636364</v>
      </c>
      <c r="BL183" s="43">
        <v>9.0909090909090917</v>
      </c>
      <c r="BM183" s="43">
        <v>2.2727272727272729</v>
      </c>
      <c r="BN183" s="43">
        <v>0</v>
      </c>
      <c r="BO183" s="43">
        <v>0</v>
      </c>
    </row>
    <row r="184" spans="1:96" s="40" customFormat="1">
      <c r="D184" s="114" t="s">
        <v>135</v>
      </c>
      <c r="E184" s="115"/>
      <c r="F184" s="115"/>
      <c r="G184" s="115"/>
      <c r="H184" s="115"/>
      <c r="I184" s="116"/>
      <c r="J184" s="86">
        <f>BI184</f>
        <v>93.952056300857706</v>
      </c>
      <c r="K184" s="86"/>
      <c r="L184" s="86"/>
      <c r="M184" s="86"/>
      <c r="N184" s="86">
        <f>BJ184</f>
        <v>88.888888888888886</v>
      </c>
      <c r="O184" s="86"/>
      <c r="P184" s="86"/>
      <c r="Q184" s="86"/>
      <c r="R184" s="86">
        <f>BK184</f>
        <v>72.222222222222214</v>
      </c>
      <c r="S184" s="86"/>
      <c r="T184" s="86"/>
      <c r="U184" s="86"/>
      <c r="V184" s="86">
        <f>BL184</f>
        <v>16.666666666666664</v>
      </c>
      <c r="W184" s="86"/>
      <c r="X184" s="86"/>
      <c r="Y184" s="86"/>
      <c r="Z184" s="86">
        <f>BM184</f>
        <v>5.5555555555555554</v>
      </c>
      <c r="AA184" s="86"/>
      <c r="AB184" s="86"/>
      <c r="AC184" s="86"/>
      <c r="AD184" s="86">
        <f>BN184</f>
        <v>5.5555555555555554</v>
      </c>
      <c r="AE184" s="86"/>
      <c r="AF184" s="86"/>
      <c r="AG184" s="86"/>
      <c r="AH184" s="86">
        <f>BO184</f>
        <v>0</v>
      </c>
      <c r="AI184" s="86"/>
      <c r="AJ184" s="86"/>
      <c r="AK184" s="86"/>
      <c r="BH184" s="40" t="s">
        <v>18</v>
      </c>
      <c r="BI184" s="43">
        <v>93.952056300857706</v>
      </c>
      <c r="BJ184" s="43">
        <f>BK184+BL184</f>
        <v>88.888888888888886</v>
      </c>
      <c r="BK184" s="43">
        <v>72.222222222222214</v>
      </c>
      <c r="BL184" s="43">
        <v>16.666666666666664</v>
      </c>
      <c r="BM184" s="43">
        <v>5.5555555555555554</v>
      </c>
      <c r="BN184" s="43">
        <v>5.5555555555555554</v>
      </c>
      <c r="BO184" s="43">
        <v>0</v>
      </c>
    </row>
    <row r="185" spans="1:96" s="40" customFormat="1" ht="15" customHeight="1">
      <c r="D185" s="27" t="s">
        <v>136</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28</v>
      </c>
      <c r="BJ185" s="40" t="s">
        <v>29</v>
      </c>
      <c r="BK185" s="40">
        <v>1</v>
      </c>
      <c r="BL185" s="40">
        <v>2</v>
      </c>
      <c r="BM185" s="40">
        <v>3</v>
      </c>
      <c r="BN185" s="40">
        <v>4</v>
      </c>
      <c r="BO185" s="40">
        <v>0</v>
      </c>
    </row>
    <row r="186" spans="1:96" s="40" customFormat="1">
      <c r="D186" s="117" t="s">
        <v>30</v>
      </c>
      <c r="E186" s="118"/>
      <c r="F186" s="118"/>
      <c r="G186" s="118"/>
      <c r="H186" s="118"/>
      <c r="I186" s="119"/>
      <c r="J186" s="82">
        <f>BI186</f>
        <v>97.047157338034367</v>
      </c>
      <c r="K186" s="82"/>
      <c r="L186" s="82"/>
      <c r="M186" s="82"/>
      <c r="N186" s="82">
        <f>BJ186</f>
        <v>100</v>
      </c>
      <c r="O186" s="82"/>
      <c r="P186" s="82"/>
      <c r="Q186" s="82"/>
      <c r="R186" s="82">
        <f>BK186</f>
        <v>100</v>
      </c>
      <c r="S186" s="82"/>
      <c r="T186" s="82"/>
      <c r="U186" s="82"/>
      <c r="V186" s="82">
        <f>BL186</f>
        <v>0</v>
      </c>
      <c r="W186" s="82"/>
      <c r="X186" s="82"/>
      <c r="Y186" s="82"/>
      <c r="Z186" s="82">
        <f>BM186</f>
        <v>0</v>
      </c>
      <c r="AA186" s="82"/>
      <c r="AB186" s="82"/>
      <c r="AC186" s="82"/>
      <c r="AD186" s="82">
        <f>BN186</f>
        <v>0</v>
      </c>
      <c r="AE186" s="82"/>
      <c r="AF186" s="82"/>
      <c r="AG186" s="82"/>
      <c r="AH186" s="82">
        <f>BO186</f>
        <v>0</v>
      </c>
      <c r="AI186" s="82"/>
      <c r="AJ186" s="82"/>
      <c r="AK186" s="82"/>
      <c r="BG186" s="40">
        <v>40</v>
      </c>
      <c r="BH186" s="40" t="s">
        <v>16</v>
      </c>
      <c r="BI186" s="43">
        <v>97.047157338034367</v>
      </c>
      <c r="BJ186" s="43">
        <f>BK186+BL186</f>
        <v>100</v>
      </c>
      <c r="BK186" s="43">
        <v>100</v>
      </c>
      <c r="BL186" s="43">
        <v>0</v>
      </c>
      <c r="BM186" s="43">
        <v>0</v>
      </c>
      <c r="BN186" s="43">
        <v>0</v>
      </c>
      <c r="BO186" s="43">
        <v>0</v>
      </c>
    </row>
    <row r="187" spans="1:96" s="40" customFormat="1">
      <c r="D187" s="114" t="s">
        <v>85</v>
      </c>
      <c r="E187" s="115"/>
      <c r="F187" s="115"/>
      <c r="G187" s="115"/>
      <c r="H187" s="115"/>
      <c r="I187" s="116"/>
      <c r="J187" s="86">
        <f>BI187</f>
        <v>97.074994501869355</v>
      </c>
      <c r="K187" s="86"/>
      <c r="L187" s="86"/>
      <c r="M187" s="86"/>
      <c r="N187" s="86">
        <f>BJ187</f>
        <v>100</v>
      </c>
      <c r="O187" s="86"/>
      <c r="P187" s="86"/>
      <c r="Q187" s="86"/>
      <c r="R187" s="86">
        <f>BK187</f>
        <v>83.333333333333343</v>
      </c>
      <c r="S187" s="86"/>
      <c r="T187" s="86"/>
      <c r="U187" s="86"/>
      <c r="V187" s="86">
        <f>BL187</f>
        <v>16.666666666666664</v>
      </c>
      <c r="W187" s="86"/>
      <c r="X187" s="86"/>
      <c r="Y187" s="86"/>
      <c r="Z187" s="86">
        <f>BM187</f>
        <v>0</v>
      </c>
      <c r="AA187" s="86"/>
      <c r="AB187" s="86"/>
      <c r="AC187" s="86"/>
      <c r="AD187" s="86">
        <f>BN187</f>
        <v>0</v>
      </c>
      <c r="AE187" s="86"/>
      <c r="AF187" s="86"/>
      <c r="AG187" s="86"/>
      <c r="AH187" s="86">
        <f>BO187</f>
        <v>0</v>
      </c>
      <c r="AI187" s="86"/>
      <c r="AJ187" s="86"/>
      <c r="AK187" s="86"/>
      <c r="BH187" s="40" t="s">
        <v>18</v>
      </c>
      <c r="BI187" s="43">
        <v>97.074994501869355</v>
      </c>
      <c r="BJ187" s="43">
        <f>BK187+BL187</f>
        <v>100</v>
      </c>
      <c r="BK187" s="43">
        <v>83.333333333333343</v>
      </c>
      <c r="BL187" s="43">
        <v>16.666666666666664</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69"/>
      <c r="C189" s="69"/>
      <c r="D189" s="15" t="s">
        <v>137</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9"/>
      <c r="C190" s="69"/>
      <c r="D190" s="27" t="s">
        <v>138</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0"/>
      <c r="E191" s="71"/>
      <c r="F191" s="71"/>
      <c r="G191" s="71"/>
      <c r="H191" s="71"/>
      <c r="I191" s="72"/>
      <c r="J191" s="76" t="s">
        <v>139</v>
      </c>
      <c r="K191" s="77"/>
      <c r="L191" s="77"/>
      <c r="M191" s="78"/>
      <c r="N191" s="76" t="s">
        <v>140</v>
      </c>
      <c r="O191" s="77"/>
      <c r="P191" s="77"/>
      <c r="Q191" s="78"/>
      <c r="R191" s="63">
        <v>1</v>
      </c>
      <c r="S191" s="64"/>
      <c r="T191" s="64"/>
      <c r="U191" s="65"/>
      <c r="V191" s="63">
        <v>2</v>
      </c>
      <c r="W191" s="64"/>
      <c r="X191" s="64"/>
      <c r="Y191" s="65"/>
      <c r="Z191" s="63">
        <v>3</v>
      </c>
      <c r="AA191" s="64"/>
      <c r="AB191" s="64"/>
      <c r="AC191" s="65"/>
      <c r="AD191" s="63">
        <v>4</v>
      </c>
      <c r="AE191" s="64"/>
      <c r="AF191" s="64"/>
      <c r="AG191" s="65"/>
      <c r="AH191" s="63"/>
      <c r="AI191" s="64"/>
      <c r="AJ191" s="64"/>
      <c r="AK191" s="65"/>
    </row>
    <row r="192" spans="1:96" ht="22.5" customHeight="1">
      <c r="D192" s="73"/>
      <c r="E192" s="74"/>
      <c r="F192" s="74"/>
      <c r="G192" s="74"/>
      <c r="H192" s="74"/>
      <c r="I192" s="75"/>
      <c r="J192" s="79"/>
      <c r="K192" s="80"/>
      <c r="L192" s="80"/>
      <c r="M192" s="81"/>
      <c r="N192" s="79"/>
      <c r="O192" s="80"/>
      <c r="P192" s="80"/>
      <c r="Q192" s="81"/>
      <c r="R192" s="66" t="s">
        <v>110</v>
      </c>
      <c r="S192" s="67"/>
      <c r="T192" s="67"/>
      <c r="U192" s="68"/>
      <c r="V192" s="66" t="s">
        <v>111</v>
      </c>
      <c r="W192" s="67"/>
      <c r="X192" s="67"/>
      <c r="Y192" s="68"/>
      <c r="Z192" s="66" t="s">
        <v>112</v>
      </c>
      <c r="AA192" s="67"/>
      <c r="AB192" s="67"/>
      <c r="AC192" s="68"/>
      <c r="AD192" s="66" t="s">
        <v>113</v>
      </c>
      <c r="AE192" s="67"/>
      <c r="AF192" s="67"/>
      <c r="AG192" s="68"/>
      <c r="AH192" s="66" t="s">
        <v>141</v>
      </c>
      <c r="AI192" s="67"/>
      <c r="AJ192" s="67"/>
      <c r="AK192" s="68"/>
      <c r="BI192" s="5" t="s">
        <v>142</v>
      </c>
      <c r="BJ192" s="2" t="s">
        <v>143</v>
      </c>
      <c r="BK192" s="2">
        <v>1</v>
      </c>
      <c r="BL192" s="2">
        <v>2</v>
      </c>
      <c r="BM192" s="2">
        <v>3</v>
      </c>
      <c r="BN192" s="2">
        <v>4</v>
      </c>
      <c r="BO192" s="2">
        <v>0</v>
      </c>
    </row>
    <row r="193" spans="4:67">
      <c r="D193" s="87" t="s">
        <v>144</v>
      </c>
      <c r="E193" s="88"/>
      <c r="F193" s="88"/>
      <c r="G193" s="88"/>
      <c r="H193" s="88"/>
      <c r="I193" s="89"/>
      <c r="J193" s="82">
        <f>BI193</f>
        <v>79.352137505509035</v>
      </c>
      <c r="K193" s="82"/>
      <c r="L193" s="82"/>
      <c r="M193" s="82"/>
      <c r="N193" s="82">
        <f>BJ193</f>
        <v>84.090909090909093</v>
      </c>
      <c r="O193" s="82"/>
      <c r="P193" s="82"/>
      <c r="Q193" s="82"/>
      <c r="R193" s="82">
        <f>BK193</f>
        <v>43.18181818181818</v>
      </c>
      <c r="S193" s="82"/>
      <c r="T193" s="82"/>
      <c r="U193" s="82"/>
      <c r="V193" s="82">
        <f>BL193</f>
        <v>40.909090909090914</v>
      </c>
      <c r="W193" s="82"/>
      <c r="X193" s="82"/>
      <c r="Y193" s="82"/>
      <c r="Z193" s="82">
        <f>BM193</f>
        <v>15.909090909090908</v>
      </c>
      <c r="AA193" s="82"/>
      <c r="AB193" s="82"/>
      <c r="AC193" s="82"/>
      <c r="AD193" s="82">
        <f>BN193</f>
        <v>0</v>
      </c>
      <c r="AE193" s="82"/>
      <c r="AF193" s="82"/>
      <c r="AG193" s="82"/>
      <c r="AH193" s="82">
        <f>BO193</f>
        <v>0</v>
      </c>
      <c r="AI193" s="82"/>
      <c r="AJ193" s="82"/>
      <c r="AK193" s="82"/>
      <c r="BG193" s="2">
        <v>41</v>
      </c>
      <c r="BH193" s="2" t="s">
        <v>16</v>
      </c>
      <c r="BI193" s="23">
        <v>79.352137505509035</v>
      </c>
      <c r="BJ193" s="23">
        <f>BK193+BL193</f>
        <v>84.090909090909093</v>
      </c>
      <c r="BK193" s="23">
        <v>43.18181818181818</v>
      </c>
      <c r="BL193" s="23">
        <v>40.909090909090914</v>
      </c>
      <c r="BM193" s="23">
        <v>15.909090909090908</v>
      </c>
      <c r="BN193" s="23">
        <v>0</v>
      </c>
      <c r="BO193" s="23">
        <v>0</v>
      </c>
    </row>
    <row r="194" spans="4:67">
      <c r="D194" s="83" t="s">
        <v>36</v>
      </c>
      <c r="E194" s="84"/>
      <c r="F194" s="84"/>
      <c r="G194" s="84"/>
      <c r="H194" s="84"/>
      <c r="I194" s="85"/>
      <c r="J194" s="86">
        <f>BI194</f>
        <v>81.130415658676043</v>
      </c>
      <c r="K194" s="86"/>
      <c r="L194" s="86"/>
      <c r="M194" s="86"/>
      <c r="N194" s="86">
        <f>BJ194</f>
        <v>83.333333333333343</v>
      </c>
      <c r="O194" s="86"/>
      <c r="P194" s="86"/>
      <c r="Q194" s="86"/>
      <c r="R194" s="86">
        <f>BK194</f>
        <v>52.777777777777779</v>
      </c>
      <c r="S194" s="86"/>
      <c r="T194" s="86"/>
      <c r="U194" s="86"/>
      <c r="V194" s="86">
        <f>BL194</f>
        <v>30.555555555555557</v>
      </c>
      <c r="W194" s="86"/>
      <c r="X194" s="86"/>
      <c r="Y194" s="86"/>
      <c r="Z194" s="86">
        <f>BM194</f>
        <v>11.111111111111111</v>
      </c>
      <c r="AA194" s="86"/>
      <c r="AB194" s="86"/>
      <c r="AC194" s="86"/>
      <c r="AD194" s="86">
        <f>BN194</f>
        <v>5.5555555555555554</v>
      </c>
      <c r="AE194" s="86"/>
      <c r="AF194" s="86"/>
      <c r="AG194" s="86"/>
      <c r="AH194" s="86">
        <f>BO194</f>
        <v>0</v>
      </c>
      <c r="AI194" s="86"/>
      <c r="AJ194" s="86"/>
      <c r="AK194" s="86"/>
      <c r="BH194" s="2" t="s">
        <v>18</v>
      </c>
      <c r="BI194" s="23">
        <v>81.130415658676043</v>
      </c>
      <c r="BJ194" s="23">
        <f>BK194+BL194</f>
        <v>83.333333333333343</v>
      </c>
      <c r="BK194" s="23">
        <v>52.777777777777779</v>
      </c>
      <c r="BL194" s="23">
        <v>30.555555555555557</v>
      </c>
      <c r="BM194" s="23">
        <v>11.111111111111111</v>
      </c>
      <c r="BN194" s="23">
        <v>5.5555555555555554</v>
      </c>
      <c r="BO194" s="23">
        <v>0</v>
      </c>
    </row>
    <row r="195" spans="4:67" ht="15" customHeight="1">
      <c r="D195" s="27" t="s">
        <v>145</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146</v>
      </c>
      <c r="BJ195" s="2" t="s">
        <v>147</v>
      </c>
      <c r="BK195" s="2">
        <v>1</v>
      </c>
      <c r="BL195" s="2">
        <v>2</v>
      </c>
      <c r="BM195" s="2">
        <v>3</v>
      </c>
      <c r="BN195" s="2">
        <v>4</v>
      </c>
      <c r="BO195" s="2">
        <v>0</v>
      </c>
    </row>
    <row r="196" spans="4:67">
      <c r="D196" s="87" t="s">
        <v>148</v>
      </c>
      <c r="E196" s="88"/>
      <c r="F196" s="88"/>
      <c r="G196" s="88"/>
      <c r="H196" s="88"/>
      <c r="I196" s="89"/>
      <c r="J196" s="82">
        <f>BI196</f>
        <v>63.662406346408105</v>
      </c>
      <c r="K196" s="82"/>
      <c r="L196" s="82"/>
      <c r="M196" s="82"/>
      <c r="N196" s="82">
        <f>BJ196</f>
        <v>93.181818181818173</v>
      </c>
      <c r="O196" s="82"/>
      <c r="P196" s="82"/>
      <c r="Q196" s="82"/>
      <c r="R196" s="82">
        <f>BK196</f>
        <v>38.636363636363633</v>
      </c>
      <c r="S196" s="82"/>
      <c r="T196" s="82"/>
      <c r="U196" s="82"/>
      <c r="V196" s="82">
        <f>BL196</f>
        <v>54.54545454545454</v>
      </c>
      <c r="W196" s="82"/>
      <c r="X196" s="82"/>
      <c r="Y196" s="82"/>
      <c r="Z196" s="82">
        <f>BM196</f>
        <v>2.2727272727272729</v>
      </c>
      <c r="AA196" s="82"/>
      <c r="AB196" s="82"/>
      <c r="AC196" s="82"/>
      <c r="AD196" s="82">
        <f>BN196</f>
        <v>4.5454545454545459</v>
      </c>
      <c r="AE196" s="82"/>
      <c r="AF196" s="82"/>
      <c r="AG196" s="82"/>
      <c r="AH196" s="82">
        <f>BO196</f>
        <v>0</v>
      </c>
      <c r="AI196" s="82"/>
      <c r="AJ196" s="82"/>
      <c r="AK196" s="82"/>
      <c r="BG196" s="2">
        <v>42</v>
      </c>
      <c r="BH196" s="2" t="s">
        <v>16</v>
      </c>
      <c r="BI196" s="23">
        <v>63.662406346408105</v>
      </c>
      <c r="BJ196" s="23">
        <f>BK196+BL196</f>
        <v>93.181818181818173</v>
      </c>
      <c r="BK196" s="23">
        <v>38.636363636363633</v>
      </c>
      <c r="BL196" s="23">
        <v>54.54545454545454</v>
      </c>
      <c r="BM196" s="23">
        <v>2.2727272727272729</v>
      </c>
      <c r="BN196" s="23">
        <v>4.5454545454545459</v>
      </c>
      <c r="BO196" s="23">
        <v>0</v>
      </c>
    </row>
    <row r="197" spans="4:67">
      <c r="D197" s="83" t="s">
        <v>149</v>
      </c>
      <c r="E197" s="84"/>
      <c r="F197" s="84"/>
      <c r="G197" s="84"/>
      <c r="H197" s="84"/>
      <c r="I197" s="85"/>
      <c r="J197" s="86">
        <f>BI197</f>
        <v>63.668352760061573</v>
      </c>
      <c r="K197" s="86"/>
      <c r="L197" s="86"/>
      <c r="M197" s="86"/>
      <c r="N197" s="86">
        <f>BJ197</f>
        <v>69.444444444444457</v>
      </c>
      <c r="O197" s="86"/>
      <c r="P197" s="86"/>
      <c r="Q197" s="86"/>
      <c r="R197" s="86">
        <f>BK197</f>
        <v>41.666666666666671</v>
      </c>
      <c r="S197" s="86"/>
      <c r="T197" s="86"/>
      <c r="U197" s="86"/>
      <c r="V197" s="86">
        <f>BL197</f>
        <v>27.777777777777779</v>
      </c>
      <c r="W197" s="86"/>
      <c r="X197" s="86"/>
      <c r="Y197" s="86"/>
      <c r="Z197" s="86">
        <f>BM197</f>
        <v>16.666666666666664</v>
      </c>
      <c r="AA197" s="86"/>
      <c r="AB197" s="86"/>
      <c r="AC197" s="86"/>
      <c r="AD197" s="86">
        <f>BN197</f>
        <v>13.888888888888889</v>
      </c>
      <c r="AE197" s="86"/>
      <c r="AF197" s="86"/>
      <c r="AG197" s="86"/>
      <c r="AH197" s="86">
        <f>BO197</f>
        <v>0</v>
      </c>
      <c r="AI197" s="86"/>
      <c r="AJ197" s="86"/>
      <c r="AK197" s="86"/>
      <c r="BH197" s="2" t="s">
        <v>18</v>
      </c>
      <c r="BI197" s="23">
        <v>63.668352760061573</v>
      </c>
      <c r="BJ197" s="23">
        <f>BK197+BL197</f>
        <v>69.444444444444457</v>
      </c>
      <c r="BK197" s="23">
        <v>41.666666666666671</v>
      </c>
      <c r="BL197" s="23">
        <v>27.777777777777779</v>
      </c>
      <c r="BM197" s="23">
        <v>16.666666666666664</v>
      </c>
      <c r="BN197" s="23">
        <v>13.888888888888889</v>
      </c>
      <c r="BO197" s="23">
        <v>0</v>
      </c>
    </row>
    <row r="198" spans="4:67" ht="15" customHeight="1">
      <c r="D198" s="27" t="s">
        <v>150</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28</v>
      </c>
      <c r="BJ198" s="2" t="s">
        <v>29</v>
      </c>
      <c r="BK198" s="2">
        <v>1</v>
      </c>
      <c r="BL198" s="2">
        <v>2</v>
      </c>
      <c r="BM198" s="2">
        <v>3</v>
      </c>
      <c r="BN198" s="2">
        <v>4</v>
      </c>
      <c r="BO198" s="2">
        <v>0</v>
      </c>
    </row>
    <row r="199" spans="4:67">
      <c r="D199" s="87" t="s">
        <v>30</v>
      </c>
      <c r="E199" s="88"/>
      <c r="F199" s="88"/>
      <c r="G199" s="88"/>
      <c r="H199" s="88"/>
      <c r="I199" s="89"/>
      <c r="J199" s="82">
        <f>BI199</f>
        <v>54.737769942706038</v>
      </c>
      <c r="K199" s="82"/>
      <c r="L199" s="82"/>
      <c r="M199" s="82"/>
      <c r="N199" s="82">
        <f>BJ199</f>
        <v>63.63636363636364</v>
      </c>
      <c r="O199" s="82"/>
      <c r="P199" s="82"/>
      <c r="Q199" s="82"/>
      <c r="R199" s="82">
        <f>BK199</f>
        <v>27.27272727272727</v>
      </c>
      <c r="S199" s="82"/>
      <c r="T199" s="82"/>
      <c r="U199" s="82"/>
      <c r="V199" s="82">
        <f>BL199</f>
        <v>36.363636363636367</v>
      </c>
      <c r="W199" s="82"/>
      <c r="X199" s="82"/>
      <c r="Y199" s="82"/>
      <c r="Z199" s="82">
        <f>BM199</f>
        <v>31.818181818181817</v>
      </c>
      <c r="AA199" s="82"/>
      <c r="AB199" s="82"/>
      <c r="AC199" s="82"/>
      <c r="AD199" s="82">
        <f>BN199</f>
        <v>4.5454545454545459</v>
      </c>
      <c r="AE199" s="82"/>
      <c r="AF199" s="82"/>
      <c r="AG199" s="82"/>
      <c r="AH199" s="82">
        <f>BO199</f>
        <v>0</v>
      </c>
      <c r="AI199" s="82"/>
      <c r="AJ199" s="82"/>
      <c r="AK199" s="82"/>
      <c r="BG199" s="2">
        <v>43</v>
      </c>
      <c r="BH199" s="2" t="s">
        <v>16</v>
      </c>
      <c r="BI199" s="23">
        <v>54.737769942706038</v>
      </c>
      <c r="BJ199" s="23">
        <f>BK199+BL199</f>
        <v>63.63636363636364</v>
      </c>
      <c r="BK199" s="23">
        <v>27.27272727272727</v>
      </c>
      <c r="BL199" s="23">
        <v>36.363636363636367</v>
      </c>
      <c r="BM199" s="23">
        <v>31.818181818181817</v>
      </c>
      <c r="BN199" s="23">
        <v>4.5454545454545459</v>
      </c>
      <c r="BO199" s="23">
        <v>0</v>
      </c>
    </row>
    <row r="200" spans="4:67">
      <c r="D200" s="83" t="s">
        <v>129</v>
      </c>
      <c r="E200" s="84"/>
      <c r="F200" s="84"/>
      <c r="G200" s="84"/>
      <c r="H200" s="84"/>
      <c r="I200" s="85"/>
      <c r="J200" s="86">
        <f>BI200</f>
        <v>56.498790411260167</v>
      </c>
      <c r="K200" s="86"/>
      <c r="L200" s="86"/>
      <c r="M200" s="86"/>
      <c r="N200" s="86">
        <f>BJ200</f>
        <v>55.555555555555557</v>
      </c>
      <c r="O200" s="86"/>
      <c r="P200" s="86"/>
      <c r="Q200" s="86"/>
      <c r="R200" s="86">
        <f>BK200</f>
        <v>38.888888888888893</v>
      </c>
      <c r="S200" s="86"/>
      <c r="T200" s="86"/>
      <c r="U200" s="86"/>
      <c r="V200" s="86">
        <f>BL200</f>
        <v>16.666666666666664</v>
      </c>
      <c r="W200" s="86"/>
      <c r="X200" s="86"/>
      <c r="Y200" s="86"/>
      <c r="Z200" s="86">
        <f>BM200</f>
        <v>22.222222222222221</v>
      </c>
      <c r="AA200" s="86"/>
      <c r="AB200" s="86"/>
      <c r="AC200" s="86"/>
      <c r="AD200" s="86">
        <f>BN200</f>
        <v>22.222222222222221</v>
      </c>
      <c r="AE200" s="86"/>
      <c r="AF200" s="86"/>
      <c r="AG200" s="86"/>
      <c r="AH200" s="86">
        <f>BO200</f>
        <v>0</v>
      </c>
      <c r="AI200" s="86"/>
      <c r="AJ200" s="86"/>
      <c r="AK200" s="86"/>
      <c r="BH200" s="2" t="s">
        <v>18</v>
      </c>
      <c r="BI200" s="23">
        <v>56.498790411260167</v>
      </c>
      <c r="BJ200" s="23">
        <f>BK200+BL200</f>
        <v>55.555555555555557</v>
      </c>
      <c r="BK200" s="23">
        <v>38.888888888888893</v>
      </c>
      <c r="BL200" s="23">
        <v>16.666666666666664</v>
      </c>
      <c r="BM200" s="23">
        <v>22.222222222222221</v>
      </c>
      <c r="BN200" s="23">
        <v>22.222222222222221</v>
      </c>
      <c r="BO200" s="23">
        <v>0</v>
      </c>
    </row>
    <row r="201" spans="4:67" ht="15" customHeight="1">
      <c r="D201" s="27" t="s">
        <v>151</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152</v>
      </c>
      <c r="BJ201" s="2" t="s">
        <v>153</v>
      </c>
      <c r="BK201" s="2">
        <v>1</v>
      </c>
      <c r="BL201" s="2">
        <v>2</v>
      </c>
      <c r="BM201" s="2">
        <v>3</v>
      </c>
      <c r="BN201" s="2">
        <v>4</v>
      </c>
      <c r="BO201" s="2">
        <v>0</v>
      </c>
    </row>
    <row r="202" spans="4:67">
      <c r="D202" s="87" t="s">
        <v>154</v>
      </c>
      <c r="E202" s="88"/>
      <c r="F202" s="88"/>
      <c r="G202" s="88"/>
      <c r="H202" s="88"/>
      <c r="I202" s="89"/>
      <c r="J202" s="82">
        <f>BI202</f>
        <v>71.419127368884972</v>
      </c>
      <c r="K202" s="82"/>
      <c r="L202" s="82"/>
      <c r="M202" s="82"/>
      <c r="N202" s="82">
        <f>BJ202</f>
        <v>84.090909090909093</v>
      </c>
      <c r="O202" s="82"/>
      <c r="P202" s="82"/>
      <c r="Q202" s="82"/>
      <c r="R202" s="82">
        <f>BK202</f>
        <v>50</v>
      </c>
      <c r="S202" s="82"/>
      <c r="T202" s="82"/>
      <c r="U202" s="82"/>
      <c r="V202" s="82">
        <f>BL202</f>
        <v>34.090909090909086</v>
      </c>
      <c r="W202" s="82"/>
      <c r="X202" s="82"/>
      <c r="Y202" s="82"/>
      <c r="Z202" s="82">
        <f>BM202</f>
        <v>13.636363636363635</v>
      </c>
      <c r="AA202" s="82"/>
      <c r="AB202" s="82"/>
      <c r="AC202" s="82"/>
      <c r="AD202" s="82">
        <f>BN202</f>
        <v>2.2727272727272729</v>
      </c>
      <c r="AE202" s="82"/>
      <c r="AF202" s="82"/>
      <c r="AG202" s="82"/>
      <c r="AH202" s="82">
        <f>BO202</f>
        <v>0</v>
      </c>
      <c r="AI202" s="82"/>
      <c r="AJ202" s="82"/>
      <c r="AK202" s="82"/>
      <c r="BG202" s="2">
        <v>44</v>
      </c>
      <c r="BH202" s="2" t="s">
        <v>16</v>
      </c>
      <c r="BI202" s="23">
        <v>71.419127368884972</v>
      </c>
      <c r="BJ202" s="23">
        <f>BK202+BL202</f>
        <v>84.090909090909093</v>
      </c>
      <c r="BK202" s="23">
        <v>50</v>
      </c>
      <c r="BL202" s="23">
        <v>34.090909090909086</v>
      </c>
      <c r="BM202" s="23">
        <v>13.636363636363635</v>
      </c>
      <c r="BN202" s="23">
        <v>2.2727272727272729</v>
      </c>
      <c r="BO202" s="23">
        <v>0</v>
      </c>
    </row>
    <row r="203" spans="4:67">
      <c r="D203" s="83" t="s">
        <v>36</v>
      </c>
      <c r="E203" s="84"/>
      <c r="F203" s="84"/>
      <c r="G203" s="84"/>
      <c r="H203" s="84"/>
      <c r="I203" s="85"/>
      <c r="J203" s="86">
        <f>BI203</f>
        <v>69.144490873103152</v>
      </c>
      <c r="K203" s="86"/>
      <c r="L203" s="86"/>
      <c r="M203" s="86"/>
      <c r="N203" s="86">
        <f>BJ203</f>
        <v>86.111111111111114</v>
      </c>
      <c r="O203" s="86"/>
      <c r="P203" s="86"/>
      <c r="Q203" s="86"/>
      <c r="R203" s="86">
        <f>BK203</f>
        <v>63.888888888888886</v>
      </c>
      <c r="S203" s="86"/>
      <c r="T203" s="86"/>
      <c r="U203" s="86"/>
      <c r="V203" s="86">
        <f>BL203</f>
        <v>22.222222222222221</v>
      </c>
      <c r="W203" s="86"/>
      <c r="X203" s="86"/>
      <c r="Y203" s="86"/>
      <c r="Z203" s="86">
        <f>BM203</f>
        <v>5.5555555555555554</v>
      </c>
      <c r="AA203" s="86"/>
      <c r="AB203" s="86"/>
      <c r="AC203" s="86"/>
      <c r="AD203" s="86">
        <f>BN203</f>
        <v>8.3333333333333321</v>
      </c>
      <c r="AE203" s="86"/>
      <c r="AF203" s="86"/>
      <c r="AG203" s="86"/>
      <c r="AH203" s="86">
        <f>BO203</f>
        <v>0</v>
      </c>
      <c r="AI203" s="86"/>
      <c r="AJ203" s="86"/>
      <c r="AK203" s="86"/>
      <c r="BH203" s="2" t="s">
        <v>18</v>
      </c>
      <c r="BI203" s="23">
        <v>69.144490873103152</v>
      </c>
      <c r="BJ203" s="23">
        <f>BK203+BL203</f>
        <v>86.111111111111114</v>
      </c>
      <c r="BK203" s="23">
        <v>63.888888888888886</v>
      </c>
      <c r="BL203" s="23">
        <v>22.222222222222221</v>
      </c>
      <c r="BM203" s="23">
        <v>5.5555555555555554</v>
      </c>
      <c r="BN203" s="23">
        <v>8.3333333333333321</v>
      </c>
      <c r="BO203" s="23">
        <v>0</v>
      </c>
    </row>
    <row r="204" spans="4:67" ht="15" customHeight="1">
      <c r="D204" s="27" t="s">
        <v>155</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28</v>
      </c>
      <c r="BJ204" s="2" t="s">
        <v>29</v>
      </c>
      <c r="BK204" s="2">
        <v>1</v>
      </c>
      <c r="BL204" s="2">
        <v>2</v>
      </c>
      <c r="BM204" s="2">
        <v>3</v>
      </c>
      <c r="BN204" s="2">
        <v>4</v>
      </c>
      <c r="BO204" s="2">
        <v>0</v>
      </c>
    </row>
    <row r="205" spans="4:67">
      <c r="D205" s="87" t="s">
        <v>30</v>
      </c>
      <c r="E205" s="88"/>
      <c r="F205" s="88"/>
      <c r="G205" s="88"/>
      <c r="H205" s="88"/>
      <c r="I205" s="89"/>
      <c r="J205" s="82">
        <f>BI205</f>
        <v>96.011458792419575</v>
      </c>
      <c r="K205" s="82"/>
      <c r="L205" s="82"/>
      <c r="M205" s="82"/>
      <c r="N205" s="82">
        <f>BJ205</f>
        <v>97.727272727272734</v>
      </c>
      <c r="O205" s="82"/>
      <c r="P205" s="82"/>
      <c r="Q205" s="82"/>
      <c r="R205" s="82">
        <f>BK205</f>
        <v>84.090909090909093</v>
      </c>
      <c r="S205" s="82"/>
      <c r="T205" s="82"/>
      <c r="U205" s="82"/>
      <c r="V205" s="82">
        <f>BL205</f>
        <v>13.636363636363635</v>
      </c>
      <c r="W205" s="82"/>
      <c r="X205" s="82"/>
      <c r="Y205" s="82"/>
      <c r="Z205" s="82">
        <f>BM205</f>
        <v>2.2727272727272729</v>
      </c>
      <c r="AA205" s="82"/>
      <c r="AB205" s="82"/>
      <c r="AC205" s="82"/>
      <c r="AD205" s="82">
        <f>BN205</f>
        <v>0</v>
      </c>
      <c r="AE205" s="82"/>
      <c r="AF205" s="82"/>
      <c r="AG205" s="82"/>
      <c r="AH205" s="82">
        <f>BO205</f>
        <v>0</v>
      </c>
      <c r="AI205" s="82"/>
      <c r="AJ205" s="82"/>
      <c r="AK205" s="82"/>
      <c r="BG205" s="2">
        <v>45</v>
      </c>
      <c r="BH205" s="2" t="s">
        <v>16</v>
      </c>
      <c r="BI205" s="23">
        <v>96.011458792419575</v>
      </c>
      <c r="BJ205" s="23">
        <f>BK205+BL205</f>
        <v>97.727272727272734</v>
      </c>
      <c r="BK205" s="23">
        <v>84.090909090909093</v>
      </c>
      <c r="BL205" s="23">
        <v>13.636363636363635</v>
      </c>
      <c r="BM205" s="23">
        <v>2.2727272727272729</v>
      </c>
      <c r="BN205" s="23">
        <v>0</v>
      </c>
      <c r="BO205" s="23">
        <v>0</v>
      </c>
    </row>
    <row r="206" spans="4:67">
      <c r="D206" s="83" t="s">
        <v>156</v>
      </c>
      <c r="E206" s="84"/>
      <c r="F206" s="84"/>
      <c r="G206" s="84"/>
      <c r="H206" s="84"/>
      <c r="I206" s="85"/>
      <c r="J206" s="86">
        <f>BI206</f>
        <v>94.985704860347482</v>
      </c>
      <c r="K206" s="86"/>
      <c r="L206" s="86"/>
      <c r="M206" s="86"/>
      <c r="N206" s="86">
        <f>BJ206</f>
        <v>97.222222222222229</v>
      </c>
      <c r="O206" s="86"/>
      <c r="P206" s="86"/>
      <c r="Q206" s="86"/>
      <c r="R206" s="86">
        <f>BK206</f>
        <v>80.555555555555557</v>
      </c>
      <c r="S206" s="86"/>
      <c r="T206" s="86"/>
      <c r="U206" s="86"/>
      <c r="V206" s="86">
        <f>BL206</f>
        <v>16.666666666666664</v>
      </c>
      <c r="W206" s="86"/>
      <c r="X206" s="86"/>
      <c r="Y206" s="86"/>
      <c r="Z206" s="86">
        <f>BM206</f>
        <v>2.7777777777777777</v>
      </c>
      <c r="AA206" s="86"/>
      <c r="AB206" s="86"/>
      <c r="AC206" s="86"/>
      <c r="AD206" s="86">
        <f>BN206</f>
        <v>0</v>
      </c>
      <c r="AE206" s="86"/>
      <c r="AF206" s="86"/>
      <c r="AG206" s="86"/>
      <c r="AH206" s="86">
        <f>BO206</f>
        <v>0</v>
      </c>
      <c r="AI206" s="86"/>
      <c r="AJ206" s="86"/>
      <c r="AK206" s="86"/>
      <c r="BH206" s="2" t="s">
        <v>18</v>
      </c>
      <c r="BI206" s="23">
        <v>94.985704860347482</v>
      </c>
      <c r="BJ206" s="23">
        <f>BK206+BL206</f>
        <v>97.222222222222229</v>
      </c>
      <c r="BK206" s="23">
        <v>80.555555555555557</v>
      </c>
      <c r="BL206" s="23">
        <v>16.666666666666664</v>
      </c>
      <c r="BM206" s="23">
        <v>2.7777777777777777</v>
      </c>
      <c r="BN206" s="23">
        <v>0</v>
      </c>
      <c r="BO206" s="23">
        <v>0</v>
      </c>
    </row>
    <row r="207" spans="4:67" ht="15" customHeight="1">
      <c r="D207" s="27" t="s">
        <v>157</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28</v>
      </c>
      <c r="BJ207" s="2" t="s">
        <v>29</v>
      </c>
      <c r="BK207" s="2">
        <v>1</v>
      </c>
      <c r="BL207" s="2">
        <v>2</v>
      </c>
      <c r="BM207" s="2">
        <v>3</v>
      </c>
      <c r="BN207" s="2">
        <v>4</v>
      </c>
      <c r="BO207" s="2">
        <v>0</v>
      </c>
    </row>
    <row r="208" spans="4:67">
      <c r="D208" s="87" t="s">
        <v>30</v>
      </c>
      <c r="E208" s="88"/>
      <c r="F208" s="88"/>
      <c r="G208" s="88"/>
      <c r="H208" s="88"/>
      <c r="I208" s="89"/>
      <c r="J208" s="82">
        <f>BI208</f>
        <v>89.026002644336714</v>
      </c>
      <c r="K208" s="82"/>
      <c r="L208" s="82"/>
      <c r="M208" s="82"/>
      <c r="N208" s="82">
        <f>BJ208</f>
        <v>93.181818181818187</v>
      </c>
      <c r="O208" s="82"/>
      <c r="P208" s="82"/>
      <c r="Q208" s="82"/>
      <c r="R208" s="82">
        <f>BK208</f>
        <v>79.545454545454547</v>
      </c>
      <c r="S208" s="82"/>
      <c r="T208" s="82"/>
      <c r="U208" s="82"/>
      <c r="V208" s="82">
        <f>BL208</f>
        <v>13.636363636363635</v>
      </c>
      <c r="W208" s="82"/>
      <c r="X208" s="82"/>
      <c r="Y208" s="82"/>
      <c r="Z208" s="82">
        <f>BM208</f>
        <v>4.5454545454545459</v>
      </c>
      <c r="AA208" s="82"/>
      <c r="AB208" s="82"/>
      <c r="AC208" s="82"/>
      <c r="AD208" s="82">
        <f>BN208</f>
        <v>2.2727272727272729</v>
      </c>
      <c r="AE208" s="82"/>
      <c r="AF208" s="82"/>
      <c r="AG208" s="82"/>
      <c r="AH208" s="82">
        <f>BO208</f>
        <v>0</v>
      </c>
      <c r="AI208" s="82"/>
      <c r="AJ208" s="82"/>
      <c r="AK208" s="82"/>
      <c r="BG208" s="2">
        <v>46</v>
      </c>
      <c r="BH208" s="2" t="s">
        <v>16</v>
      </c>
      <c r="BI208" s="23">
        <v>89.026002644336714</v>
      </c>
      <c r="BJ208" s="23">
        <f>BK208+BL208</f>
        <v>93.181818181818187</v>
      </c>
      <c r="BK208" s="23">
        <v>79.545454545454547</v>
      </c>
      <c r="BL208" s="23">
        <v>13.636363636363635</v>
      </c>
      <c r="BM208" s="23">
        <v>4.5454545454545459</v>
      </c>
      <c r="BN208" s="23">
        <v>2.2727272727272729</v>
      </c>
      <c r="BO208" s="23">
        <v>0</v>
      </c>
    </row>
    <row r="209" spans="1:96">
      <c r="D209" s="83" t="s">
        <v>129</v>
      </c>
      <c r="E209" s="84"/>
      <c r="F209" s="84"/>
      <c r="G209" s="84"/>
      <c r="H209" s="84"/>
      <c r="I209" s="85"/>
      <c r="J209" s="120" t="s">
        <v>158</v>
      </c>
      <c r="K209" s="120"/>
      <c r="L209" s="120"/>
      <c r="M209" s="120"/>
      <c r="N209" s="120" t="s">
        <v>158</v>
      </c>
      <c r="O209" s="120"/>
      <c r="P209" s="120"/>
      <c r="Q209" s="120"/>
      <c r="R209" s="120" t="s">
        <v>158</v>
      </c>
      <c r="S209" s="120"/>
      <c r="T209" s="120"/>
      <c r="U209" s="120"/>
      <c r="V209" s="120" t="s">
        <v>158</v>
      </c>
      <c r="W209" s="120"/>
      <c r="X209" s="120"/>
      <c r="Y209" s="120"/>
      <c r="Z209" s="120" t="s">
        <v>158</v>
      </c>
      <c r="AA209" s="120"/>
      <c r="AB209" s="120"/>
      <c r="AC209" s="120"/>
      <c r="AD209" s="120" t="s">
        <v>158</v>
      </c>
      <c r="AE209" s="120"/>
      <c r="AF209" s="120"/>
      <c r="AG209" s="120"/>
      <c r="AH209" s="120" t="s">
        <v>158</v>
      </c>
      <c r="AI209" s="120"/>
      <c r="AJ209" s="120"/>
      <c r="AK209" s="120"/>
      <c r="BH209" s="2" t="s">
        <v>18</v>
      </c>
      <c r="BI209" s="23"/>
      <c r="BJ209" s="23">
        <f>BK209+BL209</f>
        <v>0</v>
      </c>
      <c r="BK209" s="23"/>
      <c r="BL209" s="23"/>
      <c r="BM209" s="23"/>
      <c r="BN209" s="23"/>
      <c r="BO209" s="23"/>
    </row>
    <row r="210" spans="1:96" ht="15" customHeight="1">
      <c r="D210" s="27" t="s">
        <v>159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160</v>
      </c>
      <c r="BJ210" s="2" t="s">
        <v>161</v>
      </c>
      <c r="BK210" s="2">
        <v>1</v>
      </c>
      <c r="BL210" s="2">
        <v>2</v>
      </c>
      <c r="BM210" s="2">
        <v>3</v>
      </c>
      <c r="BN210" s="2">
        <v>4</v>
      </c>
      <c r="BO210" s="2">
        <v>0</v>
      </c>
    </row>
    <row r="211" spans="1:96">
      <c r="D211" s="87" t="s">
        <v>162</v>
      </c>
      <c r="E211" s="88"/>
      <c r="F211" s="88"/>
      <c r="G211" s="88"/>
      <c r="H211" s="88"/>
      <c r="I211" s="89"/>
      <c r="J211" s="82">
        <f>BI211</f>
        <v>74.482150727192604</v>
      </c>
      <c r="K211" s="82"/>
      <c r="L211" s="82"/>
      <c r="M211" s="82"/>
      <c r="N211" s="82">
        <f>BJ211</f>
        <v>93.181818181818187</v>
      </c>
      <c r="O211" s="82"/>
      <c r="P211" s="82"/>
      <c r="Q211" s="82"/>
      <c r="R211" s="82">
        <f>BK211</f>
        <v>72.727272727272734</v>
      </c>
      <c r="S211" s="82"/>
      <c r="T211" s="82"/>
      <c r="U211" s="82"/>
      <c r="V211" s="82">
        <f>BL211</f>
        <v>20.454545454545457</v>
      </c>
      <c r="W211" s="82"/>
      <c r="X211" s="82"/>
      <c r="Y211" s="82"/>
      <c r="Z211" s="82">
        <f>BM211</f>
        <v>6.8181818181818175</v>
      </c>
      <c r="AA211" s="82"/>
      <c r="AB211" s="82"/>
      <c r="AC211" s="82"/>
      <c r="AD211" s="82">
        <f>BN211</f>
        <v>0</v>
      </c>
      <c r="AE211" s="82"/>
      <c r="AF211" s="82"/>
      <c r="AG211" s="82"/>
      <c r="AH211" s="82">
        <f>BO211</f>
        <v>0</v>
      </c>
      <c r="AI211" s="82"/>
      <c r="AJ211" s="82"/>
      <c r="AK211" s="82"/>
      <c r="BG211" s="2">
        <v>47</v>
      </c>
      <c r="BH211" s="2" t="s">
        <v>16</v>
      </c>
      <c r="BI211" s="23">
        <v>74.482150727192604</v>
      </c>
      <c r="BJ211" s="23">
        <f>BK211+BL211</f>
        <v>93.181818181818187</v>
      </c>
      <c r="BK211" s="23">
        <v>72.727272727272734</v>
      </c>
      <c r="BL211" s="23">
        <v>20.454545454545457</v>
      </c>
      <c r="BM211" s="23">
        <v>6.8181818181818175</v>
      </c>
      <c r="BN211" s="23">
        <v>0</v>
      </c>
      <c r="BO211" s="23">
        <v>0</v>
      </c>
    </row>
    <row r="212" spans="1:96">
      <c r="D212" s="83" t="s">
        <v>156</v>
      </c>
      <c r="E212" s="84"/>
      <c r="F212" s="84"/>
      <c r="G212" s="84"/>
      <c r="H212" s="84"/>
      <c r="I212" s="85"/>
      <c r="J212" s="86">
        <f>BI212</f>
        <v>67.736969430393671</v>
      </c>
      <c r="K212" s="86"/>
      <c r="L212" s="86"/>
      <c r="M212" s="86"/>
      <c r="N212" s="86">
        <f>BJ212</f>
        <v>80.555555555555557</v>
      </c>
      <c r="O212" s="86"/>
      <c r="P212" s="86"/>
      <c r="Q212" s="86"/>
      <c r="R212" s="86">
        <f>BK212</f>
        <v>58.333333333333336</v>
      </c>
      <c r="S212" s="86"/>
      <c r="T212" s="86"/>
      <c r="U212" s="86"/>
      <c r="V212" s="86">
        <f>BL212</f>
        <v>22.222222222222221</v>
      </c>
      <c r="W212" s="86"/>
      <c r="X212" s="86"/>
      <c r="Y212" s="86"/>
      <c r="Z212" s="86">
        <f>BM212</f>
        <v>13.888888888888889</v>
      </c>
      <c r="AA212" s="86"/>
      <c r="AB212" s="86"/>
      <c r="AC212" s="86"/>
      <c r="AD212" s="86">
        <f>BN212</f>
        <v>5.5555555555555554</v>
      </c>
      <c r="AE212" s="86"/>
      <c r="AF212" s="86"/>
      <c r="AG212" s="86"/>
      <c r="AH212" s="86">
        <f>BO212</f>
        <v>0</v>
      </c>
      <c r="AI212" s="86"/>
      <c r="AJ212" s="86"/>
      <c r="AK212" s="86"/>
      <c r="BH212" s="2" t="s">
        <v>18</v>
      </c>
      <c r="BI212" s="23">
        <v>67.736969430393671</v>
      </c>
      <c r="BJ212" s="23">
        <f>BK212+BL212</f>
        <v>80.555555555555557</v>
      </c>
      <c r="BK212" s="23">
        <v>58.333333333333336</v>
      </c>
      <c r="BL212" s="23">
        <v>22.222222222222221</v>
      </c>
      <c r="BM212" s="23">
        <v>13.888888888888889</v>
      </c>
      <c r="BN212" s="23">
        <v>5.5555555555555554</v>
      </c>
      <c r="BO212" s="23">
        <v>0</v>
      </c>
    </row>
    <row r="213" spans="1:96" ht="15" customHeight="1">
      <c r="D213" s="27" t="s">
        <v>163</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28</v>
      </c>
      <c r="BJ213" s="2" t="s">
        <v>29</v>
      </c>
      <c r="BK213" s="2">
        <v>1</v>
      </c>
      <c r="BL213" s="2">
        <v>2</v>
      </c>
      <c r="BM213" s="2">
        <v>3</v>
      </c>
      <c r="BN213" s="2">
        <v>4</v>
      </c>
      <c r="BO213" s="2">
        <v>0</v>
      </c>
    </row>
    <row r="214" spans="1:96">
      <c r="D214" s="87" t="s">
        <v>30</v>
      </c>
      <c r="E214" s="88"/>
      <c r="F214" s="88"/>
      <c r="G214" s="88"/>
      <c r="H214" s="88"/>
      <c r="I214" s="89"/>
      <c r="J214" s="82">
        <f>BI214</f>
        <v>68.973115910092559</v>
      </c>
      <c r="K214" s="82"/>
      <c r="L214" s="82"/>
      <c r="M214" s="82"/>
      <c r="N214" s="82">
        <f>BJ214</f>
        <v>86.36363636363636</v>
      </c>
      <c r="O214" s="82"/>
      <c r="P214" s="82"/>
      <c r="Q214" s="82"/>
      <c r="R214" s="82">
        <f>BK214</f>
        <v>59.090909090909093</v>
      </c>
      <c r="S214" s="82"/>
      <c r="T214" s="82"/>
      <c r="U214" s="82"/>
      <c r="V214" s="82">
        <f>BL214</f>
        <v>27.27272727272727</v>
      </c>
      <c r="W214" s="82"/>
      <c r="X214" s="82"/>
      <c r="Y214" s="82"/>
      <c r="Z214" s="82">
        <f>BM214</f>
        <v>13.636363636363635</v>
      </c>
      <c r="AA214" s="82"/>
      <c r="AB214" s="82"/>
      <c r="AC214" s="82"/>
      <c r="AD214" s="82">
        <f>BN214</f>
        <v>0</v>
      </c>
      <c r="AE214" s="82"/>
      <c r="AF214" s="82"/>
      <c r="AG214" s="82"/>
      <c r="AH214" s="82">
        <f>BO214</f>
        <v>0</v>
      </c>
      <c r="AI214" s="82"/>
      <c r="AJ214" s="82"/>
      <c r="AK214" s="82"/>
      <c r="BG214" s="2">
        <v>48</v>
      </c>
      <c r="BH214" s="2" t="s">
        <v>16</v>
      </c>
      <c r="BI214" s="23">
        <v>68.973115910092559</v>
      </c>
      <c r="BJ214" s="23">
        <f>BK214+BL214</f>
        <v>86.36363636363636</v>
      </c>
      <c r="BK214" s="23">
        <v>59.090909090909093</v>
      </c>
      <c r="BL214" s="23">
        <v>27.27272727272727</v>
      </c>
      <c r="BM214" s="23">
        <v>13.636363636363635</v>
      </c>
      <c r="BN214" s="23">
        <v>0</v>
      </c>
      <c r="BO214" s="23">
        <v>0</v>
      </c>
    </row>
    <row r="215" spans="1:96">
      <c r="D215" s="83" t="s">
        <v>36</v>
      </c>
      <c r="E215" s="84"/>
      <c r="F215" s="84"/>
      <c r="G215" s="84"/>
      <c r="H215" s="84"/>
      <c r="I215" s="85"/>
      <c r="J215" s="120" t="s">
        <v>164</v>
      </c>
      <c r="K215" s="120"/>
      <c r="L215" s="120"/>
      <c r="M215" s="120"/>
      <c r="N215" s="120" t="s">
        <v>164</v>
      </c>
      <c r="O215" s="120"/>
      <c r="P215" s="120"/>
      <c r="Q215" s="120"/>
      <c r="R215" s="120" t="s">
        <v>164</v>
      </c>
      <c r="S215" s="120"/>
      <c r="T215" s="120"/>
      <c r="U215" s="120"/>
      <c r="V215" s="120" t="s">
        <v>164</v>
      </c>
      <c r="W215" s="120"/>
      <c r="X215" s="120"/>
      <c r="Y215" s="120"/>
      <c r="Z215" s="120" t="s">
        <v>164</v>
      </c>
      <c r="AA215" s="120"/>
      <c r="AB215" s="120"/>
      <c r="AC215" s="120"/>
      <c r="AD215" s="120" t="s">
        <v>164</v>
      </c>
      <c r="AE215" s="120"/>
      <c r="AF215" s="120"/>
      <c r="AG215" s="120"/>
      <c r="AH215" s="120" t="s">
        <v>164</v>
      </c>
      <c r="AI215" s="120"/>
      <c r="AJ215" s="120"/>
      <c r="AK215" s="120"/>
      <c r="BH215" s="2" t="s">
        <v>18</v>
      </c>
      <c r="BI215" s="23"/>
      <c r="BJ215" s="23">
        <f>BK215+BL215</f>
        <v>0</v>
      </c>
      <c r="BK215" s="23"/>
      <c r="BL215" s="23"/>
      <c r="BM215" s="23"/>
      <c r="BN215" s="23"/>
      <c r="BO215" s="23"/>
    </row>
    <row r="217" spans="1:96" s="19" customFormat="1" ht="11.25" customHeight="1">
      <c r="A217" s="2"/>
      <c r="B217" s="69"/>
      <c r="C217" s="69"/>
      <c r="D217" s="15" t="s">
        <v>165</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69"/>
      <c r="C218" s="69"/>
      <c r="D218" s="27" t="s">
        <v>166</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70"/>
      <c r="E219" s="71"/>
      <c r="F219" s="71"/>
      <c r="G219" s="71"/>
      <c r="H219" s="71"/>
      <c r="I219" s="72"/>
      <c r="J219" s="76" t="s">
        <v>21</v>
      </c>
      <c r="K219" s="77"/>
      <c r="L219" s="77"/>
      <c r="M219" s="78"/>
      <c r="N219" s="76" t="s">
        <v>35</v>
      </c>
      <c r="O219" s="77"/>
      <c r="P219" s="77"/>
      <c r="Q219" s="78"/>
      <c r="R219" s="63">
        <v>1</v>
      </c>
      <c r="S219" s="64"/>
      <c r="T219" s="64"/>
      <c r="U219" s="65"/>
      <c r="V219" s="63">
        <v>2</v>
      </c>
      <c r="W219" s="64"/>
      <c r="X219" s="64"/>
      <c r="Y219" s="65"/>
      <c r="Z219" s="63">
        <v>3</v>
      </c>
      <c r="AA219" s="64"/>
      <c r="AB219" s="64"/>
      <c r="AC219" s="65"/>
      <c r="AD219" s="63">
        <v>4</v>
      </c>
      <c r="AE219" s="64"/>
      <c r="AF219" s="64"/>
      <c r="AG219" s="65"/>
      <c r="AH219" s="63"/>
      <c r="AI219" s="64"/>
      <c r="AJ219" s="64"/>
      <c r="AK219" s="65"/>
    </row>
    <row r="220" spans="1:96" ht="22.5" customHeight="1">
      <c r="D220" s="73"/>
      <c r="E220" s="74"/>
      <c r="F220" s="74"/>
      <c r="G220" s="74"/>
      <c r="H220" s="74"/>
      <c r="I220" s="75"/>
      <c r="J220" s="79"/>
      <c r="K220" s="80"/>
      <c r="L220" s="80"/>
      <c r="M220" s="81"/>
      <c r="N220" s="79"/>
      <c r="O220" s="80"/>
      <c r="P220" s="80"/>
      <c r="Q220" s="81"/>
      <c r="R220" s="66" t="s">
        <v>110</v>
      </c>
      <c r="S220" s="67"/>
      <c r="T220" s="67"/>
      <c r="U220" s="68"/>
      <c r="V220" s="66" t="s">
        <v>111</v>
      </c>
      <c r="W220" s="67"/>
      <c r="X220" s="67"/>
      <c r="Y220" s="68"/>
      <c r="Z220" s="66" t="s">
        <v>112</v>
      </c>
      <c r="AA220" s="67"/>
      <c r="AB220" s="67"/>
      <c r="AC220" s="68"/>
      <c r="AD220" s="66" t="s">
        <v>113</v>
      </c>
      <c r="AE220" s="67"/>
      <c r="AF220" s="67"/>
      <c r="AG220" s="68"/>
      <c r="AH220" s="66" t="s">
        <v>27</v>
      </c>
      <c r="AI220" s="67"/>
      <c r="AJ220" s="67"/>
      <c r="AK220" s="68"/>
      <c r="BI220" s="5" t="s">
        <v>28</v>
      </c>
      <c r="BJ220" s="2" t="s">
        <v>29</v>
      </c>
      <c r="BK220" s="2">
        <v>1</v>
      </c>
      <c r="BL220" s="2">
        <v>2</v>
      </c>
      <c r="BM220" s="2">
        <v>3</v>
      </c>
      <c r="BN220" s="2">
        <v>4</v>
      </c>
      <c r="BO220" s="2">
        <v>0</v>
      </c>
    </row>
    <row r="221" spans="1:96">
      <c r="D221" s="87" t="s">
        <v>30</v>
      </c>
      <c r="E221" s="88"/>
      <c r="F221" s="88"/>
      <c r="G221" s="88"/>
      <c r="H221" s="88"/>
      <c r="I221" s="89"/>
      <c r="J221" s="82">
        <f>BI221</f>
        <v>94.358748347289563</v>
      </c>
      <c r="K221" s="82"/>
      <c r="L221" s="82"/>
      <c r="M221" s="82"/>
      <c r="N221" s="82">
        <f>BJ221</f>
        <v>97.72727272727272</v>
      </c>
      <c r="O221" s="82"/>
      <c r="P221" s="82"/>
      <c r="Q221" s="82"/>
      <c r="R221" s="82">
        <f>BK221</f>
        <v>77.272727272727266</v>
      </c>
      <c r="S221" s="82"/>
      <c r="T221" s="82"/>
      <c r="U221" s="82"/>
      <c r="V221" s="82">
        <f>BL221</f>
        <v>20.454545454545457</v>
      </c>
      <c r="W221" s="82"/>
      <c r="X221" s="82"/>
      <c r="Y221" s="82"/>
      <c r="Z221" s="82">
        <f>BM221</f>
        <v>2.2727272727272729</v>
      </c>
      <c r="AA221" s="82"/>
      <c r="AB221" s="82"/>
      <c r="AC221" s="82"/>
      <c r="AD221" s="82">
        <f>BN221</f>
        <v>0</v>
      </c>
      <c r="AE221" s="82"/>
      <c r="AF221" s="82"/>
      <c r="AG221" s="82"/>
      <c r="AH221" s="82">
        <f>BO221</f>
        <v>0</v>
      </c>
      <c r="AI221" s="82"/>
      <c r="AJ221" s="82"/>
      <c r="AK221" s="82"/>
      <c r="BG221" s="2">
        <v>49</v>
      </c>
      <c r="BH221" s="2" t="s">
        <v>16</v>
      </c>
      <c r="BI221" s="23">
        <v>94.358748347289563</v>
      </c>
      <c r="BJ221" s="23">
        <f>BK221+BL221</f>
        <v>97.72727272727272</v>
      </c>
      <c r="BK221" s="23">
        <v>77.272727272727266</v>
      </c>
      <c r="BL221" s="23">
        <v>20.454545454545457</v>
      </c>
      <c r="BM221" s="23">
        <v>2.2727272727272729</v>
      </c>
      <c r="BN221" s="23">
        <v>0</v>
      </c>
      <c r="BO221" s="23">
        <v>0</v>
      </c>
    </row>
    <row r="222" spans="1:96">
      <c r="D222" s="83" t="s">
        <v>156</v>
      </c>
      <c r="E222" s="84"/>
      <c r="F222" s="84"/>
      <c r="G222" s="84"/>
      <c r="H222" s="84"/>
      <c r="I222" s="85"/>
      <c r="J222" s="86">
        <f>BI222</f>
        <v>94.743787112381796</v>
      </c>
      <c r="K222" s="86"/>
      <c r="L222" s="86"/>
      <c r="M222" s="86"/>
      <c r="N222" s="86">
        <f>BJ222</f>
        <v>88.888888888888886</v>
      </c>
      <c r="O222" s="86"/>
      <c r="P222" s="86"/>
      <c r="Q222" s="86"/>
      <c r="R222" s="86">
        <f>BK222</f>
        <v>86.111111111111114</v>
      </c>
      <c r="S222" s="86"/>
      <c r="T222" s="86"/>
      <c r="U222" s="86"/>
      <c r="V222" s="86">
        <f>BL222</f>
        <v>2.7777777777777777</v>
      </c>
      <c r="W222" s="86"/>
      <c r="X222" s="86"/>
      <c r="Y222" s="86"/>
      <c r="Z222" s="86">
        <f>BM222</f>
        <v>8.3333333333333321</v>
      </c>
      <c r="AA222" s="86"/>
      <c r="AB222" s="86"/>
      <c r="AC222" s="86"/>
      <c r="AD222" s="86">
        <f>BN222</f>
        <v>2.7777777777777777</v>
      </c>
      <c r="AE222" s="86"/>
      <c r="AF222" s="86"/>
      <c r="AG222" s="86"/>
      <c r="AH222" s="86">
        <f>BO222</f>
        <v>0</v>
      </c>
      <c r="AI222" s="86"/>
      <c r="AJ222" s="86"/>
      <c r="AK222" s="86"/>
      <c r="BH222" s="2" t="s">
        <v>18</v>
      </c>
      <c r="BI222" s="23">
        <v>94.743787112381796</v>
      </c>
      <c r="BJ222" s="23">
        <f>BK222+BL222</f>
        <v>88.888888888888886</v>
      </c>
      <c r="BK222" s="23">
        <v>86.111111111111114</v>
      </c>
      <c r="BL222" s="23">
        <v>2.7777777777777777</v>
      </c>
      <c r="BM222" s="23">
        <v>8.3333333333333321</v>
      </c>
      <c r="BN222" s="23">
        <v>2.7777777777777777</v>
      </c>
      <c r="BO222" s="23">
        <v>0</v>
      </c>
    </row>
    <row r="223" spans="1:96" ht="15" customHeight="1">
      <c r="D223" s="27" t="s">
        <v>167</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28</v>
      </c>
      <c r="BJ223" s="2" t="s">
        <v>29</v>
      </c>
      <c r="BK223" s="2">
        <v>1</v>
      </c>
      <c r="BL223" s="2">
        <v>2</v>
      </c>
      <c r="BM223" s="2">
        <v>3</v>
      </c>
      <c r="BN223" s="2">
        <v>4</v>
      </c>
      <c r="BO223" s="2">
        <v>0</v>
      </c>
    </row>
    <row r="224" spans="1:96">
      <c r="D224" s="87" t="s">
        <v>30</v>
      </c>
      <c r="E224" s="88"/>
      <c r="F224" s="88"/>
      <c r="G224" s="88"/>
      <c r="H224" s="88"/>
      <c r="I224" s="89"/>
      <c r="J224" s="82">
        <f>BI224</f>
        <v>89.863375936535917</v>
      </c>
      <c r="K224" s="82"/>
      <c r="L224" s="82"/>
      <c r="M224" s="82"/>
      <c r="N224" s="82">
        <f>BJ224</f>
        <v>90.909090909090907</v>
      </c>
      <c r="O224" s="82"/>
      <c r="P224" s="82"/>
      <c r="Q224" s="82"/>
      <c r="R224" s="82">
        <f>BK224</f>
        <v>63.636363636363633</v>
      </c>
      <c r="S224" s="82"/>
      <c r="T224" s="82"/>
      <c r="U224" s="82"/>
      <c r="V224" s="82">
        <f>BL224</f>
        <v>27.27272727272727</v>
      </c>
      <c r="W224" s="82"/>
      <c r="X224" s="82"/>
      <c r="Y224" s="82"/>
      <c r="Z224" s="82">
        <f>BM224</f>
        <v>9.0909090909090917</v>
      </c>
      <c r="AA224" s="82"/>
      <c r="AB224" s="82"/>
      <c r="AC224" s="82"/>
      <c r="AD224" s="82">
        <f>BN224</f>
        <v>0</v>
      </c>
      <c r="AE224" s="82"/>
      <c r="AF224" s="82"/>
      <c r="AG224" s="82"/>
      <c r="AH224" s="82">
        <f>BO224</f>
        <v>0</v>
      </c>
      <c r="AI224" s="82"/>
      <c r="AJ224" s="82"/>
      <c r="AK224" s="82"/>
      <c r="BG224" s="2">
        <v>50</v>
      </c>
      <c r="BH224" s="2" t="s">
        <v>16</v>
      </c>
      <c r="BI224" s="23">
        <v>89.863375936535917</v>
      </c>
      <c r="BJ224" s="23">
        <f>BK224+BL224</f>
        <v>90.909090909090907</v>
      </c>
      <c r="BK224" s="23">
        <v>63.636363636363633</v>
      </c>
      <c r="BL224" s="23">
        <v>27.27272727272727</v>
      </c>
      <c r="BM224" s="23">
        <v>9.0909090909090917</v>
      </c>
      <c r="BN224" s="23">
        <v>0</v>
      </c>
      <c r="BO224" s="23">
        <v>0</v>
      </c>
    </row>
    <row r="225" spans="4:67">
      <c r="D225" s="83" t="s">
        <v>129</v>
      </c>
      <c r="E225" s="84"/>
      <c r="F225" s="84"/>
      <c r="G225" s="84"/>
      <c r="H225" s="84"/>
      <c r="I225" s="85"/>
      <c r="J225" s="86">
        <f>BI225</f>
        <v>89.795469540356279</v>
      </c>
      <c r="K225" s="86"/>
      <c r="L225" s="86"/>
      <c r="M225" s="86"/>
      <c r="N225" s="86">
        <f>BJ225</f>
        <v>86.111111111111114</v>
      </c>
      <c r="O225" s="86"/>
      <c r="P225" s="86"/>
      <c r="Q225" s="86"/>
      <c r="R225" s="86">
        <f>BK225</f>
        <v>77.777777777777786</v>
      </c>
      <c r="S225" s="86"/>
      <c r="T225" s="86"/>
      <c r="U225" s="86"/>
      <c r="V225" s="86">
        <f>BL225</f>
        <v>8.3333333333333321</v>
      </c>
      <c r="W225" s="86"/>
      <c r="X225" s="86"/>
      <c r="Y225" s="86"/>
      <c r="Z225" s="86">
        <f>BM225</f>
        <v>8.3333333333333321</v>
      </c>
      <c r="AA225" s="86"/>
      <c r="AB225" s="86"/>
      <c r="AC225" s="86"/>
      <c r="AD225" s="86">
        <f>BN225</f>
        <v>5.5555555555555554</v>
      </c>
      <c r="AE225" s="86"/>
      <c r="AF225" s="86"/>
      <c r="AG225" s="86"/>
      <c r="AH225" s="86">
        <f>BO225</f>
        <v>0</v>
      </c>
      <c r="AI225" s="86"/>
      <c r="AJ225" s="86"/>
      <c r="AK225" s="86"/>
      <c r="BH225" s="2" t="s">
        <v>18</v>
      </c>
      <c r="BI225" s="23">
        <v>89.795469540356279</v>
      </c>
      <c r="BJ225" s="23">
        <f>BK225+BL225</f>
        <v>86.111111111111114</v>
      </c>
      <c r="BK225" s="23">
        <v>77.777777777777786</v>
      </c>
      <c r="BL225" s="23">
        <v>8.3333333333333321</v>
      </c>
      <c r="BM225" s="23">
        <v>8.3333333333333321</v>
      </c>
      <c r="BN225" s="23">
        <v>5.5555555555555554</v>
      </c>
      <c r="BO225" s="23">
        <v>0</v>
      </c>
    </row>
    <row r="226" spans="4:67" ht="15" customHeight="1">
      <c r="D226" s="27" t="s">
        <v>168</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169</v>
      </c>
      <c r="BJ226" s="2" t="s">
        <v>170</v>
      </c>
      <c r="BK226" s="2">
        <v>1</v>
      </c>
      <c r="BL226" s="2">
        <v>2</v>
      </c>
      <c r="BM226" s="2">
        <v>3</v>
      </c>
      <c r="BN226" s="2">
        <v>4</v>
      </c>
      <c r="BO226" s="2">
        <v>0</v>
      </c>
    </row>
    <row r="227" spans="4:67">
      <c r="D227" s="87" t="s">
        <v>171</v>
      </c>
      <c r="E227" s="88"/>
      <c r="F227" s="88"/>
      <c r="G227" s="88"/>
      <c r="H227" s="88"/>
      <c r="I227" s="89"/>
      <c r="J227" s="82">
        <f>BI227</f>
        <v>48.876156897311589</v>
      </c>
      <c r="K227" s="82"/>
      <c r="L227" s="82"/>
      <c r="M227" s="82"/>
      <c r="N227" s="82">
        <f>BJ227</f>
        <v>72.727272727272734</v>
      </c>
      <c r="O227" s="82"/>
      <c r="P227" s="82"/>
      <c r="Q227" s="82"/>
      <c r="R227" s="82">
        <f>BK227</f>
        <v>20.454545454545457</v>
      </c>
      <c r="S227" s="82"/>
      <c r="T227" s="82"/>
      <c r="U227" s="82"/>
      <c r="V227" s="82">
        <f>BL227</f>
        <v>52.272727272727273</v>
      </c>
      <c r="W227" s="82"/>
      <c r="X227" s="82"/>
      <c r="Y227" s="82"/>
      <c r="Z227" s="82">
        <f>BM227</f>
        <v>22.727272727272727</v>
      </c>
      <c r="AA227" s="82"/>
      <c r="AB227" s="82"/>
      <c r="AC227" s="82"/>
      <c r="AD227" s="82">
        <f>BN227</f>
        <v>4.5454545454545459</v>
      </c>
      <c r="AE227" s="82"/>
      <c r="AF227" s="82"/>
      <c r="AG227" s="82"/>
      <c r="AH227" s="82">
        <f>BO227</f>
        <v>0</v>
      </c>
      <c r="AI227" s="82"/>
      <c r="AJ227" s="82"/>
      <c r="AK227" s="82"/>
      <c r="BG227" s="2">
        <v>51</v>
      </c>
      <c r="BH227" s="2" t="s">
        <v>16</v>
      </c>
      <c r="BI227" s="23">
        <v>48.876156897311589</v>
      </c>
      <c r="BJ227" s="23">
        <f>BK227+BL227</f>
        <v>72.727272727272734</v>
      </c>
      <c r="BK227" s="23">
        <v>20.454545454545457</v>
      </c>
      <c r="BL227" s="23">
        <v>52.272727272727273</v>
      </c>
      <c r="BM227" s="23">
        <v>22.727272727272727</v>
      </c>
      <c r="BN227" s="23">
        <v>4.5454545454545459</v>
      </c>
      <c r="BO227" s="23">
        <v>0</v>
      </c>
    </row>
    <row r="228" spans="4:67">
      <c r="D228" s="83" t="s">
        <v>36</v>
      </c>
      <c r="E228" s="84"/>
      <c r="F228" s="84"/>
      <c r="G228" s="84"/>
      <c r="H228" s="84"/>
      <c r="I228" s="85"/>
      <c r="J228" s="86">
        <f>BI228</f>
        <v>51.088629865845611</v>
      </c>
      <c r="K228" s="86"/>
      <c r="L228" s="86"/>
      <c r="M228" s="86"/>
      <c r="N228" s="86">
        <f>BJ228</f>
        <v>66.666666666666657</v>
      </c>
      <c r="O228" s="86"/>
      <c r="P228" s="86"/>
      <c r="Q228" s="86"/>
      <c r="R228" s="86">
        <f>BK228</f>
        <v>36.111111111111107</v>
      </c>
      <c r="S228" s="86"/>
      <c r="T228" s="86"/>
      <c r="U228" s="86"/>
      <c r="V228" s="86">
        <f>BL228</f>
        <v>30.555555555555557</v>
      </c>
      <c r="W228" s="86"/>
      <c r="X228" s="86"/>
      <c r="Y228" s="86"/>
      <c r="Z228" s="86">
        <f>BM228</f>
        <v>25</v>
      </c>
      <c r="AA228" s="86"/>
      <c r="AB228" s="86"/>
      <c r="AC228" s="86"/>
      <c r="AD228" s="86">
        <f>BN228</f>
        <v>8.3333333333333321</v>
      </c>
      <c r="AE228" s="86"/>
      <c r="AF228" s="86"/>
      <c r="AG228" s="86"/>
      <c r="AH228" s="86">
        <f>BO228</f>
        <v>0</v>
      </c>
      <c r="AI228" s="86"/>
      <c r="AJ228" s="86"/>
      <c r="AK228" s="86"/>
      <c r="BH228" s="2" t="s">
        <v>18</v>
      </c>
      <c r="BI228" s="23">
        <v>51.088629865845611</v>
      </c>
      <c r="BJ228" s="23">
        <f>BK228+BL228</f>
        <v>66.666666666666657</v>
      </c>
      <c r="BK228" s="23">
        <v>36.111111111111107</v>
      </c>
      <c r="BL228" s="23">
        <v>30.555555555555557</v>
      </c>
      <c r="BM228" s="23">
        <v>25</v>
      </c>
      <c r="BN228" s="23">
        <v>8.3333333333333321</v>
      </c>
      <c r="BO228" s="23">
        <v>0</v>
      </c>
    </row>
    <row r="229" spans="4:67" ht="15" customHeight="1">
      <c r="D229" s="27" t="s">
        <v>172</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173</v>
      </c>
      <c r="BJ229" s="2" t="s">
        <v>174</v>
      </c>
      <c r="BK229" s="2">
        <v>1</v>
      </c>
      <c r="BL229" s="2">
        <v>2</v>
      </c>
      <c r="BM229" s="2">
        <v>3</v>
      </c>
      <c r="BN229" s="2">
        <v>4</v>
      </c>
      <c r="BO229" s="2">
        <v>0</v>
      </c>
    </row>
    <row r="230" spans="4:67">
      <c r="D230" s="87" t="s">
        <v>175</v>
      </c>
      <c r="E230" s="88"/>
      <c r="F230" s="88"/>
      <c r="G230" s="88"/>
      <c r="H230" s="88"/>
      <c r="I230" s="89"/>
      <c r="J230" s="82">
        <f>BI230</f>
        <v>68.973115910092559</v>
      </c>
      <c r="K230" s="82"/>
      <c r="L230" s="82"/>
      <c r="M230" s="82"/>
      <c r="N230" s="82">
        <f>BJ230</f>
        <v>86.363636363636374</v>
      </c>
      <c r="O230" s="82"/>
      <c r="P230" s="82"/>
      <c r="Q230" s="82"/>
      <c r="R230" s="82">
        <f>BK230</f>
        <v>40.909090909090914</v>
      </c>
      <c r="S230" s="82"/>
      <c r="T230" s="82"/>
      <c r="U230" s="82"/>
      <c r="V230" s="82">
        <f>BL230</f>
        <v>45.454545454545453</v>
      </c>
      <c r="W230" s="82"/>
      <c r="X230" s="82"/>
      <c r="Y230" s="82"/>
      <c r="Z230" s="82">
        <f>BM230</f>
        <v>11.363636363636363</v>
      </c>
      <c r="AA230" s="82"/>
      <c r="AB230" s="82"/>
      <c r="AC230" s="82"/>
      <c r="AD230" s="82">
        <f>BN230</f>
        <v>2.2727272727272729</v>
      </c>
      <c r="AE230" s="82"/>
      <c r="AF230" s="82"/>
      <c r="AG230" s="82"/>
      <c r="AH230" s="82">
        <f>BO230</f>
        <v>0</v>
      </c>
      <c r="AI230" s="82"/>
      <c r="AJ230" s="82"/>
      <c r="AK230" s="82"/>
      <c r="BG230" s="2">
        <v>52</v>
      </c>
      <c r="BH230" s="2" t="s">
        <v>16</v>
      </c>
      <c r="BI230" s="23">
        <v>68.973115910092559</v>
      </c>
      <c r="BJ230" s="23">
        <f>BK230+BL230</f>
        <v>86.363636363636374</v>
      </c>
      <c r="BK230" s="23">
        <v>40.909090909090914</v>
      </c>
      <c r="BL230" s="23">
        <v>45.454545454545453</v>
      </c>
      <c r="BM230" s="23">
        <v>11.363636363636363</v>
      </c>
      <c r="BN230" s="23">
        <v>2.2727272727272729</v>
      </c>
      <c r="BO230" s="23">
        <v>0</v>
      </c>
    </row>
    <row r="231" spans="4:67">
      <c r="D231" s="83" t="s">
        <v>176</v>
      </c>
      <c r="E231" s="84"/>
      <c r="F231" s="84"/>
      <c r="G231" s="84"/>
      <c r="H231" s="84"/>
      <c r="I231" s="85"/>
      <c r="J231" s="86">
        <f>BI231</f>
        <v>69.606333846492191</v>
      </c>
      <c r="K231" s="86"/>
      <c r="L231" s="86"/>
      <c r="M231" s="86"/>
      <c r="N231" s="86">
        <f>BJ231</f>
        <v>88.888888888888886</v>
      </c>
      <c r="O231" s="86"/>
      <c r="P231" s="86"/>
      <c r="Q231" s="86"/>
      <c r="R231" s="86">
        <f>BK231</f>
        <v>58.333333333333336</v>
      </c>
      <c r="S231" s="86"/>
      <c r="T231" s="86"/>
      <c r="U231" s="86"/>
      <c r="V231" s="86">
        <f>BL231</f>
        <v>30.555555555555557</v>
      </c>
      <c r="W231" s="86"/>
      <c r="X231" s="86"/>
      <c r="Y231" s="86"/>
      <c r="Z231" s="86">
        <f>BM231</f>
        <v>5.5555555555555554</v>
      </c>
      <c r="AA231" s="86"/>
      <c r="AB231" s="86"/>
      <c r="AC231" s="86"/>
      <c r="AD231" s="86">
        <f>BN231</f>
        <v>5.5555555555555554</v>
      </c>
      <c r="AE231" s="86"/>
      <c r="AF231" s="86"/>
      <c r="AG231" s="86"/>
      <c r="AH231" s="86">
        <f>BO231</f>
        <v>0</v>
      </c>
      <c r="AI231" s="86"/>
      <c r="AJ231" s="86"/>
      <c r="AK231" s="86"/>
      <c r="BH231" s="2" t="s">
        <v>18</v>
      </c>
      <c r="BI231" s="23">
        <v>69.606333846492191</v>
      </c>
      <c r="BJ231" s="23">
        <f>BK231+BL231</f>
        <v>88.888888888888886</v>
      </c>
      <c r="BK231" s="23">
        <v>58.333333333333336</v>
      </c>
      <c r="BL231" s="23">
        <v>30.555555555555557</v>
      </c>
      <c r="BM231" s="23">
        <v>5.5555555555555554</v>
      </c>
      <c r="BN231" s="23">
        <v>5.5555555555555554</v>
      </c>
      <c r="BO231" s="23">
        <v>0</v>
      </c>
    </row>
    <row r="232" spans="4:67" ht="15" customHeight="1">
      <c r="D232" s="27" t="s">
        <v>177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28</v>
      </c>
      <c r="BJ232" s="2" t="s">
        <v>29</v>
      </c>
      <c r="BK232" s="2">
        <v>1</v>
      </c>
      <c r="BL232" s="2">
        <v>2</v>
      </c>
      <c r="BM232" s="2">
        <v>3</v>
      </c>
      <c r="BN232" s="2">
        <v>4</v>
      </c>
      <c r="BO232" s="2">
        <v>0</v>
      </c>
    </row>
    <row r="233" spans="4:67">
      <c r="D233" s="87" t="s">
        <v>30</v>
      </c>
      <c r="E233" s="88"/>
      <c r="F233" s="88"/>
      <c r="G233" s="88"/>
      <c r="H233" s="88"/>
      <c r="I233" s="89"/>
      <c r="J233" s="82">
        <f>BI233</f>
        <v>72.102247686205374</v>
      </c>
      <c r="K233" s="82"/>
      <c r="L233" s="82"/>
      <c r="M233" s="82"/>
      <c r="N233" s="82">
        <f>BJ233</f>
        <v>90.909090909090907</v>
      </c>
      <c r="O233" s="82"/>
      <c r="P233" s="82"/>
      <c r="Q233" s="82"/>
      <c r="R233" s="82">
        <f>BK233</f>
        <v>63.636363636363633</v>
      </c>
      <c r="S233" s="82"/>
      <c r="T233" s="82"/>
      <c r="U233" s="82"/>
      <c r="V233" s="82">
        <f>BL233</f>
        <v>27.27272727272727</v>
      </c>
      <c r="W233" s="82"/>
      <c r="X233" s="82"/>
      <c r="Y233" s="82"/>
      <c r="Z233" s="82">
        <f>BM233</f>
        <v>9.0909090909090917</v>
      </c>
      <c r="AA233" s="82"/>
      <c r="AB233" s="82"/>
      <c r="AC233" s="82"/>
      <c r="AD233" s="82">
        <f>BN233</f>
        <v>0</v>
      </c>
      <c r="AE233" s="82"/>
      <c r="AF233" s="82"/>
      <c r="AG233" s="82"/>
      <c r="AH233" s="82">
        <f>BO233</f>
        <v>0</v>
      </c>
      <c r="AI233" s="82"/>
      <c r="AJ233" s="82"/>
      <c r="AK233" s="82"/>
      <c r="BG233" s="2">
        <v>53</v>
      </c>
      <c r="BH233" s="2" t="s">
        <v>16</v>
      </c>
      <c r="BI233" s="23">
        <v>72.102247686205374</v>
      </c>
      <c r="BJ233" s="23">
        <f>BK233+BL233</f>
        <v>90.909090909090907</v>
      </c>
      <c r="BK233" s="23">
        <v>63.636363636363633</v>
      </c>
      <c r="BL233" s="23">
        <v>27.27272727272727</v>
      </c>
      <c r="BM233" s="23">
        <v>9.0909090909090917</v>
      </c>
      <c r="BN233" s="23">
        <v>0</v>
      </c>
      <c r="BO233" s="23">
        <v>0</v>
      </c>
    </row>
    <row r="234" spans="4:67">
      <c r="D234" s="83" t="s">
        <v>178</v>
      </c>
      <c r="E234" s="84"/>
      <c r="F234" s="84"/>
      <c r="G234" s="84"/>
      <c r="H234" s="84"/>
      <c r="I234" s="85"/>
      <c r="J234" s="86">
        <f>BI234</f>
        <v>73.499010336485597</v>
      </c>
      <c r="K234" s="86"/>
      <c r="L234" s="86"/>
      <c r="M234" s="86"/>
      <c r="N234" s="86">
        <f>BJ234</f>
        <v>83.333333333333329</v>
      </c>
      <c r="O234" s="86"/>
      <c r="P234" s="86"/>
      <c r="Q234" s="86"/>
      <c r="R234" s="86">
        <f>BK234</f>
        <v>63.888888888888886</v>
      </c>
      <c r="S234" s="86"/>
      <c r="T234" s="86"/>
      <c r="U234" s="86"/>
      <c r="V234" s="86">
        <f>BL234</f>
        <v>19.444444444444446</v>
      </c>
      <c r="W234" s="86"/>
      <c r="X234" s="86"/>
      <c r="Y234" s="86"/>
      <c r="Z234" s="86">
        <f>BM234</f>
        <v>8.3333333333333321</v>
      </c>
      <c r="AA234" s="86"/>
      <c r="AB234" s="86"/>
      <c r="AC234" s="86"/>
      <c r="AD234" s="86">
        <f>BN234</f>
        <v>8.3333333333333321</v>
      </c>
      <c r="AE234" s="86"/>
      <c r="AF234" s="86"/>
      <c r="AG234" s="86"/>
      <c r="AH234" s="86">
        <f>BO234</f>
        <v>0</v>
      </c>
      <c r="AI234" s="86"/>
      <c r="AJ234" s="86"/>
      <c r="AK234" s="86"/>
      <c r="BH234" s="2" t="s">
        <v>18</v>
      </c>
      <c r="BI234" s="23">
        <v>73.499010336485597</v>
      </c>
      <c r="BJ234" s="23">
        <f>BK234+BL234</f>
        <v>83.333333333333329</v>
      </c>
      <c r="BK234" s="23">
        <v>63.888888888888886</v>
      </c>
      <c r="BL234" s="23">
        <v>19.444444444444446</v>
      </c>
      <c r="BM234" s="23">
        <v>8.3333333333333321</v>
      </c>
      <c r="BN234" s="23">
        <v>8.3333333333333321</v>
      </c>
      <c r="BO234" s="23">
        <v>0</v>
      </c>
    </row>
    <row r="235" spans="4:67" ht="15" customHeight="1">
      <c r="D235" s="27" t="s">
        <v>179</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28</v>
      </c>
      <c r="BJ235" s="2" t="s">
        <v>29</v>
      </c>
      <c r="BK235" s="2">
        <v>1</v>
      </c>
      <c r="BL235" s="2">
        <v>2</v>
      </c>
      <c r="BM235" s="2">
        <v>3</v>
      </c>
      <c r="BN235" s="2">
        <v>4</v>
      </c>
      <c r="BO235" s="2">
        <v>0</v>
      </c>
    </row>
    <row r="236" spans="4:67">
      <c r="D236" s="87" t="s">
        <v>30</v>
      </c>
      <c r="E236" s="88"/>
      <c r="F236" s="88"/>
      <c r="G236" s="88"/>
      <c r="H236" s="88"/>
      <c r="I236" s="89"/>
      <c r="J236" s="82">
        <f>BI236</f>
        <v>87.725870427501107</v>
      </c>
      <c r="K236" s="82"/>
      <c r="L236" s="82"/>
      <c r="M236" s="82"/>
      <c r="N236" s="82">
        <f>BJ236</f>
        <v>95.454545454545453</v>
      </c>
      <c r="O236" s="82"/>
      <c r="P236" s="82"/>
      <c r="Q236" s="82"/>
      <c r="R236" s="82">
        <f>BK236</f>
        <v>70.454545454545453</v>
      </c>
      <c r="S236" s="82"/>
      <c r="T236" s="82"/>
      <c r="U236" s="82"/>
      <c r="V236" s="82">
        <f>BL236</f>
        <v>25</v>
      </c>
      <c r="W236" s="82"/>
      <c r="X236" s="82"/>
      <c r="Y236" s="82"/>
      <c r="Z236" s="82">
        <f>BM236</f>
        <v>4.5454545454545459</v>
      </c>
      <c r="AA236" s="82"/>
      <c r="AB236" s="82"/>
      <c r="AC236" s="82"/>
      <c r="AD236" s="82">
        <f>BN236</f>
        <v>0</v>
      </c>
      <c r="AE236" s="82"/>
      <c r="AF236" s="82"/>
      <c r="AG236" s="82"/>
      <c r="AH236" s="82">
        <f>BO236</f>
        <v>0</v>
      </c>
      <c r="AI236" s="82"/>
      <c r="AJ236" s="82"/>
      <c r="AK236" s="82"/>
      <c r="BG236" s="2">
        <v>54</v>
      </c>
      <c r="BH236" s="2" t="s">
        <v>16</v>
      </c>
      <c r="BI236" s="23">
        <v>87.725870427501107</v>
      </c>
      <c r="BJ236" s="23">
        <f>BK236+BL236</f>
        <v>95.454545454545453</v>
      </c>
      <c r="BK236" s="23">
        <v>70.454545454545453</v>
      </c>
      <c r="BL236" s="23">
        <v>25</v>
      </c>
      <c r="BM236" s="23">
        <v>4.5454545454545459</v>
      </c>
      <c r="BN236" s="23">
        <v>0</v>
      </c>
      <c r="BO236" s="23">
        <v>0</v>
      </c>
    </row>
    <row r="237" spans="4:67">
      <c r="D237" s="83" t="s">
        <v>36</v>
      </c>
      <c r="E237" s="84"/>
      <c r="F237" s="84"/>
      <c r="G237" s="84"/>
      <c r="H237" s="84"/>
      <c r="I237" s="85"/>
      <c r="J237" s="86">
        <f>BI237</f>
        <v>87.640202331207391</v>
      </c>
      <c r="K237" s="86"/>
      <c r="L237" s="86"/>
      <c r="M237" s="86"/>
      <c r="N237" s="86">
        <f>BJ237</f>
        <v>86.111111111111114</v>
      </c>
      <c r="O237" s="86"/>
      <c r="P237" s="86"/>
      <c r="Q237" s="86"/>
      <c r="R237" s="86">
        <f>BK237</f>
        <v>75</v>
      </c>
      <c r="S237" s="86"/>
      <c r="T237" s="86"/>
      <c r="U237" s="86"/>
      <c r="V237" s="86">
        <f>BL237</f>
        <v>11.111111111111111</v>
      </c>
      <c r="W237" s="86"/>
      <c r="X237" s="86"/>
      <c r="Y237" s="86"/>
      <c r="Z237" s="86">
        <f>BM237</f>
        <v>5.5555555555555554</v>
      </c>
      <c r="AA237" s="86"/>
      <c r="AB237" s="86"/>
      <c r="AC237" s="86"/>
      <c r="AD237" s="86">
        <f>BN237</f>
        <v>8.3333333333333321</v>
      </c>
      <c r="AE237" s="86"/>
      <c r="AF237" s="86"/>
      <c r="AG237" s="86"/>
      <c r="AH237" s="86">
        <f>BO237</f>
        <v>0</v>
      </c>
      <c r="AI237" s="86"/>
      <c r="AJ237" s="86"/>
      <c r="AK237" s="86"/>
      <c r="BH237" s="2" t="s">
        <v>18</v>
      </c>
      <c r="BI237" s="23">
        <v>87.640202331207391</v>
      </c>
      <c r="BJ237" s="23">
        <f>BK237+BL237</f>
        <v>86.111111111111114</v>
      </c>
      <c r="BK237" s="23">
        <v>75</v>
      </c>
      <c r="BL237" s="23">
        <v>11.111111111111111</v>
      </c>
      <c r="BM237" s="23">
        <v>5.5555555555555554</v>
      </c>
      <c r="BN237" s="23">
        <v>8.3333333333333321</v>
      </c>
      <c r="BO237" s="23">
        <v>0</v>
      </c>
    </row>
    <row r="238" spans="4:67" ht="15" customHeight="1">
      <c r="D238" s="27" t="s">
        <v>180</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28</v>
      </c>
      <c r="BJ238" s="2" t="s">
        <v>29</v>
      </c>
      <c r="BK238" s="2">
        <v>1</v>
      </c>
      <c r="BL238" s="2">
        <v>2</v>
      </c>
      <c r="BM238" s="2">
        <v>3</v>
      </c>
      <c r="BN238" s="2">
        <v>4</v>
      </c>
      <c r="BO238" s="2">
        <v>0</v>
      </c>
    </row>
    <row r="239" spans="4:67">
      <c r="D239" s="87" t="s">
        <v>30</v>
      </c>
      <c r="E239" s="88"/>
      <c r="F239" s="88"/>
      <c r="G239" s="88"/>
      <c r="H239" s="88"/>
      <c r="I239" s="89"/>
      <c r="J239" s="82">
        <f>BI239</f>
        <v>85.852798589687083</v>
      </c>
      <c r="K239" s="82"/>
      <c r="L239" s="82"/>
      <c r="M239" s="82"/>
      <c r="N239" s="82">
        <f>BJ239</f>
        <v>93.181818181818187</v>
      </c>
      <c r="O239" s="82"/>
      <c r="P239" s="82"/>
      <c r="Q239" s="82"/>
      <c r="R239" s="82">
        <f>BK239</f>
        <v>61.363636363636367</v>
      </c>
      <c r="S239" s="82"/>
      <c r="T239" s="82"/>
      <c r="U239" s="82"/>
      <c r="V239" s="82">
        <f>BL239</f>
        <v>31.818181818181817</v>
      </c>
      <c r="W239" s="82"/>
      <c r="X239" s="82"/>
      <c r="Y239" s="82"/>
      <c r="Z239" s="82">
        <f>BM239</f>
        <v>6.8181818181818175</v>
      </c>
      <c r="AA239" s="82"/>
      <c r="AB239" s="82"/>
      <c r="AC239" s="82"/>
      <c r="AD239" s="82">
        <f>BN239</f>
        <v>0</v>
      </c>
      <c r="AE239" s="82"/>
      <c r="AF239" s="82"/>
      <c r="AG239" s="82"/>
      <c r="AH239" s="82">
        <f>BO239</f>
        <v>0</v>
      </c>
      <c r="AI239" s="82"/>
      <c r="AJ239" s="82"/>
      <c r="AK239" s="82"/>
      <c r="BG239" s="2">
        <v>55</v>
      </c>
      <c r="BH239" s="2" t="s">
        <v>16</v>
      </c>
      <c r="BI239" s="23">
        <v>85.852798589687083</v>
      </c>
      <c r="BJ239" s="23">
        <f>BK239+BL239</f>
        <v>93.181818181818187</v>
      </c>
      <c r="BK239" s="23">
        <v>61.363636363636367</v>
      </c>
      <c r="BL239" s="23">
        <v>31.818181818181817</v>
      </c>
      <c r="BM239" s="23">
        <v>6.8181818181818175</v>
      </c>
      <c r="BN239" s="23">
        <v>0</v>
      </c>
      <c r="BO239" s="23">
        <v>0</v>
      </c>
    </row>
    <row r="240" spans="4:67">
      <c r="D240" s="83" t="s">
        <v>181</v>
      </c>
      <c r="E240" s="84"/>
      <c r="F240" s="84"/>
      <c r="G240" s="84"/>
      <c r="H240" s="84"/>
      <c r="I240" s="85"/>
      <c r="J240" s="86">
        <f>BI240</f>
        <v>86.034748185616891</v>
      </c>
      <c r="K240" s="86"/>
      <c r="L240" s="86"/>
      <c r="M240" s="86"/>
      <c r="N240" s="86">
        <f>BJ240</f>
        <v>75</v>
      </c>
      <c r="O240" s="86"/>
      <c r="P240" s="86"/>
      <c r="Q240" s="86"/>
      <c r="R240" s="86">
        <f>BK240</f>
        <v>58.333333333333336</v>
      </c>
      <c r="S240" s="86"/>
      <c r="T240" s="86"/>
      <c r="U240" s="86"/>
      <c r="V240" s="86">
        <f>BL240</f>
        <v>16.666666666666664</v>
      </c>
      <c r="W240" s="86"/>
      <c r="X240" s="86"/>
      <c r="Y240" s="86"/>
      <c r="Z240" s="86">
        <f>BM240</f>
        <v>13.888888888888889</v>
      </c>
      <c r="AA240" s="86"/>
      <c r="AB240" s="86"/>
      <c r="AC240" s="86"/>
      <c r="AD240" s="86">
        <f>BN240</f>
        <v>11.111111111111111</v>
      </c>
      <c r="AE240" s="86"/>
      <c r="AF240" s="86"/>
      <c r="AG240" s="86"/>
      <c r="AH240" s="86">
        <f>BO240</f>
        <v>0</v>
      </c>
      <c r="AI240" s="86"/>
      <c r="AJ240" s="86"/>
      <c r="AK240" s="86"/>
      <c r="BH240" s="2" t="s">
        <v>18</v>
      </c>
      <c r="BI240" s="23">
        <v>86.034748185616891</v>
      </c>
      <c r="BJ240" s="23">
        <f>BK240+BL240</f>
        <v>75</v>
      </c>
      <c r="BK240" s="23">
        <v>58.333333333333336</v>
      </c>
      <c r="BL240" s="23">
        <v>16.666666666666664</v>
      </c>
      <c r="BM240" s="23">
        <v>13.888888888888889</v>
      </c>
      <c r="BN240" s="23">
        <v>11.111111111111111</v>
      </c>
      <c r="BO240" s="23">
        <v>0</v>
      </c>
    </row>
    <row r="242" spans="1:96" s="19" customFormat="1" ht="11.25" customHeight="1">
      <c r="A242" s="2"/>
      <c r="B242" s="69"/>
      <c r="C242" s="69"/>
      <c r="D242" s="15" t="s">
        <v>182</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69"/>
      <c r="C243" s="69"/>
      <c r="D243" s="27" t="s">
        <v>183</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70"/>
      <c r="E244" s="71"/>
      <c r="F244" s="71"/>
      <c r="G244" s="71"/>
      <c r="H244" s="71"/>
      <c r="I244" s="72"/>
      <c r="J244" s="76" t="s">
        <v>21</v>
      </c>
      <c r="K244" s="77"/>
      <c r="L244" s="77"/>
      <c r="M244" s="78"/>
      <c r="N244" s="76" t="s">
        <v>35</v>
      </c>
      <c r="O244" s="77"/>
      <c r="P244" s="77"/>
      <c r="Q244" s="78"/>
      <c r="R244" s="63">
        <v>1</v>
      </c>
      <c r="S244" s="64"/>
      <c r="T244" s="64"/>
      <c r="U244" s="65"/>
      <c r="V244" s="63">
        <v>2</v>
      </c>
      <c r="W244" s="64"/>
      <c r="X244" s="64"/>
      <c r="Y244" s="65"/>
      <c r="Z244" s="63">
        <v>3</v>
      </c>
      <c r="AA244" s="64"/>
      <c r="AB244" s="64"/>
      <c r="AC244" s="65"/>
      <c r="AD244" s="63">
        <v>4</v>
      </c>
      <c r="AE244" s="64"/>
      <c r="AF244" s="64"/>
      <c r="AG244" s="65"/>
      <c r="AH244" s="63"/>
      <c r="AI244" s="64"/>
      <c r="AJ244" s="64"/>
      <c r="AK244" s="65"/>
    </row>
    <row r="245" spans="1:96" ht="22.5" customHeight="1">
      <c r="D245" s="73"/>
      <c r="E245" s="74"/>
      <c r="F245" s="74"/>
      <c r="G245" s="74"/>
      <c r="H245" s="74"/>
      <c r="I245" s="75"/>
      <c r="J245" s="79"/>
      <c r="K245" s="80"/>
      <c r="L245" s="80"/>
      <c r="M245" s="81"/>
      <c r="N245" s="79"/>
      <c r="O245" s="80"/>
      <c r="P245" s="80"/>
      <c r="Q245" s="81"/>
      <c r="R245" s="66" t="s">
        <v>110</v>
      </c>
      <c r="S245" s="67"/>
      <c r="T245" s="67"/>
      <c r="U245" s="68"/>
      <c r="V245" s="66" t="s">
        <v>111</v>
      </c>
      <c r="W245" s="67"/>
      <c r="X245" s="67"/>
      <c r="Y245" s="68"/>
      <c r="Z245" s="66" t="s">
        <v>112</v>
      </c>
      <c r="AA245" s="67"/>
      <c r="AB245" s="67"/>
      <c r="AC245" s="68"/>
      <c r="AD245" s="66" t="s">
        <v>113</v>
      </c>
      <c r="AE245" s="67"/>
      <c r="AF245" s="67"/>
      <c r="AG245" s="68"/>
      <c r="AH245" s="66" t="s">
        <v>27</v>
      </c>
      <c r="AI245" s="67"/>
      <c r="AJ245" s="67"/>
      <c r="AK245" s="68"/>
      <c r="BI245" s="5" t="s">
        <v>28</v>
      </c>
      <c r="BJ245" s="2" t="s">
        <v>29</v>
      </c>
      <c r="BK245" s="2">
        <v>1</v>
      </c>
      <c r="BL245" s="2">
        <v>2</v>
      </c>
      <c r="BM245" s="2">
        <v>3</v>
      </c>
      <c r="BN245" s="2">
        <v>4</v>
      </c>
      <c r="BO245" s="2">
        <v>0</v>
      </c>
    </row>
    <row r="246" spans="1:96">
      <c r="D246" s="87" t="s">
        <v>30</v>
      </c>
      <c r="E246" s="88"/>
      <c r="F246" s="88"/>
      <c r="G246" s="88"/>
      <c r="H246" s="88"/>
      <c r="I246" s="89"/>
      <c r="J246" s="82">
        <f>BI246</f>
        <v>81.37946231820186</v>
      </c>
      <c r="K246" s="82"/>
      <c r="L246" s="82"/>
      <c r="M246" s="82"/>
      <c r="N246" s="82">
        <f>BJ246</f>
        <v>100</v>
      </c>
      <c r="O246" s="82"/>
      <c r="P246" s="82"/>
      <c r="Q246" s="82"/>
      <c r="R246" s="82">
        <f>BK246</f>
        <v>63.636363636363633</v>
      </c>
      <c r="S246" s="82"/>
      <c r="T246" s="82"/>
      <c r="U246" s="82"/>
      <c r="V246" s="82">
        <f>BL246</f>
        <v>36.363636363636367</v>
      </c>
      <c r="W246" s="82"/>
      <c r="X246" s="82"/>
      <c r="Y246" s="82"/>
      <c r="Z246" s="82">
        <f>BM246</f>
        <v>0</v>
      </c>
      <c r="AA246" s="82"/>
      <c r="AB246" s="82"/>
      <c r="AC246" s="82"/>
      <c r="AD246" s="82">
        <f>BN246</f>
        <v>0</v>
      </c>
      <c r="AE246" s="82"/>
      <c r="AF246" s="82"/>
      <c r="AG246" s="82"/>
      <c r="AH246" s="82">
        <f>BO246</f>
        <v>0</v>
      </c>
      <c r="AI246" s="82"/>
      <c r="AJ246" s="82"/>
      <c r="AK246" s="82"/>
      <c r="BG246" s="2">
        <v>56</v>
      </c>
      <c r="BH246" s="2" t="s">
        <v>16</v>
      </c>
      <c r="BI246" s="23">
        <v>81.37946231820186</v>
      </c>
      <c r="BJ246" s="23">
        <f>BK246+BL246</f>
        <v>100</v>
      </c>
      <c r="BK246" s="23">
        <v>63.636363636363633</v>
      </c>
      <c r="BL246" s="23">
        <v>36.363636363636367</v>
      </c>
      <c r="BM246" s="23">
        <v>0</v>
      </c>
      <c r="BN246" s="23">
        <v>0</v>
      </c>
      <c r="BO246" s="23">
        <v>0</v>
      </c>
    </row>
    <row r="247" spans="1:96">
      <c r="D247" s="83" t="s">
        <v>36</v>
      </c>
      <c r="E247" s="84"/>
      <c r="F247" s="84"/>
      <c r="G247" s="84"/>
      <c r="H247" s="84"/>
      <c r="I247" s="85"/>
      <c r="J247" s="86">
        <f>BI247</f>
        <v>82.845832416978226</v>
      </c>
      <c r="K247" s="86"/>
      <c r="L247" s="86"/>
      <c r="M247" s="86"/>
      <c r="N247" s="86">
        <f>BJ247</f>
        <v>83.333333333333329</v>
      </c>
      <c r="O247" s="86"/>
      <c r="P247" s="86"/>
      <c r="Q247" s="86"/>
      <c r="R247" s="86">
        <f>BK247</f>
        <v>47.222222222222221</v>
      </c>
      <c r="S247" s="86"/>
      <c r="T247" s="86"/>
      <c r="U247" s="86"/>
      <c r="V247" s="86">
        <f>BL247</f>
        <v>36.111111111111107</v>
      </c>
      <c r="W247" s="86"/>
      <c r="X247" s="86"/>
      <c r="Y247" s="86"/>
      <c r="Z247" s="86">
        <f>BM247</f>
        <v>16.666666666666664</v>
      </c>
      <c r="AA247" s="86"/>
      <c r="AB247" s="86"/>
      <c r="AC247" s="86"/>
      <c r="AD247" s="86">
        <f>BN247</f>
        <v>0</v>
      </c>
      <c r="AE247" s="86"/>
      <c r="AF247" s="86"/>
      <c r="AG247" s="86"/>
      <c r="AH247" s="86">
        <f>BO247</f>
        <v>0</v>
      </c>
      <c r="AI247" s="86"/>
      <c r="AJ247" s="86"/>
      <c r="AK247" s="86"/>
      <c r="BH247" s="2" t="s">
        <v>18</v>
      </c>
      <c r="BI247" s="23">
        <v>82.845832416978226</v>
      </c>
      <c r="BJ247" s="23">
        <f>BK247+BL247</f>
        <v>83.333333333333329</v>
      </c>
      <c r="BK247" s="23">
        <v>47.222222222222221</v>
      </c>
      <c r="BL247" s="23">
        <v>36.111111111111107</v>
      </c>
      <c r="BM247" s="23">
        <v>16.666666666666664</v>
      </c>
      <c r="BN247" s="23">
        <v>0</v>
      </c>
      <c r="BO247" s="23">
        <v>0</v>
      </c>
    </row>
    <row r="248" spans="1:96" ht="15" customHeight="1">
      <c r="D248" s="27" t="s">
        <v>184</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185</v>
      </c>
      <c r="BJ248" s="2" t="s">
        <v>186</v>
      </c>
      <c r="BK248" s="2">
        <v>1</v>
      </c>
      <c r="BL248" s="2">
        <v>2</v>
      </c>
      <c r="BM248" s="2">
        <v>3</v>
      </c>
      <c r="BN248" s="2">
        <v>4</v>
      </c>
      <c r="BO248" s="2">
        <v>0</v>
      </c>
    </row>
    <row r="249" spans="1:96">
      <c r="D249" s="87" t="s">
        <v>187</v>
      </c>
      <c r="E249" s="88"/>
      <c r="F249" s="88"/>
      <c r="G249" s="88"/>
      <c r="H249" s="88"/>
      <c r="I249" s="89"/>
      <c r="J249" s="82">
        <f>BI249</f>
        <v>73.358307624504178</v>
      </c>
      <c r="K249" s="82"/>
      <c r="L249" s="82"/>
      <c r="M249" s="82"/>
      <c r="N249" s="82">
        <f>BJ249</f>
        <v>79.545454545454533</v>
      </c>
      <c r="O249" s="82"/>
      <c r="P249" s="82"/>
      <c r="Q249" s="82"/>
      <c r="R249" s="82">
        <f>BK249</f>
        <v>45.454545454545453</v>
      </c>
      <c r="S249" s="82"/>
      <c r="T249" s="82"/>
      <c r="U249" s="82"/>
      <c r="V249" s="82">
        <f>BL249</f>
        <v>34.090909090909086</v>
      </c>
      <c r="W249" s="82"/>
      <c r="X249" s="82"/>
      <c r="Y249" s="82"/>
      <c r="Z249" s="82">
        <f>BM249</f>
        <v>18.181818181818183</v>
      </c>
      <c r="AA249" s="82"/>
      <c r="AB249" s="82"/>
      <c r="AC249" s="82"/>
      <c r="AD249" s="82">
        <f>BN249</f>
        <v>2.2727272727272729</v>
      </c>
      <c r="AE249" s="82"/>
      <c r="AF249" s="82"/>
      <c r="AG249" s="82"/>
      <c r="AH249" s="82">
        <f>BO249</f>
        <v>0</v>
      </c>
      <c r="AI249" s="82"/>
      <c r="AJ249" s="82"/>
      <c r="AK249" s="82"/>
      <c r="BG249" s="2">
        <v>57</v>
      </c>
      <c r="BH249" s="2" t="s">
        <v>16</v>
      </c>
      <c r="BI249" s="23">
        <v>73.358307624504178</v>
      </c>
      <c r="BJ249" s="23">
        <f>BK249+BL249</f>
        <v>79.545454545454533</v>
      </c>
      <c r="BK249" s="23">
        <v>45.454545454545453</v>
      </c>
      <c r="BL249" s="23">
        <v>34.090909090909086</v>
      </c>
      <c r="BM249" s="23">
        <v>18.181818181818183</v>
      </c>
      <c r="BN249" s="23">
        <v>2.2727272727272729</v>
      </c>
      <c r="BO249" s="23">
        <v>0</v>
      </c>
    </row>
    <row r="250" spans="1:96">
      <c r="D250" s="83" t="s">
        <v>188</v>
      </c>
      <c r="E250" s="84"/>
      <c r="F250" s="84"/>
      <c r="G250" s="84"/>
      <c r="H250" s="84"/>
      <c r="I250" s="85"/>
      <c r="J250" s="86">
        <f>BI250</f>
        <v>72.773257092588523</v>
      </c>
      <c r="K250" s="86"/>
      <c r="L250" s="86"/>
      <c r="M250" s="86"/>
      <c r="N250" s="86">
        <f>BJ250</f>
        <v>75</v>
      </c>
      <c r="O250" s="86"/>
      <c r="P250" s="86"/>
      <c r="Q250" s="86"/>
      <c r="R250" s="86">
        <f>BK250</f>
        <v>55.555555555555557</v>
      </c>
      <c r="S250" s="86"/>
      <c r="T250" s="86"/>
      <c r="U250" s="86"/>
      <c r="V250" s="86">
        <f>BL250</f>
        <v>19.444444444444446</v>
      </c>
      <c r="W250" s="86"/>
      <c r="X250" s="86"/>
      <c r="Y250" s="86"/>
      <c r="Z250" s="86">
        <f>BM250</f>
        <v>13.888888888888889</v>
      </c>
      <c r="AA250" s="86"/>
      <c r="AB250" s="86"/>
      <c r="AC250" s="86"/>
      <c r="AD250" s="86">
        <f>BN250</f>
        <v>11.111111111111111</v>
      </c>
      <c r="AE250" s="86"/>
      <c r="AF250" s="86"/>
      <c r="AG250" s="86"/>
      <c r="AH250" s="86">
        <f>BO250</f>
        <v>0</v>
      </c>
      <c r="AI250" s="86"/>
      <c r="AJ250" s="86"/>
      <c r="AK250" s="86"/>
      <c r="BH250" s="2" t="s">
        <v>18</v>
      </c>
      <c r="BI250" s="23">
        <v>72.773257092588523</v>
      </c>
      <c r="BJ250" s="23">
        <f>BK250+BL250</f>
        <v>75</v>
      </c>
      <c r="BK250" s="23">
        <v>55.555555555555557</v>
      </c>
      <c r="BL250" s="23">
        <v>19.444444444444446</v>
      </c>
      <c r="BM250" s="23">
        <v>13.888888888888889</v>
      </c>
      <c r="BN250" s="23">
        <v>11.111111111111111</v>
      </c>
      <c r="BO250" s="23">
        <v>0</v>
      </c>
    </row>
    <row r="251" spans="1:96" ht="15" customHeight="1">
      <c r="D251" s="27" t="s">
        <v>189</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28</v>
      </c>
      <c r="BJ251" s="2" t="s">
        <v>29</v>
      </c>
      <c r="BK251" s="2">
        <v>1</v>
      </c>
      <c r="BL251" s="2">
        <v>2</v>
      </c>
      <c r="BM251" s="2">
        <v>3</v>
      </c>
      <c r="BN251" s="2">
        <v>4</v>
      </c>
      <c r="BO251" s="2">
        <v>0</v>
      </c>
    </row>
    <row r="252" spans="1:96">
      <c r="D252" s="87" t="s">
        <v>30</v>
      </c>
      <c r="E252" s="88"/>
      <c r="F252" s="88"/>
      <c r="G252" s="88"/>
      <c r="H252" s="88"/>
      <c r="I252" s="89"/>
      <c r="J252" s="82">
        <f>BI252</f>
        <v>86.249449096518291</v>
      </c>
      <c r="K252" s="82"/>
      <c r="L252" s="82"/>
      <c r="M252" s="82"/>
      <c r="N252" s="82">
        <f>BJ252</f>
        <v>95.454545454545453</v>
      </c>
      <c r="O252" s="82"/>
      <c r="P252" s="82"/>
      <c r="Q252" s="82"/>
      <c r="R252" s="82">
        <f>BK252</f>
        <v>70.454545454545453</v>
      </c>
      <c r="S252" s="82"/>
      <c r="T252" s="82"/>
      <c r="U252" s="82"/>
      <c r="V252" s="82">
        <f>BL252</f>
        <v>25</v>
      </c>
      <c r="W252" s="82"/>
      <c r="X252" s="82"/>
      <c r="Y252" s="82"/>
      <c r="Z252" s="82">
        <f>BM252</f>
        <v>2.2727272727272729</v>
      </c>
      <c r="AA252" s="82"/>
      <c r="AB252" s="82"/>
      <c r="AC252" s="82"/>
      <c r="AD252" s="82">
        <f>BN252</f>
        <v>2.2727272727272729</v>
      </c>
      <c r="AE252" s="82"/>
      <c r="AF252" s="82"/>
      <c r="AG252" s="82"/>
      <c r="AH252" s="82">
        <f>BO252</f>
        <v>0</v>
      </c>
      <c r="AI252" s="82"/>
      <c r="AJ252" s="82"/>
      <c r="AK252" s="82"/>
      <c r="BG252" s="2">
        <v>58</v>
      </c>
      <c r="BH252" s="2" t="s">
        <v>16</v>
      </c>
      <c r="BI252" s="23">
        <v>86.249449096518291</v>
      </c>
      <c r="BJ252" s="23">
        <f>BK252+BL252</f>
        <v>95.454545454545453</v>
      </c>
      <c r="BK252" s="23">
        <v>70.454545454545453</v>
      </c>
      <c r="BL252" s="23">
        <v>25</v>
      </c>
      <c r="BM252" s="23">
        <v>2.2727272727272729</v>
      </c>
      <c r="BN252" s="23">
        <v>2.2727272727272729</v>
      </c>
      <c r="BO252" s="23">
        <v>0</v>
      </c>
    </row>
    <row r="253" spans="1:96">
      <c r="D253" s="83" t="s">
        <v>36</v>
      </c>
      <c r="E253" s="84"/>
      <c r="F253" s="84"/>
      <c r="G253" s="84"/>
      <c r="H253" s="84"/>
      <c r="I253" s="85"/>
      <c r="J253" s="86">
        <f>BI253</f>
        <v>85.550912689685504</v>
      </c>
      <c r="K253" s="86"/>
      <c r="L253" s="86"/>
      <c r="M253" s="86"/>
      <c r="N253" s="86">
        <f>BJ253</f>
        <v>88.888888888888886</v>
      </c>
      <c r="O253" s="86"/>
      <c r="P253" s="86"/>
      <c r="Q253" s="86"/>
      <c r="R253" s="86">
        <f>BK253</f>
        <v>69.444444444444443</v>
      </c>
      <c r="S253" s="86"/>
      <c r="T253" s="86"/>
      <c r="U253" s="86"/>
      <c r="V253" s="86">
        <f>BL253</f>
        <v>19.444444444444446</v>
      </c>
      <c r="W253" s="86"/>
      <c r="X253" s="86"/>
      <c r="Y253" s="86"/>
      <c r="Z253" s="86">
        <f>BM253</f>
        <v>11.111111111111111</v>
      </c>
      <c r="AA253" s="86"/>
      <c r="AB253" s="86"/>
      <c r="AC253" s="86"/>
      <c r="AD253" s="86">
        <f>BN253</f>
        <v>0</v>
      </c>
      <c r="AE253" s="86"/>
      <c r="AF253" s="86"/>
      <c r="AG253" s="86"/>
      <c r="AH253" s="86">
        <f>BO253</f>
        <v>0</v>
      </c>
      <c r="AI253" s="86"/>
      <c r="AJ253" s="86"/>
      <c r="AK253" s="86"/>
      <c r="BH253" s="2" t="s">
        <v>18</v>
      </c>
      <c r="BI253" s="23">
        <v>85.550912689685504</v>
      </c>
      <c r="BJ253" s="23">
        <f>BK253+BL253</f>
        <v>88.888888888888886</v>
      </c>
      <c r="BK253" s="23">
        <v>69.444444444444443</v>
      </c>
      <c r="BL253" s="23">
        <v>19.444444444444446</v>
      </c>
      <c r="BM253" s="23">
        <v>11.111111111111111</v>
      </c>
      <c r="BN253" s="23">
        <v>0</v>
      </c>
      <c r="BO253" s="23">
        <v>0</v>
      </c>
    </row>
    <row r="254" spans="1:96" ht="15" customHeight="1">
      <c r="D254" s="27" t="s">
        <v>190</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191</v>
      </c>
      <c r="BJ254" s="2" t="s">
        <v>192</v>
      </c>
      <c r="BK254" s="2">
        <v>1</v>
      </c>
      <c r="BL254" s="2">
        <v>2</v>
      </c>
      <c r="BM254" s="2">
        <v>3</v>
      </c>
      <c r="BN254" s="2">
        <v>4</v>
      </c>
      <c r="BO254" s="2">
        <v>0</v>
      </c>
    </row>
    <row r="255" spans="1:96">
      <c r="D255" s="87" t="s">
        <v>193</v>
      </c>
      <c r="E255" s="88"/>
      <c r="F255" s="88"/>
      <c r="G255" s="88"/>
      <c r="H255" s="88"/>
      <c r="I255" s="89"/>
      <c r="J255" s="82">
        <f>BI255</f>
        <v>60.709563684442479</v>
      </c>
      <c r="K255" s="82"/>
      <c r="L255" s="82"/>
      <c r="M255" s="82"/>
      <c r="N255" s="82">
        <f>BJ255</f>
        <v>54.54545454545454</v>
      </c>
      <c r="O255" s="82"/>
      <c r="P255" s="82"/>
      <c r="Q255" s="82"/>
      <c r="R255" s="82">
        <f>BK255</f>
        <v>27.27272727272727</v>
      </c>
      <c r="S255" s="82"/>
      <c r="T255" s="82"/>
      <c r="U255" s="82"/>
      <c r="V255" s="82">
        <f>BL255</f>
        <v>27.27272727272727</v>
      </c>
      <c r="W255" s="82"/>
      <c r="X255" s="82"/>
      <c r="Y255" s="82"/>
      <c r="Z255" s="82">
        <f>BM255</f>
        <v>38.636363636363633</v>
      </c>
      <c r="AA255" s="82"/>
      <c r="AB255" s="82"/>
      <c r="AC255" s="82"/>
      <c r="AD255" s="82">
        <f>BN255</f>
        <v>6.8181818181818175</v>
      </c>
      <c r="AE255" s="82"/>
      <c r="AF255" s="82"/>
      <c r="AG255" s="82"/>
      <c r="AH255" s="82">
        <f>BO255</f>
        <v>0</v>
      </c>
      <c r="AI255" s="82"/>
      <c r="AJ255" s="82"/>
      <c r="AK255" s="82"/>
      <c r="BG255" s="2">
        <v>59</v>
      </c>
      <c r="BH255" s="2" t="s">
        <v>16</v>
      </c>
      <c r="BI255" s="23">
        <v>60.709563684442479</v>
      </c>
      <c r="BJ255" s="23">
        <f>BK255+BL255</f>
        <v>54.54545454545454</v>
      </c>
      <c r="BK255" s="23">
        <v>27.27272727272727</v>
      </c>
      <c r="BL255" s="23">
        <v>27.27272727272727</v>
      </c>
      <c r="BM255" s="23">
        <v>38.636363636363633</v>
      </c>
      <c r="BN255" s="23">
        <v>6.8181818181818175</v>
      </c>
      <c r="BO255" s="23">
        <v>0</v>
      </c>
    </row>
    <row r="256" spans="1:96">
      <c r="D256" s="83" t="s">
        <v>36</v>
      </c>
      <c r="E256" s="84"/>
      <c r="F256" s="84"/>
      <c r="G256" s="84"/>
      <c r="H256" s="84"/>
      <c r="I256" s="85"/>
      <c r="J256" s="86">
        <f>BI256</f>
        <v>67.341104024631619</v>
      </c>
      <c r="K256" s="86"/>
      <c r="L256" s="86"/>
      <c r="M256" s="86"/>
      <c r="N256" s="86">
        <f>BJ256</f>
        <v>69.444444444444443</v>
      </c>
      <c r="O256" s="86"/>
      <c r="P256" s="86"/>
      <c r="Q256" s="86"/>
      <c r="R256" s="86">
        <f>BK256</f>
        <v>50</v>
      </c>
      <c r="S256" s="86"/>
      <c r="T256" s="86"/>
      <c r="U256" s="86"/>
      <c r="V256" s="86">
        <f>BL256</f>
        <v>19.444444444444446</v>
      </c>
      <c r="W256" s="86"/>
      <c r="X256" s="86"/>
      <c r="Y256" s="86"/>
      <c r="Z256" s="86">
        <f>BM256</f>
        <v>19.444444444444446</v>
      </c>
      <c r="AA256" s="86"/>
      <c r="AB256" s="86"/>
      <c r="AC256" s="86"/>
      <c r="AD256" s="86">
        <f>BN256</f>
        <v>11.111111111111111</v>
      </c>
      <c r="AE256" s="86"/>
      <c r="AF256" s="86"/>
      <c r="AG256" s="86"/>
      <c r="AH256" s="86">
        <f>BO256</f>
        <v>0</v>
      </c>
      <c r="AI256" s="86"/>
      <c r="AJ256" s="86"/>
      <c r="AK256" s="86"/>
      <c r="BH256" s="2" t="s">
        <v>18</v>
      </c>
      <c r="BI256" s="23">
        <v>67.341104024631619</v>
      </c>
      <c r="BJ256" s="23">
        <f>BK256+BL256</f>
        <v>69.444444444444443</v>
      </c>
      <c r="BK256" s="23">
        <v>50</v>
      </c>
      <c r="BL256" s="23">
        <v>19.444444444444446</v>
      </c>
      <c r="BM256" s="23">
        <v>19.444444444444446</v>
      </c>
      <c r="BN256" s="23">
        <v>11.111111111111111</v>
      </c>
      <c r="BO256" s="23">
        <v>0</v>
      </c>
    </row>
    <row r="257" spans="1:98" ht="15" customHeight="1">
      <c r="D257" s="27" t="s">
        <v>194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195</v>
      </c>
      <c r="BJ257" s="2" t="s">
        <v>196</v>
      </c>
      <c r="BK257" s="2">
        <v>1</v>
      </c>
      <c r="BL257" s="2">
        <v>2</v>
      </c>
      <c r="BM257" s="2">
        <v>3</v>
      </c>
      <c r="BN257" s="2">
        <v>4</v>
      </c>
      <c r="BO257" s="2">
        <v>0</v>
      </c>
    </row>
    <row r="258" spans="1:98">
      <c r="D258" s="87" t="s">
        <v>197</v>
      </c>
      <c r="E258" s="88"/>
      <c r="F258" s="88"/>
      <c r="G258" s="88"/>
      <c r="H258" s="88"/>
      <c r="I258" s="89"/>
      <c r="J258" s="82">
        <f>BI258</f>
        <v>78.074041427941822</v>
      </c>
      <c r="K258" s="82"/>
      <c r="L258" s="82"/>
      <c r="M258" s="82"/>
      <c r="N258" s="82">
        <f>BJ258</f>
        <v>88.63636363636364</v>
      </c>
      <c r="O258" s="82"/>
      <c r="P258" s="82"/>
      <c r="Q258" s="82"/>
      <c r="R258" s="82">
        <f>BK258</f>
        <v>56.81818181818182</v>
      </c>
      <c r="S258" s="82"/>
      <c r="T258" s="82"/>
      <c r="U258" s="82"/>
      <c r="V258" s="82">
        <f>BL258</f>
        <v>31.818181818181817</v>
      </c>
      <c r="W258" s="82"/>
      <c r="X258" s="82"/>
      <c r="Y258" s="82"/>
      <c r="Z258" s="82">
        <f>BM258</f>
        <v>11.363636363636363</v>
      </c>
      <c r="AA258" s="82"/>
      <c r="AB258" s="82"/>
      <c r="AC258" s="82"/>
      <c r="AD258" s="82">
        <f>BN258</f>
        <v>0</v>
      </c>
      <c r="AE258" s="82"/>
      <c r="AF258" s="82"/>
      <c r="AG258" s="82"/>
      <c r="AH258" s="82">
        <f>BO258</f>
        <v>0</v>
      </c>
      <c r="AI258" s="82"/>
      <c r="AJ258" s="82"/>
      <c r="AK258" s="82"/>
      <c r="BG258" s="2">
        <v>60</v>
      </c>
      <c r="BH258" s="2" t="s">
        <v>16</v>
      </c>
      <c r="BI258" s="23">
        <v>78.074041427941822</v>
      </c>
      <c r="BJ258" s="23">
        <f>BK258+BL258</f>
        <v>88.63636363636364</v>
      </c>
      <c r="BK258" s="23">
        <v>56.81818181818182</v>
      </c>
      <c r="BL258" s="23">
        <v>31.818181818181817</v>
      </c>
      <c r="BM258" s="23">
        <v>11.363636363636363</v>
      </c>
      <c r="BN258" s="23">
        <v>0</v>
      </c>
      <c r="BO258" s="23">
        <v>0</v>
      </c>
    </row>
    <row r="259" spans="1:98">
      <c r="D259" s="83" t="s">
        <v>36</v>
      </c>
      <c r="E259" s="84"/>
      <c r="F259" s="84"/>
      <c r="G259" s="84"/>
      <c r="H259" s="84"/>
      <c r="I259" s="85"/>
      <c r="J259" s="86">
        <f>BI259</f>
        <v>79.414998900373874</v>
      </c>
      <c r="K259" s="86"/>
      <c r="L259" s="86"/>
      <c r="M259" s="86"/>
      <c r="N259" s="86">
        <f>BJ259</f>
        <v>75</v>
      </c>
      <c r="O259" s="86"/>
      <c r="P259" s="86"/>
      <c r="Q259" s="86"/>
      <c r="R259" s="86">
        <f>BK259</f>
        <v>44.444444444444443</v>
      </c>
      <c r="S259" s="86"/>
      <c r="T259" s="86"/>
      <c r="U259" s="86"/>
      <c r="V259" s="86">
        <f>BL259</f>
        <v>30.555555555555557</v>
      </c>
      <c r="W259" s="86"/>
      <c r="X259" s="86"/>
      <c r="Y259" s="86"/>
      <c r="Z259" s="86">
        <f>BM259</f>
        <v>19.444444444444446</v>
      </c>
      <c r="AA259" s="86"/>
      <c r="AB259" s="86"/>
      <c r="AC259" s="86"/>
      <c r="AD259" s="86">
        <f>BN259</f>
        <v>5.5555555555555554</v>
      </c>
      <c r="AE259" s="86"/>
      <c r="AF259" s="86"/>
      <c r="AG259" s="86"/>
      <c r="AH259" s="86">
        <f>BO259</f>
        <v>0</v>
      </c>
      <c r="AI259" s="86"/>
      <c r="AJ259" s="86"/>
      <c r="AK259" s="86"/>
      <c r="BH259" s="2" t="s">
        <v>18</v>
      </c>
      <c r="BI259" s="23">
        <v>79.414998900373874</v>
      </c>
      <c r="BJ259" s="23">
        <f>BK259+BL259</f>
        <v>75</v>
      </c>
      <c r="BK259" s="23">
        <v>44.444444444444443</v>
      </c>
      <c r="BL259" s="23">
        <v>30.555555555555557</v>
      </c>
      <c r="BM259" s="23">
        <v>19.444444444444446</v>
      </c>
      <c r="BN259" s="23">
        <v>5.5555555555555554</v>
      </c>
      <c r="BO259" s="23">
        <v>0</v>
      </c>
    </row>
    <row r="260" spans="1:98" ht="15" customHeight="1">
      <c r="D260" s="27" t="s">
        <v>198</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28</v>
      </c>
      <c r="BJ260" s="2" t="s">
        <v>29</v>
      </c>
      <c r="BK260" s="2">
        <v>1</v>
      </c>
      <c r="BL260" s="2">
        <v>2</v>
      </c>
      <c r="BM260" s="2">
        <v>3</v>
      </c>
      <c r="BN260" s="2">
        <v>4</v>
      </c>
      <c r="BO260" s="2">
        <v>0</v>
      </c>
    </row>
    <row r="261" spans="1:98">
      <c r="D261" s="87" t="s">
        <v>30</v>
      </c>
      <c r="E261" s="88"/>
      <c r="F261" s="88"/>
      <c r="G261" s="88"/>
      <c r="H261" s="88"/>
      <c r="I261" s="89"/>
      <c r="J261" s="82">
        <f>BI261</f>
        <v>81.687968267959448</v>
      </c>
      <c r="K261" s="82"/>
      <c r="L261" s="82"/>
      <c r="M261" s="82"/>
      <c r="N261" s="82">
        <f>BJ261</f>
        <v>90.909090909090907</v>
      </c>
      <c r="O261" s="82"/>
      <c r="P261" s="82"/>
      <c r="Q261" s="82"/>
      <c r="R261" s="82">
        <f>BK261</f>
        <v>61.363636363636367</v>
      </c>
      <c r="S261" s="82"/>
      <c r="T261" s="82"/>
      <c r="U261" s="82"/>
      <c r="V261" s="82">
        <f>BL261</f>
        <v>29.545454545454547</v>
      </c>
      <c r="W261" s="82"/>
      <c r="X261" s="82"/>
      <c r="Y261" s="82"/>
      <c r="Z261" s="82">
        <f>BM261</f>
        <v>9.0909090909090917</v>
      </c>
      <c r="AA261" s="82"/>
      <c r="AB261" s="82"/>
      <c r="AC261" s="82"/>
      <c r="AD261" s="82">
        <f>BN261</f>
        <v>0</v>
      </c>
      <c r="AE261" s="82"/>
      <c r="AF261" s="82"/>
      <c r="AG261" s="82"/>
      <c r="AH261" s="82">
        <f>BO261</f>
        <v>0</v>
      </c>
      <c r="AI261" s="82"/>
      <c r="AJ261" s="82"/>
      <c r="AK261" s="82"/>
      <c r="BG261" s="2">
        <v>61</v>
      </c>
      <c r="BH261" s="2" t="s">
        <v>16</v>
      </c>
      <c r="BI261" s="23">
        <v>81.687968267959448</v>
      </c>
      <c r="BJ261" s="23">
        <f>BK261+BL261</f>
        <v>90.909090909090907</v>
      </c>
      <c r="BK261" s="23">
        <v>61.363636363636367</v>
      </c>
      <c r="BL261" s="23">
        <v>29.545454545454547</v>
      </c>
      <c r="BM261" s="23">
        <v>9.0909090909090917</v>
      </c>
      <c r="BN261" s="23">
        <v>0</v>
      </c>
      <c r="BO261" s="23">
        <v>0</v>
      </c>
    </row>
    <row r="262" spans="1:98">
      <c r="D262" s="83" t="s">
        <v>36</v>
      </c>
      <c r="E262" s="84"/>
      <c r="F262" s="84"/>
      <c r="G262" s="84"/>
      <c r="H262" s="84"/>
      <c r="I262" s="85"/>
      <c r="J262" s="86">
        <f>BI262</f>
        <v>82.164064218165819</v>
      </c>
      <c r="K262" s="86"/>
      <c r="L262" s="86"/>
      <c r="M262" s="86"/>
      <c r="N262" s="86">
        <f>BJ262</f>
        <v>80.555555555555557</v>
      </c>
      <c r="O262" s="86"/>
      <c r="P262" s="86"/>
      <c r="Q262" s="86"/>
      <c r="R262" s="86">
        <f>BK262</f>
        <v>55.555555555555557</v>
      </c>
      <c r="S262" s="86"/>
      <c r="T262" s="86"/>
      <c r="U262" s="86"/>
      <c r="V262" s="86">
        <f>BL262</f>
        <v>25</v>
      </c>
      <c r="W262" s="86"/>
      <c r="X262" s="86"/>
      <c r="Y262" s="86"/>
      <c r="Z262" s="86">
        <f>BM262</f>
        <v>11.111111111111111</v>
      </c>
      <c r="AA262" s="86"/>
      <c r="AB262" s="86"/>
      <c r="AC262" s="86"/>
      <c r="AD262" s="86">
        <f>BN262</f>
        <v>8.3333333333333321</v>
      </c>
      <c r="AE262" s="86"/>
      <c r="AF262" s="86"/>
      <c r="AG262" s="86"/>
      <c r="AH262" s="86">
        <f>BO262</f>
        <v>0</v>
      </c>
      <c r="AI262" s="86"/>
      <c r="AJ262" s="86"/>
      <c r="AK262" s="86"/>
      <c r="BH262" s="2" t="s">
        <v>18</v>
      </c>
      <c r="BI262" s="23">
        <v>82.164064218165819</v>
      </c>
      <c r="BJ262" s="23">
        <f>BK262+BL262</f>
        <v>80.555555555555557</v>
      </c>
      <c r="BK262" s="23">
        <v>55.555555555555557</v>
      </c>
      <c r="BL262" s="23">
        <v>25</v>
      </c>
      <c r="BM262" s="23">
        <v>11.111111111111111</v>
      </c>
      <c r="BN262" s="23">
        <v>8.3333333333333321</v>
      </c>
      <c r="BO262" s="23">
        <v>0</v>
      </c>
    </row>
    <row r="266" spans="1:98" ht="14.25" thickBot="1">
      <c r="A266" s="47"/>
      <c r="B266" s="48"/>
      <c r="C266" s="49" t="s">
        <v>199</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ht="366.75" customHeight="1">
      <c r="A267" s="47"/>
      <c r="B267" s="50"/>
      <c r="C267" s="121" t="s">
        <v>649</v>
      </c>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3"/>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ht="14.25" thickBot="1">
      <c r="A268" s="48"/>
      <c r="B268" s="48"/>
      <c r="C268" s="125"/>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c r="AO268" s="126"/>
      <c r="AP268" s="126"/>
      <c r="AQ268" s="127"/>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47"/>
      <c r="CT268" s="47"/>
    </row>
    <row r="269" spans="1:98">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s="10" customFormat="1" ht="14.25" customHeight="1">
      <c r="A270" s="9" t="s">
        <v>200</v>
      </c>
      <c r="F270" s="11"/>
      <c r="AD270" s="12"/>
      <c r="AE270" s="12"/>
      <c r="AF270" s="12"/>
      <c r="AG270" s="12"/>
      <c r="AH270" s="12"/>
      <c r="AI270" s="12"/>
      <c r="AJ270" s="12"/>
      <c r="AK270" s="12"/>
      <c r="AL270" s="12"/>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24"/>
      <c r="BM270" s="124"/>
      <c r="BN270" s="124"/>
      <c r="BO270" s="124"/>
      <c r="BP270" s="124"/>
      <c r="BQ270" s="51"/>
      <c r="BR270" s="51"/>
      <c r="BS270" s="51"/>
      <c r="BT270" s="51"/>
      <c r="BU270" s="51"/>
      <c r="BV270" s="51"/>
      <c r="CO270" s="14"/>
    </row>
    <row r="271" spans="1:98" s="19" customFormat="1" ht="11.25" customHeight="1">
      <c r="A271" s="2"/>
      <c r="B271" s="69" t="s">
        <v>201</v>
      </c>
      <c r="C271" s="69"/>
      <c r="D271" s="15" t="s">
        <v>202</v>
      </c>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7"/>
      <c r="AI271" s="17"/>
      <c r="AJ271" s="15"/>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CR271" s="20"/>
    </row>
    <row r="272" spans="1:98" ht="15" customHeight="1">
      <c r="B272" s="69"/>
      <c r="C272" s="69"/>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K272" s="22"/>
    </row>
    <row r="273" spans="1:96" ht="9.75" customHeight="1">
      <c r="D273" s="70"/>
      <c r="E273" s="71"/>
      <c r="F273" s="71"/>
      <c r="G273" s="71"/>
      <c r="H273" s="71"/>
      <c r="I273" s="72"/>
      <c r="J273" s="76" t="s">
        <v>203</v>
      </c>
      <c r="K273" s="77"/>
      <c r="L273" s="77"/>
      <c r="M273" s="78"/>
      <c r="N273" s="76" t="s">
        <v>204</v>
      </c>
      <c r="O273" s="77"/>
      <c r="P273" s="77"/>
      <c r="Q273" s="78"/>
      <c r="R273" s="63">
        <v>1</v>
      </c>
      <c r="S273" s="64"/>
      <c r="T273" s="64"/>
      <c r="U273" s="65"/>
      <c r="V273" s="63">
        <v>2</v>
      </c>
      <c r="W273" s="64"/>
      <c r="X273" s="64"/>
      <c r="Y273" s="65"/>
      <c r="Z273" s="63">
        <v>3</v>
      </c>
      <c r="AA273" s="64"/>
      <c r="AB273" s="64"/>
      <c r="AC273" s="65"/>
      <c r="AD273" s="63">
        <v>4</v>
      </c>
      <c r="AE273" s="64"/>
      <c r="AF273" s="64"/>
      <c r="AG273" s="65"/>
      <c r="AH273" s="63"/>
      <c r="AI273" s="64"/>
      <c r="AJ273" s="64"/>
      <c r="AK273" s="65"/>
    </row>
    <row r="274" spans="1:96" ht="22.5" customHeight="1">
      <c r="D274" s="73"/>
      <c r="E274" s="74"/>
      <c r="F274" s="74"/>
      <c r="G274" s="74"/>
      <c r="H274" s="74"/>
      <c r="I274" s="75"/>
      <c r="J274" s="79"/>
      <c r="K274" s="80"/>
      <c r="L274" s="80"/>
      <c r="M274" s="81"/>
      <c r="N274" s="79"/>
      <c r="O274" s="80"/>
      <c r="P274" s="80"/>
      <c r="Q274" s="81"/>
      <c r="R274" s="66" t="s">
        <v>205</v>
      </c>
      <c r="S274" s="67"/>
      <c r="T274" s="67"/>
      <c r="U274" s="68"/>
      <c r="V274" s="66" t="s">
        <v>206</v>
      </c>
      <c r="W274" s="67"/>
      <c r="X274" s="67"/>
      <c r="Y274" s="68"/>
      <c r="Z274" s="66" t="s">
        <v>207</v>
      </c>
      <c r="AA274" s="67"/>
      <c r="AB274" s="67"/>
      <c r="AC274" s="68"/>
      <c r="AD274" s="66" t="s">
        <v>208</v>
      </c>
      <c r="AE274" s="67"/>
      <c r="AF274" s="67"/>
      <c r="AG274" s="68"/>
      <c r="AH274" s="66" t="s">
        <v>209</v>
      </c>
      <c r="AI274" s="67"/>
      <c r="AJ274" s="67"/>
      <c r="AK274" s="68"/>
      <c r="BI274" s="5" t="s">
        <v>210</v>
      </c>
      <c r="BJ274" s="2" t="s">
        <v>211</v>
      </c>
      <c r="BK274" s="2">
        <v>1</v>
      </c>
      <c r="BL274" s="2">
        <v>2</v>
      </c>
      <c r="BM274" s="2">
        <v>3</v>
      </c>
      <c r="BN274" s="2">
        <v>4</v>
      </c>
      <c r="BO274" s="2">
        <v>0</v>
      </c>
    </row>
    <row r="275" spans="1:96">
      <c r="D275" s="87" t="s">
        <v>212</v>
      </c>
      <c r="E275" s="88"/>
      <c r="F275" s="88"/>
      <c r="G275" s="88"/>
      <c r="H275" s="88"/>
      <c r="I275" s="89"/>
      <c r="J275" s="82">
        <f>BI275</f>
        <v>93.940061701189947</v>
      </c>
      <c r="K275" s="82"/>
      <c r="L275" s="82"/>
      <c r="M275" s="82"/>
      <c r="N275" s="82">
        <f>BJ275</f>
        <v>100</v>
      </c>
      <c r="O275" s="82"/>
      <c r="P275" s="82"/>
      <c r="Q275" s="82"/>
      <c r="R275" s="82">
        <f>BK275</f>
        <v>79.545454545454547</v>
      </c>
      <c r="S275" s="82"/>
      <c r="T275" s="82"/>
      <c r="U275" s="82"/>
      <c r="V275" s="82">
        <f>BL275</f>
        <v>20.454545454545457</v>
      </c>
      <c r="W275" s="82"/>
      <c r="X275" s="82"/>
      <c r="Y275" s="82"/>
      <c r="Z275" s="82">
        <f>BM275</f>
        <v>0</v>
      </c>
      <c r="AA275" s="82"/>
      <c r="AB275" s="82"/>
      <c r="AC275" s="82"/>
      <c r="AD275" s="82">
        <f>BN275</f>
        <v>0</v>
      </c>
      <c r="AE275" s="82"/>
      <c r="AF275" s="82"/>
      <c r="AG275" s="82"/>
      <c r="AH275" s="82">
        <f>BO275</f>
        <v>0</v>
      </c>
      <c r="AI275" s="82"/>
      <c r="AJ275" s="82"/>
      <c r="AK275" s="82"/>
      <c r="BG275" s="2">
        <v>62</v>
      </c>
      <c r="BH275" s="2" t="s">
        <v>16</v>
      </c>
      <c r="BI275" s="23">
        <v>93.940061701189947</v>
      </c>
      <c r="BJ275" s="23">
        <f>BK275+BL275</f>
        <v>100</v>
      </c>
      <c r="BK275" s="23">
        <v>79.545454545454547</v>
      </c>
      <c r="BL275" s="23">
        <v>20.454545454545457</v>
      </c>
      <c r="BM275" s="23">
        <v>0</v>
      </c>
      <c r="BN275" s="23">
        <v>0</v>
      </c>
      <c r="BO275" s="23">
        <v>0</v>
      </c>
    </row>
    <row r="276" spans="1:96">
      <c r="D276" s="83" t="s">
        <v>36</v>
      </c>
      <c r="E276" s="84"/>
      <c r="F276" s="84"/>
      <c r="G276" s="84"/>
      <c r="H276" s="84"/>
      <c r="I276" s="85"/>
      <c r="J276" s="86">
        <f>BI276</f>
        <v>93.534198372553334</v>
      </c>
      <c r="K276" s="86"/>
      <c r="L276" s="86"/>
      <c r="M276" s="86"/>
      <c r="N276" s="86">
        <f>BJ276</f>
        <v>88.8888888888889</v>
      </c>
      <c r="O276" s="86"/>
      <c r="P276" s="86"/>
      <c r="Q276" s="86"/>
      <c r="R276" s="86">
        <f>BK276</f>
        <v>83.333333333333343</v>
      </c>
      <c r="S276" s="86"/>
      <c r="T276" s="86"/>
      <c r="U276" s="86"/>
      <c r="V276" s="86">
        <f>BL276</f>
        <v>5.5555555555555554</v>
      </c>
      <c r="W276" s="86"/>
      <c r="X276" s="86"/>
      <c r="Y276" s="86"/>
      <c r="Z276" s="86">
        <f>BM276</f>
        <v>0</v>
      </c>
      <c r="AA276" s="86"/>
      <c r="AB276" s="86"/>
      <c r="AC276" s="86"/>
      <c r="AD276" s="86">
        <f>BN276</f>
        <v>11.111111111111111</v>
      </c>
      <c r="AE276" s="86"/>
      <c r="AF276" s="86"/>
      <c r="AG276" s="86"/>
      <c r="AH276" s="86">
        <f>BO276</f>
        <v>0</v>
      </c>
      <c r="AI276" s="86"/>
      <c r="AJ276" s="86"/>
      <c r="AK276" s="86"/>
      <c r="BH276" s="2" t="s">
        <v>18</v>
      </c>
      <c r="BI276" s="23">
        <v>93.534198372553334</v>
      </c>
      <c r="BJ276" s="23">
        <f>BK276+BL276</f>
        <v>88.8888888888889</v>
      </c>
      <c r="BK276" s="23">
        <v>83.333333333333343</v>
      </c>
      <c r="BL276" s="23">
        <v>5.5555555555555554</v>
      </c>
      <c r="BM276" s="23">
        <v>0</v>
      </c>
      <c r="BN276" s="23">
        <v>11.111111111111111</v>
      </c>
      <c r="BO276" s="23">
        <v>0</v>
      </c>
    </row>
    <row r="277" spans="1:96" ht="13.5" hidden="1" customHeight="1"/>
    <row r="278" spans="1:96" ht="13.5" hidden="1" customHeight="1"/>
    <row r="279" spans="1:96" ht="13.5" hidden="1" customHeight="1"/>
    <row r="280" spans="1:96" ht="3.75" customHeight="1"/>
    <row r="281" spans="1:96" ht="15" customHeight="1"/>
    <row r="282" spans="1:96" s="19" customFormat="1" ht="11.25" customHeight="1">
      <c r="A282" s="2"/>
      <c r="B282" s="69" t="s">
        <v>213</v>
      </c>
      <c r="C282" s="69"/>
      <c r="D282" s="15" t="s">
        <v>214</v>
      </c>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7"/>
      <c r="AI282" s="17"/>
      <c r="AJ282" s="15"/>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W282" s="2"/>
      <c r="CR282" s="20"/>
    </row>
    <row r="283" spans="1:96" ht="15" customHeight="1">
      <c r="B283" s="69"/>
      <c r="C283" s="69"/>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K283" s="22"/>
    </row>
    <row r="284" spans="1:96" ht="9.75" customHeight="1">
      <c r="D284" s="70"/>
      <c r="E284" s="71"/>
      <c r="F284" s="71"/>
      <c r="G284" s="71"/>
      <c r="H284" s="71"/>
      <c r="I284" s="72"/>
      <c r="J284" s="76" t="s">
        <v>215</v>
      </c>
      <c r="K284" s="77"/>
      <c r="L284" s="77"/>
      <c r="M284" s="78"/>
      <c r="N284" s="76" t="s">
        <v>216</v>
      </c>
      <c r="O284" s="77"/>
      <c r="P284" s="77"/>
      <c r="Q284" s="78"/>
      <c r="R284" s="63">
        <v>1</v>
      </c>
      <c r="S284" s="64"/>
      <c r="T284" s="64"/>
      <c r="U284" s="65"/>
      <c r="V284" s="63">
        <v>2</v>
      </c>
      <c r="W284" s="64"/>
      <c r="X284" s="64"/>
      <c r="Y284" s="65"/>
      <c r="Z284" s="63">
        <v>3</v>
      </c>
      <c r="AA284" s="64"/>
      <c r="AB284" s="64"/>
      <c r="AC284" s="65"/>
      <c r="AD284" s="63">
        <v>4</v>
      </c>
      <c r="AE284" s="64"/>
      <c r="AF284" s="64"/>
      <c r="AG284" s="65"/>
      <c r="AH284" s="63"/>
      <c r="AI284" s="64"/>
      <c r="AJ284" s="64"/>
      <c r="AK284" s="65"/>
    </row>
    <row r="285" spans="1:96" ht="22.5" customHeight="1">
      <c r="D285" s="73"/>
      <c r="E285" s="74"/>
      <c r="F285" s="74"/>
      <c r="G285" s="74"/>
      <c r="H285" s="74"/>
      <c r="I285" s="75"/>
      <c r="J285" s="79"/>
      <c r="K285" s="80"/>
      <c r="L285" s="80"/>
      <c r="M285" s="81"/>
      <c r="N285" s="79"/>
      <c r="O285" s="80"/>
      <c r="P285" s="80"/>
      <c r="Q285" s="81"/>
      <c r="R285" s="66" t="s">
        <v>205</v>
      </c>
      <c r="S285" s="67"/>
      <c r="T285" s="67"/>
      <c r="U285" s="68"/>
      <c r="V285" s="66" t="s">
        <v>206</v>
      </c>
      <c r="W285" s="67"/>
      <c r="X285" s="67"/>
      <c r="Y285" s="68"/>
      <c r="Z285" s="66" t="s">
        <v>207</v>
      </c>
      <c r="AA285" s="67"/>
      <c r="AB285" s="67"/>
      <c r="AC285" s="68"/>
      <c r="AD285" s="66" t="s">
        <v>208</v>
      </c>
      <c r="AE285" s="67"/>
      <c r="AF285" s="67"/>
      <c r="AG285" s="68"/>
      <c r="AH285" s="66" t="s">
        <v>217</v>
      </c>
      <c r="AI285" s="67"/>
      <c r="AJ285" s="67"/>
      <c r="AK285" s="68"/>
      <c r="BI285" s="5" t="s">
        <v>195</v>
      </c>
      <c r="BJ285" s="2" t="s">
        <v>196</v>
      </c>
      <c r="BK285" s="2">
        <v>1</v>
      </c>
      <c r="BL285" s="2">
        <v>2</v>
      </c>
      <c r="BM285" s="2">
        <v>3</v>
      </c>
      <c r="BN285" s="2">
        <v>4</v>
      </c>
      <c r="BO285" s="2">
        <v>0</v>
      </c>
    </row>
    <row r="286" spans="1:96">
      <c r="D286" s="87" t="s">
        <v>197</v>
      </c>
      <c r="E286" s="88"/>
      <c r="F286" s="88"/>
      <c r="G286" s="88"/>
      <c r="H286" s="88"/>
      <c r="I286" s="89"/>
      <c r="J286" s="82">
        <f>BI286</f>
        <v>94.865579550462769</v>
      </c>
      <c r="K286" s="82"/>
      <c r="L286" s="82"/>
      <c r="M286" s="82"/>
      <c r="N286" s="82">
        <f>BJ286</f>
        <v>97.72727272727272</v>
      </c>
      <c r="O286" s="82"/>
      <c r="P286" s="82"/>
      <c r="Q286" s="82"/>
      <c r="R286" s="82">
        <f>BK286</f>
        <v>90.909090909090907</v>
      </c>
      <c r="S286" s="82"/>
      <c r="T286" s="82"/>
      <c r="U286" s="82"/>
      <c r="V286" s="82">
        <f>BL286</f>
        <v>6.8181818181818175</v>
      </c>
      <c r="W286" s="82"/>
      <c r="X286" s="82"/>
      <c r="Y286" s="82"/>
      <c r="Z286" s="82">
        <f>BM286</f>
        <v>2.2727272727272729</v>
      </c>
      <c r="AA286" s="82"/>
      <c r="AB286" s="82"/>
      <c r="AC286" s="82"/>
      <c r="AD286" s="82">
        <f>BN286</f>
        <v>0</v>
      </c>
      <c r="AE286" s="82"/>
      <c r="AF286" s="82"/>
      <c r="AG286" s="82"/>
      <c r="AH286" s="82">
        <f>BO286</f>
        <v>0</v>
      </c>
      <c r="AI286" s="82"/>
      <c r="AJ286" s="82"/>
      <c r="AK286" s="82"/>
      <c r="BG286" s="2">
        <v>63</v>
      </c>
      <c r="BH286" s="2" t="s">
        <v>16</v>
      </c>
      <c r="BI286" s="23">
        <v>94.865579550462769</v>
      </c>
      <c r="BJ286" s="23">
        <f>BK286+BL286</f>
        <v>97.72727272727272</v>
      </c>
      <c r="BK286" s="23">
        <v>90.909090909090907</v>
      </c>
      <c r="BL286" s="23">
        <v>6.8181818181818175</v>
      </c>
      <c r="BM286" s="23">
        <v>2.2727272727272729</v>
      </c>
      <c r="BN286" s="23">
        <v>0</v>
      </c>
      <c r="BO286" s="23">
        <v>0</v>
      </c>
    </row>
    <row r="287" spans="1:96">
      <c r="D287" s="83" t="s">
        <v>218</v>
      </c>
      <c r="E287" s="84"/>
      <c r="F287" s="84"/>
      <c r="G287" s="84"/>
      <c r="H287" s="84"/>
      <c r="I287" s="85"/>
      <c r="J287" s="86">
        <f>BI287</f>
        <v>95.249615130855517</v>
      </c>
      <c r="K287" s="86"/>
      <c r="L287" s="86"/>
      <c r="M287" s="86"/>
      <c r="N287" s="86">
        <f>BJ287</f>
        <v>97.222222222222229</v>
      </c>
      <c r="O287" s="86"/>
      <c r="P287" s="86"/>
      <c r="Q287" s="86"/>
      <c r="R287" s="86">
        <f>BK287</f>
        <v>75</v>
      </c>
      <c r="S287" s="86"/>
      <c r="T287" s="86"/>
      <c r="U287" s="86"/>
      <c r="V287" s="86">
        <f>BL287</f>
        <v>22.222222222222221</v>
      </c>
      <c r="W287" s="86"/>
      <c r="X287" s="86"/>
      <c r="Y287" s="86"/>
      <c r="Z287" s="86">
        <f>BM287</f>
        <v>2.7777777777777777</v>
      </c>
      <c r="AA287" s="86"/>
      <c r="AB287" s="86"/>
      <c r="AC287" s="86"/>
      <c r="AD287" s="86">
        <f>BN287</f>
        <v>0</v>
      </c>
      <c r="AE287" s="86"/>
      <c r="AF287" s="86"/>
      <c r="AG287" s="86"/>
      <c r="AH287" s="86">
        <f>BO287</f>
        <v>0</v>
      </c>
      <c r="AI287" s="86"/>
      <c r="AJ287" s="86"/>
      <c r="AK287" s="86"/>
      <c r="BH287" s="2" t="s">
        <v>18</v>
      </c>
      <c r="BI287" s="23">
        <v>95.249615130855517</v>
      </c>
      <c r="BJ287" s="23">
        <f>BK287+BL287</f>
        <v>97.222222222222229</v>
      </c>
      <c r="BK287" s="23">
        <v>75</v>
      </c>
      <c r="BL287" s="23">
        <v>22.222222222222221</v>
      </c>
      <c r="BM287" s="23">
        <v>2.7777777777777777</v>
      </c>
      <c r="BN287" s="23">
        <v>0</v>
      </c>
      <c r="BO287" s="23">
        <v>0</v>
      </c>
    </row>
    <row r="288" spans="1:96" ht="13.5" hidden="1" customHeight="1"/>
    <row r="289" spans="1:96" ht="13.5" hidden="1" customHeight="1"/>
    <row r="290" spans="1:96" ht="13.5" hidden="1" customHeight="1"/>
    <row r="291" spans="1:96" ht="3.75" customHeight="1"/>
    <row r="292" spans="1:96" ht="15" customHeight="1"/>
    <row r="293" spans="1:96" s="19" customFormat="1" ht="11.25" customHeight="1">
      <c r="A293" s="2"/>
      <c r="B293" s="69" t="s">
        <v>219</v>
      </c>
      <c r="C293" s="69"/>
      <c r="D293" s="15" t="s">
        <v>220</v>
      </c>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7"/>
      <c r="AI293" s="17"/>
      <c r="AJ293" s="15"/>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W293" s="2"/>
      <c r="CR293" s="20"/>
    </row>
    <row r="294" spans="1:96" ht="15" customHeight="1">
      <c r="B294" s="69"/>
      <c r="C294" s="69"/>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K294" s="22"/>
    </row>
    <row r="295" spans="1:96" ht="9.75" customHeight="1">
      <c r="D295" s="70"/>
      <c r="E295" s="71"/>
      <c r="F295" s="71"/>
      <c r="G295" s="71"/>
      <c r="H295" s="71"/>
      <c r="I295" s="72"/>
      <c r="J295" s="76" t="s">
        <v>21</v>
      </c>
      <c r="K295" s="77"/>
      <c r="L295" s="77"/>
      <c r="M295" s="78"/>
      <c r="N295" s="76" t="s">
        <v>35</v>
      </c>
      <c r="O295" s="77"/>
      <c r="P295" s="77"/>
      <c r="Q295" s="78"/>
      <c r="R295" s="63">
        <v>1</v>
      </c>
      <c r="S295" s="64"/>
      <c r="T295" s="64"/>
      <c r="U295" s="65"/>
      <c r="V295" s="63">
        <v>2</v>
      </c>
      <c r="W295" s="64"/>
      <c r="X295" s="64"/>
      <c r="Y295" s="65"/>
      <c r="Z295" s="63">
        <v>3</v>
      </c>
      <c r="AA295" s="64"/>
      <c r="AB295" s="64"/>
      <c r="AC295" s="65"/>
      <c r="AD295" s="63">
        <v>4</v>
      </c>
      <c r="AE295" s="64"/>
      <c r="AF295" s="64"/>
      <c r="AG295" s="65"/>
      <c r="AH295" s="63"/>
      <c r="AI295" s="64"/>
      <c r="AJ295" s="64"/>
      <c r="AK295" s="65"/>
    </row>
    <row r="296" spans="1:96" ht="22.5" customHeight="1">
      <c r="D296" s="73"/>
      <c r="E296" s="74"/>
      <c r="F296" s="74"/>
      <c r="G296" s="74"/>
      <c r="H296" s="74"/>
      <c r="I296" s="75"/>
      <c r="J296" s="79"/>
      <c r="K296" s="80"/>
      <c r="L296" s="80"/>
      <c r="M296" s="81"/>
      <c r="N296" s="79"/>
      <c r="O296" s="80"/>
      <c r="P296" s="80"/>
      <c r="Q296" s="81"/>
      <c r="R296" s="66" t="s">
        <v>205</v>
      </c>
      <c r="S296" s="67"/>
      <c r="T296" s="67"/>
      <c r="U296" s="68"/>
      <c r="V296" s="66" t="s">
        <v>206</v>
      </c>
      <c r="W296" s="67"/>
      <c r="X296" s="67"/>
      <c r="Y296" s="68"/>
      <c r="Z296" s="66" t="s">
        <v>207</v>
      </c>
      <c r="AA296" s="67"/>
      <c r="AB296" s="67"/>
      <c r="AC296" s="68"/>
      <c r="AD296" s="66" t="s">
        <v>208</v>
      </c>
      <c r="AE296" s="67"/>
      <c r="AF296" s="67"/>
      <c r="AG296" s="68"/>
      <c r="AH296" s="66" t="s">
        <v>27</v>
      </c>
      <c r="AI296" s="67"/>
      <c r="AJ296" s="67"/>
      <c r="AK296" s="68"/>
      <c r="BI296" s="5" t="s">
        <v>28</v>
      </c>
      <c r="BJ296" s="2" t="s">
        <v>29</v>
      </c>
      <c r="BK296" s="2">
        <v>1</v>
      </c>
      <c r="BL296" s="2">
        <v>2</v>
      </c>
      <c r="BM296" s="2">
        <v>3</v>
      </c>
      <c r="BN296" s="2">
        <v>4</v>
      </c>
      <c r="BO296" s="2">
        <v>0</v>
      </c>
    </row>
    <row r="297" spans="1:96">
      <c r="D297" s="87" t="s">
        <v>30</v>
      </c>
      <c r="E297" s="88"/>
      <c r="F297" s="88"/>
      <c r="G297" s="88"/>
      <c r="H297" s="88"/>
      <c r="I297" s="89"/>
      <c r="J297" s="82">
        <f>BI297</f>
        <v>88.364918466284706</v>
      </c>
      <c r="K297" s="82"/>
      <c r="L297" s="82"/>
      <c r="M297" s="82"/>
      <c r="N297" s="82">
        <f>BJ297</f>
        <v>97.727272727272734</v>
      </c>
      <c r="O297" s="82"/>
      <c r="P297" s="82"/>
      <c r="Q297" s="82"/>
      <c r="R297" s="82">
        <f>BK297</f>
        <v>79.545454545454547</v>
      </c>
      <c r="S297" s="82"/>
      <c r="T297" s="82"/>
      <c r="U297" s="82"/>
      <c r="V297" s="82">
        <f>BL297</f>
        <v>18.181818181818183</v>
      </c>
      <c r="W297" s="82"/>
      <c r="X297" s="82"/>
      <c r="Y297" s="82"/>
      <c r="Z297" s="82">
        <f>BM297</f>
        <v>2.2727272727272729</v>
      </c>
      <c r="AA297" s="82"/>
      <c r="AB297" s="82"/>
      <c r="AC297" s="82"/>
      <c r="AD297" s="82">
        <f>BN297</f>
        <v>0</v>
      </c>
      <c r="AE297" s="82"/>
      <c r="AF297" s="82"/>
      <c r="AG297" s="82"/>
      <c r="AH297" s="82">
        <f>BO297</f>
        <v>0</v>
      </c>
      <c r="AI297" s="82"/>
      <c r="AJ297" s="82"/>
      <c r="AK297" s="82"/>
      <c r="BG297" s="2">
        <v>64</v>
      </c>
      <c r="BH297" s="2" t="s">
        <v>16</v>
      </c>
      <c r="BI297" s="23">
        <v>88.364918466284706</v>
      </c>
      <c r="BJ297" s="23">
        <f>BK297+BL297</f>
        <v>97.727272727272734</v>
      </c>
      <c r="BK297" s="23">
        <v>79.545454545454547</v>
      </c>
      <c r="BL297" s="23">
        <v>18.181818181818183</v>
      </c>
      <c r="BM297" s="23">
        <v>2.2727272727272729</v>
      </c>
      <c r="BN297" s="23">
        <v>0</v>
      </c>
      <c r="BO297" s="23">
        <v>0</v>
      </c>
    </row>
    <row r="298" spans="1:96">
      <c r="D298" s="83" t="s">
        <v>36</v>
      </c>
      <c r="E298" s="84"/>
      <c r="F298" s="84"/>
      <c r="G298" s="84"/>
      <c r="H298" s="84"/>
      <c r="I298" s="85"/>
      <c r="J298" s="86">
        <f>BI298</f>
        <v>89.817462062898613</v>
      </c>
      <c r="K298" s="86"/>
      <c r="L298" s="86"/>
      <c r="M298" s="86"/>
      <c r="N298" s="86">
        <f>BJ298</f>
        <v>97.222222222222229</v>
      </c>
      <c r="O298" s="86"/>
      <c r="P298" s="86"/>
      <c r="Q298" s="86"/>
      <c r="R298" s="86">
        <f>BK298</f>
        <v>75</v>
      </c>
      <c r="S298" s="86"/>
      <c r="T298" s="86"/>
      <c r="U298" s="86"/>
      <c r="V298" s="86">
        <f>BL298</f>
        <v>22.222222222222221</v>
      </c>
      <c r="W298" s="86"/>
      <c r="X298" s="86"/>
      <c r="Y298" s="86"/>
      <c r="Z298" s="86">
        <f>BM298</f>
        <v>0</v>
      </c>
      <c r="AA298" s="86"/>
      <c r="AB298" s="86"/>
      <c r="AC298" s="86"/>
      <c r="AD298" s="86">
        <f>BN298</f>
        <v>2.7777777777777777</v>
      </c>
      <c r="AE298" s="86"/>
      <c r="AF298" s="86"/>
      <c r="AG298" s="86"/>
      <c r="AH298" s="86">
        <f>BO298</f>
        <v>0</v>
      </c>
      <c r="AI298" s="86"/>
      <c r="AJ298" s="86"/>
      <c r="AK298" s="86"/>
      <c r="BH298" s="2" t="s">
        <v>18</v>
      </c>
      <c r="BI298" s="23">
        <v>89.817462062898613</v>
      </c>
      <c r="BJ298" s="23">
        <f>BK298+BL298</f>
        <v>97.222222222222229</v>
      </c>
      <c r="BK298" s="23">
        <v>75</v>
      </c>
      <c r="BL298" s="23">
        <v>22.222222222222221</v>
      </c>
      <c r="BM298" s="23">
        <v>0</v>
      </c>
      <c r="BN298" s="23">
        <v>2.7777777777777777</v>
      </c>
      <c r="BO298" s="23">
        <v>0</v>
      </c>
    </row>
    <row r="299" spans="1:96" ht="13.5" hidden="1" customHeight="1"/>
    <row r="300" spans="1:96" ht="13.5" hidden="1" customHeight="1"/>
    <row r="301" spans="1:96" ht="13.5" hidden="1" customHeight="1"/>
    <row r="302" spans="1:96" ht="3.75" customHeight="1"/>
    <row r="303" spans="1:96" ht="15" customHeight="1"/>
    <row r="304" spans="1:96" s="19" customFormat="1" ht="11.25" customHeight="1">
      <c r="A304" s="2"/>
      <c r="B304" s="69" t="s">
        <v>221</v>
      </c>
      <c r="C304" s="69"/>
      <c r="D304" s="15" t="s">
        <v>222</v>
      </c>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7"/>
      <c r="AI304" s="17"/>
      <c r="AJ304" s="15"/>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W304" s="2"/>
      <c r="CR304" s="20"/>
    </row>
    <row r="305" spans="1:96" ht="15" customHeight="1">
      <c r="B305" s="69"/>
      <c r="C305" s="69"/>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K305" s="22"/>
    </row>
    <row r="306" spans="1:96" ht="9.75" customHeight="1">
      <c r="D306" s="70"/>
      <c r="E306" s="71"/>
      <c r="F306" s="71"/>
      <c r="G306" s="71"/>
      <c r="H306" s="71"/>
      <c r="I306" s="72"/>
      <c r="J306" s="76" t="s">
        <v>21</v>
      </c>
      <c r="K306" s="77"/>
      <c r="L306" s="77"/>
      <c r="M306" s="78"/>
      <c r="N306" s="76" t="s">
        <v>35</v>
      </c>
      <c r="O306" s="77"/>
      <c r="P306" s="77"/>
      <c r="Q306" s="78"/>
      <c r="R306" s="63">
        <v>1</v>
      </c>
      <c r="S306" s="64"/>
      <c r="T306" s="64"/>
      <c r="U306" s="65"/>
      <c r="V306" s="63">
        <v>2</v>
      </c>
      <c r="W306" s="64"/>
      <c r="X306" s="64"/>
      <c r="Y306" s="65"/>
      <c r="Z306" s="63">
        <v>3</v>
      </c>
      <c r="AA306" s="64"/>
      <c r="AB306" s="64"/>
      <c r="AC306" s="65"/>
      <c r="AD306" s="63">
        <v>4</v>
      </c>
      <c r="AE306" s="64"/>
      <c r="AF306" s="64"/>
      <c r="AG306" s="65"/>
      <c r="AH306" s="63"/>
      <c r="AI306" s="64"/>
      <c r="AJ306" s="64"/>
      <c r="AK306" s="65"/>
    </row>
    <row r="307" spans="1:96" ht="22.5" customHeight="1">
      <c r="D307" s="73"/>
      <c r="E307" s="74"/>
      <c r="F307" s="74"/>
      <c r="G307" s="74"/>
      <c r="H307" s="74"/>
      <c r="I307" s="75"/>
      <c r="J307" s="79"/>
      <c r="K307" s="80"/>
      <c r="L307" s="80"/>
      <c r="M307" s="81"/>
      <c r="N307" s="79"/>
      <c r="O307" s="80"/>
      <c r="P307" s="80"/>
      <c r="Q307" s="81"/>
      <c r="R307" s="66" t="s">
        <v>223</v>
      </c>
      <c r="S307" s="67"/>
      <c r="T307" s="67"/>
      <c r="U307" s="68"/>
      <c r="V307" s="66" t="s">
        <v>224</v>
      </c>
      <c r="W307" s="67"/>
      <c r="X307" s="67"/>
      <c r="Y307" s="68"/>
      <c r="Z307" s="66" t="s">
        <v>225</v>
      </c>
      <c r="AA307" s="67"/>
      <c r="AB307" s="67"/>
      <c r="AC307" s="68"/>
      <c r="AD307" s="66" t="s">
        <v>226</v>
      </c>
      <c r="AE307" s="67"/>
      <c r="AF307" s="67"/>
      <c r="AG307" s="68"/>
      <c r="AH307" s="66" t="s">
        <v>27</v>
      </c>
      <c r="AI307" s="67"/>
      <c r="AJ307" s="67"/>
      <c r="AK307" s="68"/>
      <c r="BI307" s="5" t="s">
        <v>28</v>
      </c>
      <c r="BJ307" s="2" t="s">
        <v>29</v>
      </c>
      <c r="BK307" s="2">
        <v>1</v>
      </c>
      <c r="BL307" s="2">
        <v>2</v>
      </c>
      <c r="BM307" s="2">
        <v>3</v>
      </c>
      <c r="BN307" s="2">
        <v>4</v>
      </c>
      <c r="BO307" s="2">
        <v>0</v>
      </c>
    </row>
    <row r="308" spans="1:96">
      <c r="D308" s="87" t="s">
        <v>30</v>
      </c>
      <c r="E308" s="88"/>
      <c r="F308" s="88"/>
      <c r="G308" s="88"/>
      <c r="H308" s="88"/>
      <c r="I308" s="89"/>
      <c r="J308" s="82">
        <f>BI308</f>
        <v>87.924195680916711</v>
      </c>
      <c r="K308" s="82"/>
      <c r="L308" s="82"/>
      <c r="M308" s="82"/>
      <c r="N308" s="82">
        <f>BJ308</f>
        <v>95.454545454545467</v>
      </c>
      <c r="O308" s="82"/>
      <c r="P308" s="82"/>
      <c r="Q308" s="82"/>
      <c r="R308" s="82">
        <f>BK308</f>
        <v>59.090909090909093</v>
      </c>
      <c r="S308" s="82"/>
      <c r="T308" s="82"/>
      <c r="U308" s="82"/>
      <c r="V308" s="82">
        <f>BL308</f>
        <v>36.363636363636367</v>
      </c>
      <c r="W308" s="82"/>
      <c r="X308" s="82"/>
      <c r="Y308" s="82"/>
      <c r="Z308" s="82">
        <f>BM308</f>
        <v>4.5454545454545459</v>
      </c>
      <c r="AA308" s="82"/>
      <c r="AB308" s="82"/>
      <c r="AC308" s="82"/>
      <c r="AD308" s="82">
        <f>BN308</f>
        <v>0</v>
      </c>
      <c r="AE308" s="82"/>
      <c r="AF308" s="82"/>
      <c r="AG308" s="82"/>
      <c r="AH308" s="82">
        <f>BO308</f>
        <v>0</v>
      </c>
      <c r="AI308" s="82"/>
      <c r="AJ308" s="82"/>
      <c r="AK308" s="82"/>
      <c r="BG308" s="2">
        <v>65</v>
      </c>
      <c r="BH308" s="2" t="s">
        <v>16</v>
      </c>
      <c r="BI308" s="23">
        <v>87.924195680916711</v>
      </c>
      <c r="BJ308" s="23">
        <f>BK308+BL308</f>
        <v>95.454545454545467</v>
      </c>
      <c r="BK308" s="23">
        <v>59.090909090909093</v>
      </c>
      <c r="BL308" s="23">
        <v>36.363636363636367</v>
      </c>
      <c r="BM308" s="23">
        <v>4.5454545454545459</v>
      </c>
      <c r="BN308" s="23">
        <v>0</v>
      </c>
      <c r="BO308" s="23">
        <v>0</v>
      </c>
    </row>
    <row r="309" spans="1:96">
      <c r="D309" s="83" t="s">
        <v>36</v>
      </c>
      <c r="E309" s="84"/>
      <c r="F309" s="84"/>
      <c r="G309" s="84"/>
      <c r="H309" s="84"/>
      <c r="I309" s="85"/>
      <c r="J309" s="86">
        <f>BI309</f>
        <v>88.651858368154819</v>
      </c>
      <c r="K309" s="86"/>
      <c r="L309" s="86"/>
      <c r="M309" s="86"/>
      <c r="N309" s="86">
        <f>BJ309</f>
        <v>80.555555555555571</v>
      </c>
      <c r="O309" s="86"/>
      <c r="P309" s="86"/>
      <c r="Q309" s="86"/>
      <c r="R309" s="86">
        <f>BK309</f>
        <v>38.888888888888893</v>
      </c>
      <c r="S309" s="86"/>
      <c r="T309" s="86"/>
      <c r="U309" s="86"/>
      <c r="V309" s="86">
        <f>BL309</f>
        <v>41.666666666666671</v>
      </c>
      <c r="W309" s="86"/>
      <c r="X309" s="86"/>
      <c r="Y309" s="86"/>
      <c r="Z309" s="86">
        <f>BM309</f>
        <v>13.888888888888889</v>
      </c>
      <c r="AA309" s="86"/>
      <c r="AB309" s="86"/>
      <c r="AC309" s="86"/>
      <c r="AD309" s="86">
        <f>BN309</f>
        <v>5.5555555555555554</v>
      </c>
      <c r="AE309" s="86"/>
      <c r="AF309" s="86"/>
      <c r="AG309" s="86"/>
      <c r="AH309" s="86">
        <f>BO309</f>
        <v>0</v>
      </c>
      <c r="AI309" s="86"/>
      <c r="AJ309" s="86"/>
      <c r="AK309" s="86"/>
      <c r="BH309" s="2" t="s">
        <v>18</v>
      </c>
      <c r="BI309" s="23">
        <v>88.651858368154819</v>
      </c>
      <c r="BJ309" s="23">
        <f>BK309+BL309</f>
        <v>80.555555555555571</v>
      </c>
      <c r="BK309" s="23">
        <v>38.888888888888893</v>
      </c>
      <c r="BL309" s="23">
        <v>41.666666666666671</v>
      </c>
      <c r="BM309" s="23">
        <v>13.888888888888889</v>
      </c>
      <c r="BN309" s="23">
        <v>5.5555555555555554</v>
      </c>
      <c r="BO309" s="23">
        <v>0</v>
      </c>
    </row>
    <row r="310" spans="1:96" ht="13.5" hidden="1" customHeight="1"/>
    <row r="311" spans="1:96" ht="13.5" hidden="1" customHeight="1"/>
    <row r="312" spans="1:96" ht="13.5" hidden="1" customHeight="1"/>
    <row r="313" spans="1:96" ht="3.75" customHeight="1"/>
    <row r="314" spans="1:96" ht="15" customHeight="1"/>
    <row r="315" spans="1:96" s="19" customFormat="1" ht="11.25" customHeight="1">
      <c r="A315" s="2"/>
      <c r="B315" s="69" t="s">
        <v>227</v>
      </c>
      <c r="C315" s="69"/>
      <c r="D315" s="15" t="s">
        <v>228</v>
      </c>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7"/>
      <c r="AI315" s="17"/>
      <c r="AJ315" s="15"/>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W315" s="2"/>
      <c r="CR315" s="20"/>
    </row>
    <row r="316" spans="1:96" ht="15" customHeight="1">
      <c r="B316" s="69"/>
      <c r="C316" s="69"/>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K316" s="22"/>
    </row>
    <row r="317" spans="1:96" ht="9.75" customHeight="1">
      <c r="D317" s="70"/>
      <c r="E317" s="71"/>
      <c r="F317" s="71"/>
      <c r="G317" s="71"/>
      <c r="H317" s="71"/>
      <c r="I317" s="72"/>
      <c r="J317" s="76" t="s">
        <v>21</v>
      </c>
      <c r="K317" s="77"/>
      <c r="L317" s="77"/>
      <c r="M317" s="78"/>
      <c r="N317" s="76" t="s">
        <v>35</v>
      </c>
      <c r="O317" s="77"/>
      <c r="P317" s="77"/>
      <c r="Q317" s="78"/>
      <c r="R317" s="63">
        <v>1</v>
      </c>
      <c r="S317" s="64"/>
      <c r="T317" s="64"/>
      <c r="U317" s="65"/>
      <c r="V317" s="63">
        <v>2</v>
      </c>
      <c r="W317" s="64"/>
      <c r="X317" s="64"/>
      <c r="Y317" s="65"/>
      <c r="Z317" s="63">
        <v>3</v>
      </c>
      <c r="AA317" s="64"/>
      <c r="AB317" s="64"/>
      <c r="AC317" s="65"/>
      <c r="AD317" s="63">
        <v>4</v>
      </c>
      <c r="AE317" s="64"/>
      <c r="AF317" s="64"/>
      <c r="AG317" s="65"/>
      <c r="AH317" s="63"/>
      <c r="AI317" s="64"/>
      <c r="AJ317" s="64"/>
      <c r="AK317" s="65"/>
    </row>
    <row r="318" spans="1:96" ht="22.5" customHeight="1">
      <c r="D318" s="73"/>
      <c r="E318" s="74"/>
      <c r="F318" s="74"/>
      <c r="G318" s="74"/>
      <c r="H318" s="74"/>
      <c r="I318" s="75"/>
      <c r="J318" s="79"/>
      <c r="K318" s="80"/>
      <c r="L318" s="80"/>
      <c r="M318" s="81"/>
      <c r="N318" s="79"/>
      <c r="O318" s="80"/>
      <c r="P318" s="80"/>
      <c r="Q318" s="81"/>
      <c r="R318" s="66" t="s">
        <v>229</v>
      </c>
      <c r="S318" s="67"/>
      <c r="T318" s="67"/>
      <c r="U318" s="68"/>
      <c r="V318" s="66" t="s">
        <v>230</v>
      </c>
      <c r="W318" s="67"/>
      <c r="X318" s="67"/>
      <c r="Y318" s="68"/>
      <c r="Z318" s="66" t="s">
        <v>231</v>
      </c>
      <c r="AA318" s="67"/>
      <c r="AB318" s="67"/>
      <c r="AC318" s="68"/>
      <c r="AD318" s="66" t="s">
        <v>232</v>
      </c>
      <c r="AE318" s="67"/>
      <c r="AF318" s="67"/>
      <c r="AG318" s="68"/>
      <c r="AH318" s="66" t="s">
        <v>27</v>
      </c>
      <c r="AI318" s="67"/>
      <c r="AJ318" s="67"/>
      <c r="AK318" s="68"/>
      <c r="BI318" s="5" t="s">
        <v>28</v>
      </c>
      <c r="BJ318" s="2" t="s">
        <v>29</v>
      </c>
      <c r="BK318" s="2">
        <v>1</v>
      </c>
      <c r="BL318" s="2">
        <v>2</v>
      </c>
      <c r="BM318" s="2">
        <v>3</v>
      </c>
      <c r="BN318" s="2">
        <v>4</v>
      </c>
      <c r="BO318" s="2">
        <v>0</v>
      </c>
    </row>
    <row r="319" spans="1:96">
      <c r="D319" s="87" t="s">
        <v>30</v>
      </c>
      <c r="E319" s="88"/>
      <c r="F319" s="88"/>
      <c r="G319" s="88"/>
      <c r="H319" s="88"/>
      <c r="I319" s="89"/>
      <c r="J319" s="82">
        <f>BI319</f>
        <v>93.587483472895556</v>
      </c>
      <c r="K319" s="82"/>
      <c r="L319" s="82"/>
      <c r="M319" s="82"/>
      <c r="N319" s="82">
        <f>BJ319</f>
        <v>93.181818181818173</v>
      </c>
      <c r="O319" s="82"/>
      <c r="P319" s="82"/>
      <c r="Q319" s="82"/>
      <c r="R319" s="82">
        <f>BK319</f>
        <v>54.54545454545454</v>
      </c>
      <c r="S319" s="82"/>
      <c r="T319" s="82"/>
      <c r="U319" s="82"/>
      <c r="V319" s="82">
        <f>BL319</f>
        <v>38.636363636363633</v>
      </c>
      <c r="W319" s="82"/>
      <c r="X319" s="82"/>
      <c r="Y319" s="82"/>
      <c r="Z319" s="82">
        <f>BM319</f>
        <v>6.8181818181818175</v>
      </c>
      <c r="AA319" s="82"/>
      <c r="AB319" s="82"/>
      <c r="AC319" s="82"/>
      <c r="AD319" s="82">
        <f>BN319</f>
        <v>0</v>
      </c>
      <c r="AE319" s="82"/>
      <c r="AF319" s="82"/>
      <c r="AG319" s="82"/>
      <c r="AH319" s="82">
        <f>BO319</f>
        <v>0</v>
      </c>
      <c r="AI319" s="82"/>
      <c r="AJ319" s="82"/>
      <c r="AK319" s="82"/>
      <c r="BG319" s="2">
        <v>66</v>
      </c>
      <c r="BH319" s="2" t="s">
        <v>16</v>
      </c>
      <c r="BI319" s="23">
        <v>93.587483472895556</v>
      </c>
      <c r="BJ319" s="23">
        <f>BK319+BL319</f>
        <v>93.181818181818173</v>
      </c>
      <c r="BK319" s="23">
        <v>54.54545454545454</v>
      </c>
      <c r="BL319" s="23">
        <v>38.636363636363633</v>
      </c>
      <c r="BM319" s="23">
        <v>6.8181818181818175</v>
      </c>
      <c r="BN319" s="23">
        <v>0</v>
      </c>
      <c r="BO319" s="23">
        <v>0</v>
      </c>
    </row>
    <row r="320" spans="1:96">
      <c r="D320" s="83" t="s">
        <v>233</v>
      </c>
      <c r="E320" s="84"/>
      <c r="F320" s="84"/>
      <c r="G320" s="84"/>
      <c r="H320" s="84"/>
      <c r="I320" s="85"/>
      <c r="J320" s="86">
        <f>BI320</f>
        <v>93.600175940180335</v>
      </c>
      <c r="K320" s="86"/>
      <c r="L320" s="86"/>
      <c r="M320" s="86"/>
      <c r="N320" s="86">
        <f>BJ320</f>
        <v>91.666666666666657</v>
      </c>
      <c r="O320" s="86"/>
      <c r="P320" s="86"/>
      <c r="Q320" s="86"/>
      <c r="R320" s="86">
        <f>BK320</f>
        <v>58.333333333333336</v>
      </c>
      <c r="S320" s="86"/>
      <c r="T320" s="86"/>
      <c r="U320" s="86"/>
      <c r="V320" s="86">
        <f>BL320</f>
        <v>33.333333333333329</v>
      </c>
      <c r="W320" s="86"/>
      <c r="X320" s="86"/>
      <c r="Y320" s="86"/>
      <c r="Z320" s="86">
        <f>BM320</f>
        <v>5.5555555555555554</v>
      </c>
      <c r="AA320" s="86"/>
      <c r="AB320" s="86"/>
      <c r="AC320" s="86"/>
      <c r="AD320" s="86">
        <f>BN320</f>
        <v>2.7777777777777777</v>
      </c>
      <c r="AE320" s="86"/>
      <c r="AF320" s="86"/>
      <c r="AG320" s="86"/>
      <c r="AH320" s="86">
        <f>BO320</f>
        <v>0</v>
      </c>
      <c r="AI320" s="86"/>
      <c r="AJ320" s="86"/>
      <c r="AK320" s="86"/>
      <c r="BH320" s="2" t="s">
        <v>18</v>
      </c>
      <c r="BI320" s="23">
        <v>93.600175940180335</v>
      </c>
      <c r="BJ320" s="23">
        <f>BK320+BL320</f>
        <v>91.666666666666657</v>
      </c>
      <c r="BK320" s="23">
        <v>58.333333333333336</v>
      </c>
      <c r="BL320" s="23">
        <v>33.333333333333329</v>
      </c>
      <c r="BM320" s="23">
        <v>5.5555555555555554</v>
      </c>
      <c r="BN320" s="23">
        <v>2.7777777777777777</v>
      </c>
      <c r="BO320" s="23">
        <v>0</v>
      </c>
    </row>
    <row r="321" spans="1:96" ht="13.5" hidden="1" customHeight="1"/>
    <row r="322" spans="1:96" ht="13.5" hidden="1" customHeight="1"/>
    <row r="323" spans="1:96" ht="13.5" hidden="1" customHeight="1"/>
    <row r="324" spans="1:96" ht="3.75" customHeight="1"/>
    <row r="325" spans="1:96" ht="15" customHeight="1"/>
    <row r="326" spans="1:96" s="19" customFormat="1" ht="11.25" customHeight="1">
      <c r="A326" s="2"/>
      <c r="B326" s="69" t="s">
        <v>234</v>
      </c>
      <c r="C326" s="69"/>
      <c r="D326" s="15" t="s">
        <v>235</v>
      </c>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7"/>
      <c r="AI326" s="17"/>
      <c r="AJ326" s="15"/>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W326" s="2"/>
      <c r="CR326" s="20"/>
    </row>
    <row r="327" spans="1:96" ht="15" customHeight="1">
      <c r="B327" s="69"/>
      <c r="C327" s="69"/>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K327" s="22"/>
    </row>
    <row r="328" spans="1:96" ht="9.75" customHeight="1">
      <c r="D328" s="70"/>
      <c r="E328" s="71"/>
      <c r="F328" s="71"/>
      <c r="G328" s="71"/>
      <c r="H328" s="71"/>
      <c r="I328" s="72"/>
      <c r="J328" s="76" t="s">
        <v>21</v>
      </c>
      <c r="K328" s="77"/>
      <c r="L328" s="77"/>
      <c r="M328" s="78"/>
      <c r="N328" s="76" t="s">
        <v>35</v>
      </c>
      <c r="O328" s="77"/>
      <c r="P328" s="77"/>
      <c r="Q328" s="78"/>
      <c r="R328" s="63">
        <v>1</v>
      </c>
      <c r="S328" s="64"/>
      <c r="T328" s="64"/>
      <c r="U328" s="65"/>
      <c r="V328" s="63">
        <v>2</v>
      </c>
      <c r="W328" s="64"/>
      <c r="X328" s="64"/>
      <c r="Y328" s="65"/>
      <c r="Z328" s="63">
        <v>3</v>
      </c>
      <c r="AA328" s="64"/>
      <c r="AB328" s="64"/>
      <c r="AC328" s="65"/>
      <c r="AD328" s="63">
        <v>4</v>
      </c>
      <c r="AE328" s="64"/>
      <c r="AF328" s="64"/>
      <c r="AG328" s="65"/>
      <c r="AH328" s="63"/>
      <c r="AI328" s="64"/>
      <c r="AJ328" s="64"/>
      <c r="AK328" s="65"/>
    </row>
    <row r="329" spans="1:96" ht="22.5" customHeight="1">
      <c r="D329" s="73"/>
      <c r="E329" s="74"/>
      <c r="F329" s="74"/>
      <c r="G329" s="74"/>
      <c r="H329" s="74"/>
      <c r="I329" s="75"/>
      <c r="J329" s="79"/>
      <c r="K329" s="80"/>
      <c r="L329" s="80"/>
      <c r="M329" s="81"/>
      <c r="N329" s="79"/>
      <c r="O329" s="80"/>
      <c r="P329" s="80"/>
      <c r="Q329" s="81"/>
      <c r="R329" s="66" t="s">
        <v>229</v>
      </c>
      <c r="S329" s="67"/>
      <c r="T329" s="67"/>
      <c r="U329" s="68"/>
      <c r="V329" s="66" t="s">
        <v>230</v>
      </c>
      <c r="W329" s="67"/>
      <c r="X329" s="67"/>
      <c r="Y329" s="68"/>
      <c r="Z329" s="66" t="s">
        <v>231</v>
      </c>
      <c r="AA329" s="67"/>
      <c r="AB329" s="67"/>
      <c r="AC329" s="68"/>
      <c r="AD329" s="66" t="s">
        <v>232</v>
      </c>
      <c r="AE329" s="67"/>
      <c r="AF329" s="67"/>
      <c r="AG329" s="68"/>
      <c r="AH329" s="66" t="s">
        <v>27</v>
      </c>
      <c r="AI329" s="67"/>
      <c r="AJ329" s="67"/>
      <c r="AK329" s="68"/>
      <c r="BI329" s="5" t="s">
        <v>28</v>
      </c>
      <c r="BJ329" s="2" t="s">
        <v>29</v>
      </c>
      <c r="BK329" s="2">
        <v>1</v>
      </c>
      <c r="BL329" s="2">
        <v>2</v>
      </c>
      <c r="BM329" s="2">
        <v>3</v>
      </c>
      <c r="BN329" s="2">
        <v>4</v>
      </c>
      <c r="BO329" s="2">
        <v>0</v>
      </c>
    </row>
    <row r="330" spans="1:96">
      <c r="D330" s="87" t="s">
        <v>30</v>
      </c>
      <c r="E330" s="88"/>
      <c r="F330" s="88"/>
      <c r="G330" s="88"/>
      <c r="H330" s="88"/>
      <c r="I330" s="89"/>
      <c r="J330" s="82">
        <f>BI330</f>
        <v>97.664169237549586</v>
      </c>
      <c r="K330" s="82"/>
      <c r="L330" s="82"/>
      <c r="M330" s="82"/>
      <c r="N330" s="82">
        <f>BJ330</f>
        <v>100</v>
      </c>
      <c r="O330" s="82"/>
      <c r="P330" s="82"/>
      <c r="Q330" s="82"/>
      <c r="R330" s="82">
        <f>BK330</f>
        <v>84.090909090909093</v>
      </c>
      <c r="S330" s="82"/>
      <c r="T330" s="82"/>
      <c r="U330" s="82"/>
      <c r="V330" s="82">
        <f>BL330</f>
        <v>15.909090909090908</v>
      </c>
      <c r="W330" s="82"/>
      <c r="X330" s="82"/>
      <c r="Y330" s="82"/>
      <c r="Z330" s="82">
        <f>BM330</f>
        <v>0</v>
      </c>
      <c r="AA330" s="82"/>
      <c r="AB330" s="82"/>
      <c r="AC330" s="82"/>
      <c r="AD330" s="82">
        <f>BN330</f>
        <v>0</v>
      </c>
      <c r="AE330" s="82"/>
      <c r="AF330" s="82"/>
      <c r="AG330" s="82"/>
      <c r="AH330" s="82">
        <f>BO330</f>
        <v>0</v>
      </c>
      <c r="AI330" s="82"/>
      <c r="AJ330" s="82"/>
      <c r="AK330" s="82"/>
      <c r="BG330" s="2">
        <v>67</v>
      </c>
      <c r="BH330" s="2" t="s">
        <v>16</v>
      </c>
      <c r="BI330" s="23">
        <v>97.664169237549586</v>
      </c>
      <c r="BJ330" s="23">
        <f>BK330+BL330</f>
        <v>100</v>
      </c>
      <c r="BK330" s="23">
        <v>84.090909090909093</v>
      </c>
      <c r="BL330" s="23">
        <v>15.909090909090908</v>
      </c>
      <c r="BM330" s="23">
        <v>0</v>
      </c>
      <c r="BN330" s="23">
        <v>0</v>
      </c>
      <c r="BO330" s="23">
        <v>0</v>
      </c>
    </row>
    <row r="331" spans="1:96">
      <c r="D331" s="83" t="s">
        <v>36</v>
      </c>
      <c r="E331" s="84"/>
      <c r="F331" s="84"/>
      <c r="G331" s="84"/>
      <c r="H331" s="84"/>
      <c r="I331" s="85"/>
      <c r="J331" s="86">
        <f>BI331</f>
        <v>97.514844952716075</v>
      </c>
      <c r="K331" s="86"/>
      <c r="L331" s="86"/>
      <c r="M331" s="86"/>
      <c r="N331" s="86">
        <f>BJ331</f>
        <v>94.444444444444443</v>
      </c>
      <c r="O331" s="86"/>
      <c r="P331" s="86"/>
      <c r="Q331" s="86"/>
      <c r="R331" s="86">
        <f>BK331</f>
        <v>80.555555555555557</v>
      </c>
      <c r="S331" s="86"/>
      <c r="T331" s="86"/>
      <c r="U331" s="86"/>
      <c r="V331" s="86">
        <f>BL331</f>
        <v>13.888888888888889</v>
      </c>
      <c r="W331" s="86"/>
      <c r="X331" s="86"/>
      <c r="Y331" s="86"/>
      <c r="Z331" s="86">
        <f>BM331</f>
        <v>2.7777777777777777</v>
      </c>
      <c r="AA331" s="86"/>
      <c r="AB331" s="86"/>
      <c r="AC331" s="86"/>
      <c r="AD331" s="86">
        <f>BN331</f>
        <v>2.7777777777777777</v>
      </c>
      <c r="AE331" s="86"/>
      <c r="AF331" s="86"/>
      <c r="AG331" s="86"/>
      <c r="AH331" s="86">
        <f>BO331</f>
        <v>0</v>
      </c>
      <c r="AI331" s="86"/>
      <c r="AJ331" s="86"/>
      <c r="AK331" s="86"/>
      <c r="BH331" s="2" t="s">
        <v>18</v>
      </c>
      <c r="BI331" s="23">
        <v>97.514844952716075</v>
      </c>
      <c r="BJ331" s="23">
        <f>BK331+BL331</f>
        <v>94.444444444444443</v>
      </c>
      <c r="BK331" s="23">
        <v>80.555555555555557</v>
      </c>
      <c r="BL331" s="23">
        <v>13.888888888888889</v>
      </c>
      <c r="BM331" s="23">
        <v>2.7777777777777777</v>
      </c>
      <c r="BN331" s="23">
        <v>2.7777777777777777</v>
      </c>
      <c r="BO331" s="23">
        <v>0</v>
      </c>
    </row>
    <row r="332" spans="1:96" hidden="1"/>
    <row r="333" spans="1:96" hidden="1"/>
    <row r="334" spans="1:96" hidden="1"/>
    <row r="335" spans="1:96" ht="3.75" customHeight="1"/>
    <row r="336" spans="1:96" ht="15" customHeight="1"/>
    <row r="337" spans="1:96" s="19" customFormat="1" ht="11.25" customHeight="1">
      <c r="A337" s="2"/>
      <c r="B337" s="69" t="s">
        <v>236</v>
      </c>
      <c r="C337" s="69"/>
      <c r="D337" s="15" t="s">
        <v>237</v>
      </c>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7"/>
      <c r="AI337" s="17"/>
      <c r="AJ337" s="15"/>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T337" s="24"/>
      <c r="BV337" s="25"/>
      <c r="CE337" s="20"/>
      <c r="CF337" s="20"/>
      <c r="CG337" s="20"/>
      <c r="CI337" s="25"/>
      <c r="CR337" s="20"/>
    </row>
    <row r="338" spans="1:96" ht="15" customHeight="1">
      <c r="B338" s="69"/>
      <c r="C338" s="69"/>
      <c r="D338" s="27" t="s">
        <v>88</v>
      </c>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M338" s="22"/>
    </row>
    <row r="339" spans="1:96" ht="9.75" customHeight="1">
      <c r="D339" s="70"/>
      <c r="E339" s="71"/>
      <c r="F339" s="71"/>
      <c r="G339" s="71"/>
      <c r="H339" s="71"/>
      <c r="I339" s="72"/>
      <c r="J339" s="63">
        <v>1</v>
      </c>
      <c r="K339" s="64"/>
      <c r="L339" s="65"/>
      <c r="M339" s="63">
        <v>2</v>
      </c>
      <c r="N339" s="64"/>
      <c r="O339" s="65"/>
      <c r="P339" s="63">
        <v>3</v>
      </c>
      <c r="Q339" s="64"/>
      <c r="R339" s="65"/>
      <c r="S339" s="63">
        <v>4</v>
      </c>
      <c r="T339" s="64"/>
      <c r="U339" s="65"/>
      <c r="V339" s="63">
        <v>5</v>
      </c>
      <c r="W339" s="64"/>
      <c r="X339" s="65"/>
      <c r="Y339" s="63">
        <v>6</v>
      </c>
      <c r="Z339" s="64"/>
      <c r="AA339" s="65"/>
      <c r="AB339" s="63">
        <v>7</v>
      </c>
      <c r="AC339" s="64"/>
      <c r="AD339" s="65"/>
      <c r="AE339" s="63">
        <v>8</v>
      </c>
      <c r="AF339" s="64"/>
      <c r="AG339" s="65"/>
      <c r="AH339" s="63">
        <v>9</v>
      </c>
      <c r="AI339" s="64"/>
      <c r="AJ339" s="65"/>
      <c r="AK339" s="63"/>
      <c r="AL339" s="64"/>
      <c r="AM339" s="65"/>
      <c r="AN339" s="37"/>
      <c r="AO339" s="37"/>
      <c r="AP339" s="37"/>
      <c r="AQ339" s="37"/>
      <c r="AR339" s="37"/>
      <c r="AS339" s="37"/>
      <c r="AT339" s="37"/>
      <c r="AU339" s="37"/>
    </row>
    <row r="340" spans="1:96" ht="22.5" customHeight="1">
      <c r="D340" s="73"/>
      <c r="E340" s="74"/>
      <c r="F340" s="74"/>
      <c r="G340" s="74"/>
      <c r="H340" s="74"/>
      <c r="I340" s="75"/>
      <c r="J340" s="96" t="s">
        <v>238</v>
      </c>
      <c r="K340" s="97"/>
      <c r="L340" s="98"/>
      <c r="M340" s="96" t="s">
        <v>90</v>
      </c>
      <c r="N340" s="97"/>
      <c r="O340" s="98"/>
      <c r="P340" s="96" t="s">
        <v>91</v>
      </c>
      <c r="Q340" s="97"/>
      <c r="R340" s="98"/>
      <c r="S340" s="96" t="s">
        <v>92</v>
      </c>
      <c r="T340" s="97"/>
      <c r="U340" s="98"/>
      <c r="V340" s="96" t="s">
        <v>93</v>
      </c>
      <c r="W340" s="97"/>
      <c r="X340" s="98"/>
      <c r="Y340" s="96" t="s">
        <v>94</v>
      </c>
      <c r="Z340" s="97"/>
      <c r="AA340" s="98"/>
      <c r="AB340" s="96" t="s">
        <v>95</v>
      </c>
      <c r="AC340" s="97"/>
      <c r="AD340" s="98"/>
      <c r="AE340" s="96" t="s">
        <v>96</v>
      </c>
      <c r="AF340" s="97"/>
      <c r="AG340" s="98"/>
      <c r="AH340" s="96" t="s">
        <v>97</v>
      </c>
      <c r="AI340" s="97"/>
      <c r="AJ340" s="98"/>
      <c r="AK340" s="96" t="s">
        <v>27</v>
      </c>
      <c r="AL340" s="97"/>
      <c r="AM340" s="98"/>
      <c r="AN340" s="38"/>
      <c r="AO340" s="38"/>
      <c r="AP340" s="38"/>
      <c r="AQ340" s="38"/>
      <c r="AR340" s="38"/>
      <c r="AS340" s="38"/>
      <c r="AT340" s="38"/>
      <c r="AU340" s="38"/>
      <c r="BK340" s="2">
        <v>1</v>
      </c>
      <c r="BL340" s="2">
        <v>2</v>
      </c>
      <c r="BM340" s="2">
        <v>3</v>
      </c>
      <c r="BN340" s="2">
        <v>4</v>
      </c>
      <c r="BO340" s="2">
        <v>5</v>
      </c>
      <c r="BP340" s="2">
        <v>6</v>
      </c>
      <c r="BQ340" s="2">
        <v>7</v>
      </c>
      <c r="BR340" s="2">
        <v>8</v>
      </c>
      <c r="BS340" s="2">
        <v>9</v>
      </c>
      <c r="BT340" s="2">
        <v>0</v>
      </c>
    </row>
    <row r="341" spans="1:96">
      <c r="D341" s="102" t="s">
        <v>30</v>
      </c>
      <c r="E341" s="102"/>
      <c r="F341" s="103" t="s">
        <v>104</v>
      </c>
      <c r="G341" s="103"/>
      <c r="H341" s="103"/>
      <c r="I341" s="103"/>
      <c r="J341" s="104">
        <f>BK341</f>
        <v>25.914499779638607</v>
      </c>
      <c r="K341" s="105"/>
      <c r="L341" s="106"/>
      <c r="M341" s="104">
        <f>BL341</f>
        <v>13.794623182018512</v>
      </c>
      <c r="N341" s="105"/>
      <c r="O341" s="106"/>
      <c r="P341" s="104">
        <f>BM341</f>
        <v>17.078007933010138</v>
      </c>
      <c r="Q341" s="105"/>
      <c r="R341" s="106"/>
      <c r="S341" s="104">
        <f>BN341</f>
        <v>25.297487880123406</v>
      </c>
      <c r="T341" s="105"/>
      <c r="U341" s="106"/>
      <c r="V341" s="104">
        <f>BO341</f>
        <v>10.158660202732481</v>
      </c>
      <c r="W341" s="105"/>
      <c r="X341" s="106"/>
      <c r="Y341" s="104">
        <f>BP341</f>
        <v>3.6800352578228295</v>
      </c>
      <c r="Z341" s="105"/>
      <c r="AA341" s="106"/>
      <c r="AB341" s="104">
        <f>BQ341</f>
        <v>2.0493609519612166</v>
      </c>
      <c r="AC341" s="105"/>
      <c r="AD341" s="106"/>
      <c r="AE341" s="104">
        <f>BR341</f>
        <v>0.61701189951520496</v>
      </c>
      <c r="AF341" s="105"/>
      <c r="AG341" s="106"/>
      <c r="AH341" s="104">
        <f>BS341</f>
        <v>1.3442044953724106</v>
      </c>
      <c r="AI341" s="105"/>
      <c r="AJ341" s="106"/>
      <c r="AK341" s="104">
        <f>BT341</f>
        <v>6.610841780520052E-2</v>
      </c>
      <c r="AL341" s="105"/>
      <c r="AM341" s="106"/>
      <c r="AN341" s="39"/>
      <c r="AO341" s="39"/>
      <c r="AP341" s="39"/>
      <c r="AQ341" s="39"/>
      <c r="AR341" s="39"/>
      <c r="AS341" s="39"/>
      <c r="AT341" s="39"/>
      <c r="AU341" s="39"/>
      <c r="BG341" s="2">
        <v>68</v>
      </c>
      <c r="BH341" s="2" t="s">
        <v>101</v>
      </c>
      <c r="BK341" s="23">
        <v>25.914499779638607</v>
      </c>
      <c r="BL341" s="23">
        <v>13.794623182018512</v>
      </c>
      <c r="BM341" s="23">
        <v>17.078007933010138</v>
      </c>
      <c r="BN341" s="23">
        <v>25.297487880123406</v>
      </c>
      <c r="BO341" s="23">
        <v>10.158660202732481</v>
      </c>
      <c r="BP341" s="23">
        <v>3.6800352578228295</v>
      </c>
      <c r="BQ341" s="23">
        <v>2.0493609519612166</v>
      </c>
      <c r="BR341" s="23">
        <v>0.61701189951520496</v>
      </c>
      <c r="BS341" s="23">
        <v>1.3442044953724106</v>
      </c>
      <c r="BT341" s="23">
        <v>6.610841780520052E-2</v>
      </c>
    </row>
    <row r="342" spans="1:96">
      <c r="D342" s="102"/>
      <c r="E342" s="102"/>
      <c r="F342" s="107" t="s">
        <v>102</v>
      </c>
      <c r="G342" s="107"/>
      <c r="H342" s="107"/>
      <c r="I342" s="107"/>
      <c r="J342" s="99">
        <f>BK342</f>
        <v>29.545454545454547</v>
      </c>
      <c r="K342" s="100"/>
      <c r="L342" s="101"/>
      <c r="M342" s="99">
        <f>BL342</f>
        <v>20.454545454545457</v>
      </c>
      <c r="N342" s="100"/>
      <c r="O342" s="101"/>
      <c r="P342" s="99">
        <f>BM342</f>
        <v>11.363636363636363</v>
      </c>
      <c r="Q342" s="100"/>
      <c r="R342" s="101"/>
      <c r="S342" s="99">
        <f>BN342</f>
        <v>15.909090909090908</v>
      </c>
      <c r="T342" s="100"/>
      <c r="U342" s="101"/>
      <c r="V342" s="99">
        <f>BO342</f>
        <v>9.0909090909090917</v>
      </c>
      <c r="W342" s="100"/>
      <c r="X342" s="101"/>
      <c r="Y342" s="99">
        <f>BP342</f>
        <v>4.5454545454545459</v>
      </c>
      <c r="Z342" s="100"/>
      <c r="AA342" s="101"/>
      <c r="AB342" s="99">
        <f>BQ342</f>
        <v>2.2727272727272729</v>
      </c>
      <c r="AC342" s="100"/>
      <c r="AD342" s="101"/>
      <c r="AE342" s="99">
        <f>BR342</f>
        <v>2.2727272727272729</v>
      </c>
      <c r="AF342" s="100"/>
      <c r="AG342" s="101"/>
      <c r="AH342" s="99">
        <f>BS342</f>
        <v>4.5454545454545459</v>
      </c>
      <c r="AI342" s="100"/>
      <c r="AJ342" s="101"/>
      <c r="AK342" s="99">
        <f>BT342</f>
        <v>0</v>
      </c>
      <c r="AL342" s="100"/>
      <c r="AM342" s="101"/>
      <c r="AN342" s="39"/>
      <c r="AO342" s="39"/>
      <c r="AP342" s="39"/>
      <c r="AQ342" s="39"/>
      <c r="AR342" s="39"/>
      <c r="AS342" s="39"/>
      <c r="AT342" s="39"/>
      <c r="AU342" s="39"/>
      <c r="BH342" s="2" t="s">
        <v>103</v>
      </c>
      <c r="BK342" s="23">
        <v>29.545454545454547</v>
      </c>
      <c r="BL342" s="23">
        <v>20.454545454545457</v>
      </c>
      <c r="BM342" s="23">
        <v>11.363636363636363</v>
      </c>
      <c r="BN342" s="23">
        <v>15.909090909090908</v>
      </c>
      <c r="BO342" s="23">
        <v>9.0909090909090917</v>
      </c>
      <c r="BP342" s="23">
        <v>4.5454545454545459</v>
      </c>
      <c r="BQ342" s="23">
        <v>2.2727272727272729</v>
      </c>
      <c r="BR342" s="23">
        <v>2.2727272727272729</v>
      </c>
      <c r="BS342" s="23">
        <v>4.5454545454545459</v>
      </c>
      <c r="BT342" s="23">
        <v>0</v>
      </c>
    </row>
    <row r="343" spans="1:96">
      <c r="D343" s="102" t="s">
        <v>239</v>
      </c>
      <c r="E343" s="102"/>
      <c r="F343" s="103" t="s">
        <v>240</v>
      </c>
      <c r="G343" s="103"/>
      <c r="H343" s="103"/>
      <c r="I343" s="103"/>
      <c r="J343" s="104">
        <f>BK343</f>
        <v>25.22542335605894</v>
      </c>
      <c r="K343" s="105"/>
      <c r="L343" s="106"/>
      <c r="M343" s="104">
        <f>BL343</f>
        <v>15.548713437431275</v>
      </c>
      <c r="N343" s="105"/>
      <c r="O343" s="106"/>
      <c r="P343" s="104">
        <f>BM343</f>
        <v>16.890257312513747</v>
      </c>
      <c r="Q343" s="105"/>
      <c r="R343" s="106"/>
      <c r="S343" s="104">
        <f>BN343</f>
        <v>24.389707499450186</v>
      </c>
      <c r="T343" s="105"/>
      <c r="U343" s="106"/>
      <c r="V343" s="104">
        <f>BO343</f>
        <v>10.754343523202111</v>
      </c>
      <c r="W343" s="105"/>
      <c r="X343" s="106"/>
      <c r="Y343" s="104">
        <f>BP343</f>
        <v>2.9689905432153068</v>
      </c>
      <c r="Z343" s="105"/>
      <c r="AA343" s="106"/>
      <c r="AB343" s="104">
        <f>BQ343</f>
        <v>2.1552672091488896</v>
      </c>
      <c r="AC343" s="105"/>
      <c r="AD343" s="106"/>
      <c r="AE343" s="104">
        <f>BR343</f>
        <v>0.63778315372773253</v>
      </c>
      <c r="AF343" s="105"/>
      <c r="AG343" s="106"/>
      <c r="AH343" s="104">
        <f>BS343</f>
        <v>1.4295139652518143</v>
      </c>
      <c r="AI343" s="105"/>
      <c r="AJ343" s="106"/>
      <c r="AK343" s="104">
        <f>BT343</f>
        <v>0</v>
      </c>
      <c r="AL343" s="105"/>
      <c r="AM343" s="106"/>
      <c r="AN343" s="39"/>
      <c r="AO343" s="39"/>
      <c r="AP343" s="39"/>
      <c r="AQ343" s="39"/>
      <c r="AR343" s="39"/>
      <c r="AS343" s="39"/>
      <c r="AT343" s="39"/>
      <c r="AU343" s="39"/>
      <c r="BH343" s="2" t="s">
        <v>101</v>
      </c>
      <c r="BK343" s="23">
        <v>25.22542335605894</v>
      </c>
      <c r="BL343" s="23">
        <v>15.548713437431275</v>
      </c>
      <c r="BM343" s="23">
        <v>16.890257312513747</v>
      </c>
      <c r="BN343" s="23">
        <v>24.389707499450186</v>
      </c>
      <c r="BO343" s="23">
        <v>10.754343523202111</v>
      </c>
      <c r="BP343" s="23">
        <v>2.9689905432153068</v>
      </c>
      <c r="BQ343" s="23">
        <v>2.1552672091488896</v>
      </c>
      <c r="BR343" s="23">
        <v>0.63778315372773253</v>
      </c>
      <c r="BS343" s="23">
        <v>1.4295139652518143</v>
      </c>
      <c r="BT343" s="23">
        <v>0</v>
      </c>
    </row>
    <row r="344" spans="1:96">
      <c r="D344" s="102"/>
      <c r="E344" s="102"/>
      <c r="F344" s="107" t="s">
        <v>102</v>
      </c>
      <c r="G344" s="107"/>
      <c r="H344" s="107"/>
      <c r="I344" s="107"/>
      <c r="J344" s="99">
        <f>BK344</f>
        <v>36.111111111111107</v>
      </c>
      <c r="K344" s="100"/>
      <c r="L344" s="101"/>
      <c r="M344" s="99">
        <f>BL344</f>
        <v>8.3333333333333321</v>
      </c>
      <c r="N344" s="100"/>
      <c r="O344" s="101"/>
      <c r="P344" s="99">
        <f>BM344</f>
        <v>13.888888888888889</v>
      </c>
      <c r="Q344" s="100"/>
      <c r="R344" s="101"/>
      <c r="S344" s="99">
        <f>BN344</f>
        <v>33.333333333333329</v>
      </c>
      <c r="T344" s="100"/>
      <c r="U344" s="101"/>
      <c r="V344" s="99">
        <f>BO344</f>
        <v>2.7777777777777777</v>
      </c>
      <c r="W344" s="100"/>
      <c r="X344" s="101"/>
      <c r="Y344" s="99">
        <f>BP344</f>
        <v>2.7777777777777777</v>
      </c>
      <c r="Z344" s="100"/>
      <c r="AA344" s="101"/>
      <c r="AB344" s="99">
        <f>BQ344</f>
        <v>0</v>
      </c>
      <c r="AC344" s="100"/>
      <c r="AD344" s="101"/>
      <c r="AE344" s="99">
        <f>BR344</f>
        <v>0</v>
      </c>
      <c r="AF344" s="100"/>
      <c r="AG344" s="101"/>
      <c r="AH344" s="99">
        <f>BS344</f>
        <v>2.7777777777777777</v>
      </c>
      <c r="AI344" s="100"/>
      <c r="AJ344" s="101"/>
      <c r="AK344" s="99">
        <f>BT344</f>
        <v>0</v>
      </c>
      <c r="AL344" s="100"/>
      <c r="AM344" s="101"/>
      <c r="AN344" s="39"/>
      <c r="AO344" s="39"/>
      <c r="AP344" s="39"/>
      <c r="AQ344" s="39"/>
      <c r="AR344" s="39"/>
      <c r="AS344" s="39"/>
      <c r="AT344" s="39"/>
      <c r="AU344" s="39"/>
      <c r="BH344" s="2" t="s">
        <v>103</v>
      </c>
      <c r="BK344" s="23">
        <v>36.111111111111107</v>
      </c>
      <c r="BL344" s="23">
        <v>8.3333333333333321</v>
      </c>
      <c r="BM344" s="23">
        <v>13.888888888888889</v>
      </c>
      <c r="BN344" s="23">
        <v>33.333333333333329</v>
      </c>
      <c r="BO344" s="23">
        <v>2.7777777777777777</v>
      </c>
      <c r="BP344" s="23">
        <v>2.7777777777777777</v>
      </c>
      <c r="BQ344" s="23">
        <v>0</v>
      </c>
      <c r="BR344" s="23">
        <v>0</v>
      </c>
      <c r="BS344" s="23">
        <v>2.7777777777777777</v>
      </c>
      <c r="BT344" s="23">
        <v>0</v>
      </c>
    </row>
    <row r="345" spans="1:96" ht="15" customHeight="1">
      <c r="D345" s="27" t="s">
        <v>105</v>
      </c>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M345" s="22"/>
    </row>
    <row r="346" spans="1:96" ht="9.75" customHeight="1">
      <c r="D346" s="70"/>
      <c r="E346" s="71"/>
      <c r="F346" s="71"/>
      <c r="G346" s="71"/>
      <c r="H346" s="71"/>
      <c r="I346" s="72"/>
      <c r="J346" s="63">
        <v>1</v>
      </c>
      <c r="K346" s="64"/>
      <c r="L346" s="65"/>
      <c r="M346" s="63">
        <v>2</v>
      </c>
      <c r="N346" s="64"/>
      <c r="O346" s="65"/>
      <c r="P346" s="63">
        <v>3</v>
      </c>
      <c r="Q346" s="64"/>
      <c r="R346" s="65"/>
      <c r="S346" s="63">
        <v>4</v>
      </c>
      <c r="T346" s="64"/>
      <c r="U346" s="65"/>
      <c r="V346" s="63">
        <v>5</v>
      </c>
      <c r="W346" s="64"/>
      <c r="X346" s="65"/>
      <c r="Y346" s="63">
        <v>6</v>
      </c>
      <c r="Z346" s="64"/>
      <c r="AA346" s="65"/>
      <c r="AB346" s="63">
        <v>7</v>
      </c>
      <c r="AC346" s="64"/>
      <c r="AD346" s="65"/>
      <c r="AE346" s="63">
        <v>8</v>
      </c>
      <c r="AF346" s="64"/>
      <c r="AG346" s="65"/>
      <c r="AH346" s="63">
        <v>9</v>
      </c>
      <c r="AI346" s="64"/>
      <c r="AJ346" s="65"/>
      <c r="AK346" s="63"/>
      <c r="AL346" s="64"/>
      <c r="AM346" s="65"/>
      <c r="AN346" s="37"/>
      <c r="AO346" s="37"/>
      <c r="AP346" s="37"/>
      <c r="AQ346" s="37"/>
      <c r="AR346" s="37"/>
      <c r="AS346" s="37"/>
      <c r="AT346" s="37"/>
      <c r="AU346" s="37"/>
    </row>
    <row r="347" spans="1:96" ht="22.5" customHeight="1">
      <c r="D347" s="73"/>
      <c r="E347" s="74"/>
      <c r="F347" s="74"/>
      <c r="G347" s="74"/>
      <c r="H347" s="74"/>
      <c r="I347" s="75"/>
      <c r="J347" s="96" t="s">
        <v>238</v>
      </c>
      <c r="K347" s="97"/>
      <c r="L347" s="98"/>
      <c r="M347" s="96" t="s">
        <v>90</v>
      </c>
      <c r="N347" s="97"/>
      <c r="O347" s="98"/>
      <c r="P347" s="96" t="s">
        <v>91</v>
      </c>
      <c r="Q347" s="97"/>
      <c r="R347" s="98"/>
      <c r="S347" s="96" t="s">
        <v>92</v>
      </c>
      <c r="T347" s="97"/>
      <c r="U347" s="98"/>
      <c r="V347" s="96" t="s">
        <v>93</v>
      </c>
      <c r="W347" s="97"/>
      <c r="X347" s="98"/>
      <c r="Y347" s="96" t="s">
        <v>94</v>
      </c>
      <c r="Z347" s="97"/>
      <c r="AA347" s="98"/>
      <c r="AB347" s="96" t="s">
        <v>95</v>
      </c>
      <c r="AC347" s="97"/>
      <c r="AD347" s="98"/>
      <c r="AE347" s="96" t="s">
        <v>96</v>
      </c>
      <c r="AF347" s="97"/>
      <c r="AG347" s="98"/>
      <c r="AH347" s="96" t="s">
        <v>97</v>
      </c>
      <c r="AI347" s="97"/>
      <c r="AJ347" s="98"/>
      <c r="AK347" s="96" t="s">
        <v>27</v>
      </c>
      <c r="AL347" s="97"/>
      <c r="AM347" s="98"/>
      <c r="AN347" s="38"/>
      <c r="AO347" s="38"/>
      <c r="AP347" s="38"/>
      <c r="AQ347" s="38"/>
      <c r="AR347" s="38"/>
      <c r="AS347" s="38"/>
      <c r="AT347" s="38"/>
      <c r="AU347" s="38"/>
      <c r="BK347" s="2">
        <v>1</v>
      </c>
      <c r="BL347" s="2">
        <v>2</v>
      </c>
      <c r="BM347" s="2">
        <v>3</v>
      </c>
      <c r="BN347" s="2">
        <v>4</v>
      </c>
      <c r="BO347" s="2">
        <v>5</v>
      </c>
      <c r="BP347" s="2">
        <v>6</v>
      </c>
      <c r="BQ347" s="2">
        <v>7</v>
      </c>
      <c r="BR347" s="2">
        <v>8</v>
      </c>
      <c r="BS347" s="2">
        <v>9</v>
      </c>
      <c r="BT347" s="2">
        <v>0</v>
      </c>
    </row>
    <row r="348" spans="1:96">
      <c r="D348" s="102" t="s">
        <v>30</v>
      </c>
      <c r="E348" s="102"/>
      <c r="F348" s="103" t="s">
        <v>104</v>
      </c>
      <c r="G348" s="103"/>
      <c r="H348" s="103"/>
      <c r="I348" s="103"/>
      <c r="J348" s="104">
        <f>BK348</f>
        <v>39.466725429704717</v>
      </c>
      <c r="K348" s="105"/>
      <c r="L348" s="106"/>
      <c r="M348" s="104">
        <f>BL348</f>
        <v>11.745262230057293</v>
      </c>
      <c r="N348" s="105"/>
      <c r="O348" s="106"/>
      <c r="P348" s="104">
        <f>BM348</f>
        <v>9.2111062141912736</v>
      </c>
      <c r="Q348" s="105"/>
      <c r="R348" s="106"/>
      <c r="S348" s="104">
        <f>BN348</f>
        <v>17.011899515204938</v>
      </c>
      <c r="T348" s="105"/>
      <c r="U348" s="106"/>
      <c r="V348" s="104">
        <f>BO348</f>
        <v>10.863816659321287</v>
      </c>
      <c r="W348" s="105"/>
      <c r="X348" s="106"/>
      <c r="Y348" s="104">
        <f>BP348</f>
        <v>4.0766857646540329</v>
      </c>
      <c r="Z348" s="105"/>
      <c r="AA348" s="106"/>
      <c r="AB348" s="104">
        <f>BQ348</f>
        <v>3.8342882327016303</v>
      </c>
      <c r="AC348" s="105"/>
      <c r="AD348" s="106"/>
      <c r="AE348" s="104">
        <f>BR348</f>
        <v>1.1018069634200089</v>
      </c>
      <c r="AF348" s="105"/>
      <c r="AG348" s="106"/>
      <c r="AH348" s="104">
        <f>BS348</f>
        <v>2.6663728514764213</v>
      </c>
      <c r="AI348" s="105"/>
      <c r="AJ348" s="106"/>
      <c r="AK348" s="104">
        <f>BT348</f>
        <v>2.2036139268400177E-2</v>
      </c>
      <c r="AL348" s="105"/>
      <c r="AM348" s="106"/>
      <c r="AN348" s="39"/>
      <c r="AO348" s="39"/>
      <c r="AP348" s="39"/>
      <c r="AQ348" s="39"/>
      <c r="AR348" s="39"/>
      <c r="AS348" s="39"/>
      <c r="AT348" s="39"/>
      <c r="AU348" s="39"/>
      <c r="BG348" s="2">
        <v>69</v>
      </c>
      <c r="BH348" s="2" t="s">
        <v>101</v>
      </c>
      <c r="BK348" s="23">
        <v>39.466725429704717</v>
      </c>
      <c r="BL348" s="23">
        <v>11.745262230057293</v>
      </c>
      <c r="BM348" s="23">
        <v>9.2111062141912736</v>
      </c>
      <c r="BN348" s="23">
        <v>17.011899515204938</v>
      </c>
      <c r="BO348" s="23">
        <v>10.863816659321287</v>
      </c>
      <c r="BP348" s="23">
        <v>4.0766857646540329</v>
      </c>
      <c r="BQ348" s="23">
        <v>3.8342882327016303</v>
      </c>
      <c r="BR348" s="23">
        <v>1.1018069634200089</v>
      </c>
      <c r="BS348" s="23">
        <v>2.6663728514764213</v>
      </c>
      <c r="BT348" s="23">
        <v>2.2036139268400177E-2</v>
      </c>
    </row>
    <row r="349" spans="1:96">
      <c r="D349" s="102"/>
      <c r="E349" s="102"/>
      <c r="F349" s="107" t="s">
        <v>102</v>
      </c>
      <c r="G349" s="107"/>
      <c r="H349" s="107"/>
      <c r="I349" s="107"/>
      <c r="J349" s="99">
        <f>BK349</f>
        <v>38.636363636363633</v>
      </c>
      <c r="K349" s="100"/>
      <c r="L349" s="101"/>
      <c r="M349" s="99">
        <f>BL349</f>
        <v>18.181818181818183</v>
      </c>
      <c r="N349" s="100"/>
      <c r="O349" s="101"/>
      <c r="P349" s="99">
        <f>BM349</f>
        <v>4.5454545454545459</v>
      </c>
      <c r="Q349" s="100"/>
      <c r="R349" s="101"/>
      <c r="S349" s="99">
        <f>BN349</f>
        <v>6.8181818181818175</v>
      </c>
      <c r="T349" s="100"/>
      <c r="U349" s="101"/>
      <c r="V349" s="99">
        <f>BO349</f>
        <v>9.0909090909090917</v>
      </c>
      <c r="W349" s="100"/>
      <c r="X349" s="101"/>
      <c r="Y349" s="99">
        <f>BP349</f>
        <v>2.2727272727272729</v>
      </c>
      <c r="Z349" s="100"/>
      <c r="AA349" s="101"/>
      <c r="AB349" s="99">
        <f>BQ349</f>
        <v>9.0909090909090917</v>
      </c>
      <c r="AC349" s="100"/>
      <c r="AD349" s="101"/>
      <c r="AE349" s="99">
        <f>BR349</f>
        <v>4.5454545454545459</v>
      </c>
      <c r="AF349" s="100"/>
      <c r="AG349" s="101"/>
      <c r="AH349" s="99">
        <f>BS349</f>
        <v>6.8181818181818175</v>
      </c>
      <c r="AI349" s="100"/>
      <c r="AJ349" s="101"/>
      <c r="AK349" s="99">
        <f>BT349</f>
        <v>0</v>
      </c>
      <c r="AL349" s="100"/>
      <c r="AM349" s="101"/>
      <c r="AN349" s="39"/>
      <c r="AO349" s="39"/>
      <c r="AP349" s="39"/>
      <c r="AQ349" s="39"/>
      <c r="AR349" s="39"/>
      <c r="AS349" s="39"/>
      <c r="AT349" s="39"/>
      <c r="AU349" s="39"/>
      <c r="BH349" s="2" t="s">
        <v>103</v>
      </c>
      <c r="BK349" s="23">
        <v>38.636363636363633</v>
      </c>
      <c r="BL349" s="23">
        <v>18.181818181818183</v>
      </c>
      <c r="BM349" s="23">
        <v>4.5454545454545459</v>
      </c>
      <c r="BN349" s="23">
        <v>6.8181818181818175</v>
      </c>
      <c r="BO349" s="23">
        <v>9.0909090909090917</v>
      </c>
      <c r="BP349" s="23">
        <v>2.2727272727272729</v>
      </c>
      <c r="BQ349" s="23">
        <v>9.0909090909090917</v>
      </c>
      <c r="BR349" s="23">
        <v>4.5454545454545459</v>
      </c>
      <c r="BS349" s="23">
        <v>6.8181818181818175</v>
      </c>
      <c r="BT349" s="23">
        <v>0</v>
      </c>
    </row>
    <row r="350" spans="1:96">
      <c r="D350" s="102" t="s">
        <v>36</v>
      </c>
      <c r="E350" s="102"/>
      <c r="F350" s="103" t="s">
        <v>104</v>
      </c>
      <c r="G350" s="103"/>
      <c r="H350" s="103"/>
      <c r="I350" s="103"/>
      <c r="J350" s="104">
        <f>BK350</f>
        <v>40.642181658236197</v>
      </c>
      <c r="K350" s="105"/>
      <c r="L350" s="106"/>
      <c r="M350" s="104">
        <f>BL350</f>
        <v>12.51374532658896</v>
      </c>
      <c r="N350" s="105"/>
      <c r="O350" s="106"/>
      <c r="P350" s="104">
        <f>BM350</f>
        <v>10.226522982186056</v>
      </c>
      <c r="Q350" s="105"/>
      <c r="R350" s="106"/>
      <c r="S350" s="104">
        <f>BN350</f>
        <v>15.96657136573565</v>
      </c>
      <c r="T350" s="105"/>
      <c r="U350" s="106"/>
      <c r="V350" s="104">
        <f>BO350</f>
        <v>10.138552892016714</v>
      </c>
      <c r="W350" s="105"/>
      <c r="X350" s="106"/>
      <c r="Y350" s="104">
        <f>BP350</f>
        <v>3.7827138772817244</v>
      </c>
      <c r="Z350" s="105"/>
      <c r="AA350" s="106"/>
      <c r="AB350" s="104">
        <f>BQ350</f>
        <v>2.771057840334286</v>
      </c>
      <c r="AC350" s="105"/>
      <c r="AD350" s="106"/>
      <c r="AE350" s="104">
        <f>BR350</f>
        <v>1.231581262370794</v>
      </c>
      <c r="AF350" s="105"/>
      <c r="AG350" s="106"/>
      <c r="AH350" s="104">
        <f>BS350</f>
        <v>2.7050802727072796</v>
      </c>
      <c r="AI350" s="105"/>
      <c r="AJ350" s="106"/>
      <c r="AK350" s="104">
        <f>BT350</f>
        <v>2.1992522542335604E-2</v>
      </c>
      <c r="AL350" s="105"/>
      <c r="AM350" s="106"/>
      <c r="AN350" s="39"/>
      <c r="AO350" s="39"/>
      <c r="AP350" s="39"/>
      <c r="AQ350" s="39"/>
      <c r="AR350" s="39"/>
      <c r="AS350" s="39"/>
      <c r="AT350" s="39"/>
      <c r="AU350" s="39"/>
      <c r="BH350" s="2" t="s">
        <v>101</v>
      </c>
      <c r="BK350" s="23">
        <v>40.642181658236197</v>
      </c>
      <c r="BL350" s="23">
        <v>12.51374532658896</v>
      </c>
      <c r="BM350" s="23">
        <v>10.226522982186056</v>
      </c>
      <c r="BN350" s="23">
        <v>15.96657136573565</v>
      </c>
      <c r="BO350" s="23">
        <v>10.138552892016714</v>
      </c>
      <c r="BP350" s="23">
        <v>3.7827138772817244</v>
      </c>
      <c r="BQ350" s="23">
        <v>2.771057840334286</v>
      </c>
      <c r="BR350" s="23">
        <v>1.231581262370794</v>
      </c>
      <c r="BS350" s="23">
        <v>2.7050802727072796</v>
      </c>
      <c r="BT350" s="23">
        <v>2.1992522542335604E-2</v>
      </c>
    </row>
    <row r="351" spans="1:96">
      <c r="D351" s="102"/>
      <c r="E351" s="102"/>
      <c r="F351" s="107" t="s">
        <v>102</v>
      </c>
      <c r="G351" s="107"/>
      <c r="H351" s="107"/>
      <c r="I351" s="107"/>
      <c r="J351" s="99">
        <f>BK351</f>
        <v>41.666666666666671</v>
      </c>
      <c r="K351" s="100"/>
      <c r="L351" s="101"/>
      <c r="M351" s="99">
        <f>BL351</f>
        <v>13.888888888888889</v>
      </c>
      <c r="N351" s="100"/>
      <c r="O351" s="101"/>
      <c r="P351" s="99">
        <f>BM351</f>
        <v>8.3333333333333321</v>
      </c>
      <c r="Q351" s="100"/>
      <c r="R351" s="101"/>
      <c r="S351" s="99">
        <f>BN351</f>
        <v>11.111111111111111</v>
      </c>
      <c r="T351" s="100"/>
      <c r="U351" s="101"/>
      <c r="V351" s="99">
        <f>BO351</f>
        <v>19.444444444444446</v>
      </c>
      <c r="W351" s="100"/>
      <c r="X351" s="101"/>
      <c r="Y351" s="99">
        <f>BP351</f>
        <v>0</v>
      </c>
      <c r="Z351" s="100"/>
      <c r="AA351" s="101"/>
      <c r="AB351" s="99">
        <f>BQ351</f>
        <v>2.7777777777777777</v>
      </c>
      <c r="AC351" s="100"/>
      <c r="AD351" s="101"/>
      <c r="AE351" s="99">
        <f>BR351</f>
        <v>0</v>
      </c>
      <c r="AF351" s="100"/>
      <c r="AG351" s="101"/>
      <c r="AH351" s="99">
        <f>BS351</f>
        <v>2.7777777777777777</v>
      </c>
      <c r="AI351" s="100"/>
      <c r="AJ351" s="101"/>
      <c r="AK351" s="99">
        <f>BT351</f>
        <v>0</v>
      </c>
      <c r="AL351" s="100"/>
      <c r="AM351" s="101"/>
      <c r="AN351" s="39"/>
      <c r="AO351" s="39"/>
      <c r="AP351" s="39"/>
      <c r="AQ351" s="39"/>
      <c r="AR351" s="39"/>
      <c r="AS351" s="39"/>
      <c r="AT351" s="39"/>
      <c r="AU351" s="39"/>
      <c r="BH351" s="2" t="s">
        <v>103</v>
      </c>
      <c r="BK351" s="23">
        <v>41.666666666666671</v>
      </c>
      <c r="BL351" s="23">
        <v>13.888888888888889</v>
      </c>
      <c r="BM351" s="23">
        <v>8.3333333333333321</v>
      </c>
      <c r="BN351" s="23">
        <v>11.111111111111111</v>
      </c>
      <c r="BO351" s="23">
        <v>19.444444444444446</v>
      </c>
      <c r="BP351" s="23">
        <v>0</v>
      </c>
      <c r="BQ351" s="23">
        <v>2.7777777777777777</v>
      </c>
      <c r="BR351" s="23">
        <v>0</v>
      </c>
      <c r="BS351" s="23">
        <v>2.7777777777777777</v>
      </c>
      <c r="BT351" s="23">
        <v>0</v>
      </c>
    </row>
    <row r="352" spans="1:96" hidden="1"/>
    <row r="353" spans="1:98" hidden="1"/>
    <row r="354" spans="1:98" hidden="1"/>
    <row r="355" spans="1:98" ht="3.75" customHeight="1"/>
    <row r="356" spans="1:98" ht="15" customHeight="1"/>
    <row r="357" spans="1:98" s="19" customFormat="1" ht="11.25" customHeight="1">
      <c r="A357" s="2"/>
      <c r="B357" s="69" t="s">
        <v>241</v>
      </c>
      <c r="C357" s="69"/>
      <c r="D357" s="15" t="s">
        <v>242</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V357" s="24"/>
      <c r="BX357" s="25"/>
      <c r="BZ357" s="2"/>
      <c r="CG357" s="20"/>
      <c r="CH357" s="20"/>
      <c r="CI357" s="20"/>
      <c r="CK357" s="25"/>
      <c r="CT357" s="20"/>
    </row>
    <row r="358" spans="1:98" ht="15" customHeight="1">
      <c r="B358" s="69"/>
      <c r="C358" s="69"/>
      <c r="D358" s="27" t="s">
        <v>88</v>
      </c>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M358" s="22"/>
    </row>
    <row r="359" spans="1:98" ht="9.75" customHeight="1">
      <c r="D359" s="70"/>
      <c r="E359" s="71"/>
      <c r="F359" s="71"/>
      <c r="G359" s="71"/>
      <c r="H359" s="71"/>
      <c r="I359" s="72"/>
      <c r="J359" s="63">
        <v>1</v>
      </c>
      <c r="K359" s="64"/>
      <c r="L359" s="65"/>
      <c r="M359" s="63">
        <v>2</v>
      </c>
      <c r="N359" s="64"/>
      <c r="O359" s="65"/>
      <c r="P359" s="63">
        <v>3</v>
      </c>
      <c r="Q359" s="64"/>
      <c r="R359" s="65"/>
      <c r="S359" s="63">
        <v>4</v>
      </c>
      <c r="T359" s="64"/>
      <c r="U359" s="65"/>
      <c r="V359" s="63">
        <v>5</v>
      </c>
      <c r="W359" s="64"/>
      <c r="X359" s="65"/>
      <c r="Y359" s="63">
        <v>6</v>
      </c>
      <c r="Z359" s="64"/>
      <c r="AA359" s="65"/>
      <c r="AB359" s="63">
        <v>7</v>
      </c>
      <c r="AC359" s="64"/>
      <c r="AD359" s="65"/>
      <c r="AE359" s="63">
        <v>8</v>
      </c>
      <c r="AF359" s="64"/>
      <c r="AG359" s="65"/>
      <c r="AH359" s="63">
        <v>9</v>
      </c>
      <c r="AI359" s="64"/>
      <c r="AJ359" s="65"/>
      <c r="AK359" s="63"/>
      <c r="AL359" s="64"/>
      <c r="AM359" s="65"/>
      <c r="AN359" s="37"/>
      <c r="AO359" s="37"/>
      <c r="AP359" s="37"/>
      <c r="AQ359" s="37"/>
      <c r="AR359" s="37"/>
      <c r="AS359" s="37"/>
      <c r="AT359" s="37"/>
      <c r="AU359" s="37"/>
    </row>
    <row r="360" spans="1:98" ht="22.5" customHeight="1">
      <c r="D360" s="73"/>
      <c r="E360" s="74"/>
      <c r="F360" s="74"/>
      <c r="G360" s="74"/>
      <c r="H360" s="74"/>
      <c r="I360" s="75"/>
      <c r="J360" s="96" t="s">
        <v>243</v>
      </c>
      <c r="K360" s="97"/>
      <c r="L360" s="98"/>
      <c r="M360" s="96" t="s">
        <v>90</v>
      </c>
      <c r="N360" s="97"/>
      <c r="O360" s="98"/>
      <c r="P360" s="96" t="s">
        <v>91</v>
      </c>
      <c r="Q360" s="97"/>
      <c r="R360" s="98"/>
      <c r="S360" s="96" t="s">
        <v>92</v>
      </c>
      <c r="T360" s="97"/>
      <c r="U360" s="98"/>
      <c r="V360" s="96" t="s">
        <v>93</v>
      </c>
      <c r="W360" s="97"/>
      <c r="X360" s="98"/>
      <c r="Y360" s="96" t="s">
        <v>94</v>
      </c>
      <c r="Z360" s="97"/>
      <c r="AA360" s="98"/>
      <c r="AB360" s="96" t="s">
        <v>95</v>
      </c>
      <c r="AC360" s="97"/>
      <c r="AD360" s="98"/>
      <c r="AE360" s="96" t="s">
        <v>96</v>
      </c>
      <c r="AF360" s="97"/>
      <c r="AG360" s="98"/>
      <c r="AH360" s="96" t="s">
        <v>97</v>
      </c>
      <c r="AI360" s="97"/>
      <c r="AJ360" s="98"/>
      <c r="AK360" s="96" t="s">
        <v>244</v>
      </c>
      <c r="AL360" s="97"/>
      <c r="AM360" s="98"/>
      <c r="AN360" s="38"/>
      <c r="AO360" s="38"/>
      <c r="AP360" s="38"/>
      <c r="AQ360" s="38"/>
      <c r="AR360" s="38"/>
      <c r="AS360" s="38"/>
      <c r="AT360" s="38"/>
      <c r="AU360" s="38"/>
      <c r="BK360" s="2">
        <v>1</v>
      </c>
      <c r="BL360" s="2">
        <v>2</v>
      </c>
      <c r="BM360" s="2">
        <v>3</v>
      </c>
      <c r="BN360" s="2">
        <v>4</v>
      </c>
      <c r="BO360" s="2">
        <v>5</v>
      </c>
      <c r="BP360" s="2">
        <v>6</v>
      </c>
      <c r="BQ360" s="2">
        <v>7</v>
      </c>
      <c r="BR360" s="2">
        <v>8</v>
      </c>
      <c r="BS360" s="2">
        <v>9</v>
      </c>
      <c r="BT360" s="2">
        <v>0</v>
      </c>
    </row>
    <row r="361" spans="1:98">
      <c r="D361" s="102" t="s">
        <v>124</v>
      </c>
      <c r="E361" s="102"/>
      <c r="F361" s="103" t="s">
        <v>245</v>
      </c>
      <c r="G361" s="103"/>
      <c r="H361" s="103"/>
      <c r="I361" s="103"/>
      <c r="J361" s="104">
        <f>BK361</f>
        <v>4.6496253856324374</v>
      </c>
      <c r="K361" s="105"/>
      <c r="L361" s="106"/>
      <c r="M361" s="104">
        <f>BL361</f>
        <v>1.5645658880564124</v>
      </c>
      <c r="N361" s="105"/>
      <c r="O361" s="106"/>
      <c r="P361" s="104">
        <f>BM361</f>
        <v>2.908770383428823</v>
      </c>
      <c r="Q361" s="105"/>
      <c r="R361" s="106"/>
      <c r="S361" s="104">
        <f>BN361</f>
        <v>10.379021595416484</v>
      </c>
      <c r="T361" s="105"/>
      <c r="U361" s="106"/>
      <c r="V361" s="104">
        <f>BO361</f>
        <v>21.397091229616571</v>
      </c>
      <c r="W361" s="105"/>
      <c r="X361" s="106"/>
      <c r="Y361" s="104">
        <f>BP361</f>
        <v>15.226972234464522</v>
      </c>
      <c r="Z361" s="105"/>
      <c r="AA361" s="106"/>
      <c r="AB361" s="104">
        <f>BQ361</f>
        <v>17.078007933010138</v>
      </c>
      <c r="AC361" s="105"/>
      <c r="AD361" s="106"/>
      <c r="AE361" s="104">
        <f>BR361</f>
        <v>6.9413838695460557</v>
      </c>
      <c r="AF361" s="105"/>
      <c r="AG361" s="106"/>
      <c r="AH361" s="104">
        <f>BS361</f>
        <v>19.788453063023358</v>
      </c>
      <c r="AI361" s="105"/>
      <c r="AJ361" s="106"/>
      <c r="AK361" s="104">
        <f>BT361</f>
        <v>6.610841780520052E-2</v>
      </c>
      <c r="AL361" s="105"/>
      <c r="AM361" s="106"/>
      <c r="AN361" s="39"/>
      <c r="AO361" s="39"/>
      <c r="AP361" s="39"/>
      <c r="AQ361" s="39"/>
      <c r="AR361" s="39"/>
      <c r="AS361" s="39"/>
      <c r="AT361" s="39"/>
      <c r="AU361" s="39"/>
      <c r="BG361" s="2">
        <v>70</v>
      </c>
      <c r="BH361" s="2" t="s">
        <v>101</v>
      </c>
      <c r="BK361" s="23">
        <v>4.6496253856324374</v>
      </c>
      <c r="BL361" s="23">
        <v>1.5645658880564124</v>
      </c>
      <c r="BM361" s="23">
        <v>2.908770383428823</v>
      </c>
      <c r="BN361" s="23">
        <v>10.379021595416484</v>
      </c>
      <c r="BO361" s="23">
        <v>21.397091229616571</v>
      </c>
      <c r="BP361" s="23">
        <v>15.226972234464522</v>
      </c>
      <c r="BQ361" s="23">
        <v>17.078007933010138</v>
      </c>
      <c r="BR361" s="23">
        <v>6.9413838695460557</v>
      </c>
      <c r="BS361" s="23">
        <v>19.788453063023358</v>
      </c>
      <c r="BT361" s="23">
        <v>6.610841780520052E-2</v>
      </c>
    </row>
    <row r="362" spans="1:98">
      <c r="D362" s="102"/>
      <c r="E362" s="102"/>
      <c r="F362" s="107" t="s">
        <v>102</v>
      </c>
      <c r="G362" s="107"/>
      <c r="H362" s="107"/>
      <c r="I362" s="107"/>
      <c r="J362" s="99">
        <f>BK362</f>
        <v>4.5454545454545459</v>
      </c>
      <c r="K362" s="100"/>
      <c r="L362" s="101"/>
      <c r="M362" s="99">
        <f>BL362</f>
        <v>4.5454545454545459</v>
      </c>
      <c r="N362" s="100"/>
      <c r="O362" s="101"/>
      <c r="P362" s="99">
        <f>BM362</f>
        <v>2.2727272727272729</v>
      </c>
      <c r="Q362" s="100"/>
      <c r="R362" s="101"/>
      <c r="S362" s="99">
        <f>BN362</f>
        <v>6.8181818181818175</v>
      </c>
      <c r="T362" s="100"/>
      <c r="U362" s="101"/>
      <c r="V362" s="99">
        <f>BO362</f>
        <v>20.454545454545457</v>
      </c>
      <c r="W362" s="100"/>
      <c r="X362" s="101"/>
      <c r="Y362" s="99">
        <f>BP362</f>
        <v>20.454545454545457</v>
      </c>
      <c r="Z362" s="100"/>
      <c r="AA362" s="101"/>
      <c r="AB362" s="99">
        <f>BQ362</f>
        <v>25</v>
      </c>
      <c r="AC362" s="100"/>
      <c r="AD362" s="101"/>
      <c r="AE362" s="99">
        <f>BR362</f>
        <v>4.5454545454545459</v>
      </c>
      <c r="AF362" s="100"/>
      <c r="AG362" s="101"/>
      <c r="AH362" s="99">
        <f>BS362</f>
        <v>11.363636363636363</v>
      </c>
      <c r="AI362" s="100"/>
      <c r="AJ362" s="101"/>
      <c r="AK362" s="99">
        <f>BT362</f>
        <v>0</v>
      </c>
      <c r="AL362" s="100"/>
      <c r="AM362" s="101"/>
      <c r="AN362" s="39"/>
      <c r="AO362" s="39"/>
      <c r="AP362" s="39"/>
      <c r="AQ362" s="39"/>
      <c r="AR362" s="39"/>
      <c r="AS362" s="39"/>
      <c r="AT362" s="39"/>
      <c r="AU362" s="39"/>
      <c r="BH362" s="2" t="s">
        <v>103</v>
      </c>
      <c r="BK362" s="23">
        <v>4.5454545454545459</v>
      </c>
      <c r="BL362" s="23">
        <v>4.5454545454545459</v>
      </c>
      <c r="BM362" s="23">
        <v>2.2727272727272729</v>
      </c>
      <c r="BN362" s="23">
        <v>6.8181818181818175</v>
      </c>
      <c r="BO362" s="23">
        <v>20.454545454545457</v>
      </c>
      <c r="BP362" s="23">
        <v>20.454545454545457</v>
      </c>
      <c r="BQ362" s="23">
        <v>25</v>
      </c>
      <c r="BR362" s="23">
        <v>4.5454545454545459</v>
      </c>
      <c r="BS362" s="23">
        <v>11.363636363636363</v>
      </c>
      <c r="BT362" s="23">
        <v>0</v>
      </c>
    </row>
    <row r="363" spans="1:98">
      <c r="D363" s="102" t="s">
        <v>36</v>
      </c>
      <c r="E363" s="102"/>
      <c r="F363" s="103" t="s">
        <v>104</v>
      </c>
      <c r="G363" s="103"/>
      <c r="H363" s="103"/>
      <c r="I363" s="103"/>
      <c r="J363" s="104">
        <f>BK363</f>
        <v>5.2342203650758741</v>
      </c>
      <c r="K363" s="105"/>
      <c r="L363" s="106"/>
      <c r="M363" s="104">
        <f>BL363</f>
        <v>2.3531999120299099</v>
      </c>
      <c r="N363" s="105"/>
      <c r="O363" s="106"/>
      <c r="P363" s="104">
        <f>BM363</f>
        <v>3.1669232460963275</v>
      </c>
      <c r="Q363" s="105"/>
      <c r="R363" s="106"/>
      <c r="S363" s="104">
        <f>BN363</f>
        <v>12.183857488453926</v>
      </c>
      <c r="T363" s="105"/>
      <c r="U363" s="106"/>
      <c r="V363" s="104">
        <f>BO363</f>
        <v>21.706619749285245</v>
      </c>
      <c r="W363" s="105"/>
      <c r="X363" s="106"/>
      <c r="Y363" s="104">
        <f>BP363</f>
        <v>14.493072355399164</v>
      </c>
      <c r="Z363" s="105"/>
      <c r="AA363" s="106"/>
      <c r="AB363" s="104">
        <f>BQ363</f>
        <v>16.384429294040025</v>
      </c>
      <c r="AC363" s="105"/>
      <c r="AD363" s="106"/>
      <c r="AE363" s="104">
        <f>BR363</f>
        <v>6.5317791950736757</v>
      </c>
      <c r="AF363" s="105"/>
      <c r="AG363" s="106"/>
      <c r="AH363" s="104">
        <f>BS363</f>
        <v>17.901913349461182</v>
      </c>
      <c r="AI363" s="105"/>
      <c r="AJ363" s="106"/>
      <c r="AK363" s="104">
        <f>BT363</f>
        <v>4.3985045084671208E-2</v>
      </c>
      <c r="AL363" s="105"/>
      <c r="AM363" s="106"/>
      <c r="AN363" s="39"/>
      <c r="AO363" s="39"/>
      <c r="AP363" s="39"/>
      <c r="AQ363" s="39"/>
      <c r="AR363" s="39"/>
      <c r="AS363" s="39"/>
      <c r="AT363" s="39"/>
      <c r="AU363" s="39"/>
      <c r="BH363" s="2" t="s">
        <v>101</v>
      </c>
      <c r="BK363" s="23">
        <v>5.2342203650758741</v>
      </c>
      <c r="BL363" s="23">
        <v>2.3531999120299099</v>
      </c>
      <c r="BM363" s="23">
        <v>3.1669232460963275</v>
      </c>
      <c r="BN363" s="23">
        <v>12.183857488453926</v>
      </c>
      <c r="BO363" s="23">
        <v>21.706619749285245</v>
      </c>
      <c r="BP363" s="23">
        <v>14.493072355399164</v>
      </c>
      <c r="BQ363" s="23">
        <v>16.384429294040025</v>
      </c>
      <c r="BR363" s="23">
        <v>6.5317791950736757</v>
      </c>
      <c r="BS363" s="23">
        <v>17.901913349461182</v>
      </c>
      <c r="BT363" s="23">
        <v>4.3985045084671208E-2</v>
      </c>
    </row>
    <row r="364" spans="1:98">
      <c r="D364" s="102"/>
      <c r="E364" s="102"/>
      <c r="F364" s="107" t="s">
        <v>246</v>
      </c>
      <c r="G364" s="107"/>
      <c r="H364" s="107"/>
      <c r="I364" s="107"/>
      <c r="J364" s="99">
        <f>BK364</f>
        <v>5.5555555555555554</v>
      </c>
      <c r="K364" s="100"/>
      <c r="L364" s="101"/>
      <c r="M364" s="99">
        <f>BL364</f>
        <v>0</v>
      </c>
      <c r="N364" s="100"/>
      <c r="O364" s="101"/>
      <c r="P364" s="99">
        <f>BM364</f>
        <v>2.7777777777777777</v>
      </c>
      <c r="Q364" s="100"/>
      <c r="R364" s="101"/>
      <c r="S364" s="99">
        <f>BN364</f>
        <v>11.111111111111111</v>
      </c>
      <c r="T364" s="100"/>
      <c r="U364" s="101"/>
      <c r="V364" s="99">
        <f>BO364</f>
        <v>30.555555555555557</v>
      </c>
      <c r="W364" s="100"/>
      <c r="X364" s="101"/>
      <c r="Y364" s="99">
        <f>BP364</f>
        <v>13.888888888888889</v>
      </c>
      <c r="Z364" s="100"/>
      <c r="AA364" s="101"/>
      <c r="AB364" s="99">
        <f>BQ364</f>
        <v>25</v>
      </c>
      <c r="AC364" s="100"/>
      <c r="AD364" s="101"/>
      <c r="AE364" s="99">
        <f>BR364</f>
        <v>5.5555555555555554</v>
      </c>
      <c r="AF364" s="100"/>
      <c r="AG364" s="101"/>
      <c r="AH364" s="99">
        <f>BS364</f>
        <v>5.5555555555555554</v>
      </c>
      <c r="AI364" s="100"/>
      <c r="AJ364" s="101"/>
      <c r="AK364" s="99">
        <f>BT364</f>
        <v>0</v>
      </c>
      <c r="AL364" s="100"/>
      <c r="AM364" s="101"/>
      <c r="AN364" s="39"/>
      <c r="AO364" s="39"/>
      <c r="AP364" s="39"/>
      <c r="AQ364" s="39"/>
      <c r="AR364" s="39"/>
      <c r="AS364" s="39"/>
      <c r="AT364" s="39"/>
      <c r="AU364" s="39"/>
      <c r="BH364" s="2" t="s">
        <v>103</v>
      </c>
      <c r="BK364" s="23">
        <v>5.5555555555555554</v>
      </c>
      <c r="BL364" s="23">
        <v>0</v>
      </c>
      <c r="BM364" s="23">
        <v>2.7777777777777777</v>
      </c>
      <c r="BN364" s="23">
        <v>11.111111111111111</v>
      </c>
      <c r="BO364" s="23">
        <v>30.555555555555557</v>
      </c>
      <c r="BP364" s="23">
        <v>13.888888888888889</v>
      </c>
      <c r="BQ364" s="23">
        <v>25</v>
      </c>
      <c r="BR364" s="23">
        <v>5.5555555555555554</v>
      </c>
      <c r="BS364" s="23">
        <v>5.5555555555555554</v>
      </c>
      <c r="BT364" s="23">
        <v>0</v>
      </c>
    </row>
    <row r="365" spans="1:98" ht="15" customHeight="1">
      <c r="D365" s="27" t="s">
        <v>105</v>
      </c>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M365" s="53"/>
    </row>
    <row r="366" spans="1:98" ht="9.75" customHeight="1">
      <c r="D366" s="70"/>
      <c r="E366" s="71"/>
      <c r="F366" s="71"/>
      <c r="G366" s="71"/>
      <c r="H366" s="71"/>
      <c r="I366" s="72"/>
      <c r="J366" s="63">
        <v>1</v>
      </c>
      <c r="K366" s="64"/>
      <c r="L366" s="65"/>
      <c r="M366" s="63">
        <v>2</v>
      </c>
      <c r="N366" s="64"/>
      <c r="O366" s="65"/>
      <c r="P366" s="63">
        <v>3</v>
      </c>
      <c r="Q366" s="64"/>
      <c r="R366" s="65"/>
      <c r="S366" s="63">
        <v>4</v>
      </c>
      <c r="T366" s="64"/>
      <c r="U366" s="65"/>
      <c r="V366" s="63">
        <v>5</v>
      </c>
      <c r="W366" s="64"/>
      <c r="X366" s="65"/>
      <c r="Y366" s="63">
        <v>6</v>
      </c>
      <c r="Z366" s="64"/>
      <c r="AA366" s="65"/>
      <c r="AB366" s="63">
        <v>7</v>
      </c>
      <c r="AC366" s="64"/>
      <c r="AD366" s="65"/>
      <c r="AE366" s="63">
        <v>8</v>
      </c>
      <c r="AF366" s="64"/>
      <c r="AG366" s="65"/>
      <c r="AH366" s="63">
        <v>9</v>
      </c>
      <c r="AI366" s="64"/>
      <c r="AJ366" s="65"/>
      <c r="AK366" s="63"/>
      <c r="AL366" s="64"/>
      <c r="AM366" s="65"/>
      <c r="AN366" s="37"/>
      <c r="AO366" s="37"/>
      <c r="AP366" s="37"/>
      <c r="AQ366" s="37"/>
      <c r="AR366" s="37"/>
      <c r="AS366" s="37"/>
      <c r="AT366" s="37"/>
      <c r="AU366" s="37"/>
    </row>
    <row r="367" spans="1:98" ht="22.5" customHeight="1">
      <c r="D367" s="73"/>
      <c r="E367" s="74"/>
      <c r="F367" s="74"/>
      <c r="G367" s="74"/>
      <c r="H367" s="74"/>
      <c r="I367" s="75"/>
      <c r="J367" s="96" t="s">
        <v>243</v>
      </c>
      <c r="K367" s="97"/>
      <c r="L367" s="98"/>
      <c r="M367" s="96" t="s">
        <v>90</v>
      </c>
      <c r="N367" s="97"/>
      <c r="O367" s="98"/>
      <c r="P367" s="96" t="s">
        <v>91</v>
      </c>
      <c r="Q367" s="97"/>
      <c r="R367" s="98"/>
      <c r="S367" s="96" t="s">
        <v>92</v>
      </c>
      <c r="T367" s="97"/>
      <c r="U367" s="98"/>
      <c r="V367" s="96" t="s">
        <v>93</v>
      </c>
      <c r="W367" s="97"/>
      <c r="X367" s="98"/>
      <c r="Y367" s="96" t="s">
        <v>94</v>
      </c>
      <c r="Z367" s="97"/>
      <c r="AA367" s="98"/>
      <c r="AB367" s="96" t="s">
        <v>95</v>
      </c>
      <c r="AC367" s="97"/>
      <c r="AD367" s="98"/>
      <c r="AE367" s="96" t="s">
        <v>96</v>
      </c>
      <c r="AF367" s="97"/>
      <c r="AG367" s="98"/>
      <c r="AH367" s="96" t="s">
        <v>97</v>
      </c>
      <c r="AI367" s="97"/>
      <c r="AJ367" s="98"/>
      <c r="AK367" s="96" t="s">
        <v>27</v>
      </c>
      <c r="AL367" s="97"/>
      <c r="AM367" s="98"/>
      <c r="AN367" s="38"/>
      <c r="AO367" s="38"/>
      <c r="AP367" s="38"/>
      <c r="AQ367" s="38"/>
      <c r="AR367" s="38"/>
      <c r="AS367" s="38"/>
      <c r="AT367" s="38"/>
      <c r="AU367" s="38"/>
      <c r="BK367" s="2">
        <v>1</v>
      </c>
      <c r="BL367" s="2">
        <v>2</v>
      </c>
      <c r="BM367" s="2">
        <v>3</v>
      </c>
      <c r="BN367" s="2">
        <v>4</v>
      </c>
      <c r="BO367" s="2">
        <v>5</v>
      </c>
      <c r="BP367" s="2">
        <v>6</v>
      </c>
      <c r="BQ367" s="2">
        <v>7</v>
      </c>
      <c r="BR367" s="2">
        <v>8</v>
      </c>
      <c r="BS367" s="2">
        <v>9</v>
      </c>
      <c r="BT367" s="2">
        <v>0</v>
      </c>
    </row>
    <row r="368" spans="1:98">
      <c r="D368" s="102" t="s">
        <v>30</v>
      </c>
      <c r="E368" s="102"/>
      <c r="F368" s="103" t="s">
        <v>104</v>
      </c>
      <c r="G368" s="103"/>
      <c r="H368" s="103"/>
      <c r="I368" s="103"/>
      <c r="J368" s="104">
        <f>BK368</f>
        <v>3.3054208902600268</v>
      </c>
      <c r="K368" s="105"/>
      <c r="L368" s="106"/>
      <c r="M368" s="104">
        <f>BL368</f>
        <v>1.25605993829881</v>
      </c>
      <c r="N368" s="105"/>
      <c r="O368" s="106"/>
      <c r="P368" s="104">
        <f>BM368</f>
        <v>1.7188188629352137</v>
      </c>
      <c r="Q368" s="105"/>
      <c r="R368" s="106"/>
      <c r="S368" s="104">
        <f>BN368</f>
        <v>5.8616130453944466</v>
      </c>
      <c r="T368" s="105"/>
      <c r="U368" s="106"/>
      <c r="V368" s="104">
        <f>BO368</f>
        <v>11.965623622741296</v>
      </c>
      <c r="W368" s="105"/>
      <c r="X368" s="106"/>
      <c r="Y368" s="104">
        <f>BP368</f>
        <v>13.706478624944909</v>
      </c>
      <c r="Z368" s="105"/>
      <c r="AA368" s="106"/>
      <c r="AB368" s="104">
        <f>BQ368</f>
        <v>17.606875275451742</v>
      </c>
      <c r="AC368" s="105"/>
      <c r="AD368" s="106"/>
      <c r="AE368" s="104">
        <f>BR368</f>
        <v>10.929925077126487</v>
      </c>
      <c r="AF368" s="105"/>
      <c r="AG368" s="106"/>
      <c r="AH368" s="104">
        <f>BS368</f>
        <v>33.516967827236662</v>
      </c>
      <c r="AI368" s="105"/>
      <c r="AJ368" s="106"/>
      <c r="AK368" s="104">
        <f>BT368</f>
        <v>0.13221683561040104</v>
      </c>
      <c r="AL368" s="105"/>
      <c r="AM368" s="106"/>
      <c r="AN368" s="39"/>
      <c r="AO368" s="39"/>
      <c r="AP368" s="39"/>
      <c r="AQ368" s="39"/>
      <c r="AR368" s="39"/>
      <c r="AS368" s="39"/>
      <c r="AT368" s="39"/>
      <c r="AU368" s="39"/>
      <c r="BG368" s="2">
        <v>71</v>
      </c>
      <c r="BH368" s="2" t="s">
        <v>101</v>
      </c>
      <c r="BK368" s="23">
        <v>3.3054208902600268</v>
      </c>
      <c r="BL368" s="23">
        <v>1.25605993829881</v>
      </c>
      <c r="BM368" s="23">
        <v>1.7188188629352137</v>
      </c>
      <c r="BN368" s="23">
        <v>5.8616130453944466</v>
      </c>
      <c r="BO368" s="23">
        <v>11.965623622741296</v>
      </c>
      <c r="BP368" s="23">
        <v>13.706478624944909</v>
      </c>
      <c r="BQ368" s="23">
        <v>17.606875275451742</v>
      </c>
      <c r="BR368" s="23">
        <v>10.929925077126487</v>
      </c>
      <c r="BS368" s="23">
        <v>33.516967827236662</v>
      </c>
      <c r="BT368" s="23">
        <v>0.13221683561040104</v>
      </c>
    </row>
    <row r="369" spans="1:98">
      <c r="D369" s="102"/>
      <c r="E369" s="102"/>
      <c r="F369" s="107" t="s">
        <v>247</v>
      </c>
      <c r="G369" s="107"/>
      <c r="H369" s="107"/>
      <c r="I369" s="107"/>
      <c r="J369" s="99">
        <f>BK369</f>
        <v>2.2727272727272729</v>
      </c>
      <c r="K369" s="100"/>
      <c r="L369" s="101"/>
      <c r="M369" s="99">
        <f>BL369</f>
        <v>2.2727272727272729</v>
      </c>
      <c r="N369" s="100"/>
      <c r="O369" s="101"/>
      <c r="P369" s="99">
        <f>BM369</f>
        <v>0</v>
      </c>
      <c r="Q369" s="100"/>
      <c r="R369" s="101"/>
      <c r="S369" s="99">
        <f>BN369</f>
        <v>4.5454545454545459</v>
      </c>
      <c r="T369" s="100"/>
      <c r="U369" s="101"/>
      <c r="V369" s="99">
        <f>BO369</f>
        <v>11.363636363636363</v>
      </c>
      <c r="W369" s="100"/>
      <c r="X369" s="101"/>
      <c r="Y369" s="99">
        <f>BP369</f>
        <v>18.181818181818183</v>
      </c>
      <c r="Z369" s="100"/>
      <c r="AA369" s="101"/>
      <c r="AB369" s="99">
        <f>BQ369</f>
        <v>22.727272727272727</v>
      </c>
      <c r="AC369" s="100"/>
      <c r="AD369" s="101"/>
      <c r="AE369" s="99">
        <f>BR369</f>
        <v>9.0909090909090917</v>
      </c>
      <c r="AF369" s="100"/>
      <c r="AG369" s="101"/>
      <c r="AH369" s="99">
        <f>BS369</f>
        <v>29.545454545454547</v>
      </c>
      <c r="AI369" s="100"/>
      <c r="AJ369" s="101"/>
      <c r="AK369" s="99">
        <f>BT369</f>
        <v>0</v>
      </c>
      <c r="AL369" s="100"/>
      <c r="AM369" s="101"/>
      <c r="AN369" s="39"/>
      <c r="AO369" s="39"/>
      <c r="AP369" s="39"/>
      <c r="AQ369" s="39"/>
      <c r="AR369" s="39"/>
      <c r="AS369" s="39"/>
      <c r="AT369" s="39"/>
      <c r="AU369" s="39"/>
      <c r="BH369" s="2" t="s">
        <v>103</v>
      </c>
      <c r="BK369" s="23">
        <v>2.2727272727272729</v>
      </c>
      <c r="BL369" s="23">
        <v>2.2727272727272729</v>
      </c>
      <c r="BM369" s="23">
        <v>0</v>
      </c>
      <c r="BN369" s="23">
        <v>4.5454545454545459</v>
      </c>
      <c r="BO369" s="23">
        <v>11.363636363636363</v>
      </c>
      <c r="BP369" s="23">
        <v>18.181818181818183</v>
      </c>
      <c r="BQ369" s="23">
        <v>22.727272727272727</v>
      </c>
      <c r="BR369" s="23">
        <v>9.0909090909090917</v>
      </c>
      <c r="BS369" s="23">
        <v>29.545454545454547</v>
      </c>
      <c r="BT369" s="23">
        <v>0</v>
      </c>
    </row>
    <row r="370" spans="1:98">
      <c r="D370" s="102" t="s">
        <v>36</v>
      </c>
      <c r="E370" s="102"/>
      <c r="F370" s="103" t="s">
        <v>104</v>
      </c>
      <c r="G370" s="103"/>
      <c r="H370" s="103"/>
      <c r="I370" s="103"/>
      <c r="J370" s="104">
        <f>BK370</f>
        <v>4.2885418957554435</v>
      </c>
      <c r="K370" s="105"/>
      <c r="L370" s="106"/>
      <c r="M370" s="104">
        <f>BL370</f>
        <v>1.4515064877941499</v>
      </c>
      <c r="N370" s="105"/>
      <c r="O370" s="106"/>
      <c r="P370" s="104">
        <f>BM370</f>
        <v>1.8473718935561909</v>
      </c>
      <c r="Q370" s="105"/>
      <c r="R370" s="106"/>
      <c r="S370" s="104">
        <f>BN370</f>
        <v>6.3998240598196618</v>
      </c>
      <c r="T370" s="105"/>
      <c r="U370" s="106"/>
      <c r="V370" s="104">
        <f>BO370</f>
        <v>15.262810644380911</v>
      </c>
      <c r="W370" s="105"/>
      <c r="X370" s="106"/>
      <c r="Y370" s="104">
        <f>BP370</f>
        <v>13.261491093028372</v>
      </c>
      <c r="Z370" s="105"/>
      <c r="AA370" s="106"/>
      <c r="AB370" s="104">
        <f>BQ370</f>
        <v>17.594018033868487</v>
      </c>
      <c r="AC370" s="105"/>
      <c r="AD370" s="106"/>
      <c r="AE370" s="104">
        <f>BR370</f>
        <v>9.0829118099846049</v>
      </c>
      <c r="AF370" s="105"/>
      <c r="AG370" s="106"/>
      <c r="AH370" s="104">
        <f>BS370</f>
        <v>30.767539036727516</v>
      </c>
      <c r="AI370" s="105"/>
      <c r="AJ370" s="106"/>
      <c r="AK370" s="104">
        <f>BT370</f>
        <v>4.3985045084671208E-2</v>
      </c>
      <c r="AL370" s="105"/>
      <c r="AM370" s="106"/>
      <c r="AN370" s="39"/>
      <c r="AO370" s="39"/>
      <c r="AP370" s="39"/>
      <c r="AQ370" s="39"/>
      <c r="AR370" s="39"/>
      <c r="AS370" s="39"/>
      <c r="AT370" s="39"/>
      <c r="AU370" s="39"/>
      <c r="BH370" s="2" t="s">
        <v>101</v>
      </c>
      <c r="BK370" s="23">
        <v>4.2885418957554435</v>
      </c>
      <c r="BL370" s="23">
        <v>1.4515064877941499</v>
      </c>
      <c r="BM370" s="23">
        <v>1.8473718935561909</v>
      </c>
      <c r="BN370" s="23">
        <v>6.3998240598196618</v>
      </c>
      <c r="BO370" s="23">
        <v>15.262810644380911</v>
      </c>
      <c r="BP370" s="23">
        <v>13.261491093028372</v>
      </c>
      <c r="BQ370" s="23">
        <v>17.594018033868487</v>
      </c>
      <c r="BR370" s="23">
        <v>9.0829118099846049</v>
      </c>
      <c r="BS370" s="23">
        <v>30.767539036727516</v>
      </c>
      <c r="BT370" s="23">
        <v>4.3985045084671208E-2</v>
      </c>
    </row>
    <row r="371" spans="1:98">
      <c r="D371" s="102"/>
      <c r="E371" s="102"/>
      <c r="F371" s="107" t="s">
        <v>102</v>
      </c>
      <c r="G371" s="107"/>
      <c r="H371" s="107"/>
      <c r="I371" s="107"/>
      <c r="J371" s="99">
        <f>BK371</f>
        <v>5.5555555555555554</v>
      </c>
      <c r="K371" s="100"/>
      <c r="L371" s="101"/>
      <c r="M371" s="99">
        <f>BL371</f>
        <v>0</v>
      </c>
      <c r="N371" s="100"/>
      <c r="O371" s="101"/>
      <c r="P371" s="99">
        <f>BM371</f>
        <v>0</v>
      </c>
      <c r="Q371" s="100"/>
      <c r="R371" s="101"/>
      <c r="S371" s="99">
        <f>BN371</f>
        <v>2.7777777777777777</v>
      </c>
      <c r="T371" s="100"/>
      <c r="U371" s="101"/>
      <c r="V371" s="99">
        <f>BO371</f>
        <v>16.666666666666664</v>
      </c>
      <c r="W371" s="100"/>
      <c r="X371" s="101"/>
      <c r="Y371" s="99">
        <f>BP371</f>
        <v>25</v>
      </c>
      <c r="Z371" s="100"/>
      <c r="AA371" s="101"/>
      <c r="AB371" s="99">
        <f>BQ371</f>
        <v>22.222222222222221</v>
      </c>
      <c r="AC371" s="100"/>
      <c r="AD371" s="101"/>
      <c r="AE371" s="99">
        <f>BR371</f>
        <v>8.3333333333333321</v>
      </c>
      <c r="AF371" s="100"/>
      <c r="AG371" s="101"/>
      <c r="AH371" s="99">
        <f>BS371</f>
        <v>19.444444444444446</v>
      </c>
      <c r="AI371" s="100"/>
      <c r="AJ371" s="101"/>
      <c r="AK371" s="99">
        <f>BT371</f>
        <v>0</v>
      </c>
      <c r="AL371" s="100"/>
      <c r="AM371" s="101"/>
      <c r="AN371" s="39"/>
      <c r="AO371" s="39"/>
      <c r="AP371" s="39"/>
      <c r="AQ371" s="39"/>
      <c r="AR371" s="39"/>
      <c r="AS371" s="39"/>
      <c r="AT371" s="39"/>
      <c r="AU371" s="39"/>
      <c r="BH371" s="2" t="s">
        <v>103</v>
      </c>
      <c r="BK371" s="23">
        <v>5.5555555555555554</v>
      </c>
      <c r="BL371" s="23">
        <v>0</v>
      </c>
      <c r="BM371" s="23">
        <v>0</v>
      </c>
      <c r="BN371" s="23">
        <v>2.7777777777777777</v>
      </c>
      <c r="BO371" s="23">
        <v>16.666666666666664</v>
      </c>
      <c r="BP371" s="23">
        <v>25</v>
      </c>
      <c r="BQ371" s="23">
        <v>22.222222222222221</v>
      </c>
      <c r="BR371" s="23">
        <v>8.3333333333333321</v>
      </c>
      <c r="BS371" s="23">
        <v>19.444444444444446</v>
      </c>
      <c r="BT371" s="23">
        <v>0</v>
      </c>
    </row>
    <row r="372" spans="1:98" hidden="1"/>
    <row r="373" spans="1:98" hidden="1"/>
    <row r="374" spans="1:98" hidden="1"/>
    <row r="375" spans="1:98" ht="3.75" customHeight="1"/>
    <row r="376" spans="1:98" ht="15" customHeight="1"/>
    <row r="377" spans="1:98" s="19" customFormat="1" ht="11.25" customHeight="1">
      <c r="A377" s="2"/>
      <c r="B377" s="69" t="s">
        <v>248</v>
      </c>
      <c r="C377" s="69"/>
      <c r="D377" s="15" t="s">
        <v>249</v>
      </c>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7"/>
      <c r="AI377" s="17"/>
      <c r="AJ377" s="15"/>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V377" s="24"/>
      <c r="BX377" s="25"/>
      <c r="BZ377" s="2"/>
      <c r="CG377" s="20"/>
      <c r="CH377" s="20"/>
      <c r="CI377" s="20"/>
      <c r="CK377" s="25"/>
      <c r="CT377" s="20"/>
    </row>
    <row r="378" spans="1:98" ht="15" customHeight="1">
      <c r="B378" s="69"/>
      <c r="C378" s="69"/>
      <c r="D378" s="27" t="s">
        <v>88</v>
      </c>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M378" s="22"/>
    </row>
    <row r="379" spans="1:98" ht="9.75" customHeight="1">
      <c r="D379" s="70"/>
      <c r="E379" s="71"/>
      <c r="F379" s="71"/>
      <c r="G379" s="71"/>
      <c r="H379" s="71"/>
      <c r="I379" s="72"/>
      <c r="J379" s="63">
        <v>1</v>
      </c>
      <c r="K379" s="64"/>
      <c r="L379" s="65"/>
      <c r="M379" s="63">
        <v>2</v>
      </c>
      <c r="N379" s="64"/>
      <c r="O379" s="65"/>
      <c r="P379" s="63">
        <v>3</v>
      </c>
      <c r="Q379" s="64"/>
      <c r="R379" s="65"/>
      <c r="S379" s="63">
        <v>4</v>
      </c>
      <c r="T379" s="64"/>
      <c r="U379" s="65"/>
      <c r="V379" s="63">
        <v>5</v>
      </c>
      <c r="W379" s="64"/>
      <c r="X379" s="65"/>
      <c r="Y379" s="63">
        <v>6</v>
      </c>
      <c r="Z379" s="64"/>
      <c r="AA379" s="65"/>
      <c r="AB379" s="63">
        <v>7</v>
      </c>
      <c r="AC379" s="64"/>
      <c r="AD379" s="65"/>
      <c r="AE379" s="63">
        <v>8</v>
      </c>
      <c r="AF379" s="64"/>
      <c r="AG379" s="65"/>
      <c r="AH379" s="63">
        <v>9</v>
      </c>
      <c r="AI379" s="64"/>
      <c r="AJ379" s="65"/>
      <c r="AK379" s="63">
        <v>10</v>
      </c>
      <c r="AL379" s="64"/>
      <c r="AM379" s="65"/>
      <c r="AN379" s="63"/>
      <c r="AO379" s="64"/>
      <c r="AP379" s="65"/>
      <c r="AQ379" s="37"/>
      <c r="AR379" s="37"/>
      <c r="AS379" s="37"/>
      <c r="AT379" s="37"/>
      <c r="AU379" s="37"/>
    </row>
    <row r="380" spans="1:98" ht="22.5" customHeight="1">
      <c r="D380" s="73"/>
      <c r="E380" s="74"/>
      <c r="F380" s="74"/>
      <c r="G380" s="74"/>
      <c r="H380" s="74"/>
      <c r="I380" s="75"/>
      <c r="J380" s="96" t="s">
        <v>250</v>
      </c>
      <c r="K380" s="97"/>
      <c r="L380" s="98"/>
      <c r="M380" s="96" t="s">
        <v>89</v>
      </c>
      <c r="N380" s="97"/>
      <c r="O380" s="98"/>
      <c r="P380" s="96" t="s">
        <v>90</v>
      </c>
      <c r="Q380" s="97"/>
      <c r="R380" s="98"/>
      <c r="S380" s="96" t="s">
        <v>91</v>
      </c>
      <c r="T380" s="97"/>
      <c r="U380" s="98"/>
      <c r="V380" s="96" t="s">
        <v>92</v>
      </c>
      <c r="W380" s="97"/>
      <c r="X380" s="98"/>
      <c r="Y380" s="96" t="s">
        <v>93</v>
      </c>
      <c r="Z380" s="97"/>
      <c r="AA380" s="98"/>
      <c r="AB380" s="96" t="s">
        <v>94</v>
      </c>
      <c r="AC380" s="97"/>
      <c r="AD380" s="98"/>
      <c r="AE380" s="96" t="s">
        <v>95</v>
      </c>
      <c r="AF380" s="97"/>
      <c r="AG380" s="98"/>
      <c r="AH380" s="96" t="s">
        <v>96</v>
      </c>
      <c r="AI380" s="97"/>
      <c r="AJ380" s="98"/>
      <c r="AK380" s="96" t="s">
        <v>97</v>
      </c>
      <c r="AL380" s="97"/>
      <c r="AM380" s="98"/>
      <c r="AN380" s="96" t="s">
        <v>27</v>
      </c>
      <c r="AO380" s="97"/>
      <c r="AP380" s="98"/>
      <c r="AQ380" s="38"/>
      <c r="AR380" s="38"/>
      <c r="AS380" s="38"/>
      <c r="AT380" s="38"/>
      <c r="AU380" s="38"/>
      <c r="BK380" s="2">
        <v>1</v>
      </c>
      <c r="BL380" s="2">
        <v>2</v>
      </c>
      <c r="BM380" s="2">
        <v>3</v>
      </c>
      <c r="BN380" s="2">
        <v>4</v>
      </c>
      <c r="BO380" s="2">
        <v>5</v>
      </c>
      <c r="BP380" s="2">
        <v>6</v>
      </c>
      <c r="BQ380" s="2">
        <v>7</v>
      </c>
      <c r="BR380" s="2">
        <v>8</v>
      </c>
      <c r="BS380" s="2">
        <v>9</v>
      </c>
      <c r="BT380" s="2">
        <v>10</v>
      </c>
      <c r="BU380" s="2">
        <v>0</v>
      </c>
    </row>
    <row r="381" spans="1:98">
      <c r="D381" s="102" t="s">
        <v>30</v>
      </c>
      <c r="E381" s="102"/>
      <c r="F381" s="103" t="s">
        <v>104</v>
      </c>
      <c r="G381" s="103"/>
      <c r="H381" s="103"/>
      <c r="I381" s="103"/>
      <c r="J381" s="104">
        <f>BK381</f>
        <v>4.3631555751432352</v>
      </c>
      <c r="K381" s="105"/>
      <c r="L381" s="106"/>
      <c r="M381" s="104">
        <f>BL381</f>
        <v>16.08638166593213</v>
      </c>
      <c r="N381" s="105"/>
      <c r="O381" s="106"/>
      <c r="P381" s="104">
        <f>BM381</f>
        <v>2.8646981048920233</v>
      </c>
      <c r="Q381" s="105"/>
      <c r="R381" s="106"/>
      <c r="S381" s="104">
        <f>BN381</f>
        <v>3.878360511238431</v>
      </c>
      <c r="T381" s="105"/>
      <c r="U381" s="106"/>
      <c r="V381" s="104">
        <f>BO381</f>
        <v>12.185985015425297</v>
      </c>
      <c r="W381" s="105"/>
      <c r="X381" s="106"/>
      <c r="Y381" s="104">
        <f>BP381</f>
        <v>22.47686205376818</v>
      </c>
      <c r="Z381" s="105"/>
      <c r="AA381" s="106"/>
      <c r="AB381" s="104">
        <f>BQ381</f>
        <v>12.208021154693698</v>
      </c>
      <c r="AC381" s="105"/>
      <c r="AD381" s="106"/>
      <c r="AE381" s="104">
        <f>BR381</f>
        <v>11.084178052005289</v>
      </c>
      <c r="AF381" s="105"/>
      <c r="AG381" s="106"/>
      <c r="AH381" s="104">
        <f>BS381</f>
        <v>4.8699867783164388</v>
      </c>
      <c r="AI381" s="105"/>
      <c r="AJ381" s="106"/>
      <c r="AK381" s="104">
        <f>BT381</f>
        <v>9.8721903922432794</v>
      </c>
      <c r="AL381" s="105"/>
      <c r="AM381" s="106"/>
      <c r="AN381" s="104">
        <f>BU381</f>
        <v>0.11018069634200088</v>
      </c>
      <c r="AO381" s="105"/>
      <c r="AP381" s="106"/>
      <c r="AQ381" s="39"/>
      <c r="AR381" s="39"/>
      <c r="AS381" s="39"/>
      <c r="AT381" s="39"/>
      <c r="AU381" s="39"/>
      <c r="BG381" s="2">
        <v>72</v>
      </c>
      <c r="BH381" s="2" t="s">
        <v>101</v>
      </c>
      <c r="BK381" s="23">
        <v>4.3631555751432352</v>
      </c>
      <c r="BL381" s="23">
        <v>16.08638166593213</v>
      </c>
      <c r="BM381" s="23">
        <v>2.8646981048920233</v>
      </c>
      <c r="BN381" s="23">
        <v>3.878360511238431</v>
      </c>
      <c r="BO381" s="23">
        <v>12.185985015425297</v>
      </c>
      <c r="BP381" s="23">
        <v>22.47686205376818</v>
      </c>
      <c r="BQ381" s="23">
        <v>12.208021154693698</v>
      </c>
      <c r="BR381" s="23">
        <v>11.084178052005289</v>
      </c>
      <c r="BS381" s="23">
        <v>4.8699867783164388</v>
      </c>
      <c r="BT381" s="23">
        <v>9.8721903922432794</v>
      </c>
      <c r="BU381" s="23">
        <v>0.11018069634200088</v>
      </c>
    </row>
    <row r="382" spans="1:98">
      <c r="D382" s="102"/>
      <c r="E382" s="102"/>
      <c r="F382" s="107" t="s">
        <v>102</v>
      </c>
      <c r="G382" s="107"/>
      <c r="H382" s="107"/>
      <c r="I382" s="107"/>
      <c r="J382" s="99">
        <f>BK382</f>
        <v>4.5454545454545459</v>
      </c>
      <c r="K382" s="100"/>
      <c r="L382" s="101"/>
      <c r="M382" s="99">
        <f>BL382</f>
        <v>25</v>
      </c>
      <c r="N382" s="100"/>
      <c r="O382" s="101"/>
      <c r="P382" s="99">
        <f>BM382</f>
        <v>9.0909090909090917</v>
      </c>
      <c r="Q382" s="100"/>
      <c r="R382" s="101"/>
      <c r="S382" s="99">
        <f>BN382</f>
        <v>6.8181818181818175</v>
      </c>
      <c r="T382" s="100"/>
      <c r="U382" s="101"/>
      <c r="V382" s="99">
        <f>BO382</f>
        <v>9.0909090909090917</v>
      </c>
      <c r="W382" s="100"/>
      <c r="X382" s="101"/>
      <c r="Y382" s="99">
        <f>BP382</f>
        <v>18.181818181818183</v>
      </c>
      <c r="Z382" s="100"/>
      <c r="AA382" s="101"/>
      <c r="AB382" s="99">
        <f>BQ382</f>
        <v>6.8181818181818175</v>
      </c>
      <c r="AC382" s="100"/>
      <c r="AD382" s="101"/>
      <c r="AE382" s="99">
        <f>BR382</f>
        <v>9.0909090909090917</v>
      </c>
      <c r="AF382" s="100"/>
      <c r="AG382" s="101"/>
      <c r="AH382" s="99">
        <f>BS382</f>
        <v>4.5454545454545459</v>
      </c>
      <c r="AI382" s="100"/>
      <c r="AJ382" s="101"/>
      <c r="AK382" s="99">
        <f>BT382</f>
        <v>6.8181818181818175</v>
      </c>
      <c r="AL382" s="100"/>
      <c r="AM382" s="101"/>
      <c r="AN382" s="99">
        <f>BU382</f>
        <v>0</v>
      </c>
      <c r="AO382" s="100"/>
      <c r="AP382" s="101"/>
      <c r="AQ382" s="39"/>
      <c r="AR382" s="39"/>
      <c r="AS382" s="39"/>
      <c r="AT382" s="39"/>
      <c r="AU382" s="39"/>
      <c r="BH382" s="2" t="s">
        <v>103</v>
      </c>
      <c r="BK382" s="23">
        <v>4.5454545454545459</v>
      </c>
      <c r="BL382" s="23">
        <v>25</v>
      </c>
      <c r="BM382" s="23">
        <v>9.0909090909090917</v>
      </c>
      <c r="BN382" s="23">
        <v>6.8181818181818175</v>
      </c>
      <c r="BO382" s="23">
        <v>9.0909090909090917</v>
      </c>
      <c r="BP382" s="23">
        <v>18.181818181818183</v>
      </c>
      <c r="BQ382" s="23">
        <v>6.8181818181818175</v>
      </c>
      <c r="BR382" s="23">
        <v>9.0909090909090917</v>
      </c>
      <c r="BS382" s="23">
        <v>4.5454545454545459</v>
      </c>
      <c r="BT382" s="23">
        <v>6.8181818181818175</v>
      </c>
      <c r="BU382" s="23">
        <v>0</v>
      </c>
    </row>
    <row r="383" spans="1:98">
      <c r="D383" s="102" t="s">
        <v>36</v>
      </c>
      <c r="E383" s="102"/>
      <c r="F383" s="103" t="s">
        <v>104</v>
      </c>
      <c r="G383" s="103"/>
      <c r="H383" s="103"/>
      <c r="I383" s="103"/>
      <c r="J383" s="104">
        <f>BK383</f>
        <v>6.1139212667692986</v>
      </c>
      <c r="K383" s="105"/>
      <c r="L383" s="106"/>
      <c r="M383" s="104">
        <f>BL383</f>
        <v>19.309434792170663</v>
      </c>
      <c r="N383" s="105"/>
      <c r="O383" s="106"/>
      <c r="P383" s="104">
        <f>BM383</f>
        <v>4.5744446888058059</v>
      </c>
      <c r="Q383" s="105"/>
      <c r="R383" s="106"/>
      <c r="S383" s="104">
        <f>BN383</f>
        <v>4.9923026171101821</v>
      </c>
      <c r="T383" s="105"/>
      <c r="U383" s="106"/>
      <c r="V383" s="104">
        <f>BO383</f>
        <v>13.789311634044424</v>
      </c>
      <c r="W383" s="105"/>
      <c r="X383" s="106"/>
      <c r="Y383" s="104">
        <f>BP383</f>
        <v>19.925225423356057</v>
      </c>
      <c r="Z383" s="105"/>
      <c r="AA383" s="106"/>
      <c r="AB383" s="104">
        <f>BQ383</f>
        <v>10.116560369474378</v>
      </c>
      <c r="AC383" s="105"/>
      <c r="AD383" s="106"/>
      <c r="AE383" s="104">
        <f>BR383</f>
        <v>8.6210688365955583</v>
      </c>
      <c r="AF383" s="105"/>
      <c r="AG383" s="106"/>
      <c r="AH383" s="104">
        <f>BS383</f>
        <v>3.9146690125357377</v>
      </c>
      <c r="AI383" s="105"/>
      <c r="AJ383" s="106"/>
      <c r="AK383" s="104">
        <f>BT383</f>
        <v>8.4671211787992089</v>
      </c>
      <c r="AL383" s="105"/>
      <c r="AM383" s="106"/>
      <c r="AN383" s="104">
        <f>BU383</f>
        <v>0.17594018033868483</v>
      </c>
      <c r="AO383" s="105"/>
      <c r="AP383" s="106"/>
      <c r="AQ383" s="39"/>
      <c r="AR383" s="39"/>
      <c r="AS383" s="39"/>
      <c r="AT383" s="39"/>
      <c r="AU383" s="39"/>
      <c r="BH383" s="2" t="s">
        <v>101</v>
      </c>
      <c r="BK383" s="23">
        <v>6.1139212667692986</v>
      </c>
      <c r="BL383" s="23">
        <v>19.309434792170663</v>
      </c>
      <c r="BM383" s="23">
        <v>4.5744446888058059</v>
      </c>
      <c r="BN383" s="23">
        <v>4.9923026171101821</v>
      </c>
      <c r="BO383" s="23">
        <v>13.789311634044424</v>
      </c>
      <c r="BP383" s="23">
        <v>19.925225423356057</v>
      </c>
      <c r="BQ383" s="23">
        <v>10.116560369474378</v>
      </c>
      <c r="BR383" s="23">
        <v>8.6210688365955583</v>
      </c>
      <c r="BS383" s="23">
        <v>3.9146690125357377</v>
      </c>
      <c r="BT383" s="23">
        <v>8.4671211787992089</v>
      </c>
      <c r="BU383" s="23">
        <v>0.17594018033868483</v>
      </c>
    </row>
    <row r="384" spans="1:98">
      <c r="D384" s="102"/>
      <c r="E384" s="102"/>
      <c r="F384" s="107" t="s">
        <v>102</v>
      </c>
      <c r="G384" s="107"/>
      <c r="H384" s="107"/>
      <c r="I384" s="107"/>
      <c r="J384" s="99">
        <f>BK384</f>
        <v>5.5555555555555554</v>
      </c>
      <c r="K384" s="100"/>
      <c r="L384" s="101"/>
      <c r="M384" s="99">
        <f>BL384</f>
        <v>11.111111111111111</v>
      </c>
      <c r="N384" s="100"/>
      <c r="O384" s="101"/>
      <c r="P384" s="99">
        <f>BM384</f>
        <v>8.3333333333333321</v>
      </c>
      <c r="Q384" s="100"/>
      <c r="R384" s="101"/>
      <c r="S384" s="99">
        <f>BN384</f>
        <v>0</v>
      </c>
      <c r="T384" s="100"/>
      <c r="U384" s="101"/>
      <c r="V384" s="99">
        <f>BO384</f>
        <v>11.111111111111111</v>
      </c>
      <c r="W384" s="100"/>
      <c r="X384" s="101"/>
      <c r="Y384" s="99">
        <f>BP384</f>
        <v>44.444444444444443</v>
      </c>
      <c r="Z384" s="100"/>
      <c r="AA384" s="101"/>
      <c r="AB384" s="99">
        <f>BQ384</f>
        <v>8.3333333333333321</v>
      </c>
      <c r="AC384" s="100"/>
      <c r="AD384" s="101"/>
      <c r="AE384" s="99">
        <f>BR384</f>
        <v>5.5555555555555554</v>
      </c>
      <c r="AF384" s="100"/>
      <c r="AG384" s="101"/>
      <c r="AH384" s="99">
        <f>BS384</f>
        <v>2.7777777777777777</v>
      </c>
      <c r="AI384" s="100"/>
      <c r="AJ384" s="101"/>
      <c r="AK384" s="99">
        <f>BT384</f>
        <v>2.7777777777777777</v>
      </c>
      <c r="AL384" s="100"/>
      <c r="AM384" s="101"/>
      <c r="AN384" s="99">
        <f>BU384</f>
        <v>0</v>
      </c>
      <c r="AO384" s="100"/>
      <c r="AP384" s="101"/>
      <c r="AQ384" s="39"/>
      <c r="AR384" s="39"/>
      <c r="AS384" s="39"/>
      <c r="AT384" s="39"/>
      <c r="AU384" s="39"/>
      <c r="BH384" s="2" t="s">
        <v>103</v>
      </c>
      <c r="BK384" s="23">
        <v>5.5555555555555554</v>
      </c>
      <c r="BL384" s="23">
        <v>11.111111111111111</v>
      </c>
      <c r="BM384" s="23">
        <v>8.3333333333333321</v>
      </c>
      <c r="BN384" s="23">
        <v>0</v>
      </c>
      <c r="BO384" s="23">
        <v>11.111111111111111</v>
      </c>
      <c r="BP384" s="23">
        <v>44.444444444444443</v>
      </c>
      <c r="BQ384" s="23">
        <v>8.3333333333333321</v>
      </c>
      <c r="BR384" s="23">
        <v>5.5555555555555554</v>
      </c>
      <c r="BS384" s="23">
        <v>2.7777777777777777</v>
      </c>
      <c r="BT384" s="23">
        <v>2.7777777777777777</v>
      </c>
      <c r="BU384" s="23">
        <v>0</v>
      </c>
    </row>
    <row r="385" spans="1:98" ht="15" customHeight="1">
      <c r="D385" s="27" t="s">
        <v>105</v>
      </c>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M385" s="22"/>
    </row>
    <row r="386" spans="1:98" ht="9.75" customHeight="1">
      <c r="D386" s="70"/>
      <c r="E386" s="71"/>
      <c r="F386" s="71"/>
      <c r="G386" s="71"/>
      <c r="H386" s="71"/>
      <c r="I386" s="72"/>
      <c r="J386" s="63">
        <v>1</v>
      </c>
      <c r="K386" s="64"/>
      <c r="L386" s="65"/>
      <c r="M386" s="63">
        <v>2</v>
      </c>
      <c r="N386" s="64"/>
      <c r="O386" s="65"/>
      <c r="P386" s="63">
        <v>3</v>
      </c>
      <c r="Q386" s="64"/>
      <c r="R386" s="65"/>
      <c r="S386" s="63">
        <v>4</v>
      </c>
      <c r="T386" s="64"/>
      <c r="U386" s="65"/>
      <c r="V386" s="63">
        <v>5</v>
      </c>
      <c r="W386" s="64"/>
      <c r="X386" s="65"/>
      <c r="Y386" s="63">
        <v>6</v>
      </c>
      <c r="Z386" s="64"/>
      <c r="AA386" s="65"/>
      <c r="AB386" s="63">
        <v>7</v>
      </c>
      <c r="AC386" s="64"/>
      <c r="AD386" s="65"/>
      <c r="AE386" s="63">
        <v>8</v>
      </c>
      <c r="AF386" s="64"/>
      <c r="AG386" s="65"/>
      <c r="AH386" s="63">
        <v>9</v>
      </c>
      <c r="AI386" s="64"/>
      <c r="AJ386" s="65"/>
      <c r="AK386" s="63">
        <v>10</v>
      </c>
      <c r="AL386" s="64"/>
      <c r="AM386" s="65"/>
      <c r="AN386" s="63"/>
      <c r="AO386" s="64"/>
      <c r="AP386" s="65"/>
      <c r="AQ386" s="37"/>
      <c r="AR386" s="37"/>
      <c r="AS386" s="37"/>
      <c r="AT386" s="37"/>
      <c r="AU386" s="37"/>
    </row>
    <row r="387" spans="1:98" ht="22.5" customHeight="1">
      <c r="D387" s="73"/>
      <c r="E387" s="74"/>
      <c r="F387" s="74"/>
      <c r="G387" s="74"/>
      <c r="H387" s="74"/>
      <c r="I387" s="75"/>
      <c r="J387" s="96" t="s">
        <v>250</v>
      </c>
      <c r="K387" s="97"/>
      <c r="L387" s="98"/>
      <c r="M387" s="96" t="s">
        <v>89</v>
      </c>
      <c r="N387" s="97"/>
      <c r="O387" s="98"/>
      <c r="P387" s="96" t="s">
        <v>90</v>
      </c>
      <c r="Q387" s="97"/>
      <c r="R387" s="98"/>
      <c r="S387" s="96" t="s">
        <v>91</v>
      </c>
      <c r="T387" s="97"/>
      <c r="U387" s="98"/>
      <c r="V387" s="96" t="s">
        <v>92</v>
      </c>
      <c r="W387" s="97"/>
      <c r="X387" s="98"/>
      <c r="Y387" s="96" t="s">
        <v>93</v>
      </c>
      <c r="Z387" s="97"/>
      <c r="AA387" s="98"/>
      <c r="AB387" s="96" t="s">
        <v>94</v>
      </c>
      <c r="AC387" s="97"/>
      <c r="AD387" s="98"/>
      <c r="AE387" s="96" t="s">
        <v>95</v>
      </c>
      <c r="AF387" s="97"/>
      <c r="AG387" s="98"/>
      <c r="AH387" s="96" t="s">
        <v>96</v>
      </c>
      <c r="AI387" s="97"/>
      <c r="AJ387" s="98"/>
      <c r="AK387" s="96" t="s">
        <v>97</v>
      </c>
      <c r="AL387" s="97"/>
      <c r="AM387" s="98"/>
      <c r="AN387" s="96" t="s">
        <v>27</v>
      </c>
      <c r="AO387" s="97"/>
      <c r="AP387" s="98"/>
      <c r="AQ387" s="38"/>
      <c r="AR387" s="38"/>
      <c r="AS387" s="38"/>
      <c r="AT387" s="38"/>
      <c r="AU387" s="38"/>
      <c r="BK387" s="2">
        <v>1</v>
      </c>
      <c r="BL387" s="2">
        <v>2</v>
      </c>
      <c r="BM387" s="2">
        <v>3</v>
      </c>
      <c r="BN387" s="2">
        <v>4</v>
      </c>
      <c r="BO387" s="2">
        <v>5</v>
      </c>
      <c r="BP387" s="2">
        <v>6</v>
      </c>
      <c r="BQ387" s="2">
        <v>7</v>
      </c>
      <c r="BR387" s="2">
        <v>8</v>
      </c>
      <c r="BS387" s="2">
        <v>9</v>
      </c>
      <c r="BT387" s="2">
        <v>10</v>
      </c>
      <c r="BU387" s="2">
        <v>0</v>
      </c>
    </row>
    <row r="388" spans="1:98">
      <c r="D388" s="102" t="s">
        <v>30</v>
      </c>
      <c r="E388" s="102"/>
      <c r="F388" s="103" t="s">
        <v>104</v>
      </c>
      <c r="G388" s="103"/>
      <c r="H388" s="103"/>
      <c r="I388" s="103"/>
      <c r="J388" s="104">
        <f>BK388</f>
        <v>4.1207580431908326</v>
      </c>
      <c r="K388" s="105"/>
      <c r="L388" s="106"/>
      <c r="M388" s="104">
        <f>BL388</f>
        <v>10.907888937858088</v>
      </c>
      <c r="N388" s="105"/>
      <c r="O388" s="106"/>
      <c r="P388" s="104">
        <f>BM388</f>
        <v>2.5341560158660204</v>
      </c>
      <c r="Q388" s="105"/>
      <c r="R388" s="106"/>
      <c r="S388" s="104">
        <f>BN388</f>
        <v>3.0189510797708241</v>
      </c>
      <c r="T388" s="105"/>
      <c r="U388" s="106"/>
      <c r="V388" s="104">
        <f>BO388</f>
        <v>8.0211546936976639</v>
      </c>
      <c r="W388" s="105"/>
      <c r="X388" s="106"/>
      <c r="Y388" s="104">
        <f>BP388</f>
        <v>16.769501983252535</v>
      </c>
      <c r="Z388" s="105"/>
      <c r="AA388" s="106"/>
      <c r="AB388" s="104">
        <f>BQ388</f>
        <v>12.4724548259145</v>
      </c>
      <c r="AC388" s="105"/>
      <c r="AD388" s="106"/>
      <c r="AE388" s="104">
        <f>BR388</f>
        <v>14.720141031291318</v>
      </c>
      <c r="AF388" s="105"/>
      <c r="AG388" s="106"/>
      <c r="AH388" s="104">
        <f>BS388</f>
        <v>6.9413838695460557</v>
      </c>
      <c r="AI388" s="105"/>
      <c r="AJ388" s="106"/>
      <c r="AK388" s="104">
        <f>BT388</f>
        <v>20.361392684001764</v>
      </c>
      <c r="AL388" s="105"/>
      <c r="AM388" s="106"/>
      <c r="AN388" s="104">
        <f>BU388</f>
        <v>0.13221683561040104</v>
      </c>
      <c r="AO388" s="105"/>
      <c r="AP388" s="106"/>
      <c r="AQ388" s="39"/>
      <c r="AR388" s="39"/>
      <c r="AS388" s="39"/>
      <c r="AT388" s="39"/>
      <c r="AU388" s="39"/>
      <c r="BG388" s="2">
        <v>73</v>
      </c>
      <c r="BH388" s="2" t="s">
        <v>101</v>
      </c>
      <c r="BK388" s="23">
        <v>4.1207580431908326</v>
      </c>
      <c r="BL388" s="23">
        <v>10.907888937858088</v>
      </c>
      <c r="BM388" s="23">
        <v>2.5341560158660204</v>
      </c>
      <c r="BN388" s="23">
        <v>3.0189510797708241</v>
      </c>
      <c r="BO388" s="23">
        <v>8.0211546936976639</v>
      </c>
      <c r="BP388" s="23">
        <v>16.769501983252535</v>
      </c>
      <c r="BQ388" s="23">
        <v>12.4724548259145</v>
      </c>
      <c r="BR388" s="23">
        <v>14.720141031291318</v>
      </c>
      <c r="BS388" s="23">
        <v>6.9413838695460557</v>
      </c>
      <c r="BT388" s="23">
        <v>20.361392684001764</v>
      </c>
      <c r="BU388" s="23">
        <v>0.13221683561040104</v>
      </c>
    </row>
    <row r="389" spans="1:98">
      <c r="D389" s="102"/>
      <c r="E389" s="102"/>
      <c r="F389" s="107" t="s">
        <v>102</v>
      </c>
      <c r="G389" s="107"/>
      <c r="H389" s="107"/>
      <c r="I389" s="107"/>
      <c r="J389" s="99">
        <f>BK389</f>
        <v>4.5454545454545459</v>
      </c>
      <c r="K389" s="100"/>
      <c r="L389" s="101"/>
      <c r="M389" s="99">
        <f>BL389</f>
        <v>15.909090909090908</v>
      </c>
      <c r="N389" s="100"/>
      <c r="O389" s="101"/>
      <c r="P389" s="99">
        <f>BM389</f>
        <v>2.2727272727272729</v>
      </c>
      <c r="Q389" s="100"/>
      <c r="R389" s="101"/>
      <c r="S389" s="99">
        <f>BN389</f>
        <v>6.8181818181818175</v>
      </c>
      <c r="T389" s="100"/>
      <c r="U389" s="101"/>
      <c r="V389" s="99">
        <f>BO389</f>
        <v>9.0909090909090917</v>
      </c>
      <c r="W389" s="100"/>
      <c r="X389" s="101"/>
      <c r="Y389" s="99">
        <f>BP389</f>
        <v>15.909090909090908</v>
      </c>
      <c r="Z389" s="100"/>
      <c r="AA389" s="101"/>
      <c r="AB389" s="99">
        <f>BQ389</f>
        <v>11.363636363636363</v>
      </c>
      <c r="AC389" s="100"/>
      <c r="AD389" s="101"/>
      <c r="AE389" s="99">
        <f>BR389</f>
        <v>11.363636363636363</v>
      </c>
      <c r="AF389" s="100"/>
      <c r="AG389" s="101"/>
      <c r="AH389" s="99">
        <f>BS389</f>
        <v>6.8181818181818175</v>
      </c>
      <c r="AI389" s="100"/>
      <c r="AJ389" s="101"/>
      <c r="AK389" s="99">
        <f>BT389</f>
        <v>15.909090909090908</v>
      </c>
      <c r="AL389" s="100"/>
      <c r="AM389" s="101"/>
      <c r="AN389" s="99">
        <f>BU389</f>
        <v>0</v>
      </c>
      <c r="AO389" s="100"/>
      <c r="AP389" s="101"/>
      <c r="AQ389" s="39"/>
      <c r="AR389" s="39"/>
      <c r="AS389" s="39"/>
      <c r="AT389" s="39"/>
      <c r="AU389" s="39"/>
      <c r="BH389" s="2" t="s">
        <v>103</v>
      </c>
      <c r="BK389" s="23">
        <v>4.5454545454545459</v>
      </c>
      <c r="BL389" s="23">
        <v>15.909090909090908</v>
      </c>
      <c r="BM389" s="23">
        <v>2.2727272727272729</v>
      </c>
      <c r="BN389" s="23">
        <v>6.8181818181818175</v>
      </c>
      <c r="BO389" s="23">
        <v>9.0909090909090917</v>
      </c>
      <c r="BP389" s="23">
        <v>15.909090909090908</v>
      </c>
      <c r="BQ389" s="23">
        <v>11.363636363636363</v>
      </c>
      <c r="BR389" s="23">
        <v>11.363636363636363</v>
      </c>
      <c r="BS389" s="23">
        <v>6.8181818181818175</v>
      </c>
      <c r="BT389" s="23">
        <v>15.909090909090908</v>
      </c>
      <c r="BU389" s="23">
        <v>0</v>
      </c>
    </row>
    <row r="390" spans="1:98">
      <c r="D390" s="102" t="s">
        <v>251</v>
      </c>
      <c r="E390" s="102"/>
      <c r="F390" s="103" t="s">
        <v>252</v>
      </c>
      <c r="G390" s="103"/>
      <c r="H390" s="103"/>
      <c r="I390" s="103"/>
      <c r="J390" s="104">
        <f>BK390</f>
        <v>5.7840334286342641</v>
      </c>
      <c r="K390" s="105"/>
      <c r="L390" s="106"/>
      <c r="M390" s="104">
        <f>BL390</f>
        <v>14.844952716076534</v>
      </c>
      <c r="N390" s="105"/>
      <c r="O390" s="106"/>
      <c r="P390" s="104">
        <f>BM390</f>
        <v>3.6067736969430393</v>
      </c>
      <c r="Q390" s="105"/>
      <c r="R390" s="106"/>
      <c r="S390" s="104">
        <f>BN390</f>
        <v>4.0246316252474159</v>
      </c>
      <c r="T390" s="105"/>
      <c r="U390" s="106"/>
      <c r="V390" s="104">
        <f>BO390</f>
        <v>9.2368594677809543</v>
      </c>
      <c r="W390" s="105"/>
      <c r="X390" s="106"/>
      <c r="Y390" s="104">
        <f>BP390</f>
        <v>16.494391906751705</v>
      </c>
      <c r="Z390" s="105"/>
      <c r="AA390" s="106"/>
      <c r="AB390" s="104">
        <f>BQ390</f>
        <v>11.128216406421815</v>
      </c>
      <c r="AC390" s="105"/>
      <c r="AD390" s="106"/>
      <c r="AE390" s="104">
        <f>BR390</f>
        <v>11.282164064218165</v>
      </c>
      <c r="AF390" s="105"/>
      <c r="AG390" s="106"/>
      <c r="AH390" s="104">
        <f>BS390</f>
        <v>5.9379810864306135</v>
      </c>
      <c r="AI390" s="105"/>
      <c r="AJ390" s="106"/>
      <c r="AK390" s="104">
        <f>BT390</f>
        <v>17.462062898614473</v>
      </c>
      <c r="AL390" s="105"/>
      <c r="AM390" s="106"/>
      <c r="AN390" s="104">
        <f>BU390</f>
        <v>0.19793270288102047</v>
      </c>
      <c r="AO390" s="105"/>
      <c r="AP390" s="106"/>
      <c r="AQ390" s="39"/>
      <c r="AR390" s="39"/>
      <c r="AS390" s="39"/>
      <c r="AT390" s="39"/>
      <c r="AU390" s="39"/>
      <c r="BH390" s="2" t="s">
        <v>101</v>
      </c>
      <c r="BK390" s="23">
        <v>5.7840334286342641</v>
      </c>
      <c r="BL390" s="23">
        <v>14.844952716076534</v>
      </c>
      <c r="BM390" s="23">
        <v>3.6067736969430393</v>
      </c>
      <c r="BN390" s="23">
        <v>4.0246316252474159</v>
      </c>
      <c r="BO390" s="23">
        <v>9.2368594677809543</v>
      </c>
      <c r="BP390" s="23">
        <v>16.494391906751705</v>
      </c>
      <c r="BQ390" s="23">
        <v>11.128216406421815</v>
      </c>
      <c r="BR390" s="23">
        <v>11.282164064218165</v>
      </c>
      <c r="BS390" s="23">
        <v>5.9379810864306135</v>
      </c>
      <c r="BT390" s="23">
        <v>17.462062898614473</v>
      </c>
      <c r="BU390" s="23">
        <v>0.19793270288102047</v>
      </c>
    </row>
    <row r="391" spans="1:98">
      <c r="D391" s="102"/>
      <c r="E391" s="102"/>
      <c r="F391" s="107" t="s">
        <v>102</v>
      </c>
      <c r="G391" s="107"/>
      <c r="H391" s="107"/>
      <c r="I391" s="107"/>
      <c r="J391" s="99">
        <f>BK391</f>
        <v>5.5555555555555554</v>
      </c>
      <c r="K391" s="100"/>
      <c r="L391" s="101"/>
      <c r="M391" s="99">
        <f>BL391</f>
        <v>8.3333333333333321</v>
      </c>
      <c r="N391" s="100"/>
      <c r="O391" s="101"/>
      <c r="P391" s="99">
        <f>BM391</f>
        <v>0</v>
      </c>
      <c r="Q391" s="100"/>
      <c r="R391" s="101"/>
      <c r="S391" s="99">
        <f>BN391</f>
        <v>5.5555555555555554</v>
      </c>
      <c r="T391" s="100"/>
      <c r="U391" s="101"/>
      <c r="V391" s="99">
        <f>BO391</f>
        <v>8.3333333333333321</v>
      </c>
      <c r="W391" s="100"/>
      <c r="X391" s="101"/>
      <c r="Y391" s="99">
        <f>BP391</f>
        <v>25</v>
      </c>
      <c r="Z391" s="100"/>
      <c r="AA391" s="101"/>
      <c r="AB391" s="99">
        <f>BQ391</f>
        <v>19.444444444444446</v>
      </c>
      <c r="AC391" s="100"/>
      <c r="AD391" s="101"/>
      <c r="AE391" s="99">
        <f>BR391</f>
        <v>19.444444444444446</v>
      </c>
      <c r="AF391" s="100"/>
      <c r="AG391" s="101"/>
      <c r="AH391" s="99">
        <f>BS391</f>
        <v>0</v>
      </c>
      <c r="AI391" s="100"/>
      <c r="AJ391" s="101"/>
      <c r="AK391" s="99">
        <f>BT391</f>
        <v>8.3333333333333321</v>
      </c>
      <c r="AL391" s="100"/>
      <c r="AM391" s="101"/>
      <c r="AN391" s="99">
        <f>BU391</f>
        <v>0</v>
      </c>
      <c r="AO391" s="100"/>
      <c r="AP391" s="101"/>
      <c r="AQ391" s="39"/>
      <c r="AR391" s="39"/>
      <c r="AS391" s="39"/>
      <c r="AT391" s="39"/>
      <c r="AU391" s="39"/>
      <c r="BH391" s="2" t="s">
        <v>103</v>
      </c>
      <c r="BK391" s="23">
        <v>5.5555555555555554</v>
      </c>
      <c r="BL391" s="23">
        <v>8.3333333333333321</v>
      </c>
      <c r="BM391" s="23">
        <v>0</v>
      </c>
      <c r="BN391" s="23">
        <v>5.5555555555555554</v>
      </c>
      <c r="BO391" s="23">
        <v>8.3333333333333321</v>
      </c>
      <c r="BP391" s="23">
        <v>25</v>
      </c>
      <c r="BQ391" s="23">
        <v>19.444444444444446</v>
      </c>
      <c r="BR391" s="23">
        <v>19.444444444444446</v>
      </c>
      <c r="BS391" s="23">
        <v>0</v>
      </c>
      <c r="BT391" s="23">
        <v>8.3333333333333321</v>
      </c>
      <c r="BU391" s="23">
        <v>0</v>
      </c>
    </row>
    <row r="392" spans="1:98" ht="13.5" hidden="1" customHeight="1"/>
    <row r="393" spans="1:98" hidden="1"/>
    <row r="394" spans="1:98" hidden="1"/>
    <row r="395" spans="1:98" ht="3.75" customHeight="1"/>
    <row r="396" spans="1:98" ht="15" customHeight="1"/>
    <row r="397" spans="1:98" s="19" customFormat="1" ht="11.25" customHeight="1">
      <c r="A397" s="2"/>
      <c r="B397" s="69" t="s">
        <v>253</v>
      </c>
      <c r="C397" s="69"/>
      <c r="D397" s="15" t="s">
        <v>254</v>
      </c>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7"/>
      <c r="AI397" s="17"/>
      <c r="AJ397" s="15"/>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V397" s="24"/>
      <c r="BX397" s="25"/>
      <c r="CG397" s="20"/>
      <c r="CH397" s="20"/>
      <c r="CI397" s="20"/>
      <c r="CK397" s="25"/>
      <c r="CT397" s="20"/>
    </row>
    <row r="398" spans="1:98" ht="15" customHeight="1">
      <c r="B398" s="69"/>
      <c r="C398" s="69"/>
      <c r="D398" s="27" t="s">
        <v>255</v>
      </c>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J398" s="22"/>
    </row>
    <row r="399" spans="1:98" ht="9.75" customHeight="1">
      <c r="D399" s="70"/>
      <c r="E399" s="71"/>
      <c r="F399" s="71"/>
      <c r="G399" s="71"/>
      <c r="H399" s="71"/>
      <c r="I399" s="72"/>
      <c r="J399" s="63">
        <v>1</v>
      </c>
      <c r="K399" s="64"/>
      <c r="L399" s="65"/>
      <c r="M399" s="63">
        <v>2</v>
      </c>
      <c r="N399" s="64"/>
      <c r="O399" s="65"/>
      <c r="P399" s="63">
        <v>3</v>
      </c>
      <c r="Q399" s="64"/>
      <c r="R399" s="65"/>
      <c r="S399" s="63">
        <v>4</v>
      </c>
      <c r="T399" s="64"/>
      <c r="U399" s="65"/>
      <c r="V399" s="63">
        <v>5</v>
      </c>
      <c r="W399" s="64"/>
      <c r="X399" s="65"/>
      <c r="Y399" s="63">
        <v>6</v>
      </c>
      <c r="Z399" s="64"/>
      <c r="AA399" s="65"/>
      <c r="AB399" s="63">
        <v>7</v>
      </c>
      <c r="AC399" s="64"/>
      <c r="AD399" s="65"/>
      <c r="AE399" s="63">
        <v>8</v>
      </c>
      <c r="AF399" s="64"/>
      <c r="AG399" s="65"/>
      <c r="AH399" s="63"/>
      <c r="AI399" s="64"/>
      <c r="AJ399" s="65"/>
      <c r="AN399" s="37"/>
      <c r="AO399" s="37"/>
      <c r="AP399" s="37"/>
      <c r="AQ399" s="37"/>
      <c r="AR399" s="37"/>
      <c r="AS399" s="37"/>
      <c r="AT399" s="37"/>
      <c r="AU399" s="37"/>
    </row>
    <row r="400" spans="1:98" ht="22.5" customHeight="1">
      <c r="D400" s="73"/>
      <c r="E400" s="74"/>
      <c r="F400" s="74"/>
      <c r="G400" s="74"/>
      <c r="H400" s="74"/>
      <c r="I400" s="75"/>
      <c r="J400" s="96" t="s">
        <v>256</v>
      </c>
      <c r="K400" s="97"/>
      <c r="L400" s="98"/>
      <c r="M400" s="96" t="s">
        <v>257</v>
      </c>
      <c r="N400" s="97"/>
      <c r="O400" s="98"/>
      <c r="P400" s="96" t="s">
        <v>258</v>
      </c>
      <c r="Q400" s="97"/>
      <c r="R400" s="98"/>
      <c r="S400" s="96" t="s">
        <v>259</v>
      </c>
      <c r="T400" s="97"/>
      <c r="U400" s="98"/>
      <c r="V400" s="96" t="s">
        <v>260</v>
      </c>
      <c r="W400" s="97"/>
      <c r="X400" s="98"/>
      <c r="Y400" s="96" t="s">
        <v>261</v>
      </c>
      <c r="Z400" s="97"/>
      <c r="AA400" s="98"/>
      <c r="AB400" s="96" t="s">
        <v>262</v>
      </c>
      <c r="AC400" s="97"/>
      <c r="AD400" s="98"/>
      <c r="AE400" s="96" t="s">
        <v>263</v>
      </c>
      <c r="AF400" s="97"/>
      <c r="AG400" s="98"/>
      <c r="AH400" s="96" t="s">
        <v>264</v>
      </c>
      <c r="AI400" s="97"/>
      <c r="AJ400" s="98"/>
      <c r="AN400" s="38"/>
      <c r="AO400" s="38"/>
      <c r="AP400" s="38"/>
      <c r="AQ400" s="38"/>
      <c r="AR400" s="38"/>
      <c r="AS400" s="38"/>
      <c r="AT400" s="38"/>
      <c r="AU400" s="38"/>
      <c r="BK400" s="2">
        <v>1</v>
      </c>
      <c r="BL400" s="2">
        <v>2</v>
      </c>
      <c r="BM400" s="2">
        <v>3</v>
      </c>
      <c r="BN400" s="2">
        <v>4</v>
      </c>
      <c r="BO400" s="2">
        <v>5</v>
      </c>
      <c r="BP400" s="2">
        <v>6</v>
      </c>
      <c r="BQ400" s="2">
        <v>7</v>
      </c>
      <c r="BR400" s="2">
        <v>8</v>
      </c>
      <c r="BS400" s="2">
        <v>0</v>
      </c>
    </row>
    <row r="401" spans="4:72">
      <c r="D401" s="102" t="s">
        <v>265</v>
      </c>
      <c r="E401" s="102"/>
      <c r="F401" s="103" t="s">
        <v>266</v>
      </c>
      <c r="G401" s="103"/>
      <c r="H401" s="103"/>
      <c r="I401" s="103"/>
      <c r="J401" s="104">
        <f>BK401</f>
        <v>0.94755398854120754</v>
      </c>
      <c r="K401" s="105"/>
      <c r="L401" s="106"/>
      <c r="M401" s="104">
        <f>BL401</f>
        <v>1.9171441163508152</v>
      </c>
      <c r="N401" s="105"/>
      <c r="O401" s="106"/>
      <c r="P401" s="104">
        <f>BM401</f>
        <v>24.636403702071398</v>
      </c>
      <c r="Q401" s="105"/>
      <c r="R401" s="106"/>
      <c r="S401" s="104">
        <f>BN401</f>
        <v>44.689290436315559</v>
      </c>
      <c r="T401" s="105"/>
      <c r="U401" s="106"/>
      <c r="V401" s="104">
        <f>BO401</f>
        <v>21.132657558395771</v>
      </c>
      <c r="W401" s="105"/>
      <c r="X401" s="106"/>
      <c r="Y401" s="104">
        <f>BP401</f>
        <v>4.3411194358748348</v>
      </c>
      <c r="Z401" s="105"/>
      <c r="AA401" s="106"/>
      <c r="AB401" s="104">
        <f>BQ401</f>
        <v>1.123843102688409</v>
      </c>
      <c r="AC401" s="105"/>
      <c r="AD401" s="106"/>
      <c r="AE401" s="104">
        <f>BR401</f>
        <v>0.74922873512560606</v>
      </c>
      <c r="AF401" s="105"/>
      <c r="AG401" s="106"/>
      <c r="AH401" s="104">
        <f>BS401</f>
        <v>0.46275892463640372</v>
      </c>
      <c r="AI401" s="105"/>
      <c r="AJ401" s="106"/>
      <c r="AN401" s="39"/>
      <c r="AO401" s="39"/>
      <c r="AP401" s="39"/>
      <c r="AQ401" s="39"/>
      <c r="AR401" s="39"/>
      <c r="AS401" s="39"/>
      <c r="AT401" s="39"/>
      <c r="AU401" s="39"/>
      <c r="BG401" s="2">
        <v>74</v>
      </c>
      <c r="BH401" s="2" t="s">
        <v>101</v>
      </c>
      <c r="BK401" s="23">
        <v>0.94755398854120754</v>
      </c>
      <c r="BL401" s="23">
        <v>1.9171441163508152</v>
      </c>
      <c r="BM401" s="23">
        <v>24.636403702071398</v>
      </c>
      <c r="BN401" s="23">
        <v>44.689290436315559</v>
      </c>
      <c r="BO401" s="23">
        <v>21.132657558395771</v>
      </c>
      <c r="BP401" s="23">
        <v>4.3411194358748348</v>
      </c>
      <c r="BQ401" s="23">
        <v>1.123843102688409</v>
      </c>
      <c r="BR401" s="23">
        <v>0.74922873512560606</v>
      </c>
      <c r="BS401" s="23">
        <v>0.46275892463640372</v>
      </c>
    </row>
    <row r="402" spans="4:72">
      <c r="D402" s="102"/>
      <c r="E402" s="102"/>
      <c r="F402" s="107" t="s">
        <v>267</v>
      </c>
      <c r="G402" s="107"/>
      <c r="H402" s="107"/>
      <c r="I402" s="107"/>
      <c r="J402" s="99">
        <f>BK402</f>
        <v>2.2727272727272729</v>
      </c>
      <c r="K402" s="100"/>
      <c r="L402" s="101"/>
      <c r="M402" s="99">
        <f>BL402</f>
        <v>4.5454545454545459</v>
      </c>
      <c r="N402" s="100"/>
      <c r="O402" s="101"/>
      <c r="P402" s="99">
        <f>BM402</f>
        <v>27.27272727272727</v>
      </c>
      <c r="Q402" s="100"/>
      <c r="R402" s="101"/>
      <c r="S402" s="99">
        <f>BN402</f>
        <v>43.18181818181818</v>
      </c>
      <c r="T402" s="100"/>
      <c r="U402" s="101"/>
      <c r="V402" s="99">
        <f>BO402</f>
        <v>22.727272727272727</v>
      </c>
      <c r="W402" s="100"/>
      <c r="X402" s="101"/>
      <c r="Y402" s="99">
        <f>BP402</f>
        <v>0</v>
      </c>
      <c r="Z402" s="100"/>
      <c r="AA402" s="101"/>
      <c r="AB402" s="99">
        <f>BQ402</f>
        <v>0</v>
      </c>
      <c r="AC402" s="100"/>
      <c r="AD402" s="101"/>
      <c r="AE402" s="99">
        <f>BR402</f>
        <v>0</v>
      </c>
      <c r="AF402" s="100"/>
      <c r="AG402" s="101"/>
      <c r="AH402" s="99">
        <f>BS402</f>
        <v>0</v>
      </c>
      <c r="AI402" s="100"/>
      <c r="AJ402" s="101"/>
      <c r="AN402" s="39"/>
      <c r="AO402" s="39"/>
      <c r="AP402" s="39"/>
      <c r="AQ402" s="39"/>
      <c r="AR402" s="39"/>
      <c r="AS402" s="39"/>
      <c r="AT402" s="39"/>
      <c r="AU402" s="39"/>
      <c r="BH402" s="2" t="s">
        <v>103</v>
      </c>
      <c r="BK402" s="23">
        <v>2.2727272727272729</v>
      </c>
      <c r="BL402" s="23">
        <v>4.5454545454545459</v>
      </c>
      <c r="BM402" s="23">
        <v>27.27272727272727</v>
      </c>
      <c r="BN402" s="23">
        <v>43.18181818181818</v>
      </c>
      <c r="BO402" s="23">
        <v>22.727272727272727</v>
      </c>
      <c r="BP402" s="23">
        <v>0</v>
      </c>
      <c r="BQ402" s="23">
        <v>0</v>
      </c>
      <c r="BR402" s="23">
        <v>0</v>
      </c>
      <c r="BS402" s="23">
        <v>0</v>
      </c>
    </row>
    <row r="403" spans="4:72">
      <c r="D403" s="102" t="s">
        <v>268</v>
      </c>
      <c r="E403" s="102"/>
      <c r="F403" s="103" t="s">
        <v>266</v>
      </c>
      <c r="G403" s="103"/>
      <c r="H403" s="103"/>
      <c r="I403" s="103"/>
      <c r="J403" s="104">
        <f>BK403</f>
        <v>0.90169342423575982</v>
      </c>
      <c r="K403" s="105"/>
      <c r="L403" s="106"/>
      <c r="M403" s="104">
        <f>BL403</f>
        <v>2.1772597316912252</v>
      </c>
      <c r="N403" s="105"/>
      <c r="O403" s="106"/>
      <c r="P403" s="104">
        <f>BM403</f>
        <v>22.344402903012973</v>
      </c>
      <c r="Q403" s="105"/>
      <c r="R403" s="106"/>
      <c r="S403" s="104">
        <f>BN403</f>
        <v>47.283923466021555</v>
      </c>
      <c r="T403" s="105"/>
      <c r="U403" s="106"/>
      <c r="V403" s="104">
        <f>BO403</f>
        <v>20.321090829118098</v>
      </c>
      <c r="W403" s="105"/>
      <c r="X403" s="106"/>
      <c r="Y403" s="104">
        <f>BP403</f>
        <v>4.7283923466021553</v>
      </c>
      <c r="Z403" s="105"/>
      <c r="AA403" s="106"/>
      <c r="AB403" s="104">
        <f>BQ403</f>
        <v>1.0116560369474379</v>
      </c>
      <c r="AC403" s="105"/>
      <c r="AD403" s="106"/>
      <c r="AE403" s="104">
        <f>BR403</f>
        <v>0.8137233340664175</v>
      </c>
      <c r="AF403" s="105"/>
      <c r="AG403" s="106"/>
      <c r="AH403" s="104">
        <f>BS403</f>
        <v>0.41785792830437657</v>
      </c>
      <c r="AI403" s="105"/>
      <c r="AJ403" s="106"/>
      <c r="AN403" s="39"/>
      <c r="AO403" s="39"/>
      <c r="AP403" s="39"/>
      <c r="AQ403" s="39"/>
      <c r="AR403" s="39"/>
      <c r="AS403" s="39"/>
      <c r="AT403" s="39"/>
      <c r="AU403" s="39"/>
      <c r="BH403" s="2" t="s">
        <v>101</v>
      </c>
      <c r="BK403" s="23">
        <v>0.90169342423575982</v>
      </c>
      <c r="BL403" s="23">
        <v>2.1772597316912252</v>
      </c>
      <c r="BM403" s="23">
        <v>22.344402903012973</v>
      </c>
      <c r="BN403" s="23">
        <v>47.283923466021555</v>
      </c>
      <c r="BO403" s="23">
        <v>20.321090829118098</v>
      </c>
      <c r="BP403" s="23">
        <v>4.7283923466021553</v>
      </c>
      <c r="BQ403" s="23">
        <v>1.0116560369474379</v>
      </c>
      <c r="BR403" s="23">
        <v>0.8137233340664175</v>
      </c>
      <c r="BS403" s="23">
        <v>0.41785792830437657</v>
      </c>
    </row>
    <row r="404" spans="4:72">
      <c r="D404" s="102"/>
      <c r="E404" s="102"/>
      <c r="F404" s="107" t="s">
        <v>269</v>
      </c>
      <c r="G404" s="107"/>
      <c r="H404" s="107"/>
      <c r="I404" s="107"/>
      <c r="J404" s="99">
        <f>BK404</f>
        <v>2.7777777777777777</v>
      </c>
      <c r="K404" s="100"/>
      <c r="L404" s="101"/>
      <c r="M404" s="99">
        <f>BL404</f>
        <v>5.5555555555555554</v>
      </c>
      <c r="N404" s="100"/>
      <c r="O404" s="101"/>
      <c r="P404" s="99">
        <f>BM404</f>
        <v>16.666666666666664</v>
      </c>
      <c r="Q404" s="100"/>
      <c r="R404" s="101"/>
      <c r="S404" s="99">
        <f>BN404</f>
        <v>55.555555555555557</v>
      </c>
      <c r="T404" s="100"/>
      <c r="U404" s="101"/>
      <c r="V404" s="99">
        <f>BO404</f>
        <v>16.666666666666664</v>
      </c>
      <c r="W404" s="100"/>
      <c r="X404" s="101"/>
      <c r="Y404" s="99">
        <f>BP404</f>
        <v>0</v>
      </c>
      <c r="Z404" s="100"/>
      <c r="AA404" s="101"/>
      <c r="AB404" s="99">
        <f>BQ404</f>
        <v>0</v>
      </c>
      <c r="AC404" s="100"/>
      <c r="AD404" s="101"/>
      <c r="AE404" s="99">
        <f>BR404</f>
        <v>2.7777777777777777</v>
      </c>
      <c r="AF404" s="100"/>
      <c r="AG404" s="101"/>
      <c r="AH404" s="99">
        <f>BS404</f>
        <v>0</v>
      </c>
      <c r="AI404" s="100"/>
      <c r="AJ404" s="101"/>
      <c r="AN404" s="39"/>
      <c r="AO404" s="39"/>
      <c r="AP404" s="39"/>
      <c r="AQ404" s="39"/>
      <c r="AR404" s="39"/>
      <c r="AS404" s="39"/>
      <c r="AT404" s="39"/>
      <c r="AU404" s="39"/>
      <c r="BH404" s="2" t="s">
        <v>103</v>
      </c>
      <c r="BK404" s="23">
        <v>2.7777777777777777</v>
      </c>
      <c r="BL404" s="23">
        <v>5.5555555555555554</v>
      </c>
      <c r="BM404" s="23">
        <v>16.666666666666664</v>
      </c>
      <c r="BN404" s="23">
        <v>55.555555555555557</v>
      </c>
      <c r="BO404" s="23">
        <v>16.666666666666664</v>
      </c>
      <c r="BP404" s="23">
        <v>0</v>
      </c>
      <c r="BQ404" s="23">
        <v>0</v>
      </c>
      <c r="BR404" s="23">
        <v>2.7777777777777777</v>
      </c>
      <c r="BS404" s="23">
        <v>0</v>
      </c>
    </row>
    <row r="405" spans="4:72" ht="15" customHeight="1">
      <c r="D405" s="27" t="s">
        <v>270</v>
      </c>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M405" s="22"/>
    </row>
    <row r="406" spans="4:72" ht="9.75" customHeight="1">
      <c r="D406" s="70"/>
      <c r="E406" s="71"/>
      <c r="F406" s="71"/>
      <c r="G406" s="71"/>
      <c r="H406" s="71"/>
      <c r="I406" s="72"/>
      <c r="J406" s="63">
        <v>1</v>
      </c>
      <c r="K406" s="64"/>
      <c r="L406" s="65"/>
      <c r="M406" s="63">
        <v>2</v>
      </c>
      <c r="N406" s="64"/>
      <c r="O406" s="65"/>
      <c r="P406" s="63">
        <v>3</v>
      </c>
      <c r="Q406" s="64"/>
      <c r="R406" s="65"/>
      <c r="S406" s="63">
        <v>4</v>
      </c>
      <c r="T406" s="64"/>
      <c r="U406" s="65"/>
      <c r="V406" s="63">
        <v>5</v>
      </c>
      <c r="W406" s="64"/>
      <c r="X406" s="65"/>
      <c r="Y406" s="63">
        <v>6</v>
      </c>
      <c r="Z406" s="64"/>
      <c r="AA406" s="65"/>
      <c r="AB406" s="63">
        <v>7</v>
      </c>
      <c r="AC406" s="64"/>
      <c r="AD406" s="65"/>
      <c r="AE406" s="63">
        <v>8</v>
      </c>
      <c r="AF406" s="64"/>
      <c r="AG406" s="65"/>
      <c r="AH406" s="63">
        <v>9</v>
      </c>
      <c r="AI406" s="64"/>
      <c r="AJ406" s="65"/>
      <c r="AK406" s="63"/>
      <c r="AL406" s="64"/>
      <c r="AM406" s="65"/>
      <c r="AN406" s="37"/>
      <c r="AO406" s="37"/>
      <c r="AP406" s="37"/>
      <c r="AQ406" s="37"/>
      <c r="AR406" s="37"/>
      <c r="AS406" s="37"/>
      <c r="AT406" s="37"/>
      <c r="AU406" s="37"/>
    </row>
    <row r="407" spans="4:72" ht="22.5" customHeight="1">
      <c r="D407" s="73"/>
      <c r="E407" s="74"/>
      <c r="F407" s="74"/>
      <c r="G407" s="74"/>
      <c r="H407" s="74"/>
      <c r="I407" s="75"/>
      <c r="J407" s="96" t="s">
        <v>271</v>
      </c>
      <c r="K407" s="97"/>
      <c r="L407" s="98"/>
      <c r="M407" s="96" t="s">
        <v>272</v>
      </c>
      <c r="N407" s="97"/>
      <c r="O407" s="98"/>
      <c r="P407" s="96" t="s">
        <v>273</v>
      </c>
      <c r="Q407" s="97"/>
      <c r="R407" s="98"/>
      <c r="S407" s="96" t="s">
        <v>274</v>
      </c>
      <c r="T407" s="97"/>
      <c r="U407" s="98"/>
      <c r="V407" s="96" t="s">
        <v>275</v>
      </c>
      <c r="W407" s="97"/>
      <c r="X407" s="98"/>
      <c r="Y407" s="96" t="s">
        <v>276</v>
      </c>
      <c r="Z407" s="97"/>
      <c r="AA407" s="98"/>
      <c r="AB407" s="96" t="s">
        <v>277</v>
      </c>
      <c r="AC407" s="97"/>
      <c r="AD407" s="98"/>
      <c r="AE407" s="96" t="s">
        <v>257</v>
      </c>
      <c r="AF407" s="97"/>
      <c r="AG407" s="98"/>
      <c r="AH407" s="96" t="s">
        <v>278</v>
      </c>
      <c r="AI407" s="97"/>
      <c r="AJ407" s="98"/>
      <c r="AK407" s="96" t="s">
        <v>279</v>
      </c>
      <c r="AL407" s="97"/>
      <c r="AM407" s="98"/>
      <c r="AN407" s="38"/>
      <c r="AO407" s="38"/>
      <c r="AP407" s="38"/>
      <c r="AQ407" s="38"/>
      <c r="AR407" s="38"/>
      <c r="AS407" s="38"/>
      <c r="AT407" s="38"/>
      <c r="AU407" s="38"/>
      <c r="BK407" s="2">
        <v>1</v>
      </c>
      <c r="BL407" s="2">
        <v>2</v>
      </c>
      <c r="BM407" s="2">
        <v>3</v>
      </c>
      <c r="BN407" s="2">
        <v>4</v>
      </c>
      <c r="BO407" s="2">
        <v>5</v>
      </c>
      <c r="BP407" s="2">
        <v>6</v>
      </c>
      <c r="BQ407" s="2">
        <v>7</v>
      </c>
      <c r="BR407" s="2">
        <v>8</v>
      </c>
      <c r="BS407" s="2">
        <v>9</v>
      </c>
      <c r="BT407" s="2">
        <v>0</v>
      </c>
    </row>
    <row r="408" spans="4:72">
      <c r="D408" s="102" t="s">
        <v>280</v>
      </c>
      <c r="E408" s="102"/>
      <c r="F408" s="103" t="s">
        <v>281</v>
      </c>
      <c r="G408" s="103"/>
      <c r="H408" s="103"/>
      <c r="I408" s="103"/>
      <c r="J408" s="104">
        <f>BK408</f>
        <v>2.005288673424416</v>
      </c>
      <c r="K408" s="105"/>
      <c r="L408" s="106"/>
      <c r="M408" s="104">
        <f>BL408</f>
        <v>2.7985896870868223</v>
      </c>
      <c r="N408" s="105"/>
      <c r="O408" s="106"/>
      <c r="P408" s="104">
        <f>BM408</f>
        <v>5.817540766857646</v>
      </c>
      <c r="Q408" s="105"/>
      <c r="R408" s="106"/>
      <c r="S408" s="104">
        <f>BN408</f>
        <v>22.741295724988984</v>
      </c>
      <c r="T408" s="105"/>
      <c r="U408" s="106"/>
      <c r="V408" s="104">
        <f>BO408</f>
        <v>43.08065226972235</v>
      </c>
      <c r="W408" s="105"/>
      <c r="X408" s="106"/>
      <c r="Y408" s="104">
        <f>BP408</f>
        <v>21.661524900837374</v>
      </c>
      <c r="Z408" s="105"/>
      <c r="AA408" s="106"/>
      <c r="AB408" s="104">
        <f>BQ408</f>
        <v>1.1018069634200089</v>
      </c>
      <c r="AC408" s="105"/>
      <c r="AD408" s="106"/>
      <c r="AE408" s="104">
        <f>BR408</f>
        <v>0.22036139268400176</v>
      </c>
      <c r="AF408" s="105"/>
      <c r="AG408" s="106"/>
      <c r="AH408" s="104">
        <f>BS408</f>
        <v>0.37461436756280303</v>
      </c>
      <c r="AI408" s="105"/>
      <c r="AJ408" s="106"/>
      <c r="AK408" s="104">
        <f>BT408</f>
        <v>0.19832525341560159</v>
      </c>
      <c r="AL408" s="105"/>
      <c r="AM408" s="106"/>
      <c r="AN408" s="39"/>
      <c r="AO408" s="39"/>
      <c r="AP408" s="39"/>
      <c r="AQ408" s="39"/>
      <c r="AR408" s="39"/>
      <c r="AS408" s="39"/>
      <c r="AT408" s="39"/>
      <c r="AU408" s="39"/>
      <c r="BG408" s="2">
        <v>75</v>
      </c>
      <c r="BH408" s="2" t="s">
        <v>101</v>
      </c>
      <c r="BK408" s="23">
        <v>2.005288673424416</v>
      </c>
      <c r="BL408" s="23">
        <v>2.7985896870868223</v>
      </c>
      <c r="BM408" s="23">
        <v>5.817540766857646</v>
      </c>
      <c r="BN408" s="23">
        <v>22.741295724988984</v>
      </c>
      <c r="BO408" s="23">
        <v>43.08065226972235</v>
      </c>
      <c r="BP408" s="23">
        <v>21.661524900837374</v>
      </c>
      <c r="BQ408" s="23">
        <v>1.1018069634200089</v>
      </c>
      <c r="BR408" s="23">
        <v>0.22036139268400176</v>
      </c>
      <c r="BS408" s="23">
        <v>0.37461436756280303</v>
      </c>
      <c r="BT408" s="23">
        <v>0.19832525341560159</v>
      </c>
    </row>
    <row r="409" spans="4:72">
      <c r="D409" s="102"/>
      <c r="E409" s="102"/>
      <c r="F409" s="107" t="s">
        <v>102</v>
      </c>
      <c r="G409" s="107"/>
      <c r="H409" s="107"/>
      <c r="I409" s="107"/>
      <c r="J409" s="99">
        <f>BK409</f>
        <v>4.5454545454545459</v>
      </c>
      <c r="K409" s="100"/>
      <c r="L409" s="101"/>
      <c r="M409" s="99">
        <f>BL409</f>
        <v>4.5454545454545459</v>
      </c>
      <c r="N409" s="100"/>
      <c r="O409" s="101"/>
      <c r="P409" s="99">
        <f>BM409</f>
        <v>9.0909090909090917</v>
      </c>
      <c r="Q409" s="100"/>
      <c r="R409" s="101"/>
      <c r="S409" s="99">
        <f>BN409</f>
        <v>25</v>
      </c>
      <c r="T409" s="100"/>
      <c r="U409" s="101"/>
      <c r="V409" s="99">
        <f>BO409</f>
        <v>50</v>
      </c>
      <c r="W409" s="100"/>
      <c r="X409" s="101"/>
      <c r="Y409" s="99">
        <f>BP409</f>
        <v>6.8181818181818175</v>
      </c>
      <c r="Z409" s="100"/>
      <c r="AA409" s="101"/>
      <c r="AB409" s="99">
        <f>BQ409</f>
        <v>0</v>
      </c>
      <c r="AC409" s="100"/>
      <c r="AD409" s="101"/>
      <c r="AE409" s="99">
        <f>BR409</f>
        <v>0</v>
      </c>
      <c r="AF409" s="100"/>
      <c r="AG409" s="101"/>
      <c r="AH409" s="99">
        <f>BS409</f>
        <v>0</v>
      </c>
      <c r="AI409" s="100"/>
      <c r="AJ409" s="101"/>
      <c r="AK409" s="99">
        <f>BT409</f>
        <v>0</v>
      </c>
      <c r="AL409" s="100"/>
      <c r="AM409" s="101"/>
      <c r="AN409" s="39"/>
      <c r="AO409" s="39"/>
      <c r="AP409" s="39"/>
      <c r="AQ409" s="39"/>
      <c r="AR409" s="39"/>
      <c r="AS409" s="39"/>
      <c r="AT409" s="39"/>
      <c r="AU409" s="39"/>
      <c r="BH409" s="2" t="s">
        <v>103</v>
      </c>
      <c r="BK409" s="23">
        <v>4.5454545454545459</v>
      </c>
      <c r="BL409" s="23">
        <v>4.5454545454545459</v>
      </c>
      <c r="BM409" s="23">
        <v>9.0909090909090917</v>
      </c>
      <c r="BN409" s="23">
        <v>25</v>
      </c>
      <c r="BO409" s="23">
        <v>50</v>
      </c>
      <c r="BP409" s="23">
        <v>6.8181818181818175</v>
      </c>
      <c r="BQ409" s="23">
        <v>0</v>
      </c>
      <c r="BR409" s="23">
        <v>0</v>
      </c>
      <c r="BS409" s="23">
        <v>0</v>
      </c>
      <c r="BT409" s="23">
        <v>0</v>
      </c>
    </row>
    <row r="410" spans="4:72">
      <c r="D410" s="102" t="s">
        <v>282</v>
      </c>
      <c r="E410" s="102"/>
      <c r="F410" s="103" t="s">
        <v>283</v>
      </c>
      <c r="G410" s="103"/>
      <c r="H410" s="103"/>
      <c r="I410" s="103"/>
      <c r="J410" s="104">
        <f>BK410</f>
        <v>1.7154167583021771</v>
      </c>
      <c r="K410" s="105"/>
      <c r="L410" s="106"/>
      <c r="M410" s="104">
        <f>BL410</f>
        <v>2.5951176599956014</v>
      </c>
      <c r="N410" s="105"/>
      <c r="O410" s="106"/>
      <c r="P410" s="104">
        <f>BM410</f>
        <v>4.3765119859247861</v>
      </c>
      <c r="Q410" s="105"/>
      <c r="R410" s="106"/>
      <c r="S410" s="104">
        <f>BN410</f>
        <v>22.036507587420274</v>
      </c>
      <c r="T410" s="105"/>
      <c r="U410" s="106"/>
      <c r="V410" s="104">
        <f>BO410</f>
        <v>42.115680668572686</v>
      </c>
      <c r="W410" s="105"/>
      <c r="X410" s="106"/>
      <c r="Y410" s="104">
        <f>BP410</f>
        <v>25.203430833516606</v>
      </c>
      <c r="Z410" s="105"/>
      <c r="AA410" s="106"/>
      <c r="AB410" s="104">
        <f>BQ410</f>
        <v>1.2095887398284584</v>
      </c>
      <c r="AC410" s="105"/>
      <c r="AD410" s="106"/>
      <c r="AE410" s="104">
        <f>BR410</f>
        <v>0.24191774796569168</v>
      </c>
      <c r="AF410" s="105"/>
      <c r="AG410" s="106"/>
      <c r="AH410" s="104">
        <f>BS410</f>
        <v>0.41785792830437657</v>
      </c>
      <c r="AI410" s="105"/>
      <c r="AJ410" s="106"/>
      <c r="AK410" s="104">
        <f>BT410</f>
        <v>8.7970090169342416E-2</v>
      </c>
      <c r="AL410" s="105"/>
      <c r="AM410" s="106"/>
      <c r="AN410" s="39"/>
      <c r="AO410" s="39"/>
      <c r="AP410" s="39"/>
      <c r="AQ410" s="39"/>
      <c r="AR410" s="39"/>
      <c r="AS410" s="39"/>
      <c r="AT410" s="39"/>
      <c r="AU410" s="39"/>
      <c r="BH410" s="2" t="s">
        <v>101</v>
      </c>
      <c r="BK410" s="23">
        <v>1.7154167583021771</v>
      </c>
      <c r="BL410" s="23">
        <v>2.5951176599956014</v>
      </c>
      <c r="BM410" s="23">
        <v>4.3765119859247861</v>
      </c>
      <c r="BN410" s="23">
        <v>22.036507587420274</v>
      </c>
      <c r="BO410" s="23">
        <v>42.115680668572686</v>
      </c>
      <c r="BP410" s="23">
        <v>25.203430833516606</v>
      </c>
      <c r="BQ410" s="23">
        <v>1.2095887398284584</v>
      </c>
      <c r="BR410" s="23">
        <v>0.24191774796569168</v>
      </c>
      <c r="BS410" s="23">
        <v>0.41785792830437657</v>
      </c>
      <c r="BT410" s="23">
        <v>8.7970090169342416E-2</v>
      </c>
    </row>
    <row r="411" spans="4:72">
      <c r="D411" s="102"/>
      <c r="E411" s="102"/>
      <c r="F411" s="107" t="s">
        <v>269</v>
      </c>
      <c r="G411" s="107"/>
      <c r="H411" s="107"/>
      <c r="I411" s="107"/>
      <c r="J411" s="99">
        <f>BK411</f>
        <v>5.5555555555555554</v>
      </c>
      <c r="K411" s="100"/>
      <c r="L411" s="101"/>
      <c r="M411" s="99">
        <f>BL411</f>
        <v>0</v>
      </c>
      <c r="N411" s="100"/>
      <c r="O411" s="101"/>
      <c r="P411" s="99">
        <f>BM411</f>
        <v>2.7777777777777777</v>
      </c>
      <c r="Q411" s="100"/>
      <c r="R411" s="101"/>
      <c r="S411" s="99">
        <f>BN411</f>
        <v>13.888888888888889</v>
      </c>
      <c r="T411" s="100"/>
      <c r="U411" s="101"/>
      <c r="V411" s="99">
        <f>BO411</f>
        <v>50</v>
      </c>
      <c r="W411" s="100"/>
      <c r="X411" s="101"/>
      <c r="Y411" s="99">
        <f>BP411</f>
        <v>25</v>
      </c>
      <c r="Z411" s="100"/>
      <c r="AA411" s="101"/>
      <c r="AB411" s="99">
        <f>BQ411</f>
        <v>2.7777777777777777</v>
      </c>
      <c r="AC411" s="100"/>
      <c r="AD411" s="101"/>
      <c r="AE411" s="99">
        <f>BR411</f>
        <v>0</v>
      </c>
      <c r="AF411" s="100"/>
      <c r="AG411" s="101"/>
      <c r="AH411" s="99">
        <f>BS411</f>
        <v>0</v>
      </c>
      <c r="AI411" s="100"/>
      <c r="AJ411" s="101"/>
      <c r="AK411" s="99">
        <f>BT411</f>
        <v>0</v>
      </c>
      <c r="AL411" s="100"/>
      <c r="AM411" s="101"/>
      <c r="AN411" s="39"/>
      <c r="AO411" s="39"/>
      <c r="AP411" s="39"/>
      <c r="AQ411" s="39"/>
      <c r="AR411" s="39"/>
      <c r="AS411" s="39"/>
      <c r="AT411" s="39"/>
      <c r="AU411" s="39"/>
      <c r="BH411" s="2" t="s">
        <v>103</v>
      </c>
      <c r="BK411" s="23">
        <v>5.5555555555555554</v>
      </c>
      <c r="BL411" s="23">
        <v>0</v>
      </c>
      <c r="BM411" s="23">
        <v>2.7777777777777777</v>
      </c>
      <c r="BN411" s="23">
        <v>13.888888888888889</v>
      </c>
      <c r="BO411" s="23">
        <v>50</v>
      </c>
      <c r="BP411" s="23">
        <v>25</v>
      </c>
      <c r="BQ411" s="23">
        <v>2.7777777777777777</v>
      </c>
      <c r="BR411" s="23">
        <v>0</v>
      </c>
      <c r="BS411" s="23">
        <v>0</v>
      </c>
      <c r="BT411" s="23">
        <v>0</v>
      </c>
    </row>
    <row r="412" spans="4:72" hidden="1"/>
    <row r="413" spans="4:72" hidden="1"/>
    <row r="414" spans="4:72" hidden="1"/>
    <row r="415" spans="4:72" ht="3.75" customHeight="1"/>
    <row r="416" spans="4:72" ht="15" customHeight="1"/>
    <row r="417" spans="1:96" s="19" customFormat="1" ht="11.25" customHeight="1">
      <c r="A417" s="2"/>
      <c r="B417" s="90" t="s">
        <v>284</v>
      </c>
      <c r="C417" s="90"/>
      <c r="D417" s="15" t="s">
        <v>285</v>
      </c>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17"/>
      <c r="AI417" s="17"/>
      <c r="AJ417" s="15"/>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CR417" s="20"/>
    </row>
    <row r="418" spans="1:96" ht="15" customHeight="1">
      <c r="B418" s="90"/>
      <c r="C418" s="90"/>
      <c r="D418" s="27" t="s">
        <v>286</v>
      </c>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K418" s="22"/>
    </row>
    <row r="419" spans="1:96" ht="9.75" customHeight="1">
      <c r="D419" s="70"/>
      <c r="E419" s="71"/>
      <c r="F419" s="71"/>
      <c r="G419" s="71"/>
      <c r="H419" s="71"/>
      <c r="I419" s="72"/>
      <c r="J419" s="76" t="s">
        <v>21</v>
      </c>
      <c r="K419" s="77"/>
      <c r="L419" s="77"/>
      <c r="M419" s="78"/>
      <c r="N419" s="76" t="s">
        <v>35</v>
      </c>
      <c r="O419" s="77"/>
      <c r="P419" s="77"/>
      <c r="Q419" s="78"/>
      <c r="R419" s="63">
        <v>1</v>
      </c>
      <c r="S419" s="64"/>
      <c r="T419" s="64"/>
      <c r="U419" s="65"/>
      <c r="V419" s="63">
        <v>2</v>
      </c>
      <c r="W419" s="64"/>
      <c r="X419" s="64"/>
      <c r="Y419" s="65"/>
      <c r="Z419" s="63">
        <v>3</v>
      </c>
      <c r="AA419" s="64"/>
      <c r="AB419" s="64"/>
      <c r="AC419" s="65"/>
      <c r="AD419" s="63">
        <v>4</v>
      </c>
      <c r="AE419" s="64"/>
      <c r="AF419" s="64"/>
      <c r="AG419" s="65"/>
      <c r="AH419" s="63"/>
      <c r="AI419" s="64"/>
      <c r="AJ419" s="64"/>
      <c r="AK419" s="65"/>
    </row>
    <row r="420" spans="1:96" ht="22.5" customHeight="1">
      <c r="D420" s="73"/>
      <c r="E420" s="74"/>
      <c r="F420" s="74"/>
      <c r="G420" s="74"/>
      <c r="H420" s="74"/>
      <c r="I420" s="75"/>
      <c r="J420" s="79"/>
      <c r="K420" s="80"/>
      <c r="L420" s="80"/>
      <c r="M420" s="81"/>
      <c r="N420" s="79"/>
      <c r="O420" s="80"/>
      <c r="P420" s="80"/>
      <c r="Q420" s="81"/>
      <c r="R420" s="66" t="s">
        <v>110</v>
      </c>
      <c r="S420" s="67"/>
      <c r="T420" s="67"/>
      <c r="U420" s="68"/>
      <c r="V420" s="66" t="s">
        <v>111</v>
      </c>
      <c r="W420" s="67"/>
      <c r="X420" s="67"/>
      <c r="Y420" s="68"/>
      <c r="Z420" s="66" t="s">
        <v>112</v>
      </c>
      <c r="AA420" s="67"/>
      <c r="AB420" s="67"/>
      <c r="AC420" s="68"/>
      <c r="AD420" s="66" t="s">
        <v>113</v>
      </c>
      <c r="AE420" s="67"/>
      <c r="AF420" s="67"/>
      <c r="AG420" s="68"/>
      <c r="AH420" s="66" t="s">
        <v>27</v>
      </c>
      <c r="AI420" s="67"/>
      <c r="AJ420" s="67"/>
      <c r="AK420" s="68"/>
      <c r="BI420" s="5" t="s">
        <v>28</v>
      </c>
      <c r="BJ420" s="2" t="s">
        <v>29</v>
      </c>
      <c r="BK420" s="2">
        <v>1</v>
      </c>
      <c r="BL420" s="2">
        <v>2</v>
      </c>
      <c r="BM420" s="2">
        <v>3</v>
      </c>
      <c r="BN420" s="2">
        <v>4</v>
      </c>
      <c r="BO420" s="2">
        <v>0</v>
      </c>
    </row>
    <row r="421" spans="1:96">
      <c r="D421" s="87" t="s">
        <v>30</v>
      </c>
      <c r="E421" s="88"/>
      <c r="F421" s="88"/>
      <c r="G421" s="88"/>
      <c r="H421" s="88"/>
      <c r="I421" s="89"/>
      <c r="J421" s="82">
        <f>BI421</f>
        <v>80.67430586161305</v>
      </c>
      <c r="K421" s="82"/>
      <c r="L421" s="82"/>
      <c r="M421" s="82"/>
      <c r="N421" s="82">
        <f>BJ421</f>
        <v>81.818181818181813</v>
      </c>
      <c r="O421" s="82"/>
      <c r="P421" s="82"/>
      <c r="Q421" s="82"/>
      <c r="R421" s="82">
        <f>BK421</f>
        <v>63.636363636363633</v>
      </c>
      <c r="S421" s="82"/>
      <c r="T421" s="82"/>
      <c r="U421" s="82"/>
      <c r="V421" s="82">
        <f>BL421</f>
        <v>18.181818181818183</v>
      </c>
      <c r="W421" s="82"/>
      <c r="X421" s="82"/>
      <c r="Y421" s="82"/>
      <c r="Z421" s="82">
        <f>BM421</f>
        <v>15.909090909090908</v>
      </c>
      <c r="AA421" s="82"/>
      <c r="AB421" s="82"/>
      <c r="AC421" s="82"/>
      <c r="AD421" s="82">
        <f>BN421</f>
        <v>2.2727272727272729</v>
      </c>
      <c r="AE421" s="82"/>
      <c r="AF421" s="82"/>
      <c r="AG421" s="82"/>
      <c r="AH421" s="82">
        <f>BO421</f>
        <v>0</v>
      </c>
      <c r="AI421" s="82"/>
      <c r="AJ421" s="82"/>
      <c r="AK421" s="82"/>
      <c r="BG421" s="2">
        <v>76</v>
      </c>
      <c r="BH421" s="2" t="s">
        <v>16</v>
      </c>
      <c r="BI421" s="23">
        <v>80.67430586161305</v>
      </c>
      <c r="BJ421" s="23">
        <f>BK421+BL421</f>
        <v>81.818181818181813</v>
      </c>
      <c r="BK421" s="23">
        <v>63.636363636363633</v>
      </c>
      <c r="BL421" s="23">
        <v>18.181818181818183</v>
      </c>
      <c r="BM421" s="23">
        <v>15.909090909090908</v>
      </c>
      <c r="BN421" s="23">
        <v>2.2727272727272729</v>
      </c>
      <c r="BO421" s="23">
        <v>0</v>
      </c>
    </row>
    <row r="422" spans="1:96">
      <c r="D422" s="114" t="s">
        <v>287</v>
      </c>
      <c r="E422" s="115"/>
      <c r="F422" s="115"/>
      <c r="G422" s="115"/>
      <c r="H422" s="115"/>
      <c r="I422" s="116"/>
      <c r="J422" s="86">
        <f>BI422</f>
        <v>81.218385748845392</v>
      </c>
      <c r="K422" s="86"/>
      <c r="L422" s="86"/>
      <c r="M422" s="86"/>
      <c r="N422" s="86">
        <f>BJ422</f>
        <v>72.222222222222229</v>
      </c>
      <c r="O422" s="86"/>
      <c r="P422" s="86"/>
      <c r="Q422" s="86"/>
      <c r="R422" s="86">
        <f>BK422</f>
        <v>50</v>
      </c>
      <c r="S422" s="86"/>
      <c r="T422" s="86"/>
      <c r="U422" s="86"/>
      <c r="V422" s="86">
        <f>BL422</f>
        <v>22.222222222222221</v>
      </c>
      <c r="W422" s="86"/>
      <c r="X422" s="86"/>
      <c r="Y422" s="86"/>
      <c r="Z422" s="86">
        <f>BM422</f>
        <v>16.666666666666664</v>
      </c>
      <c r="AA422" s="86"/>
      <c r="AB422" s="86"/>
      <c r="AC422" s="86"/>
      <c r="AD422" s="86">
        <f>BN422</f>
        <v>8.3333333333333321</v>
      </c>
      <c r="AE422" s="86"/>
      <c r="AF422" s="86"/>
      <c r="AG422" s="86"/>
      <c r="AH422" s="86">
        <f>BO422</f>
        <v>2.7777777777777777</v>
      </c>
      <c r="AI422" s="86"/>
      <c r="AJ422" s="86"/>
      <c r="AK422" s="86"/>
      <c r="BH422" s="2" t="s">
        <v>18</v>
      </c>
      <c r="BI422" s="23">
        <v>81.218385748845392</v>
      </c>
      <c r="BJ422" s="23">
        <f>BK422+BL422</f>
        <v>72.222222222222229</v>
      </c>
      <c r="BK422" s="23">
        <v>50</v>
      </c>
      <c r="BL422" s="23">
        <v>22.222222222222221</v>
      </c>
      <c r="BM422" s="23">
        <v>16.666666666666664</v>
      </c>
      <c r="BN422" s="23">
        <v>8.3333333333333321</v>
      </c>
      <c r="BO422" s="23">
        <v>2.7777777777777777</v>
      </c>
    </row>
    <row r="423" spans="1:96" ht="15" customHeight="1">
      <c r="D423" s="27" t="s">
        <v>288</v>
      </c>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K423" s="22"/>
      <c r="BI423" s="5" t="s">
        <v>289</v>
      </c>
      <c r="BJ423" s="2" t="s">
        <v>290</v>
      </c>
      <c r="BK423" s="2">
        <v>1</v>
      </c>
      <c r="BL423" s="2">
        <v>2</v>
      </c>
      <c r="BM423" s="2">
        <v>3</v>
      </c>
      <c r="BN423" s="2">
        <v>4</v>
      </c>
      <c r="BO423" s="2">
        <v>0</v>
      </c>
    </row>
    <row r="424" spans="1:96">
      <c r="D424" s="87" t="s">
        <v>280</v>
      </c>
      <c r="E424" s="88"/>
      <c r="F424" s="88"/>
      <c r="G424" s="88"/>
      <c r="H424" s="88"/>
      <c r="I424" s="89"/>
      <c r="J424" s="82">
        <f>BI424</f>
        <v>86.756280299691497</v>
      </c>
      <c r="K424" s="82"/>
      <c r="L424" s="82"/>
      <c r="M424" s="82"/>
      <c r="N424" s="82">
        <f>BJ424</f>
        <v>93.181818181818187</v>
      </c>
      <c r="O424" s="82"/>
      <c r="P424" s="82"/>
      <c r="Q424" s="82"/>
      <c r="R424" s="82">
        <f>BK424</f>
        <v>72.727272727272734</v>
      </c>
      <c r="S424" s="82"/>
      <c r="T424" s="82"/>
      <c r="U424" s="82"/>
      <c r="V424" s="82">
        <f>BL424</f>
        <v>20.454545454545457</v>
      </c>
      <c r="W424" s="82"/>
      <c r="X424" s="82"/>
      <c r="Y424" s="82"/>
      <c r="Z424" s="82">
        <f>BM424</f>
        <v>6.8181818181818175</v>
      </c>
      <c r="AA424" s="82"/>
      <c r="AB424" s="82"/>
      <c r="AC424" s="82"/>
      <c r="AD424" s="82">
        <f>BN424</f>
        <v>0</v>
      </c>
      <c r="AE424" s="82"/>
      <c r="AF424" s="82"/>
      <c r="AG424" s="82"/>
      <c r="AH424" s="82">
        <f>BO424</f>
        <v>0</v>
      </c>
      <c r="AI424" s="82"/>
      <c r="AJ424" s="82"/>
      <c r="AK424" s="82"/>
      <c r="BG424" s="2">
        <v>77</v>
      </c>
      <c r="BH424" s="2" t="s">
        <v>16</v>
      </c>
      <c r="BI424" s="23">
        <v>86.756280299691497</v>
      </c>
      <c r="BJ424" s="23">
        <f>BK424+BL424</f>
        <v>93.181818181818187</v>
      </c>
      <c r="BK424" s="23">
        <v>72.727272727272734</v>
      </c>
      <c r="BL424" s="23">
        <v>20.454545454545457</v>
      </c>
      <c r="BM424" s="23">
        <v>6.8181818181818175</v>
      </c>
      <c r="BN424" s="23">
        <v>0</v>
      </c>
      <c r="BO424" s="23">
        <v>0</v>
      </c>
    </row>
    <row r="425" spans="1:96">
      <c r="D425" s="83" t="s">
        <v>291</v>
      </c>
      <c r="E425" s="84"/>
      <c r="F425" s="84"/>
      <c r="G425" s="84"/>
      <c r="H425" s="84"/>
      <c r="I425" s="85"/>
      <c r="J425" s="86">
        <f>BI425</f>
        <v>87.48625467341104</v>
      </c>
      <c r="K425" s="86"/>
      <c r="L425" s="86"/>
      <c r="M425" s="86"/>
      <c r="N425" s="86">
        <f>BJ425</f>
        <v>94.444444444444443</v>
      </c>
      <c r="O425" s="86"/>
      <c r="P425" s="86"/>
      <c r="Q425" s="86"/>
      <c r="R425" s="86">
        <f>BK425</f>
        <v>61.111111111111114</v>
      </c>
      <c r="S425" s="86"/>
      <c r="T425" s="86"/>
      <c r="U425" s="86"/>
      <c r="V425" s="86">
        <f>BL425</f>
        <v>33.333333333333329</v>
      </c>
      <c r="W425" s="86"/>
      <c r="X425" s="86"/>
      <c r="Y425" s="86"/>
      <c r="Z425" s="86">
        <f>BM425</f>
        <v>0</v>
      </c>
      <c r="AA425" s="86"/>
      <c r="AB425" s="86"/>
      <c r="AC425" s="86"/>
      <c r="AD425" s="86">
        <f>BN425</f>
        <v>2.7777777777777777</v>
      </c>
      <c r="AE425" s="86"/>
      <c r="AF425" s="86"/>
      <c r="AG425" s="86"/>
      <c r="AH425" s="86">
        <f>BO425</f>
        <v>2.7777777777777777</v>
      </c>
      <c r="AI425" s="86"/>
      <c r="AJ425" s="86"/>
      <c r="AK425" s="86"/>
      <c r="BH425" s="2" t="s">
        <v>18</v>
      </c>
      <c r="BI425" s="23">
        <v>87.48625467341104</v>
      </c>
      <c r="BJ425" s="23">
        <f>BK425+BL425</f>
        <v>94.444444444444443</v>
      </c>
      <c r="BK425" s="23">
        <v>61.111111111111114</v>
      </c>
      <c r="BL425" s="23">
        <v>33.333333333333329</v>
      </c>
      <c r="BM425" s="23">
        <v>0</v>
      </c>
      <c r="BN425" s="23">
        <v>2.7777777777777777</v>
      </c>
      <c r="BO425" s="23">
        <v>2.7777777777777777</v>
      </c>
    </row>
    <row r="426" spans="1:96" ht="15" customHeight="1">
      <c r="D426" s="27" t="s">
        <v>292</v>
      </c>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K426" s="22"/>
      <c r="BI426" s="5" t="s">
        <v>293</v>
      </c>
      <c r="BJ426" s="2" t="s">
        <v>294</v>
      </c>
      <c r="BK426" s="2">
        <v>1</v>
      </c>
      <c r="BL426" s="2">
        <v>2</v>
      </c>
      <c r="BM426" s="2">
        <v>3</v>
      </c>
      <c r="BN426" s="2">
        <v>4</v>
      </c>
      <c r="BO426" s="2">
        <v>0</v>
      </c>
    </row>
    <row r="427" spans="1:96">
      <c r="D427" s="87" t="s">
        <v>295</v>
      </c>
      <c r="E427" s="88"/>
      <c r="F427" s="88"/>
      <c r="G427" s="88"/>
      <c r="H427" s="88"/>
      <c r="I427" s="89"/>
      <c r="J427" s="82">
        <f>BI427</f>
        <v>85.808726311150281</v>
      </c>
      <c r="K427" s="82"/>
      <c r="L427" s="82"/>
      <c r="M427" s="82"/>
      <c r="N427" s="82">
        <f>BJ427</f>
        <v>88.63636363636364</v>
      </c>
      <c r="O427" s="82"/>
      <c r="P427" s="82"/>
      <c r="Q427" s="82"/>
      <c r="R427" s="82">
        <f>BK427</f>
        <v>56.81818181818182</v>
      </c>
      <c r="S427" s="82"/>
      <c r="T427" s="82"/>
      <c r="U427" s="82"/>
      <c r="V427" s="82">
        <f>BL427</f>
        <v>31.818181818181817</v>
      </c>
      <c r="W427" s="82"/>
      <c r="X427" s="82"/>
      <c r="Y427" s="82"/>
      <c r="Z427" s="82">
        <f>BM427</f>
        <v>11.363636363636363</v>
      </c>
      <c r="AA427" s="82"/>
      <c r="AB427" s="82"/>
      <c r="AC427" s="82"/>
      <c r="AD427" s="82">
        <f>BN427</f>
        <v>0</v>
      </c>
      <c r="AE427" s="82"/>
      <c r="AF427" s="82"/>
      <c r="AG427" s="82"/>
      <c r="AH427" s="82">
        <f>BO427</f>
        <v>0</v>
      </c>
      <c r="AI427" s="82"/>
      <c r="AJ427" s="82"/>
      <c r="AK427" s="82"/>
      <c r="BG427" s="2">
        <v>78</v>
      </c>
      <c r="BH427" s="2" t="s">
        <v>16</v>
      </c>
      <c r="BI427" s="23">
        <v>85.808726311150281</v>
      </c>
      <c r="BJ427" s="23">
        <f>BK427+BL427</f>
        <v>88.63636363636364</v>
      </c>
      <c r="BK427" s="23">
        <v>56.81818181818182</v>
      </c>
      <c r="BL427" s="23">
        <v>31.818181818181817</v>
      </c>
      <c r="BM427" s="23">
        <v>11.363636363636363</v>
      </c>
      <c r="BN427" s="23">
        <v>0</v>
      </c>
      <c r="BO427" s="23">
        <v>0</v>
      </c>
    </row>
    <row r="428" spans="1:96">
      <c r="D428" s="83" t="s">
        <v>149</v>
      </c>
      <c r="E428" s="84"/>
      <c r="F428" s="84"/>
      <c r="G428" s="84"/>
      <c r="H428" s="84"/>
      <c r="I428" s="85"/>
      <c r="J428" s="86">
        <f>BI428</f>
        <v>88.10204530459643</v>
      </c>
      <c r="K428" s="86"/>
      <c r="L428" s="86"/>
      <c r="M428" s="86"/>
      <c r="N428" s="86">
        <f>BJ428</f>
        <v>94.444444444444429</v>
      </c>
      <c r="O428" s="86"/>
      <c r="P428" s="86"/>
      <c r="Q428" s="86"/>
      <c r="R428" s="86">
        <f>BK428</f>
        <v>66.666666666666657</v>
      </c>
      <c r="S428" s="86"/>
      <c r="T428" s="86"/>
      <c r="U428" s="86"/>
      <c r="V428" s="86">
        <f>BL428</f>
        <v>27.777777777777779</v>
      </c>
      <c r="W428" s="86"/>
      <c r="X428" s="86"/>
      <c r="Y428" s="86"/>
      <c r="Z428" s="86">
        <f>BM428</f>
        <v>5.5555555555555554</v>
      </c>
      <c r="AA428" s="86"/>
      <c r="AB428" s="86"/>
      <c r="AC428" s="86"/>
      <c r="AD428" s="86">
        <f>BN428</f>
        <v>0</v>
      </c>
      <c r="AE428" s="86"/>
      <c r="AF428" s="86"/>
      <c r="AG428" s="86"/>
      <c r="AH428" s="86">
        <f>BO428</f>
        <v>0</v>
      </c>
      <c r="AI428" s="86"/>
      <c r="AJ428" s="86"/>
      <c r="AK428" s="86"/>
      <c r="BH428" s="2" t="s">
        <v>18</v>
      </c>
      <c r="BI428" s="23">
        <v>88.10204530459643</v>
      </c>
      <c r="BJ428" s="23">
        <f>BK428+BL428</f>
        <v>94.444444444444429</v>
      </c>
      <c r="BK428" s="23">
        <v>66.666666666666657</v>
      </c>
      <c r="BL428" s="23">
        <v>27.777777777777779</v>
      </c>
      <c r="BM428" s="23">
        <v>5.5555555555555554</v>
      </c>
      <c r="BN428" s="23">
        <v>0</v>
      </c>
      <c r="BO428" s="23">
        <v>0</v>
      </c>
    </row>
    <row r="429" spans="1:96" ht="15" customHeight="1">
      <c r="D429" s="27" t="s">
        <v>296</v>
      </c>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K429" s="22"/>
      <c r="BI429" s="5" t="s">
        <v>297</v>
      </c>
      <c r="BJ429" s="2" t="s">
        <v>298</v>
      </c>
      <c r="BK429" s="2">
        <v>1</v>
      </c>
      <c r="BL429" s="2">
        <v>2</v>
      </c>
      <c r="BM429" s="2">
        <v>3</v>
      </c>
      <c r="BN429" s="2">
        <v>4</v>
      </c>
      <c r="BO429" s="2">
        <v>0</v>
      </c>
    </row>
    <row r="430" spans="1:96">
      <c r="D430" s="87" t="s">
        <v>299</v>
      </c>
      <c r="E430" s="88"/>
      <c r="F430" s="88"/>
      <c r="G430" s="88"/>
      <c r="H430" s="88"/>
      <c r="I430" s="89"/>
      <c r="J430" s="82">
        <f>BI430</f>
        <v>85.98501542529749</v>
      </c>
      <c r="K430" s="82"/>
      <c r="L430" s="82"/>
      <c r="M430" s="82"/>
      <c r="N430" s="82">
        <f>BJ430</f>
        <v>95.454545454545453</v>
      </c>
      <c r="O430" s="82"/>
      <c r="P430" s="82"/>
      <c r="Q430" s="82"/>
      <c r="R430" s="82">
        <f>BK430</f>
        <v>54.54545454545454</v>
      </c>
      <c r="S430" s="82"/>
      <c r="T430" s="82"/>
      <c r="U430" s="82"/>
      <c r="V430" s="82">
        <f>BL430</f>
        <v>40.909090909090914</v>
      </c>
      <c r="W430" s="82"/>
      <c r="X430" s="82"/>
      <c r="Y430" s="82"/>
      <c r="Z430" s="82">
        <f>BM430</f>
        <v>4.5454545454545459</v>
      </c>
      <c r="AA430" s="82"/>
      <c r="AB430" s="82"/>
      <c r="AC430" s="82"/>
      <c r="AD430" s="82">
        <f>BN430</f>
        <v>0</v>
      </c>
      <c r="AE430" s="82"/>
      <c r="AF430" s="82"/>
      <c r="AG430" s="82"/>
      <c r="AH430" s="82">
        <f>BO430</f>
        <v>0</v>
      </c>
      <c r="AI430" s="82"/>
      <c r="AJ430" s="82"/>
      <c r="AK430" s="82"/>
      <c r="BG430" s="2">
        <v>79</v>
      </c>
      <c r="BH430" s="2" t="s">
        <v>16</v>
      </c>
      <c r="BI430" s="23">
        <v>85.98501542529749</v>
      </c>
      <c r="BJ430" s="23">
        <f>BK430+BL430</f>
        <v>95.454545454545453</v>
      </c>
      <c r="BK430" s="23">
        <v>54.54545454545454</v>
      </c>
      <c r="BL430" s="23">
        <v>40.909090909090914</v>
      </c>
      <c r="BM430" s="23">
        <v>4.5454545454545459</v>
      </c>
      <c r="BN430" s="23">
        <v>0</v>
      </c>
      <c r="BO430" s="23">
        <v>0</v>
      </c>
    </row>
    <row r="431" spans="1:96">
      <c r="D431" s="114" t="s">
        <v>300</v>
      </c>
      <c r="E431" s="115"/>
      <c r="F431" s="115"/>
      <c r="G431" s="115"/>
      <c r="H431" s="115"/>
      <c r="I431" s="116"/>
      <c r="J431" s="86">
        <f>BI431</f>
        <v>86.408621068836595</v>
      </c>
      <c r="K431" s="86"/>
      <c r="L431" s="86"/>
      <c r="M431" s="86"/>
      <c r="N431" s="86">
        <f>BJ431</f>
        <v>91.666666666666657</v>
      </c>
      <c r="O431" s="86"/>
      <c r="P431" s="86"/>
      <c r="Q431" s="86"/>
      <c r="R431" s="86">
        <f>BK431</f>
        <v>47.222222222222221</v>
      </c>
      <c r="S431" s="86"/>
      <c r="T431" s="86"/>
      <c r="U431" s="86"/>
      <c r="V431" s="86">
        <f>BL431</f>
        <v>44.444444444444443</v>
      </c>
      <c r="W431" s="86"/>
      <c r="X431" s="86"/>
      <c r="Y431" s="86"/>
      <c r="Z431" s="86">
        <f>BM431</f>
        <v>8.3333333333333321</v>
      </c>
      <c r="AA431" s="86"/>
      <c r="AB431" s="86"/>
      <c r="AC431" s="86"/>
      <c r="AD431" s="86">
        <f>BN431</f>
        <v>0</v>
      </c>
      <c r="AE431" s="86"/>
      <c r="AF431" s="86"/>
      <c r="AG431" s="86"/>
      <c r="AH431" s="86">
        <f>BO431</f>
        <v>0</v>
      </c>
      <c r="AI431" s="86"/>
      <c r="AJ431" s="86"/>
      <c r="AK431" s="86"/>
      <c r="BH431" s="2" t="s">
        <v>18</v>
      </c>
      <c r="BI431" s="23">
        <v>86.408621068836595</v>
      </c>
      <c r="BJ431" s="23">
        <f>BK431+BL431</f>
        <v>91.666666666666657</v>
      </c>
      <c r="BK431" s="23">
        <v>47.222222222222221</v>
      </c>
      <c r="BL431" s="23">
        <v>44.444444444444443</v>
      </c>
      <c r="BM431" s="23">
        <v>8.3333333333333321</v>
      </c>
      <c r="BN431" s="23">
        <v>0</v>
      </c>
      <c r="BO431" s="23">
        <v>0</v>
      </c>
    </row>
    <row r="432" spans="1:96" ht="15" customHeight="1">
      <c r="D432" s="27" t="s">
        <v>301</v>
      </c>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K432" s="22"/>
      <c r="BI432" s="5" t="s">
        <v>293</v>
      </c>
      <c r="BJ432" s="2" t="s">
        <v>294</v>
      </c>
      <c r="BK432" s="2">
        <v>1</v>
      </c>
      <c r="BL432" s="2">
        <v>2</v>
      </c>
      <c r="BM432" s="2">
        <v>3</v>
      </c>
      <c r="BN432" s="2">
        <v>4</v>
      </c>
      <c r="BO432" s="2">
        <v>0</v>
      </c>
    </row>
    <row r="433" spans="4:67">
      <c r="D433" s="87" t="s">
        <v>295</v>
      </c>
      <c r="E433" s="88"/>
      <c r="F433" s="88"/>
      <c r="G433" s="88"/>
      <c r="H433" s="88"/>
      <c r="I433" s="89"/>
      <c r="J433" s="82">
        <f>BI433</f>
        <v>92.243278977523133</v>
      </c>
      <c r="K433" s="82"/>
      <c r="L433" s="82"/>
      <c r="M433" s="82"/>
      <c r="N433" s="82">
        <f>BJ433</f>
        <v>95.454545454545467</v>
      </c>
      <c r="O433" s="82"/>
      <c r="P433" s="82"/>
      <c r="Q433" s="82"/>
      <c r="R433" s="82">
        <f>BK433</f>
        <v>72.727272727272734</v>
      </c>
      <c r="S433" s="82"/>
      <c r="T433" s="82"/>
      <c r="U433" s="82"/>
      <c r="V433" s="82">
        <f>BL433</f>
        <v>22.727272727272727</v>
      </c>
      <c r="W433" s="82"/>
      <c r="X433" s="82"/>
      <c r="Y433" s="82"/>
      <c r="Z433" s="82">
        <f>BM433</f>
        <v>4.5454545454545459</v>
      </c>
      <c r="AA433" s="82"/>
      <c r="AB433" s="82"/>
      <c r="AC433" s="82"/>
      <c r="AD433" s="82">
        <f>BN433</f>
        <v>0</v>
      </c>
      <c r="AE433" s="82"/>
      <c r="AF433" s="82"/>
      <c r="AG433" s="82"/>
      <c r="AH433" s="82">
        <f>BO433</f>
        <v>0</v>
      </c>
      <c r="AI433" s="82"/>
      <c r="AJ433" s="82"/>
      <c r="AK433" s="82"/>
      <c r="BG433" s="2">
        <v>80</v>
      </c>
      <c r="BH433" s="2" t="s">
        <v>16</v>
      </c>
      <c r="BI433" s="23">
        <v>92.243278977523133</v>
      </c>
      <c r="BJ433" s="23">
        <f>BK433+BL433</f>
        <v>95.454545454545467</v>
      </c>
      <c r="BK433" s="23">
        <v>72.727272727272734</v>
      </c>
      <c r="BL433" s="23">
        <v>22.727272727272727</v>
      </c>
      <c r="BM433" s="23">
        <v>4.5454545454545459</v>
      </c>
      <c r="BN433" s="23">
        <v>0</v>
      </c>
      <c r="BO433" s="23">
        <v>0</v>
      </c>
    </row>
    <row r="434" spans="4:67">
      <c r="D434" s="114" t="s">
        <v>302</v>
      </c>
      <c r="E434" s="115"/>
      <c r="F434" s="115"/>
      <c r="G434" s="115"/>
      <c r="H434" s="115"/>
      <c r="I434" s="116"/>
      <c r="J434" s="86">
        <f>BI434</f>
        <v>92.478557290521223</v>
      </c>
      <c r="K434" s="86"/>
      <c r="L434" s="86"/>
      <c r="M434" s="86"/>
      <c r="N434" s="86">
        <f>BJ434</f>
        <v>91.666666666666657</v>
      </c>
      <c r="O434" s="86"/>
      <c r="P434" s="86"/>
      <c r="Q434" s="86"/>
      <c r="R434" s="86">
        <f>BK434</f>
        <v>66.666666666666657</v>
      </c>
      <c r="S434" s="86"/>
      <c r="T434" s="86"/>
      <c r="U434" s="86"/>
      <c r="V434" s="86">
        <f>BL434</f>
        <v>25</v>
      </c>
      <c r="W434" s="86"/>
      <c r="X434" s="86"/>
      <c r="Y434" s="86"/>
      <c r="Z434" s="86">
        <f>BM434</f>
        <v>5.5555555555555554</v>
      </c>
      <c r="AA434" s="86"/>
      <c r="AB434" s="86"/>
      <c r="AC434" s="86"/>
      <c r="AD434" s="86">
        <f>BN434</f>
        <v>2.7777777777777777</v>
      </c>
      <c r="AE434" s="86"/>
      <c r="AF434" s="86"/>
      <c r="AG434" s="86"/>
      <c r="AH434" s="86">
        <f>BO434</f>
        <v>0</v>
      </c>
      <c r="AI434" s="86"/>
      <c r="AJ434" s="86"/>
      <c r="AK434" s="86"/>
      <c r="BH434" s="2" t="s">
        <v>18</v>
      </c>
      <c r="BI434" s="23">
        <v>92.478557290521223</v>
      </c>
      <c r="BJ434" s="23">
        <f>BK434+BL434</f>
        <v>91.666666666666657</v>
      </c>
      <c r="BK434" s="23">
        <v>66.666666666666657</v>
      </c>
      <c r="BL434" s="23">
        <v>25</v>
      </c>
      <c r="BM434" s="23">
        <v>5.5555555555555554</v>
      </c>
      <c r="BN434" s="23">
        <v>2.7777777777777777</v>
      </c>
      <c r="BO434" s="23">
        <v>0</v>
      </c>
    </row>
    <row r="435" spans="4:67" ht="15" customHeight="1">
      <c r="D435" s="27" t="s">
        <v>303</v>
      </c>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K435" s="22"/>
      <c r="BI435" s="5" t="s">
        <v>304</v>
      </c>
      <c r="BJ435" s="2" t="s">
        <v>305</v>
      </c>
      <c r="BK435" s="2">
        <v>1</v>
      </c>
      <c r="BL435" s="2">
        <v>2</v>
      </c>
      <c r="BM435" s="2">
        <v>3</v>
      </c>
      <c r="BN435" s="2">
        <v>4</v>
      </c>
      <c r="BO435" s="2">
        <v>0</v>
      </c>
    </row>
    <row r="436" spans="4:67">
      <c r="D436" s="87" t="s">
        <v>306</v>
      </c>
      <c r="E436" s="88"/>
      <c r="F436" s="88"/>
      <c r="G436" s="88"/>
      <c r="H436" s="88"/>
      <c r="I436" s="89"/>
      <c r="J436" s="82">
        <f>BI436</f>
        <v>98.325253415601594</v>
      </c>
      <c r="K436" s="82"/>
      <c r="L436" s="82"/>
      <c r="M436" s="82"/>
      <c r="N436" s="82">
        <f>BJ436</f>
        <v>99.999999999999986</v>
      </c>
      <c r="O436" s="82"/>
      <c r="P436" s="82"/>
      <c r="Q436" s="82"/>
      <c r="R436" s="82">
        <f>BK436</f>
        <v>93.181818181818173</v>
      </c>
      <c r="S436" s="82"/>
      <c r="T436" s="82"/>
      <c r="U436" s="82"/>
      <c r="V436" s="82">
        <f>BL436</f>
        <v>6.8181818181818175</v>
      </c>
      <c r="W436" s="82"/>
      <c r="X436" s="82"/>
      <c r="Y436" s="82"/>
      <c r="Z436" s="82">
        <f>BM436</f>
        <v>0</v>
      </c>
      <c r="AA436" s="82"/>
      <c r="AB436" s="82"/>
      <c r="AC436" s="82"/>
      <c r="AD436" s="82">
        <f>BN436</f>
        <v>0</v>
      </c>
      <c r="AE436" s="82"/>
      <c r="AF436" s="82"/>
      <c r="AG436" s="82"/>
      <c r="AH436" s="82">
        <f>BO436</f>
        <v>0</v>
      </c>
      <c r="AI436" s="82"/>
      <c r="AJ436" s="82"/>
      <c r="AK436" s="82"/>
      <c r="BG436" s="2">
        <v>81</v>
      </c>
      <c r="BH436" s="2" t="s">
        <v>16</v>
      </c>
      <c r="BI436" s="23">
        <v>98.325253415601594</v>
      </c>
      <c r="BJ436" s="23">
        <f>BK436+BL436</f>
        <v>99.999999999999986</v>
      </c>
      <c r="BK436" s="23">
        <v>93.181818181818173</v>
      </c>
      <c r="BL436" s="23">
        <v>6.8181818181818175</v>
      </c>
      <c r="BM436" s="23">
        <v>0</v>
      </c>
      <c r="BN436" s="23">
        <v>0</v>
      </c>
      <c r="BO436" s="23">
        <v>0</v>
      </c>
    </row>
    <row r="437" spans="4:67">
      <c r="D437" s="83" t="s">
        <v>307</v>
      </c>
      <c r="E437" s="84"/>
      <c r="F437" s="84"/>
      <c r="G437" s="84"/>
      <c r="H437" s="84"/>
      <c r="I437" s="85"/>
      <c r="J437" s="86">
        <f>BI437</f>
        <v>97.998680448647463</v>
      </c>
      <c r="K437" s="86"/>
      <c r="L437" s="86"/>
      <c r="M437" s="86"/>
      <c r="N437" s="86">
        <f>BJ437</f>
        <v>100</v>
      </c>
      <c r="O437" s="86"/>
      <c r="P437" s="86"/>
      <c r="Q437" s="86"/>
      <c r="R437" s="86">
        <f>BK437</f>
        <v>83.333333333333343</v>
      </c>
      <c r="S437" s="86"/>
      <c r="T437" s="86"/>
      <c r="U437" s="86"/>
      <c r="V437" s="86">
        <f>BL437</f>
        <v>16.666666666666664</v>
      </c>
      <c r="W437" s="86"/>
      <c r="X437" s="86"/>
      <c r="Y437" s="86"/>
      <c r="Z437" s="86">
        <f>BM437</f>
        <v>0</v>
      </c>
      <c r="AA437" s="86"/>
      <c r="AB437" s="86"/>
      <c r="AC437" s="86"/>
      <c r="AD437" s="86">
        <f>BN437</f>
        <v>0</v>
      </c>
      <c r="AE437" s="86"/>
      <c r="AF437" s="86"/>
      <c r="AG437" s="86"/>
      <c r="AH437" s="86">
        <f>BO437</f>
        <v>0</v>
      </c>
      <c r="AI437" s="86"/>
      <c r="AJ437" s="86"/>
      <c r="AK437" s="86"/>
      <c r="BH437" s="2" t="s">
        <v>18</v>
      </c>
      <c r="BI437" s="23">
        <v>97.998680448647463</v>
      </c>
      <c r="BJ437" s="23">
        <f>BK437+BL437</f>
        <v>100</v>
      </c>
      <c r="BK437" s="23">
        <v>83.333333333333343</v>
      </c>
      <c r="BL437" s="23">
        <v>16.666666666666664</v>
      </c>
      <c r="BM437" s="23">
        <v>0</v>
      </c>
      <c r="BN437" s="23">
        <v>0</v>
      </c>
      <c r="BO437" s="23">
        <v>0</v>
      </c>
    </row>
    <row r="438" spans="4:67" ht="15" customHeight="1">
      <c r="D438" s="27" t="s">
        <v>308</v>
      </c>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K438" s="22"/>
      <c r="BI438" s="5" t="s">
        <v>309</v>
      </c>
      <c r="BJ438" s="2" t="s">
        <v>310</v>
      </c>
      <c r="BK438" s="2">
        <v>1</v>
      </c>
      <c r="BL438" s="2">
        <v>2</v>
      </c>
      <c r="BM438" s="2">
        <v>3</v>
      </c>
      <c r="BN438" s="2">
        <v>4</v>
      </c>
      <c r="BO438" s="2">
        <v>0</v>
      </c>
    </row>
    <row r="439" spans="4:67">
      <c r="D439" s="87" t="s">
        <v>311</v>
      </c>
      <c r="E439" s="88"/>
      <c r="F439" s="88"/>
      <c r="G439" s="88"/>
      <c r="H439" s="88"/>
      <c r="I439" s="89"/>
      <c r="J439" s="82">
        <f>BI439</f>
        <v>98.237108858527989</v>
      </c>
      <c r="K439" s="82"/>
      <c r="L439" s="82"/>
      <c r="M439" s="82"/>
      <c r="N439" s="82">
        <f>BJ439</f>
        <v>100</v>
      </c>
      <c r="O439" s="82"/>
      <c r="P439" s="82"/>
      <c r="Q439" s="82"/>
      <c r="R439" s="82">
        <f>BK439</f>
        <v>95.454545454545453</v>
      </c>
      <c r="S439" s="82"/>
      <c r="T439" s="82"/>
      <c r="U439" s="82"/>
      <c r="V439" s="82">
        <f>BL439</f>
        <v>4.5454545454545459</v>
      </c>
      <c r="W439" s="82"/>
      <c r="X439" s="82"/>
      <c r="Y439" s="82"/>
      <c r="Z439" s="82">
        <f>BM439</f>
        <v>0</v>
      </c>
      <c r="AA439" s="82"/>
      <c r="AB439" s="82"/>
      <c r="AC439" s="82"/>
      <c r="AD439" s="82">
        <f>BN439</f>
        <v>0</v>
      </c>
      <c r="AE439" s="82"/>
      <c r="AF439" s="82"/>
      <c r="AG439" s="82"/>
      <c r="AH439" s="82">
        <f>BO439</f>
        <v>0</v>
      </c>
      <c r="AI439" s="82"/>
      <c r="AJ439" s="82"/>
      <c r="AK439" s="82"/>
      <c r="BG439" s="2">
        <v>82</v>
      </c>
      <c r="BH439" s="2" t="s">
        <v>16</v>
      </c>
      <c r="BI439" s="23">
        <v>98.237108858527989</v>
      </c>
      <c r="BJ439" s="23">
        <f>BK439+BL439</f>
        <v>100</v>
      </c>
      <c r="BK439" s="23">
        <v>95.454545454545453</v>
      </c>
      <c r="BL439" s="23">
        <v>4.5454545454545459</v>
      </c>
      <c r="BM439" s="23">
        <v>0</v>
      </c>
      <c r="BN439" s="23">
        <v>0</v>
      </c>
      <c r="BO439" s="23">
        <v>0</v>
      </c>
    </row>
    <row r="440" spans="4:67">
      <c r="D440" s="83" t="s">
        <v>312</v>
      </c>
      <c r="E440" s="84"/>
      <c r="F440" s="84"/>
      <c r="G440" s="84"/>
      <c r="H440" s="84"/>
      <c r="I440" s="85"/>
      <c r="J440" s="86">
        <f>BI440</f>
        <v>98.240598196613149</v>
      </c>
      <c r="K440" s="86"/>
      <c r="L440" s="86"/>
      <c r="M440" s="86"/>
      <c r="N440" s="86">
        <f>BJ440</f>
        <v>94.444444444444443</v>
      </c>
      <c r="O440" s="86"/>
      <c r="P440" s="86"/>
      <c r="Q440" s="86"/>
      <c r="R440" s="86">
        <f>BK440</f>
        <v>88.888888888888886</v>
      </c>
      <c r="S440" s="86"/>
      <c r="T440" s="86"/>
      <c r="U440" s="86"/>
      <c r="V440" s="86">
        <f>BL440</f>
        <v>5.5555555555555554</v>
      </c>
      <c r="W440" s="86"/>
      <c r="X440" s="86"/>
      <c r="Y440" s="86"/>
      <c r="Z440" s="86">
        <f>BM440</f>
        <v>5.5555555555555554</v>
      </c>
      <c r="AA440" s="86"/>
      <c r="AB440" s="86"/>
      <c r="AC440" s="86"/>
      <c r="AD440" s="86">
        <f>BN440</f>
        <v>0</v>
      </c>
      <c r="AE440" s="86"/>
      <c r="AF440" s="86"/>
      <c r="AG440" s="86"/>
      <c r="AH440" s="86">
        <f>BO440</f>
        <v>0</v>
      </c>
      <c r="AI440" s="86"/>
      <c r="AJ440" s="86"/>
      <c r="AK440" s="86"/>
      <c r="BH440" s="2" t="s">
        <v>18</v>
      </c>
      <c r="BI440" s="23">
        <v>98.240598196613149</v>
      </c>
      <c r="BJ440" s="23">
        <f>BK440+BL440</f>
        <v>94.444444444444443</v>
      </c>
      <c r="BK440" s="23">
        <v>88.888888888888886</v>
      </c>
      <c r="BL440" s="23">
        <v>5.5555555555555554</v>
      </c>
      <c r="BM440" s="23">
        <v>5.5555555555555554</v>
      </c>
      <c r="BN440" s="23">
        <v>0</v>
      </c>
      <c r="BO440" s="23">
        <v>0</v>
      </c>
    </row>
    <row r="441" spans="4:67" ht="15" customHeight="1">
      <c r="D441" s="27" t="s">
        <v>313</v>
      </c>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K441" s="22"/>
      <c r="BI441" s="5" t="s">
        <v>314</v>
      </c>
      <c r="BJ441" s="2" t="s">
        <v>315</v>
      </c>
      <c r="BK441" s="2">
        <v>1</v>
      </c>
      <c r="BL441" s="2">
        <v>2</v>
      </c>
      <c r="BM441" s="2">
        <v>3</v>
      </c>
      <c r="BN441" s="2">
        <v>4</v>
      </c>
      <c r="BO441" s="2">
        <v>0</v>
      </c>
    </row>
    <row r="442" spans="4:67">
      <c r="D442" s="87" t="s">
        <v>316</v>
      </c>
      <c r="E442" s="88"/>
      <c r="F442" s="88"/>
      <c r="G442" s="88"/>
      <c r="H442" s="88"/>
      <c r="I442" s="89"/>
      <c r="J442" s="82">
        <f>BI442</f>
        <v>87.307183781401505</v>
      </c>
      <c r="K442" s="82"/>
      <c r="L442" s="82"/>
      <c r="M442" s="82"/>
      <c r="N442" s="82">
        <f>BJ442</f>
        <v>93.181818181818187</v>
      </c>
      <c r="O442" s="82"/>
      <c r="P442" s="82"/>
      <c r="Q442" s="82"/>
      <c r="R442" s="82">
        <f>BK442</f>
        <v>52.272727272727273</v>
      </c>
      <c r="S442" s="82"/>
      <c r="T442" s="82"/>
      <c r="U442" s="82"/>
      <c r="V442" s="82">
        <f>BL442</f>
        <v>40.909090909090914</v>
      </c>
      <c r="W442" s="82"/>
      <c r="X442" s="82"/>
      <c r="Y442" s="82"/>
      <c r="Z442" s="82">
        <f>BM442</f>
        <v>6.8181818181818175</v>
      </c>
      <c r="AA442" s="82"/>
      <c r="AB442" s="82"/>
      <c r="AC442" s="82"/>
      <c r="AD442" s="82">
        <f>BN442</f>
        <v>0</v>
      </c>
      <c r="AE442" s="82"/>
      <c r="AF442" s="82"/>
      <c r="AG442" s="82"/>
      <c r="AH442" s="82">
        <f>BO442</f>
        <v>0</v>
      </c>
      <c r="AI442" s="82"/>
      <c r="AJ442" s="82"/>
      <c r="AK442" s="82"/>
      <c r="BG442" s="2">
        <v>83</v>
      </c>
      <c r="BH442" s="2" t="s">
        <v>16</v>
      </c>
      <c r="BI442" s="23">
        <v>87.307183781401505</v>
      </c>
      <c r="BJ442" s="23">
        <f>BK442+BL442</f>
        <v>93.181818181818187</v>
      </c>
      <c r="BK442" s="23">
        <v>52.272727272727273</v>
      </c>
      <c r="BL442" s="23">
        <v>40.909090909090914</v>
      </c>
      <c r="BM442" s="23">
        <v>6.8181818181818175</v>
      </c>
      <c r="BN442" s="23">
        <v>0</v>
      </c>
      <c r="BO442" s="23">
        <v>0</v>
      </c>
    </row>
    <row r="443" spans="4:67">
      <c r="D443" s="83" t="s">
        <v>317</v>
      </c>
      <c r="E443" s="84"/>
      <c r="F443" s="84"/>
      <c r="G443" s="84"/>
      <c r="H443" s="84"/>
      <c r="I443" s="85"/>
      <c r="J443" s="86">
        <f>BI443</f>
        <v>86.32065097866726</v>
      </c>
      <c r="K443" s="86"/>
      <c r="L443" s="86"/>
      <c r="M443" s="86"/>
      <c r="N443" s="86">
        <f>BJ443</f>
        <v>86.111111111111114</v>
      </c>
      <c r="O443" s="86"/>
      <c r="P443" s="86"/>
      <c r="Q443" s="86"/>
      <c r="R443" s="86">
        <f>BK443</f>
        <v>55.555555555555557</v>
      </c>
      <c r="S443" s="86"/>
      <c r="T443" s="86"/>
      <c r="U443" s="86"/>
      <c r="V443" s="86">
        <f>BL443</f>
        <v>30.555555555555557</v>
      </c>
      <c r="W443" s="86"/>
      <c r="X443" s="86"/>
      <c r="Y443" s="86"/>
      <c r="Z443" s="86">
        <f>BM443</f>
        <v>5.5555555555555554</v>
      </c>
      <c r="AA443" s="86"/>
      <c r="AB443" s="86"/>
      <c r="AC443" s="86"/>
      <c r="AD443" s="86">
        <f>BN443</f>
        <v>8.3333333333333321</v>
      </c>
      <c r="AE443" s="86"/>
      <c r="AF443" s="86"/>
      <c r="AG443" s="86"/>
      <c r="AH443" s="86">
        <f>BO443</f>
        <v>0</v>
      </c>
      <c r="AI443" s="86"/>
      <c r="AJ443" s="86"/>
      <c r="AK443" s="86"/>
      <c r="BH443" s="2" t="s">
        <v>18</v>
      </c>
      <c r="BI443" s="23">
        <v>86.32065097866726</v>
      </c>
      <c r="BJ443" s="23">
        <f>BK443+BL443</f>
        <v>86.111111111111114</v>
      </c>
      <c r="BK443" s="23">
        <v>55.555555555555557</v>
      </c>
      <c r="BL443" s="23">
        <v>30.555555555555557</v>
      </c>
      <c r="BM443" s="23">
        <v>5.5555555555555554</v>
      </c>
      <c r="BN443" s="23">
        <v>8.3333333333333321</v>
      </c>
      <c r="BO443" s="23">
        <v>0</v>
      </c>
    </row>
    <row r="444" spans="4:67" ht="15" customHeight="1">
      <c r="D444" s="27" t="s">
        <v>318</v>
      </c>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K444" s="22"/>
      <c r="BI444" s="5" t="s">
        <v>319</v>
      </c>
      <c r="BJ444" s="2" t="s">
        <v>320</v>
      </c>
      <c r="BK444" s="2">
        <v>1</v>
      </c>
      <c r="BL444" s="2">
        <v>2</v>
      </c>
      <c r="BM444" s="2">
        <v>3</v>
      </c>
      <c r="BN444" s="2">
        <v>4</v>
      </c>
      <c r="BO444" s="2">
        <v>0</v>
      </c>
    </row>
    <row r="445" spans="4:67">
      <c r="D445" s="87" t="s">
        <v>321</v>
      </c>
      <c r="E445" s="88"/>
      <c r="F445" s="88"/>
      <c r="G445" s="88"/>
      <c r="H445" s="88"/>
      <c r="I445" s="89"/>
      <c r="J445" s="82">
        <f>BI445</f>
        <v>98.391361833406791</v>
      </c>
      <c r="K445" s="82"/>
      <c r="L445" s="82"/>
      <c r="M445" s="82"/>
      <c r="N445" s="82">
        <f>BJ445</f>
        <v>99.999999999999986</v>
      </c>
      <c r="O445" s="82"/>
      <c r="P445" s="82"/>
      <c r="Q445" s="82"/>
      <c r="R445" s="82">
        <f>BK445</f>
        <v>93.181818181818173</v>
      </c>
      <c r="S445" s="82"/>
      <c r="T445" s="82"/>
      <c r="U445" s="82"/>
      <c r="V445" s="82">
        <f>BL445</f>
        <v>6.8181818181818175</v>
      </c>
      <c r="W445" s="82"/>
      <c r="X445" s="82"/>
      <c r="Y445" s="82"/>
      <c r="Z445" s="82">
        <f>BM445</f>
        <v>0</v>
      </c>
      <c r="AA445" s="82"/>
      <c r="AB445" s="82"/>
      <c r="AC445" s="82"/>
      <c r="AD445" s="82">
        <f>BN445</f>
        <v>0</v>
      </c>
      <c r="AE445" s="82"/>
      <c r="AF445" s="82"/>
      <c r="AG445" s="82"/>
      <c r="AH445" s="82">
        <f>BO445</f>
        <v>0</v>
      </c>
      <c r="AI445" s="82"/>
      <c r="AJ445" s="82"/>
      <c r="AK445" s="82"/>
      <c r="BG445" s="2">
        <v>84</v>
      </c>
      <c r="BH445" s="2" t="s">
        <v>16</v>
      </c>
      <c r="BI445" s="23">
        <v>98.391361833406791</v>
      </c>
      <c r="BJ445" s="23">
        <f>BK445+BL445</f>
        <v>99.999999999999986</v>
      </c>
      <c r="BK445" s="23">
        <v>93.181818181818173</v>
      </c>
      <c r="BL445" s="23">
        <v>6.8181818181818175</v>
      </c>
      <c r="BM445" s="23">
        <v>0</v>
      </c>
      <c r="BN445" s="23">
        <v>0</v>
      </c>
      <c r="BO445" s="23">
        <v>0</v>
      </c>
    </row>
    <row r="446" spans="4:67">
      <c r="D446" s="83" t="s">
        <v>322</v>
      </c>
      <c r="E446" s="84"/>
      <c r="F446" s="84"/>
      <c r="G446" s="84"/>
      <c r="H446" s="84"/>
      <c r="I446" s="85"/>
      <c r="J446" s="86">
        <f>BI446</f>
        <v>98.174620628986148</v>
      </c>
      <c r="K446" s="86"/>
      <c r="L446" s="86"/>
      <c r="M446" s="86"/>
      <c r="N446" s="86">
        <f>BJ446</f>
        <v>94.444444444444457</v>
      </c>
      <c r="O446" s="86"/>
      <c r="P446" s="86"/>
      <c r="Q446" s="86"/>
      <c r="R446" s="86">
        <f>BK446</f>
        <v>83.333333333333343</v>
      </c>
      <c r="S446" s="86"/>
      <c r="T446" s="86"/>
      <c r="U446" s="86"/>
      <c r="V446" s="86">
        <f>BL446</f>
        <v>11.111111111111111</v>
      </c>
      <c r="W446" s="86"/>
      <c r="X446" s="86"/>
      <c r="Y446" s="86"/>
      <c r="Z446" s="86">
        <f>BM446</f>
        <v>2.7777777777777777</v>
      </c>
      <c r="AA446" s="86"/>
      <c r="AB446" s="86"/>
      <c r="AC446" s="86"/>
      <c r="AD446" s="86">
        <f>BN446</f>
        <v>2.7777777777777777</v>
      </c>
      <c r="AE446" s="86"/>
      <c r="AF446" s="86"/>
      <c r="AG446" s="86"/>
      <c r="AH446" s="86">
        <f>BO446</f>
        <v>0</v>
      </c>
      <c r="AI446" s="86"/>
      <c r="AJ446" s="86"/>
      <c r="AK446" s="86"/>
      <c r="BH446" s="2" t="s">
        <v>18</v>
      </c>
      <c r="BI446" s="23">
        <v>98.174620628986148</v>
      </c>
      <c r="BJ446" s="23">
        <f>BK446+BL446</f>
        <v>94.444444444444457</v>
      </c>
      <c r="BK446" s="23">
        <v>83.333333333333343</v>
      </c>
      <c r="BL446" s="23">
        <v>11.111111111111111</v>
      </c>
      <c r="BM446" s="23">
        <v>2.7777777777777777</v>
      </c>
      <c r="BN446" s="23">
        <v>2.7777777777777777</v>
      </c>
      <c r="BO446" s="23">
        <v>0</v>
      </c>
    </row>
    <row r="447" spans="4:67" ht="15" customHeight="1">
      <c r="D447" s="27" t="s">
        <v>323</v>
      </c>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K447" s="22"/>
      <c r="BI447" s="5" t="s">
        <v>293</v>
      </c>
      <c r="BJ447" s="2" t="s">
        <v>294</v>
      </c>
      <c r="BK447" s="2">
        <v>1</v>
      </c>
      <c r="BL447" s="2">
        <v>2</v>
      </c>
      <c r="BM447" s="2">
        <v>3</v>
      </c>
      <c r="BN447" s="2">
        <v>4</v>
      </c>
      <c r="BO447" s="2">
        <v>0</v>
      </c>
    </row>
    <row r="448" spans="4:67">
      <c r="D448" s="87" t="s">
        <v>295</v>
      </c>
      <c r="E448" s="88"/>
      <c r="F448" s="88"/>
      <c r="G448" s="88"/>
      <c r="H448" s="88"/>
      <c r="I448" s="89"/>
      <c r="J448" s="82">
        <f>BI448</f>
        <v>98.281181137064792</v>
      </c>
      <c r="K448" s="82"/>
      <c r="L448" s="82"/>
      <c r="M448" s="82"/>
      <c r="N448" s="82">
        <f>BJ448</f>
        <v>100</v>
      </c>
      <c r="O448" s="82"/>
      <c r="P448" s="82"/>
      <c r="Q448" s="82"/>
      <c r="R448" s="82">
        <f>BK448</f>
        <v>88.63636363636364</v>
      </c>
      <c r="S448" s="82"/>
      <c r="T448" s="82"/>
      <c r="U448" s="82"/>
      <c r="V448" s="82">
        <f>BL448</f>
        <v>11.363636363636363</v>
      </c>
      <c r="W448" s="82"/>
      <c r="X448" s="82"/>
      <c r="Y448" s="82"/>
      <c r="Z448" s="82">
        <f>BM448</f>
        <v>0</v>
      </c>
      <c r="AA448" s="82"/>
      <c r="AB448" s="82"/>
      <c r="AC448" s="82"/>
      <c r="AD448" s="82">
        <f>BN448</f>
        <v>0</v>
      </c>
      <c r="AE448" s="82"/>
      <c r="AF448" s="82"/>
      <c r="AG448" s="82"/>
      <c r="AH448" s="82">
        <f>BO448</f>
        <v>0</v>
      </c>
      <c r="AI448" s="82"/>
      <c r="AJ448" s="82"/>
      <c r="AK448" s="82"/>
      <c r="BG448" s="2">
        <v>85</v>
      </c>
      <c r="BH448" s="2" t="s">
        <v>16</v>
      </c>
      <c r="BI448" s="23">
        <v>98.281181137064792</v>
      </c>
      <c r="BJ448" s="23">
        <f>BK448+BL448</f>
        <v>100</v>
      </c>
      <c r="BK448" s="23">
        <v>88.63636363636364</v>
      </c>
      <c r="BL448" s="23">
        <v>11.363636363636363</v>
      </c>
      <c r="BM448" s="23">
        <v>0</v>
      </c>
      <c r="BN448" s="23">
        <v>0</v>
      </c>
      <c r="BO448" s="23">
        <v>0</v>
      </c>
    </row>
    <row r="449" spans="4:67">
      <c r="D449" s="83" t="s">
        <v>324</v>
      </c>
      <c r="E449" s="84"/>
      <c r="F449" s="84"/>
      <c r="G449" s="84"/>
      <c r="H449" s="84"/>
      <c r="I449" s="85"/>
      <c r="J449" s="86">
        <f>BI449</f>
        <v>98.724433692544537</v>
      </c>
      <c r="K449" s="86"/>
      <c r="L449" s="86"/>
      <c r="M449" s="86"/>
      <c r="N449" s="86">
        <f>BJ449</f>
        <v>97.222222222222214</v>
      </c>
      <c r="O449" s="86"/>
      <c r="P449" s="86"/>
      <c r="Q449" s="86"/>
      <c r="R449" s="86">
        <f>BK449</f>
        <v>91.666666666666657</v>
      </c>
      <c r="S449" s="86"/>
      <c r="T449" s="86"/>
      <c r="U449" s="86"/>
      <c r="V449" s="86">
        <f>BL449</f>
        <v>5.5555555555555554</v>
      </c>
      <c r="W449" s="86"/>
      <c r="X449" s="86"/>
      <c r="Y449" s="86"/>
      <c r="Z449" s="86">
        <f>BM449</f>
        <v>0</v>
      </c>
      <c r="AA449" s="86"/>
      <c r="AB449" s="86"/>
      <c r="AC449" s="86"/>
      <c r="AD449" s="86">
        <f>BN449</f>
        <v>2.7777777777777777</v>
      </c>
      <c r="AE449" s="86"/>
      <c r="AF449" s="86"/>
      <c r="AG449" s="86"/>
      <c r="AH449" s="86">
        <f>BO449</f>
        <v>0</v>
      </c>
      <c r="AI449" s="86"/>
      <c r="AJ449" s="86"/>
      <c r="AK449" s="86"/>
      <c r="BH449" s="2" t="s">
        <v>18</v>
      </c>
      <c r="BI449" s="23">
        <v>98.724433692544537</v>
      </c>
      <c r="BJ449" s="23">
        <f>BK449+BL449</f>
        <v>97.222222222222214</v>
      </c>
      <c r="BK449" s="23">
        <v>91.666666666666657</v>
      </c>
      <c r="BL449" s="23">
        <v>5.5555555555555554</v>
      </c>
      <c r="BM449" s="23">
        <v>0</v>
      </c>
      <c r="BN449" s="23">
        <v>2.7777777777777777</v>
      </c>
      <c r="BO449" s="23">
        <v>0</v>
      </c>
    </row>
    <row r="450" spans="4:67" ht="15" customHeight="1">
      <c r="D450" s="27" t="s">
        <v>325</v>
      </c>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K450" s="22"/>
      <c r="BI450" s="5" t="s">
        <v>326</v>
      </c>
      <c r="BJ450" s="2" t="s">
        <v>327</v>
      </c>
      <c r="BK450" s="2">
        <v>1</v>
      </c>
      <c r="BL450" s="2">
        <v>2</v>
      </c>
      <c r="BM450" s="2">
        <v>3</v>
      </c>
      <c r="BN450" s="2">
        <v>4</v>
      </c>
      <c r="BO450" s="2">
        <v>0</v>
      </c>
    </row>
    <row r="451" spans="4:67">
      <c r="D451" s="87" t="s">
        <v>328</v>
      </c>
      <c r="E451" s="88"/>
      <c r="F451" s="88"/>
      <c r="G451" s="88"/>
      <c r="H451" s="88"/>
      <c r="I451" s="89"/>
      <c r="J451" s="82">
        <f>BI451</f>
        <v>98.986337593653602</v>
      </c>
      <c r="K451" s="82"/>
      <c r="L451" s="82"/>
      <c r="M451" s="82"/>
      <c r="N451" s="82">
        <f>BJ451</f>
        <v>100</v>
      </c>
      <c r="O451" s="82"/>
      <c r="P451" s="82"/>
      <c r="Q451" s="82"/>
      <c r="R451" s="82">
        <f>BK451</f>
        <v>97.727272727272734</v>
      </c>
      <c r="S451" s="82"/>
      <c r="T451" s="82"/>
      <c r="U451" s="82"/>
      <c r="V451" s="82">
        <f>BL451</f>
        <v>2.2727272727272729</v>
      </c>
      <c r="W451" s="82"/>
      <c r="X451" s="82"/>
      <c r="Y451" s="82"/>
      <c r="Z451" s="82">
        <f>BM451</f>
        <v>0</v>
      </c>
      <c r="AA451" s="82"/>
      <c r="AB451" s="82"/>
      <c r="AC451" s="82"/>
      <c r="AD451" s="82">
        <f>BN451</f>
        <v>0</v>
      </c>
      <c r="AE451" s="82"/>
      <c r="AF451" s="82"/>
      <c r="AG451" s="82"/>
      <c r="AH451" s="82">
        <f>BO451</f>
        <v>0</v>
      </c>
      <c r="AI451" s="82"/>
      <c r="AJ451" s="82"/>
      <c r="AK451" s="82"/>
      <c r="BG451" s="2">
        <v>86</v>
      </c>
      <c r="BH451" s="2" t="s">
        <v>16</v>
      </c>
      <c r="BI451" s="23">
        <v>98.986337593653602</v>
      </c>
      <c r="BJ451" s="23">
        <f>BK451+BL451</f>
        <v>100</v>
      </c>
      <c r="BK451" s="23">
        <v>97.727272727272734</v>
      </c>
      <c r="BL451" s="23">
        <v>2.2727272727272729</v>
      </c>
      <c r="BM451" s="23">
        <v>0</v>
      </c>
      <c r="BN451" s="23">
        <v>0</v>
      </c>
      <c r="BO451" s="23">
        <v>0</v>
      </c>
    </row>
    <row r="452" spans="4:67">
      <c r="D452" s="83" t="s">
        <v>329</v>
      </c>
      <c r="E452" s="84"/>
      <c r="F452" s="84"/>
      <c r="G452" s="84"/>
      <c r="H452" s="84"/>
      <c r="I452" s="85"/>
      <c r="J452" s="86">
        <f>BI452</f>
        <v>98.878381350340888</v>
      </c>
      <c r="K452" s="86"/>
      <c r="L452" s="86"/>
      <c r="M452" s="86"/>
      <c r="N452" s="86">
        <f>BJ452</f>
        <v>97.222222222222214</v>
      </c>
      <c r="O452" s="86"/>
      <c r="P452" s="86"/>
      <c r="Q452" s="86"/>
      <c r="R452" s="86">
        <f>BK452</f>
        <v>88.888888888888886</v>
      </c>
      <c r="S452" s="86"/>
      <c r="T452" s="86"/>
      <c r="U452" s="86"/>
      <c r="V452" s="86">
        <f>BL452</f>
        <v>8.3333333333333321</v>
      </c>
      <c r="W452" s="86"/>
      <c r="X452" s="86"/>
      <c r="Y452" s="86"/>
      <c r="Z452" s="86">
        <f>BM452</f>
        <v>2.7777777777777777</v>
      </c>
      <c r="AA452" s="86"/>
      <c r="AB452" s="86"/>
      <c r="AC452" s="86"/>
      <c r="AD452" s="86">
        <f>BN452</f>
        <v>0</v>
      </c>
      <c r="AE452" s="86"/>
      <c r="AF452" s="86"/>
      <c r="AG452" s="86"/>
      <c r="AH452" s="86">
        <f>BO452</f>
        <v>0</v>
      </c>
      <c r="AI452" s="86"/>
      <c r="AJ452" s="86"/>
      <c r="AK452" s="86"/>
      <c r="BH452" s="2" t="s">
        <v>18</v>
      </c>
      <c r="BI452" s="23">
        <v>98.878381350340888</v>
      </c>
      <c r="BJ452" s="23">
        <f>BK452+BL452</f>
        <v>97.222222222222214</v>
      </c>
      <c r="BK452" s="23">
        <v>88.888888888888886</v>
      </c>
      <c r="BL452" s="23">
        <v>8.3333333333333321</v>
      </c>
      <c r="BM452" s="23">
        <v>2.7777777777777777</v>
      </c>
      <c r="BN452" s="23">
        <v>0</v>
      </c>
      <c r="BO452" s="23">
        <v>0</v>
      </c>
    </row>
    <row r="453" spans="4:67" ht="15" customHeight="1">
      <c r="D453" s="27" t="s">
        <v>330</v>
      </c>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K453" s="22"/>
      <c r="BI453" s="5" t="s">
        <v>331</v>
      </c>
      <c r="BJ453" s="2" t="s">
        <v>332</v>
      </c>
      <c r="BK453" s="2">
        <v>1</v>
      </c>
      <c r="BL453" s="2">
        <v>2</v>
      </c>
      <c r="BM453" s="2">
        <v>3</v>
      </c>
      <c r="BN453" s="2">
        <v>4</v>
      </c>
      <c r="BO453" s="2">
        <v>0</v>
      </c>
    </row>
    <row r="454" spans="4:67">
      <c r="D454" s="87" t="s">
        <v>333</v>
      </c>
      <c r="E454" s="88"/>
      <c r="F454" s="88"/>
      <c r="G454" s="88"/>
      <c r="H454" s="88"/>
      <c r="I454" s="89"/>
      <c r="J454" s="82">
        <f>BI454</f>
        <v>95.262230057293962</v>
      </c>
      <c r="K454" s="82"/>
      <c r="L454" s="82"/>
      <c r="M454" s="82"/>
      <c r="N454" s="82">
        <f>BJ454</f>
        <v>97.72727272727272</v>
      </c>
      <c r="O454" s="82"/>
      <c r="P454" s="82"/>
      <c r="Q454" s="82"/>
      <c r="R454" s="82">
        <f>BK454</f>
        <v>65.909090909090907</v>
      </c>
      <c r="S454" s="82"/>
      <c r="T454" s="82"/>
      <c r="U454" s="82"/>
      <c r="V454" s="82">
        <f>BL454</f>
        <v>31.818181818181817</v>
      </c>
      <c r="W454" s="82"/>
      <c r="X454" s="82"/>
      <c r="Y454" s="82"/>
      <c r="Z454" s="82">
        <f>BM454</f>
        <v>2.2727272727272729</v>
      </c>
      <c r="AA454" s="82"/>
      <c r="AB454" s="82"/>
      <c r="AC454" s="82"/>
      <c r="AD454" s="82">
        <f>BN454</f>
        <v>0</v>
      </c>
      <c r="AE454" s="82"/>
      <c r="AF454" s="82"/>
      <c r="AG454" s="82"/>
      <c r="AH454" s="82">
        <f>BO454</f>
        <v>0</v>
      </c>
      <c r="AI454" s="82"/>
      <c r="AJ454" s="82"/>
      <c r="AK454" s="82"/>
      <c r="BG454" s="2">
        <v>87</v>
      </c>
      <c r="BH454" s="2" t="s">
        <v>16</v>
      </c>
      <c r="BI454" s="23">
        <v>95.262230057293962</v>
      </c>
      <c r="BJ454" s="23">
        <f>BK454+BL454</f>
        <v>97.72727272727272</v>
      </c>
      <c r="BK454" s="23">
        <v>65.909090909090907</v>
      </c>
      <c r="BL454" s="23">
        <v>31.818181818181817</v>
      </c>
      <c r="BM454" s="23">
        <v>2.2727272727272729</v>
      </c>
      <c r="BN454" s="23">
        <v>0</v>
      </c>
      <c r="BO454" s="23">
        <v>0</v>
      </c>
    </row>
    <row r="455" spans="4:67">
      <c r="D455" s="114" t="s">
        <v>334</v>
      </c>
      <c r="E455" s="115"/>
      <c r="F455" s="115"/>
      <c r="G455" s="115"/>
      <c r="H455" s="115"/>
      <c r="I455" s="116"/>
      <c r="J455" s="86">
        <f>BI455</f>
        <v>94.435891796789093</v>
      </c>
      <c r="K455" s="86"/>
      <c r="L455" s="86"/>
      <c r="M455" s="86"/>
      <c r="N455" s="86">
        <f>BJ455</f>
        <v>100</v>
      </c>
      <c r="O455" s="86"/>
      <c r="P455" s="86"/>
      <c r="Q455" s="86"/>
      <c r="R455" s="86">
        <f>BK455</f>
        <v>77.777777777777786</v>
      </c>
      <c r="S455" s="86"/>
      <c r="T455" s="86"/>
      <c r="U455" s="86"/>
      <c r="V455" s="86">
        <f>BL455</f>
        <v>22.222222222222221</v>
      </c>
      <c r="W455" s="86"/>
      <c r="X455" s="86"/>
      <c r="Y455" s="86"/>
      <c r="Z455" s="86">
        <f>BM455</f>
        <v>0</v>
      </c>
      <c r="AA455" s="86"/>
      <c r="AB455" s="86"/>
      <c r="AC455" s="86"/>
      <c r="AD455" s="86">
        <f>BN455</f>
        <v>0</v>
      </c>
      <c r="AE455" s="86"/>
      <c r="AF455" s="86"/>
      <c r="AG455" s="86"/>
      <c r="AH455" s="86">
        <f>BO455</f>
        <v>0</v>
      </c>
      <c r="AI455" s="86"/>
      <c r="AJ455" s="86"/>
      <c r="AK455" s="86"/>
      <c r="BH455" s="2" t="s">
        <v>18</v>
      </c>
      <c r="BI455" s="23">
        <v>94.435891796789093</v>
      </c>
      <c r="BJ455" s="23">
        <f>BK455+BL455</f>
        <v>100</v>
      </c>
      <c r="BK455" s="23">
        <v>77.777777777777786</v>
      </c>
      <c r="BL455" s="23">
        <v>22.222222222222221</v>
      </c>
      <c r="BM455" s="23">
        <v>0</v>
      </c>
      <c r="BN455" s="23">
        <v>0</v>
      </c>
      <c r="BO455" s="23">
        <v>0</v>
      </c>
    </row>
    <row r="456" spans="4:67" ht="15" customHeight="1">
      <c r="D456" s="27" t="s">
        <v>335</v>
      </c>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K456" s="22"/>
      <c r="BI456" s="5" t="s">
        <v>336</v>
      </c>
      <c r="BJ456" s="2" t="s">
        <v>337</v>
      </c>
      <c r="BK456" s="2">
        <v>1</v>
      </c>
      <c r="BL456" s="2">
        <v>2</v>
      </c>
      <c r="BM456" s="2">
        <v>3</v>
      </c>
      <c r="BN456" s="2">
        <v>4</v>
      </c>
      <c r="BO456" s="2">
        <v>0</v>
      </c>
    </row>
    <row r="457" spans="4:67">
      <c r="D457" s="87" t="s">
        <v>338</v>
      </c>
      <c r="E457" s="88"/>
      <c r="F457" s="88"/>
      <c r="G457" s="88"/>
      <c r="H457" s="88"/>
      <c r="I457" s="89"/>
      <c r="J457" s="82">
        <f>BI457</f>
        <v>91.273688849713537</v>
      </c>
      <c r="K457" s="82"/>
      <c r="L457" s="82"/>
      <c r="M457" s="82"/>
      <c r="N457" s="82">
        <f>BJ457</f>
        <v>97.727272727272734</v>
      </c>
      <c r="O457" s="82"/>
      <c r="P457" s="82"/>
      <c r="Q457" s="82"/>
      <c r="R457" s="82">
        <f>BK457</f>
        <v>61.363636363636367</v>
      </c>
      <c r="S457" s="82"/>
      <c r="T457" s="82"/>
      <c r="U457" s="82"/>
      <c r="V457" s="82">
        <f>BL457</f>
        <v>36.363636363636367</v>
      </c>
      <c r="W457" s="82"/>
      <c r="X457" s="82"/>
      <c r="Y457" s="82"/>
      <c r="Z457" s="82">
        <f>BM457</f>
        <v>2.2727272727272729</v>
      </c>
      <c r="AA457" s="82"/>
      <c r="AB457" s="82"/>
      <c r="AC457" s="82"/>
      <c r="AD457" s="82">
        <f>BN457</f>
        <v>0</v>
      </c>
      <c r="AE457" s="82"/>
      <c r="AF457" s="82"/>
      <c r="AG457" s="82"/>
      <c r="AH457" s="82">
        <f>BO457</f>
        <v>0</v>
      </c>
      <c r="AI457" s="82"/>
      <c r="AJ457" s="82"/>
      <c r="AK457" s="82"/>
      <c r="BG457" s="2">
        <v>88</v>
      </c>
      <c r="BH457" s="2" t="s">
        <v>16</v>
      </c>
      <c r="BI457" s="23">
        <v>91.273688849713537</v>
      </c>
      <c r="BJ457" s="23">
        <f>BK457+BL457</f>
        <v>97.727272727272734</v>
      </c>
      <c r="BK457" s="23">
        <v>61.363636363636367</v>
      </c>
      <c r="BL457" s="23">
        <v>36.363636363636367</v>
      </c>
      <c r="BM457" s="23">
        <v>2.2727272727272729</v>
      </c>
      <c r="BN457" s="23">
        <v>0</v>
      </c>
      <c r="BO457" s="23">
        <v>0</v>
      </c>
    </row>
    <row r="458" spans="4:67">
      <c r="D458" s="83" t="s">
        <v>329</v>
      </c>
      <c r="E458" s="84"/>
      <c r="F458" s="84"/>
      <c r="G458" s="84"/>
      <c r="H458" s="84"/>
      <c r="I458" s="85"/>
      <c r="J458" s="86">
        <f>BI458</f>
        <v>90.367275126457002</v>
      </c>
      <c r="K458" s="86"/>
      <c r="L458" s="86"/>
      <c r="M458" s="86"/>
      <c r="N458" s="86">
        <f>BJ458</f>
        <v>88.888888888888886</v>
      </c>
      <c r="O458" s="86"/>
      <c r="P458" s="86"/>
      <c r="Q458" s="86"/>
      <c r="R458" s="86">
        <f>BK458</f>
        <v>55.555555555555557</v>
      </c>
      <c r="S458" s="86"/>
      <c r="T458" s="86"/>
      <c r="U458" s="86"/>
      <c r="V458" s="86">
        <f>BL458</f>
        <v>33.333333333333329</v>
      </c>
      <c r="W458" s="86"/>
      <c r="X458" s="86"/>
      <c r="Y458" s="86"/>
      <c r="Z458" s="86">
        <f>BM458</f>
        <v>8.3333333333333321</v>
      </c>
      <c r="AA458" s="86"/>
      <c r="AB458" s="86"/>
      <c r="AC458" s="86"/>
      <c r="AD458" s="86">
        <f>BN458</f>
        <v>2.7777777777777777</v>
      </c>
      <c r="AE458" s="86"/>
      <c r="AF458" s="86"/>
      <c r="AG458" s="86"/>
      <c r="AH458" s="86">
        <f>BO458</f>
        <v>0</v>
      </c>
      <c r="AI458" s="86"/>
      <c r="AJ458" s="86"/>
      <c r="AK458" s="86"/>
      <c r="BH458" s="2" t="s">
        <v>18</v>
      </c>
      <c r="BI458" s="23">
        <v>90.367275126457002</v>
      </c>
      <c r="BJ458" s="23">
        <f>BK458+BL458</f>
        <v>88.888888888888886</v>
      </c>
      <c r="BK458" s="23">
        <v>55.555555555555557</v>
      </c>
      <c r="BL458" s="23">
        <v>33.333333333333329</v>
      </c>
      <c r="BM458" s="23">
        <v>8.3333333333333321</v>
      </c>
      <c r="BN458" s="23">
        <v>2.7777777777777777</v>
      </c>
      <c r="BO458" s="23">
        <v>0</v>
      </c>
    </row>
    <row r="459" spans="4:67" ht="15" customHeight="1">
      <c r="D459" s="27" t="s">
        <v>339</v>
      </c>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K459" s="22"/>
      <c r="BI459" s="5" t="s">
        <v>340</v>
      </c>
      <c r="BJ459" s="2" t="s">
        <v>341</v>
      </c>
      <c r="BK459" s="2">
        <v>1</v>
      </c>
      <c r="BL459" s="2">
        <v>2</v>
      </c>
      <c r="BM459" s="2">
        <v>3</v>
      </c>
      <c r="BN459" s="2">
        <v>4</v>
      </c>
      <c r="BO459" s="2">
        <v>0</v>
      </c>
    </row>
    <row r="460" spans="4:67">
      <c r="D460" s="87" t="s">
        <v>342</v>
      </c>
      <c r="E460" s="88"/>
      <c r="F460" s="88"/>
      <c r="G460" s="88"/>
      <c r="H460" s="88"/>
      <c r="I460" s="89"/>
      <c r="J460" s="82">
        <f>BI460</f>
        <v>97.113265755839578</v>
      </c>
      <c r="K460" s="82"/>
      <c r="L460" s="82"/>
      <c r="M460" s="82"/>
      <c r="N460" s="82">
        <f>BJ460</f>
        <v>99.999999999999986</v>
      </c>
      <c r="O460" s="82"/>
      <c r="P460" s="82"/>
      <c r="Q460" s="82"/>
      <c r="R460" s="82">
        <f>BK460</f>
        <v>93.181818181818173</v>
      </c>
      <c r="S460" s="82"/>
      <c r="T460" s="82"/>
      <c r="U460" s="82"/>
      <c r="V460" s="82">
        <f>BL460</f>
        <v>6.8181818181818175</v>
      </c>
      <c r="W460" s="82"/>
      <c r="X460" s="82"/>
      <c r="Y460" s="82"/>
      <c r="Z460" s="82">
        <f>BM460</f>
        <v>0</v>
      </c>
      <c r="AA460" s="82"/>
      <c r="AB460" s="82"/>
      <c r="AC460" s="82"/>
      <c r="AD460" s="82">
        <f>BN460</f>
        <v>0</v>
      </c>
      <c r="AE460" s="82"/>
      <c r="AF460" s="82"/>
      <c r="AG460" s="82"/>
      <c r="AH460" s="82">
        <f>BO460</f>
        <v>0</v>
      </c>
      <c r="AI460" s="82"/>
      <c r="AJ460" s="82"/>
      <c r="AK460" s="82"/>
      <c r="BG460" s="2">
        <v>89</v>
      </c>
      <c r="BH460" s="2" t="s">
        <v>16</v>
      </c>
      <c r="BI460" s="23">
        <v>97.113265755839578</v>
      </c>
      <c r="BJ460" s="23">
        <f>BK460+BL460</f>
        <v>99.999999999999986</v>
      </c>
      <c r="BK460" s="23">
        <v>93.181818181818173</v>
      </c>
      <c r="BL460" s="23">
        <v>6.8181818181818175</v>
      </c>
      <c r="BM460" s="23">
        <v>0</v>
      </c>
      <c r="BN460" s="23">
        <v>0</v>
      </c>
      <c r="BO460" s="23">
        <v>0</v>
      </c>
    </row>
    <row r="461" spans="4:67">
      <c r="D461" s="83" t="s">
        <v>343</v>
      </c>
      <c r="E461" s="84"/>
      <c r="F461" s="84"/>
      <c r="G461" s="84"/>
      <c r="H461" s="84"/>
      <c r="I461" s="85"/>
      <c r="J461" s="86">
        <f>BI461</f>
        <v>98.086650538816798</v>
      </c>
      <c r="K461" s="86"/>
      <c r="L461" s="86"/>
      <c r="M461" s="86"/>
      <c r="N461" s="86">
        <f>BJ461</f>
        <v>97.222222222222214</v>
      </c>
      <c r="O461" s="86"/>
      <c r="P461" s="86"/>
      <c r="Q461" s="86"/>
      <c r="R461" s="86">
        <f>BK461</f>
        <v>91.666666666666657</v>
      </c>
      <c r="S461" s="86"/>
      <c r="T461" s="86"/>
      <c r="U461" s="86"/>
      <c r="V461" s="86">
        <f>BL461</f>
        <v>5.5555555555555554</v>
      </c>
      <c r="W461" s="86"/>
      <c r="X461" s="86"/>
      <c r="Y461" s="86"/>
      <c r="Z461" s="86">
        <f>BM461</f>
        <v>0</v>
      </c>
      <c r="AA461" s="86"/>
      <c r="AB461" s="86"/>
      <c r="AC461" s="86"/>
      <c r="AD461" s="86">
        <f>BN461</f>
        <v>2.7777777777777777</v>
      </c>
      <c r="AE461" s="86"/>
      <c r="AF461" s="86"/>
      <c r="AG461" s="86"/>
      <c r="AH461" s="86">
        <f>BO461</f>
        <v>0</v>
      </c>
      <c r="AI461" s="86"/>
      <c r="AJ461" s="86"/>
      <c r="AK461" s="86"/>
      <c r="BH461" s="2" t="s">
        <v>18</v>
      </c>
      <c r="BI461" s="23">
        <v>98.086650538816798</v>
      </c>
      <c r="BJ461" s="23">
        <f>BK461+BL461</f>
        <v>97.222222222222214</v>
      </c>
      <c r="BK461" s="23">
        <v>91.666666666666657</v>
      </c>
      <c r="BL461" s="23">
        <v>5.5555555555555554</v>
      </c>
      <c r="BM461" s="23">
        <v>0</v>
      </c>
      <c r="BN461" s="23">
        <v>2.7777777777777777</v>
      </c>
      <c r="BO461" s="23">
        <v>0</v>
      </c>
    </row>
    <row r="462" spans="4:67" ht="15" customHeight="1">
      <c r="D462" s="27" t="s">
        <v>344</v>
      </c>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K462" s="22"/>
      <c r="BI462" s="5" t="s">
        <v>345</v>
      </c>
      <c r="BJ462" s="2" t="s">
        <v>346</v>
      </c>
      <c r="BK462" s="2">
        <v>1</v>
      </c>
      <c r="BL462" s="2">
        <v>2</v>
      </c>
      <c r="BM462" s="2">
        <v>3</v>
      </c>
      <c r="BN462" s="2">
        <v>4</v>
      </c>
      <c r="BO462" s="2">
        <v>0</v>
      </c>
    </row>
    <row r="463" spans="4:67">
      <c r="D463" s="87" t="s">
        <v>347</v>
      </c>
      <c r="E463" s="88"/>
      <c r="F463" s="88"/>
      <c r="G463" s="88"/>
      <c r="H463" s="88"/>
      <c r="I463" s="89"/>
      <c r="J463" s="82">
        <f>BI463</f>
        <v>92.309387395328329</v>
      </c>
      <c r="K463" s="82"/>
      <c r="L463" s="82"/>
      <c r="M463" s="82"/>
      <c r="N463" s="82">
        <f>BJ463</f>
        <v>93.181818181818187</v>
      </c>
      <c r="O463" s="82"/>
      <c r="P463" s="82"/>
      <c r="Q463" s="82"/>
      <c r="R463" s="82">
        <f>BK463</f>
        <v>81.818181818181827</v>
      </c>
      <c r="S463" s="82"/>
      <c r="T463" s="82"/>
      <c r="U463" s="82"/>
      <c r="V463" s="82">
        <f>BL463</f>
        <v>11.363636363636363</v>
      </c>
      <c r="W463" s="82"/>
      <c r="X463" s="82"/>
      <c r="Y463" s="82"/>
      <c r="Z463" s="82">
        <f>BM463</f>
        <v>6.8181818181818175</v>
      </c>
      <c r="AA463" s="82"/>
      <c r="AB463" s="82"/>
      <c r="AC463" s="82"/>
      <c r="AD463" s="82">
        <f>BN463</f>
        <v>0</v>
      </c>
      <c r="AE463" s="82"/>
      <c r="AF463" s="82"/>
      <c r="AG463" s="82"/>
      <c r="AH463" s="82">
        <f>BO463</f>
        <v>0</v>
      </c>
      <c r="AI463" s="82"/>
      <c r="AJ463" s="82"/>
      <c r="AK463" s="82"/>
      <c r="BG463" s="2">
        <v>90</v>
      </c>
      <c r="BH463" s="2" t="s">
        <v>16</v>
      </c>
      <c r="BI463" s="23">
        <v>92.309387395328329</v>
      </c>
      <c r="BJ463" s="23">
        <f>BK463+BL463</f>
        <v>93.181818181818187</v>
      </c>
      <c r="BK463" s="23">
        <v>81.818181818181827</v>
      </c>
      <c r="BL463" s="23">
        <v>11.363636363636363</v>
      </c>
      <c r="BM463" s="23">
        <v>6.8181818181818175</v>
      </c>
      <c r="BN463" s="23">
        <v>0</v>
      </c>
      <c r="BO463" s="23">
        <v>0</v>
      </c>
    </row>
    <row r="464" spans="4:67">
      <c r="D464" s="114" t="s">
        <v>348</v>
      </c>
      <c r="E464" s="115"/>
      <c r="F464" s="115"/>
      <c r="G464" s="115"/>
      <c r="H464" s="115"/>
      <c r="I464" s="116"/>
      <c r="J464" s="86">
        <f>BI464</f>
        <v>92.302617110182538</v>
      </c>
      <c r="K464" s="86"/>
      <c r="L464" s="86"/>
      <c r="M464" s="86"/>
      <c r="N464" s="86">
        <f>BJ464</f>
        <v>91.666666666666657</v>
      </c>
      <c r="O464" s="86"/>
      <c r="P464" s="86"/>
      <c r="Q464" s="86"/>
      <c r="R464" s="86">
        <f>BK464</f>
        <v>75</v>
      </c>
      <c r="S464" s="86"/>
      <c r="T464" s="86"/>
      <c r="U464" s="86"/>
      <c r="V464" s="86">
        <f>BL464</f>
        <v>16.666666666666664</v>
      </c>
      <c r="W464" s="86"/>
      <c r="X464" s="86"/>
      <c r="Y464" s="86"/>
      <c r="Z464" s="86">
        <f>BM464</f>
        <v>5.5555555555555554</v>
      </c>
      <c r="AA464" s="86"/>
      <c r="AB464" s="86"/>
      <c r="AC464" s="86"/>
      <c r="AD464" s="86">
        <f>BN464</f>
        <v>2.7777777777777777</v>
      </c>
      <c r="AE464" s="86"/>
      <c r="AF464" s="86"/>
      <c r="AG464" s="86"/>
      <c r="AH464" s="86">
        <f>BO464</f>
        <v>0</v>
      </c>
      <c r="AI464" s="86"/>
      <c r="AJ464" s="86"/>
      <c r="AK464" s="86"/>
      <c r="BH464" s="2" t="s">
        <v>18</v>
      </c>
      <c r="BI464" s="23">
        <v>92.302617110182538</v>
      </c>
      <c r="BJ464" s="23">
        <f>BK464+BL464</f>
        <v>91.666666666666657</v>
      </c>
      <c r="BK464" s="23">
        <v>75</v>
      </c>
      <c r="BL464" s="23">
        <v>16.666666666666664</v>
      </c>
      <c r="BM464" s="23">
        <v>5.5555555555555554</v>
      </c>
      <c r="BN464" s="23">
        <v>2.7777777777777777</v>
      </c>
      <c r="BO464" s="23">
        <v>0</v>
      </c>
    </row>
    <row r="465" spans="4:67" ht="15" customHeight="1">
      <c r="D465" s="27" t="s">
        <v>349</v>
      </c>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K465" s="22"/>
      <c r="BI465" s="5" t="s">
        <v>350</v>
      </c>
      <c r="BJ465" s="2" t="s">
        <v>351</v>
      </c>
      <c r="BK465" s="2">
        <v>1</v>
      </c>
      <c r="BL465" s="2">
        <v>2</v>
      </c>
      <c r="BM465" s="2">
        <v>3</v>
      </c>
      <c r="BN465" s="2">
        <v>4</v>
      </c>
      <c r="BO465" s="2">
        <v>0</v>
      </c>
    </row>
    <row r="466" spans="4:67">
      <c r="D466" s="87" t="s">
        <v>352</v>
      </c>
      <c r="E466" s="88"/>
      <c r="F466" s="88"/>
      <c r="G466" s="88"/>
      <c r="H466" s="88"/>
      <c r="I466" s="89"/>
      <c r="J466" s="82">
        <f>BI466</f>
        <v>90.282062582635518</v>
      </c>
      <c r="K466" s="82"/>
      <c r="L466" s="82"/>
      <c r="M466" s="82"/>
      <c r="N466" s="82">
        <f>BJ466</f>
        <v>95.454545454545453</v>
      </c>
      <c r="O466" s="82"/>
      <c r="P466" s="82"/>
      <c r="Q466" s="82"/>
      <c r="R466" s="82">
        <f>BK466</f>
        <v>77.272727272727266</v>
      </c>
      <c r="S466" s="82"/>
      <c r="T466" s="82"/>
      <c r="U466" s="82"/>
      <c r="V466" s="82">
        <f>BL466</f>
        <v>18.181818181818183</v>
      </c>
      <c r="W466" s="82"/>
      <c r="X466" s="82"/>
      <c r="Y466" s="82"/>
      <c r="Z466" s="82">
        <f>BM466</f>
        <v>4.5454545454545459</v>
      </c>
      <c r="AA466" s="82"/>
      <c r="AB466" s="82"/>
      <c r="AC466" s="82"/>
      <c r="AD466" s="82">
        <f>BN466</f>
        <v>0</v>
      </c>
      <c r="AE466" s="82"/>
      <c r="AF466" s="82"/>
      <c r="AG466" s="82"/>
      <c r="AH466" s="82">
        <f>BO466</f>
        <v>0</v>
      </c>
      <c r="AI466" s="82"/>
      <c r="AJ466" s="82"/>
      <c r="AK466" s="82"/>
      <c r="BG466" s="2">
        <v>91</v>
      </c>
      <c r="BH466" s="2" t="s">
        <v>16</v>
      </c>
      <c r="BI466" s="23">
        <v>90.282062582635518</v>
      </c>
      <c r="BJ466" s="23">
        <f>BK466+BL466</f>
        <v>95.454545454545453</v>
      </c>
      <c r="BK466" s="23">
        <v>77.272727272727266</v>
      </c>
      <c r="BL466" s="23">
        <v>18.181818181818183</v>
      </c>
      <c r="BM466" s="23">
        <v>4.5454545454545459</v>
      </c>
      <c r="BN466" s="23">
        <v>0</v>
      </c>
      <c r="BO466" s="23">
        <v>0</v>
      </c>
    </row>
    <row r="467" spans="4:67">
      <c r="D467" s="83" t="s">
        <v>353</v>
      </c>
      <c r="E467" s="84"/>
      <c r="F467" s="84"/>
      <c r="G467" s="84"/>
      <c r="H467" s="84"/>
      <c r="I467" s="85"/>
      <c r="J467" s="86">
        <f>BI467</f>
        <v>90.323290081372335</v>
      </c>
      <c r="K467" s="86"/>
      <c r="L467" s="86"/>
      <c r="M467" s="86"/>
      <c r="N467" s="86">
        <f>BJ467</f>
        <v>86.111111111111114</v>
      </c>
      <c r="O467" s="86"/>
      <c r="P467" s="86"/>
      <c r="Q467" s="86"/>
      <c r="R467" s="86">
        <f>BK467</f>
        <v>75</v>
      </c>
      <c r="S467" s="86"/>
      <c r="T467" s="86"/>
      <c r="U467" s="86"/>
      <c r="V467" s="86">
        <f>BL467</f>
        <v>11.111111111111111</v>
      </c>
      <c r="W467" s="86"/>
      <c r="X467" s="86"/>
      <c r="Y467" s="86"/>
      <c r="Z467" s="86">
        <f>BM467</f>
        <v>11.111111111111111</v>
      </c>
      <c r="AA467" s="86"/>
      <c r="AB467" s="86"/>
      <c r="AC467" s="86"/>
      <c r="AD467" s="86">
        <f>BN467</f>
        <v>2.7777777777777777</v>
      </c>
      <c r="AE467" s="86"/>
      <c r="AF467" s="86"/>
      <c r="AG467" s="86"/>
      <c r="AH467" s="86">
        <f>BO467</f>
        <v>0</v>
      </c>
      <c r="AI467" s="86"/>
      <c r="AJ467" s="86"/>
      <c r="AK467" s="86"/>
      <c r="BH467" s="2" t="s">
        <v>18</v>
      </c>
      <c r="BI467" s="23">
        <v>90.323290081372335</v>
      </c>
      <c r="BJ467" s="23">
        <f>BK467+BL467</f>
        <v>86.111111111111114</v>
      </c>
      <c r="BK467" s="23">
        <v>75</v>
      </c>
      <c r="BL467" s="23">
        <v>11.111111111111111</v>
      </c>
      <c r="BM467" s="23">
        <v>11.111111111111111</v>
      </c>
      <c r="BN467" s="23">
        <v>2.7777777777777777</v>
      </c>
      <c r="BO467" s="23">
        <v>0</v>
      </c>
    </row>
    <row r="468" spans="4:67" ht="15" customHeight="1">
      <c r="D468" s="27" t="s">
        <v>354</v>
      </c>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K468" s="22"/>
      <c r="BI468" s="5" t="s">
        <v>355</v>
      </c>
      <c r="BJ468" s="2" t="s">
        <v>356</v>
      </c>
      <c r="BK468" s="2">
        <v>1</v>
      </c>
      <c r="BL468" s="2">
        <v>2</v>
      </c>
      <c r="BM468" s="2">
        <v>3</v>
      </c>
      <c r="BN468" s="2">
        <v>4</v>
      </c>
      <c r="BO468" s="2">
        <v>0</v>
      </c>
    </row>
    <row r="469" spans="4:67">
      <c r="D469" s="87" t="s">
        <v>357</v>
      </c>
      <c r="E469" s="88"/>
      <c r="F469" s="88"/>
      <c r="G469" s="88"/>
      <c r="H469" s="88"/>
      <c r="I469" s="89"/>
      <c r="J469" s="82">
        <f>BI469</f>
        <v>48.435434111943586</v>
      </c>
      <c r="K469" s="82"/>
      <c r="L469" s="82"/>
      <c r="M469" s="82"/>
      <c r="N469" s="82">
        <f>BJ469</f>
        <v>52.272727272727266</v>
      </c>
      <c r="O469" s="82"/>
      <c r="P469" s="82"/>
      <c r="Q469" s="82"/>
      <c r="R469" s="82">
        <f>BK469</f>
        <v>27.27272727272727</v>
      </c>
      <c r="S469" s="82"/>
      <c r="T469" s="82"/>
      <c r="U469" s="82"/>
      <c r="V469" s="82">
        <f>BL469</f>
        <v>25</v>
      </c>
      <c r="W469" s="82"/>
      <c r="X469" s="82"/>
      <c r="Y469" s="82"/>
      <c r="Z469" s="82">
        <f>BM469</f>
        <v>15.909090909090908</v>
      </c>
      <c r="AA469" s="82"/>
      <c r="AB469" s="82"/>
      <c r="AC469" s="82"/>
      <c r="AD469" s="82">
        <f>BN469</f>
        <v>31.818181818181817</v>
      </c>
      <c r="AE469" s="82"/>
      <c r="AF469" s="82"/>
      <c r="AG469" s="82"/>
      <c r="AH469" s="82">
        <f>BO469</f>
        <v>0</v>
      </c>
      <c r="AI469" s="82"/>
      <c r="AJ469" s="82"/>
      <c r="AK469" s="82"/>
      <c r="BG469" s="2">
        <v>92</v>
      </c>
      <c r="BH469" s="2" t="s">
        <v>16</v>
      </c>
      <c r="BI469" s="23">
        <v>48.435434111943586</v>
      </c>
      <c r="BJ469" s="23">
        <f>BK469+BL469</f>
        <v>52.272727272727266</v>
      </c>
      <c r="BK469" s="23">
        <v>27.27272727272727</v>
      </c>
      <c r="BL469" s="23">
        <v>25</v>
      </c>
      <c r="BM469" s="23">
        <v>15.909090909090908</v>
      </c>
      <c r="BN469" s="23">
        <v>31.818181818181817</v>
      </c>
      <c r="BO469" s="23">
        <v>0</v>
      </c>
    </row>
    <row r="470" spans="4:67">
      <c r="D470" s="83" t="s">
        <v>358</v>
      </c>
      <c r="E470" s="84"/>
      <c r="F470" s="84"/>
      <c r="G470" s="84"/>
      <c r="H470" s="84"/>
      <c r="I470" s="85"/>
      <c r="J470" s="86">
        <f>BI470</f>
        <v>46.998020672971194</v>
      </c>
      <c r="K470" s="86"/>
      <c r="L470" s="86"/>
      <c r="M470" s="86"/>
      <c r="N470" s="86">
        <f>BJ470</f>
        <v>69.444444444444429</v>
      </c>
      <c r="O470" s="86"/>
      <c r="P470" s="86"/>
      <c r="Q470" s="86"/>
      <c r="R470" s="86">
        <f>BK470</f>
        <v>36.111111111111107</v>
      </c>
      <c r="S470" s="86"/>
      <c r="T470" s="86"/>
      <c r="U470" s="86"/>
      <c r="V470" s="86">
        <f>BL470</f>
        <v>33.333333333333329</v>
      </c>
      <c r="W470" s="86"/>
      <c r="X470" s="86"/>
      <c r="Y470" s="86"/>
      <c r="Z470" s="86">
        <f>BM470</f>
        <v>16.666666666666664</v>
      </c>
      <c r="AA470" s="86"/>
      <c r="AB470" s="86"/>
      <c r="AC470" s="86"/>
      <c r="AD470" s="86">
        <f>BN470</f>
        <v>13.888888888888889</v>
      </c>
      <c r="AE470" s="86"/>
      <c r="AF470" s="86"/>
      <c r="AG470" s="86"/>
      <c r="AH470" s="86">
        <f>BO470</f>
        <v>0</v>
      </c>
      <c r="AI470" s="86"/>
      <c r="AJ470" s="86"/>
      <c r="AK470" s="86"/>
      <c r="BH470" s="2" t="s">
        <v>18</v>
      </c>
      <c r="BI470" s="23">
        <v>46.998020672971194</v>
      </c>
      <c r="BJ470" s="23">
        <f>BK470+BL470</f>
        <v>69.444444444444429</v>
      </c>
      <c r="BK470" s="23">
        <v>36.111111111111107</v>
      </c>
      <c r="BL470" s="23">
        <v>33.333333333333329</v>
      </c>
      <c r="BM470" s="23">
        <v>16.666666666666664</v>
      </c>
      <c r="BN470" s="23">
        <v>13.888888888888889</v>
      </c>
      <c r="BO470" s="23">
        <v>0</v>
      </c>
    </row>
    <row r="471" spans="4:67" ht="15" customHeight="1">
      <c r="D471" s="27" t="s">
        <v>359</v>
      </c>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K471" s="22"/>
      <c r="BI471" s="5" t="s">
        <v>360</v>
      </c>
      <c r="BJ471" s="2" t="s">
        <v>361</v>
      </c>
      <c r="BK471" s="2">
        <v>1</v>
      </c>
      <c r="BL471" s="2">
        <v>2</v>
      </c>
      <c r="BM471" s="2">
        <v>3</v>
      </c>
      <c r="BN471" s="2">
        <v>4</v>
      </c>
      <c r="BO471" s="2">
        <v>0</v>
      </c>
    </row>
    <row r="472" spans="4:67">
      <c r="D472" s="87" t="s">
        <v>362</v>
      </c>
      <c r="E472" s="88"/>
      <c r="F472" s="88"/>
      <c r="G472" s="88"/>
      <c r="H472" s="88"/>
      <c r="I472" s="89"/>
      <c r="J472" s="82">
        <f>BI472</f>
        <v>80.387836051123841</v>
      </c>
      <c r="K472" s="82"/>
      <c r="L472" s="82"/>
      <c r="M472" s="82"/>
      <c r="N472" s="82">
        <f>BJ472</f>
        <v>75</v>
      </c>
      <c r="O472" s="82"/>
      <c r="P472" s="82"/>
      <c r="Q472" s="82"/>
      <c r="R472" s="82">
        <f>BK472</f>
        <v>47.727272727272727</v>
      </c>
      <c r="S472" s="82"/>
      <c r="T472" s="82"/>
      <c r="U472" s="82"/>
      <c r="V472" s="82">
        <f>BL472</f>
        <v>27.27272727272727</v>
      </c>
      <c r="W472" s="82"/>
      <c r="X472" s="82"/>
      <c r="Y472" s="82"/>
      <c r="Z472" s="82">
        <f>BM472</f>
        <v>18.181818181818183</v>
      </c>
      <c r="AA472" s="82"/>
      <c r="AB472" s="82"/>
      <c r="AC472" s="82"/>
      <c r="AD472" s="82">
        <f>BN472</f>
        <v>6.8181818181818175</v>
      </c>
      <c r="AE472" s="82"/>
      <c r="AF472" s="82"/>
      <c r="AG472" s="82"/>
      <c r="AH472" s="82">
        <f>BO472</f>
        <v>0</v>
      </c>
      <c r="AI472" s="82"/>
      <c r="AJ472" s="82"/>
      <c r="AK472" s="82"/>
      <c r="BG472" s="2">
        <v>93</v>
      </c>
      <c r="BH472" s="2" t="s">
        <v>16</v>
      </c>
      <c r="BI472" s="23">
        <v>80.387836051123841</v>
      </c>
      <c r="BJ472" s="23">
        <f>BK472+BL472</f>
        <v>75</v>
      </c>
      <c r="BK472" s="23">
        <v>47.727272727272727</v>
      </c>
      <c r="BL472" s="23">
        <v>27.27272727272727</v>
      </c>
      <c r="BM472" s="23">
        <v>18.181818181818183</v>
      </c>
      <c r="BN472" s="23">
        <v>6.8181818181818175</v>
      </c>
      <c r="BO472" s="23">
        <v>0</v>
      </c>
    </row>
    <row r="473" spans="4:67">
      <c r="D473" s="83" t="s">
        <v>363</v>
      </c>
      <c r="E473" s="84"/>
      <c r="F473" s="84"/>
      <c r="G473" s="84"/>
      <c r="H473" s="84"/>
      <c r="I473" s="85"/>
      <c r="J473" s="86">
        <f>BI473</f>
        <v>80.580602595117654</v>
      </c>
      <c r="K473" s="86"/>
      <c r="L473" s="86"/>
      <c r="M473" s="86"/>
      <c r="N473" s="86">
        <f>BJ473</f>
        <v>88.888888888888886</v>
      </c>
      <c r="O473" s="86"/>
      <c r="P473" s="86"/>
      <c r="Q473" s="86"/>
      <c r="R473" s="86">
        <f>BK473</f>
        <v>66.666666666666657</v>
      </c>
      <c r="S473" s="86"/>
      <c r="T473" s="86"/>
      <c r="U473" s="86"/>
      <c r="V473" s="86">
        <f>BL473</f>
        <v>22.222222222222221</v>
      </c>
      <c r="W473" s="86"/>
      <c r="X473" s="86"/>
      <c r="Y473" s="86"/>
      <c r="Z473" s="86">
        <f>BM473</f>
        <v>8.3333333333333321</v>
      </c>
      <c r="AA473" s="86"/>
      <c r="AB473" s="86"/>
      <c r="AC473" s="86"/>
      <c r="AD473" s="86">
        <f>BN473</f>
        <v>2.7777777777777777</v>
      </c>
      <c r="AE473" s="86"/>
      <c r="AF473" s="86"/>
      <c r="AG473" s="86"/>
      <c r="AH473" s="86">
        <f>BO473</f>
        <v>0</v>
      </c>
      <c r="AI473" s="86"/>
      <c r="AJ473" s="86"/>
      <c r="AK473" s="86"/>
      <c r="BH473" s="2" t="s">
        <v>18</v>
      </c>
      <c r="BI473" s="23">
        <v>80.580602595117654</v>
      </c>
      <c r="BJ473" s="23">
        <f>BK473+BL473</f>
        <v>88.888888888888886</v>
      </c>
      <c r="BK473" s="23">
        <v>66.666666666666657</v>
      </c>
      <c r="BL473" s="23">
        <v>22.222222222222221</v>
      </c>
      <c r="BM473" s="23">
        <v>8.3333333333333321</v>
      </c>
      <c r="BN473" s="23">
        <v>2.7777777777777777</v>
      </c>
      <c r="BO473" s="23">
        <v>0</v>
      </c>
    </row>
    <row r="474" spans="4:67" ht="15" customHeight="1">
      <c r="D474" s="27" t="s">
        <v>364</v>
      </c>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K474" s="22"/>
      <c r="BI474" s="5" t="s">
        <v>365</v>
      </c>
      <c r="BJ474" s="2" t="s">
        <v>366</v>
      </c>
      <c r="BK474" s="2">
        <v>1</v>
      </c>
      <c r="BL474" s="2">
        <v>2</v>
      </c>
      <c r="BM474" s="2">
        <v>3</v>
      </c>
      <c r="BN474" s="2">
        <v>4</v>
      </c>
      <c r="BO474" s="2">
        <v>0</v>
      </c>
    </row>
    <row r="475" spans="4:67">
      <c r="D475" s="87" t="s">
        <v>367</v>
      </c>
      <c r="E475" s="88"/>
      <c r="F475" s="88"/>
      <c r="G475" s="88"/>
      <c r="H475" s="88"/>
      <c r="I475" s="89"/>
      <c r="J475" s="82">
        <f>BI475</f>
        <v>76.465403261348612</v>
      </c>
      <c r="K475" s="82"/>
      <c r="L475" s="82"/>
      <c r="M475" s="82"/>
      <c r="N475" s="82">
        <f>BJ475</f>
        <v>90.909090909090907</v>
      </c>
      <c r="O475" s="82"/>
      <c r="P475" s="82"/>
      <c r="Q475" s="82"/>
      <c r="R475" s="82">
        <f>BK475</f>
        <v>63.636363636363633</v>
      </c>
      <c r="S475" s="82"/>
      <c r="T475" s="82"/>
      <c r="U475" s="82"/>
      <c r="V475" s="82">
        <f>BL475</f>
        <v>27.27272727272727</v>
      </c>
      <c r="W475" s="82"/>
      <c r="X475" s="82"/>
      <c r="Y475" s="82"/>
      <c r="Z475" s="82">
        <f>BM475</f>
        <v>6.8181818181818175</v>
      </c>
      <c r="AA475" s="82"/>
      <c r="AB475" s="82"/>
      <c r="AC475" s="82"/>
      <c r="AD475" s="82">
        <f>BN475</f>
        <v>2.2727272727272729</v>
      </c>
      <c r="AE475" s="82"/>
      <c r="AF475" s="82"/>
      <c r="AG475" s="82"/>
      <c r="AH475" s="82">
        <f>BO475</f>
        <v>0</v>
      </c>
      <c r="AI475" s="82"/>
      <c r="AJ475" s="82"/>
      <c r="AK475" s="82"/>
      <c r="BG475" s="2">
        <v>94</v>
      </c>
      <c r="BH475" s="2" t="s">
        <v>16</v>
      </c>
      <c r="BI475" s="23">
        <v>76.465403261348612</v>
      </c>
      <c r="BJ475" s="23">
        <f>BK475+BL475</f>
        <v>90.909090909090907</v>
      </c>
      <c r="BK475" s="23">
        <v>63.636363636363633</v>
      </c>
      <c r="BL475" s="23">
        <v>27.27272727272727</v>
      </c>
      <c r="BM475" s="23">
        <v>6.8181818181818175</v>
      </c>
      <c r="BN475" s="23">
        <v>2.2727272727272729</v>
      </c>
      <c r="BO475" s="23">
        <v>0</v>
      </c>
    </row>
    <row r="476" spans="4:67">
      <c r="D476" s="83" t="s">
        <v>368</v>
      </c>
      <c r="E476" s="84"/>
      <c r="F476" s="84"/>
      <c r="G476" s="84"/>
      <c r="H476" s="84"/>
      <c r="I476" s="85"/>
      <c r="J476" s="86">
        <f>BI476</f>
        <v>72.377391686826471</v>
      </c>
      <c r="K476" s="86"/>
      <c r="L476" s="86"/>
      <c r="M476" s="86"/>
      <c r="N476" s="86">
        <f>BJ476</f>
        <v>83.333333333333343</v>
      </c>
      <c r="O476" s="86"/>
      <c r="P476" s="86"/>
      <c r="Q476" s="86"/>
      <c r="R476" s="86">
        <f>BK476</f>
        <v>58.333333333333336</v>
      </c>
      <c r="S476" s="86"/>
      <c r="T476" s="86"/>
      <c r="U476" s="86"/>
      <c r="V476" s="86">
        <f>BL476</f>
        <v>25</v>
      </c>
      <c r="W476" s="86"/>
      <c r="X476" s="86"/>
      <c r="Y476" s="86"/>
      <c r="Z476" s="86">
        <f>BM476</f>
        <v>13.888888888888889</v>
      </c>
      <c r="AA476" s="86"/>
      <c r="AB476" s="86"/>
      <c r="AC476" s="86"/>
      <c r="AD476" s="86">
        <f>BN476</f>
        <v>2.7777777777777777</v>
      </c>
      <c r="AE476" s="86"/>
      <c r="AF476" s="86"/>
      <c r="AG476" s="86"/>
      <c r="AH476" s="86">
        <f>BO476</f>
        <v>0</v>
      </c>
      <c r="AI476" s="86"/>
      <c r="AJ476" s="86"/>
      <c r="AK476" s="86"/>
      <c r="BH476" s="2" t="s">
        <v>18</v>
      </c>
      <c r="BI476" s="23">
        <v>72.377391686826471</v>
      </c>
      <c r="BJ476" s="23">
        <f>BK476+BL476</f>
        <v>83.333333333333343</v>
      </c>
      <c r="BK476" s="23">
        <v>58.333333333333336</v>
      </c>
      <c r="BL476" s="23">
        <v>25</v>
      </c>
      <c r="BM476" s="23">
        <v>13.888888888888889</v>
      </c>
      <c r="BN476" s="23">
        <v>2.7777777777777777</v>
      </c>
      <c r="BO476" s="23">
        <v>0</v>
      </c>
    </row>
    <row r="477" spans="4:67" ht="15" customHeight="1">
      <c r="D477" s="33"/>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K477" s="22"/>
      <c r="BI477" s="5"/>
    </row>
    <row r="478" spans="4:67">
      <c r="D478" s="95"/>
      <c r="E478" s="95"/>
      <c r="F478" s="95"/>
      <c r="G478" s="95"/>
      <c r="H478" s="95"/>
      <c r="I478" s="95"/>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BI478" s="23"/>
      <c r="BJ478" s="23"/>
      <c r="BK478" s="23"/>
      <c r="BL478" s="23"/>
      <c r="BM478" s="23"/>
      <c r="BN478" s="23"/>
      <c r="BO478" s="23"/>
    </row>
    <row r="479" spans="4:67">
      <c r="D479" s="95"/>
      <c r="E479" s="95"/>
      <c r="F479" s="95"/>
      <c r="G479" s="95"/>
      <c r="H479" s="95"/>
      <c r="I479" s="95"/>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8"/>
      <c r="BI479" s="23"/>
      <c r="BJ479" s="23"/>
      <c r="BK479" s="23"/>
      <c r="BL479" s="23"/>
      <c r="BM479" s="23"/>
      <c r="BN479" s="23"/>
      <c r="BO479" s="23"/>
    </row>
    <row r="480" spans="4:67">
      <c r="D480" s="55"/>
      <c r="E480" s="55"/>
      <c r="F480" s="55"/>
      <c r="G480" s="55"/>
      <c r="H480" s="55"/>
      <c r="I480" s="55"/>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BI480" s="23"/>
      <c r="BJ480" s="23"/>
      <c r="BK480" s="23"/>
      <c r="BL480" s="23"/>
      <c r="BM480" s="23"/>
      <c r="BN480" s="23"/>
      <c r="BO480" s="23"/>
    </row>
    <row r="481" spans="1:96" s="19" customFormat="1" ht="11.25" customHeight="1">
      <c r="A481" s="2"/>
      <c r="B481" s="2"/>
      <c r="C481" s="2"/>
      <c r="D481" s="15" t="s">
        <v>369</v>
      </c>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17"/>
      <c r="AI481" s="17"/>
      <c r="AJ481" s="15"/>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CR481" s="20"/>
    </row>
    <row r="482" spans="1:96" ht="15" customHeight="1">
      <c r="D482" s="27" t="s">
        <v>370</v>
      </c>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K482" s="22"/>
    </row>
    <row r="483" spans="1:96" ht="9.75" customHeight="1">
      <c r="D483" s="70"/>
      <c r="E483" s="71"/>
      <c r="F483" s="71"/>
      <c r="G483" s="71"/>
      <c r="H483" s="71"/>
      <c r="I483" s="72"/>
      <c r="J483" s="76" t="s">
        <v>371</v>
      </c>
      <c r="K483" s="77"/>
      <c r="L483" s="77"/>
      <c r="M483" s="78"/>
      <c r="N483" s="76" t="s">
        <v>372</v>
      </c>
      <c r="O483" s="77"/>
      <c r="P483" s="77"/>
      <c r="Q483" s="78"/>
      <c r="R483" s="63">
        <v>1</v>
      </c>
      <c r="S483" s="64"/>
      <c r="T483" s="64"/>
      <c r="U483" s="65"/>
      <c r="V483" s="63">
        <v>2</v>
      </c>
      <c r="W483" s="64"/>
      <c r="X483" s="64"/>
      <c r="Y483" s="65"/>
      <c r="Z483" s="63">
        <v>3</v>
      </c>
      <c r="AA483" s="64"/>
      <c r="AB483" s="64"/>
      <c r="AC483" s="65"/>
      <c r="AD483" s="63">
        <v>4</v>
      </c>
      <c r="AE483" s="64"/>
      <c r="AF483" s="64"/>
      <c r="AG483" s="65"/>
      <c r="AH483" s="63"/>
      <c r="AI483" s="64"/>
      <c r="AJ483" s="64"/>
      <c r="AK483" s="65"/>
    </row>
    <row r="484" spans="1:96" ht="22.5" customHeight="1">
      <c r="D484" s="73"/>
      <c r="E484" s="74"/>
      <c r="F484" s="74"/>
      <c r="G484" s="74"/>
      <c r="H484" s="74"/>
      <c r="I484" s="75"/>
      <c r="J484" s="79"/>
      <c r="K484" s="80"/>
      <c r="L484" s="80"/>
      <c r="M484" s="81"/>
      <c r="N484" s="79"/>
      <c r="O484" s="80"/>
      <c r="P484" s="80"/>
      <c r="Q484" s="81"/>
      <c r="R484" s="66" t="s">
        <v>110</v>
      </c>
      <c r="S484" s="67"/>
      <c r="T484" s="67"/>
      <c r="U484" s="68"/>
      <c r="V484" s="66" t="s">
        <v>111</v>
      </c>
      <c r="W484" s="67"/>
      <c r="X484" s="67"/>
      <c r="Y484" s="68"/>
      <c r="Z484" s="66" t="s">
        <v>112</v>
      </c>
      <c r="AA484" s="67"/>
      <c r="AB484" s="67"/>
      <c r="AC484" s="68"/>
      <c r="AD484" s="66" t="s">
        <v>113</v>
      </c>
      <c r="AE484" s="67"/>
      <c r="AF484" s="67"/>
      <c r="AG484" s="68"/>
      <c r="AH484" s="66" t="s">
        <v>373</v>
      </c>
      <c r="AI484" s="67"/>
      <c r="AJ484" s="67"/>
      <c r="AK484" s="68"/>
      <c r="BI484" s="5" t="s">
        <v>374</v>
      </c>
      <c r="BJ484" s="2" t="s">
        <v>375</v>
      </c>
      <c r="BK484" s="2">
        <v>1</v>
      </c>
      <c r="BL484" s="2">
        <v>2</v>
      </c>
      <c r="BM484" s="2">
        <v>3</v>
      </c>
      <c r="BN484" s="2">
        <v>4</v>
      </c>
      <c r="BO484" s="2">
        <v>0</v>
      </c>
    </row>
    <row r="485" spans="1:96">
      <c r="D485" s="87" t="s">
        <v>376</v>
      </c>
      <c r="E485" s="88"/>
      <c r="F485" s="88"/>
      <c r="G485" s="88"/>
      <c r="H485" s="88"/>
      <c r="I485" s="89"/>
      <c r="J485" s="82">
        <f>BI485</f>
        <v>91.273688849713537</v>
      </c>
      <c r="K485" s="82"/>
      <c r="L485" s="82"/>
      <c r="M485" s="82"/>
      <c r="N485" s="82">
        <f>BJ485</f>
        <v>95.454545454545453</v>
      </c>
      <c r="O485" s="82"/>
      <c r="P485" s="82"/>
      <c r="Q485" s="82"/>
      <c r="R485" s="82">
        <f>BK485</f>
        <v>56.81818181818182</v>
      </c>
      <c r="S485" s="82"/>
      <c r="T485" s="82"/>
      <c r="U485" s="82"/>
      <c r="V485" s="82">
        <f>BL485</f>
        <v>38.636363636363633</v>
      </c>
      <c r="W485" s="82"/>
      <c r="X485" s="82"/>
      <c r="Y485" s="82"/>
      <c r="Z485" s="82">
        <f>BM485</f>
        <v>4.5454545454545459</v>
      </c>
      <c r="AA485" s="82"/>
      <c r="AB485" s="82"/>
      <c r="AC485" s="82"/>
      <c r="AD485" s="82">
        <f>BN485</f>
        <v>0</v>
      </c>
      <c r="AE485" s="82"/>
      <c r="AF485" s="82"/>
      <c r="AG485" s="82"/>
      <c r="AH485" s="82">
        <f>BO485</f>
        <v>0</v>
      </c>
      <c r="AI485" s="82"/>
      <c r="AJ485" s="82"/>
      <c r="AK485" s="82"/>
      <c r="BG485" s="2">
        <v>95</v>
      </c>
      <c r="BH485" s="2" t="s">
        <v>16</v>
      </c>
      <c r="BI485" s="23">
        <v>91.273688849713537</v>
      </c>
      <c r="BJ485" s="23">
        <f>BK485+BL485</f>
        <v>95.454545454545453</v>
      </c>
      <c r="BK485" s="23">
        <v>56.81818181818182</v>
      </c>
      <c r="BL485" s="23">
        <v>38.636363636363633</v>
      </c>
      <c r="BM485" s="23">
        <v>4.5454545454545459</v>
      </c>
      <c r="BN485" s="23">
        <v>0</v>
      </c>
      <c r="BO485" s="23">
        <v>0</v>
      </c>
    </row>
    <row r="486" spans="1:96">
      <c r="D486" s="83" t="s">
        <v>377</v>
      </c>
      <c r="E486" s="84"/>
      <c r="F486" s="84"/>
      <c r="G486" s="84"/>
      <c r="H486" s="84"/>
      <c r="I486" s="85"/>
      <c r="J486" s="86">
        <f>BI486</f>
        <v>90.49923026171102</v>
      </c>
      <c r="K486" s="86"/>
      <c r="L486" s="86"/>
      <c r="M486" s="86"/>
      <c r="N486" s="86">
        <f>BJ486</f>
        <v>94.444444444444443</v>
      </c>
      <c r="O486" s="86"/>
      <c r="P486" s="86"/>
      <c r="Q486" s="86"/>
      <c r="R486" s="86">
        <f>BK486</f>
        <v>50</v>
      </c>
      <c r="S486" s="86"/>
      <c r="T486" s="86"/>
      <c r="U486" s="86"/>
      <c r="V486" s="86">
        <f>BL486</f>
        <v>44.444444444444443</v>
      </c>
      <c r="W486" s="86"/>
      <c r="X486" s="86"/>
      <c r="Y486" s="86"/>
      <c r="Z486" s="86">
        <f>BM486</f>
        <v>2.7777777777777777</v>
      </c>
      <c r="AA486" s="86"/>
      <c r="AB486" s="86"/>
      <c r="AC486" s="86"/>
      <c r="AD486" s="86">
        <f>BN486</f>
        <v>2.7777777777777777</v>
      </c>
      <c r="AE486" s="86"/>
      <c r="AF486" s="86"/>
      <c r="AG486" s="86"/>
      <c r="AH486" s="86">
        <f>BO486</f>
        <v>0</v>
      </c>
      <c r="AI486" s="86"/>
      <c r="AJ486" s="86"/>
      <c r="AK486" s="86"/>
      <c r="BH486" s="2" t="s">
        <v>18</v>
      </c>
      <c r="BI486" s="23">
        <v>90.49923026171102</v>
      </c>
      <c r="BJ486" s="23">
        <f>BK486+BL486</f>
        <v>94.444444444444443</v>
      </c>
      <c r="BK486" s="23">
        <v>50</v>
      </c>
      <c r="BL486" s="23">
        <v>44.444444444444443</v>
      </c>
      <c r="BM486" s="23">
        <v>2.7777777777777777</v>
      </c>
      <c r="BN486" s="23">
        <v>2.7777777777777777</v>
      </c>
      <c r="BO486" s="23">
        <v>0</v>
      </c>
    </row>
    <row r="487" spans="1:96" ht="15" customHeight="1">
      <c r="D487" s="27" t="s">
        <v>378</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379</v>
      </c>
      <c r="BJ487" s="2" t="s">
        <v>380</v>
      </c>
      <c r="BK487" s="2">
        <v>1</v>
      </c>
      <c r="BL487" s="2">
        <v>2</v>
      </c>
      <c r="BM487" s="2">
        <v>3</v>
      </c>
      <c r="BN487" s="2">
        <v>4</v>
      </c>
      <c r="BO487" s="2">
        <v>0</v>
      </c>
    </row>
    <row r="488" spans="1:96">
      <c r="D488" s="87" t="s">
        <v>381</v>
      </c>
      <c r="E488" s="88"/>
      <c r="F488" s="88"/>
      <c r="G488" s="88"/>
      <c r="H488" s="88"/>
      <c r="I488" s="89"/>
      <c r="J488" s="82">
        <f>BI488</f>
        <v>87.769942706037909</v>
      </c>
      <c r="K488" s="82"/>
      <c r="L488" s="82"/>
      <c r="M488" s="82"/>
      <c r="N488" s="82">
        <f>BJ488</f>
        <v>88.63636363636364</v>
      </c>
      <c r="O488" s="82"/>
      <c r="P488" s="82"/>
      <c r="Q488" s="82"/>
      <c r="R488" s="82">
        <f>BK488</f>
        <v>72.727272727272734</v>
      </c>
      <c r="S488" s="82"/>
      <c r="T488" s="82"/>
      <c r="U488" s="82"/>
      <c r="V488" s="82">
        <f>BL488</f>
        <v>15.909090909090908</v>
      </c>
      <c r="W488" s="82"/>
      <c r="X488" s="82"/>
      <c r="Y488" s="82"/>
      <c r="Z488" s="82">
        <f>BM488</f>
        <v>9.0909090909090917</v>
      </c>
      <c r="AA488" s="82"/>
      <c r="AB488" s="82"/>
      <c r="AC488" s="82"/>
      <c r="AD488" s="82">
        <f>BN488</f>
        <v>2.2727272727272729</v>
      </c>
      <c r="AE488" s="82"/>
      <c r="AF488" s="82"/>
      <c r="AG488" s="82"/>
      <c r="AH488" s="82">
        <f>BO488</f>
        <v>0</v>
      </c>
      <c r="AI488" s="82"/>
      <c r="AJ488" s="82"/>
      <c r="AK488" s="82"/>
      <c r="BG488" s="2">
        <v>96</v>
      </c>
      <c r="BH488" s="2" t="s">
        <v>16</v>
      </c>
      <c r="BI488" s="23">
        <v>87.769942706037909</v>
      </c>
      <c r="BJ488" s="23">
        <f>BK488+BL488</f>
        <v>88.63636363636364</v>
      </c>
      <c r="BK488" s="23">
        <v>72.727272727272734</v>
      </c>
      <c r="BL488" s="23">
        <v>15.909090909090908</v>
      </c>
      <c r="BM488" s="23">
        <v>9.0909090909090917</v>
      </c>
      <c r="BN488" s="23">
        <v>2.2727272727272729</v>
      </c>
      <c r="BO488" s="23">
        <v>0</v>
      </c>
    </row>
    <row r="489" spans="1:96">
      <c r="D489" s="83" t="s">
        <v>382</v>
      </c>
      <c r="E489" s="84"/>
      <c r="F489" s="84"/>
      <c r="G489" s="84"/>
      <c r="H489" s="84"/>
      <c r="I489" s="85"/>
      <c r="J489" s="86">
        <f>BI489</f>
        <v>87.706179898834392</v>
      </c>
      <c r="K489" s="86"/>
      <c r="L489" s="86"/>
      <c r="M489" s="86"/>
      <c r="N489" s="86">
        <f>BJ489</f>
        <v>80.555555555555557</v>
      </c>
      <c r="O489" s="86"/>
      <c r="P489" s="86"/>
      <c r="Q489" s="86"/>
      <c r="R489" s="86">
        <f>BK489</f>
        <v>58.333333333333336</v>
      </c>
      <c r="S489" s="86"/>
      <c r="T489" s="86"/>
      <c r="U489" s="86"/>
      <c r="V489" s="86">
        <f>BL489</f>
        <v>22.222222222222221</v>
      </c>
      <c r="W489" s="86"/>
      <c r="X489" s="86"/>
      <c r="Y489" s="86"/>
      <c r="Z489" s="86">
        <f>BM489</f>
        <v>13.888888888888889</v>
      </c>
      <c r="AA489" s="86"/>
      <c r="AB489" s="86"/>
      <c r="AC489" s="86"/>
      <c r="AD489" s="86">
        <f>BN489</f>
        <v>5.5555555555555554</v>
      </c>
      <c r="AE489" s="86"/>
      <c r="AF489" s="86"/>
      <c r="AG489" s="86"/>
      <c r="AH489" s="86">
        <f>BO489</f>
        <v>0</v>
      </c>
      <c r="AI489" s="86"/>
      <c r="AJ489" s="86"/>
      <c r="AK489" s="86"/>
      <c r="BH489" s="2" t="s">
        <v>18</v>
      </c>
      <c r="BI489" s="23">
        <v>87.706179898834392</v>
      </c>
      <c r="BJ489" s="23">
        <f>BK489+BL489</f>
        <v>80.555555555555557</v>
      </c>
      <c r="BK489" s="23">
        <v>58.333333333333336</v>
      </c>
      <c r="BL489" s="23">
        <v>22.222222222222221</v>
      </c>
      <c r="BM489" s="23">
        <v>13.888888888888889</v>
      </c>
      <c r="BN489" s="23">
        <v>5.5555555555555554</v>
      </c>
      <c r="BO489" s="23">
        <v>0</v>
      </c>
    </row>
    <row r="490" spans="1:96" ht="15" customHeight="1">
      <c r="D490" s="27" t="s">
        <v>383</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28</v>
      </c>
      <c r="BJ490" s="2" t="s">
        <v>29</v>
      </c>
      <c r="BK490" s="2">
        <v>1</v>
      </c>
      <c r="BL490" s="2">
        <v>2</v>
      </c>
      <c r="BM490" s="2">
        <v>3</v>
      </c>
      <c r="BN490" s="2">
        <v>4</v>
      </c>
      <c r="BO490" s="2">
        <v>0</v>
      </c>
    </row>
    <row r="491" spans="1:96">
      <c r="D491" s="87" t="s">
        <v>30</v>
      </c>
      <c r="E491" s="88"/>
      <c r="F491" s="88"/>
      <c r="G491" s="88"/>
      <c r="H491" s="88"/>
      <c r="I491" s="89"/>
      <c r="J491" s="82">
        <f>BI491</f>
        <v>97.003085059497579</v>
      </c>
      <c r="K491" s="82"/>
      <c r="L491" s="82"/>
      <c r="M491" s="82"/>
      <c r="N491" s="82">
        <f>BJ491</f>
        <v>97.72727272727272</v>
      </c>
      <c r="O491" s="82"/>
      <c r="P491" s="82"/>
      <c r="Q491" s="82"/>
      <c r="R491" s="82">
        <f>BK491</f>
        <v>90.909090909090907</v>
      </c>
      <c r="S491" s="82"/>
      <c r="T491" s="82"/>
      <c r="U491" s="82"/>
      <c r="V491" s="82">
        <f>BL491</f>
        <v>6.8181818181818175</v>
      </c>
      <c r="W491" s="82"/>
      <c r="X491" s="82"/>
      <c r="Y491" s="82"/>
      <c r="Z491" s="82">
        <f>BM491</f>
        <v>0</v>
      </c>
      <c r="AA491" s="82"/>
      <c r="AB491" s="82"/>
      <c r="AC491" s="82"/>
      <c r="AD491" s="82">
        <f>BN491</f>
        <v>2.2727272727272729</v>
      </c>
      <c r="AE491" s="82"/>
      <c r="AF491" s="82"/>
      <c r="AG491" s="82"/>
      <c r="AH491" s="82">
        <f>BO491</f>
        <v>0</v>
      </c>
      <c r="AI491" s="82"/>
      <c r="AJ491" s="82"/>
      <c r="AK491" s="82"/>
      <c r="BG491" s="2">
        <v>97</v>
      </c>
      <c r="BH491" s="2" t="s">
        <v>16</v>
      </c>
      <c r="BI491" s="23">
        <v>97.003085059497579</v>
      </c>
      <c r="BJ491" s="23">
        <f>BK491+BL491</f>
        <v>97.72727272727272</v>
      </c>
      <c r="BK491" s="23">
        <v>90.909090909090907</v>
      </c>
      <c r="BL491" s="23">
        <v>6.8181818181818175</v>
      </c>
      <c r="BM491" s="23">
        <v>0</v>
      </c>
      <c r="BN491" s="23">
        <v>2.2727272727272729</v>
      </c>
      <c r="BO491" s="23">
        <v>0</v>
      </c>
    </row>
    <row r="492" spans="1:96">
      <c r="D492" s="83" t="s">
        <v>384</v>
      </c>
      <c r="E492" s="84"/>
      <c r="F492" s="84"/>
      <c r="G492" s="84"/>
      <c r="H492" s="84"/>
      <c r="I492" s="85"/>
      <c r="J492" s="86">
        <f>BI492</f>
        <v>96.5471739608533</v>
      </c>
      <c r="K492" s="86"/>
      <c r="L492" s="86"/>
      <c r="M492" s="86"/>
      <c r="N492" s="86">
        <f>BJ492</f>
        <v>91.666666666666657</v>
      </c>
      <c r="O492" s="86"/>
      <c r="P492" s="86"/>
      <c r="Q492" s="86"/>
      <c r="R492" s="86">
        <f>BK492</f>
        <v>72.222222222222214</v>
      </c>
      <c r="S492" s="86"/>
      <c r="T492" s="86"/>
      <c r="U492" s="86"/>
      <c r="V492" s="86">
        <f>BL492</f>
        <v>19.444444444444446</v>
      </c>
      <c r="W492" s="86"/>
      <c r="X492" s="86"/>
      <c r="Y492" s="86"/>
      <c r="Z492" s="86">
        <f>BM492</f>
        <v>5.5555555555555554</v>
      </c>
      <c r="AA492" s="86"/>
      <c r="AB492" s="86"/>
      <c r="AC492" s="86"/>
      <c r="AD492" s="86">
        <f>BN492</f>
        <v>2.7777777777777777</v>
      </c>
      <c r="AE492" s="86"/>
      <c r="AF492" s="86"/>
      <c r="AG492" s="86"/>
      <c r="AH492" s="86">
        <f>BO492</f>
        <v>0</v>
      </c>
      <c r="AI492" s="86"/>
      <c r="AJ492" s="86"/>
      <c r="AK492" s="86"/>
      <c r="BH492" s="2" t="s">
        <v>18</v>
      </c>
      <c r="BI492" s="23">
        <v>96.5471739608533</v>
      </c>
      <c r="BJ492" s="23">
        <f>BK492+BL492</f>
        <v>91.666666666666657</v>
      </c>
      <c r="BK492" s="23">
        <v>72.222222222222214</v>
      </c>
      <c r="BL492" s="23">
        <v>19.444444444444446</v>
      </c>
      <c r="BM492" s="23">
        <v>5.5555555555555554</v>
      </c>
      <c r="BN492" s="23">
        <v>2.7777777777777777</v>
      </c>
      <c r="BO492" s="23">
        <v>0</v>
      </c>
    </row>
    <row r="493" spans="1:96" ht="15" customHeight="1">
      <c r="D493" s="27" t="s">
        <v>385</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28</v>
      </c>
      <c r="BJ493" s="2" t="s">
        <v>29</v>
      </c>
      <c r="BK493" s="2">
        <v>1</v>
      </c>
      <c r="BL493" s="2">
        <v>2</v>
      </c>
      <c r="BM493" s="2">
        <v>3</v>
      </c>
      <c r="BN493" s="2">
        <v>4</v>
      </c>
      <c r="BO493" s="2">
        <v>0</v>
      </c>
    </row>
    <row r="494" spans="1:96">
      <c r="D494" s="87" t="s">
        <v>30</v>
      </c>
      <c r="E494" s="88"/>
      <c r="F494" s="88"/>
      <c r="G494" s="88"/>
      <c r="H494" s="88"/>
      <c r="I494" s="89"/>
      <c r="J494" s="82">
        <f>BI494</f>
        <v>97.465843984133983</v>
      </c>
      <c r="K494" s="82"/>
      <c r="L494" s="82"/>
      <c r="M494" s="82"/>
      <c r="N494" s="82">
        <f>BJ494</f>
        <v>97.72727272727272</v>
      </c>
      <c r="O494" s="82"/>
      <c r="P494" s="82"/>
      <c r="Q494" s="82"/>
      <c r="R494" s="82">
        <f>BK494</f>
        <v>86.36363636363636</v>
      </c>
      <c r="S494" s="82"/>
      <c r="T494" s="82"/>
      <c r="U494" s="82"/>
      <c r="V494" s="82">
        <f>BL494</f>
        <v>11.363636363636363</v>
      </c>
      <c r="W494" s="82"/>
      <c r="X494" s="82"/>
      <c r="Y494" s="82"/>
      <c r="Z494" s="82">
        <f>BM494</f>
        <v>0</v>
      </c>
      <c r="AA494" s="82"/>
      <c r="AB494" s="82"/>
      <c r="AC494" s="82"/>
      <c r="AD494" s="82">
        <f>BN494</f>
        <v>2.2727272727272729</v>
      </c>
      <c r="AE494" s="82"/>
      <c r="AF494" s="82"/>
      <c r="AG494" s="82"/>
      <c r="AH494" s="82">
        <f>BO494</f>
        <v>0</v>
      </c>
      <c r="AI494" s="82"/>
      <c r="AJ494" s="82"/>
      <c r="AK494" s="82"/>
      <c r="BG494" s="2">
        <v>98</v>
      </c>
      <c r="BH494" s="2" t="s">
        <v>16</v>
      </c>
      <c r="BI494" s="23">
        <v>97.465843984133983</v>
      </c>
      <c r="BJ494" s="23">
        <f>BK494+BL494</f>
        <v>97.72727272727272</v>
      </c>
      <c r="BK494" s="23">
        <v>86.36363636363636</v>
      </c>
      <c r="BL494" s="23">
        <v>11.363636363636363</v>
      </c>
      <c r="BM494" s="23">
        <v>0</v>
      </c>
      <c r="BN494" s="23">
        <v>2.2727272727272729</v>
      </c>
      <c r="BO494" s="23">
        <v>0</v>
      </c>
    </row>
    <row r="495" spans="1:96">
      <c r="D495" s="83" t="s">
        <v>386</v>
      </c>
      <c r="E495" s="84"/>
      <c r="F495" s="84"/>
      <c r="G495" s="84"/>
      <c r="H495" s="84"/>
      <c r="I495" s="85"/>
      <c r="J495" s="86">
        <f>BI495</f>
        <v>97.272927204750374</v>
      </c>
      <c r="K495" s="86"/>
      <c r="L495" s="86"/>
      <c r="M495" s="86"/>
      <c r="N495" s="86">
        <f>BJ495</f>
        <v>97.222222222222229</v>
      </c>
      <c r="O495" s="86"/>
      <c r="P495" s="86"/>
      <c r="Q495" s="86"/>
      <c r="R495" s="86">
        <f>BK495</f>
        <v>86.111111111111114</v>
      </c>
      <c r="S495" s="86"/>
      <c r="T495" s="86"/>
      <c r="U495" s="86"/>
      <c r="V495" s="86">
        <f>BL495</f>
        <v>11.111111111111111</v>
      </c>
      <c r="W495" s="86"/>
      <c r="X495" s="86"/>
      <c r="Y495" s="86"/>
      <c r="Z495" s="86">
        <f>BM495</f>
        <v>0</v>
      </c>
      <c r="AA495" s="86"/>
      <c r="AB495" s="86"/>
      <c r="AC495" s="86"/>
      <c r="AD495" s="86">
        <f>BN495</f>
        <v>2.7777777777777777</v>
      </c>
      <c r="AE495" s="86"/>
      <c r="AF495" s="86"/>
      <c r="AG495" s="86"/>
      <c r="AH495" s="86">
        <f>BO495</f>
        <v>0</v>
      </c>
      <c r="AI495" s="86"/>
      <c r="AJ495" s="86"/>
      <c r="AK495" s="86"/>
      <c r="BH495" s="2" t="s">
        <v>18</v>
      </c>
      <c r="BI495" s="23">
        <v>97.272927204750374</v>
      </c>
      <c r="BJ495" s="23">
        <f>BK495+BL495</f>
        <v>97.222222222222229</v>
      </c>
      <c r="BK495" s="23">
        <v>86.111111111111114</v>
      </c>
      <c r="BL495" s="23">
        <v>11.111111111111111</v>
      </c>
      <c r="BM495" s="23">
        <v>0</v>
      </c>
      <c r="BN495" s="23">
        <v>2.7777777777777777</v>
      </c>
      <c r="BO495" s="23">
        <v>0</v>
      </c>
    </row>
    <row r="496" spans="1:96" ht="15" customHeight="1">
      <c r="D496" s="27" t="s">
        <v>387</v>
      </c>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K496" s="22"/>
      <c r="BI496" s="5" t="s">
        <v>28</v>
      </c>
      <c r="BJ496" s="2" t="s">
        <v>29</v>
      </c>
      <c r="BK496" s="2">
        <v>1</v>
      </c>
      <c r="BL496" s="2">
        <v>2</v>
      </c>
      <c r="BM496" s="2">
        <v>3</v>
      </c>
      <c r="BN496" s="2">
        <v>4</v>
      </c>
      <c r="BO496" s="2">
        <v>0</v>
      </c>
    </row>
    <row r="497" spans="1:96">
      <c r="D497" s="87" t="s">
        <v>30</v>
      </c>
      <c r="E497" s="88"/>
      <c r="F497" s="88"/>
      <c r="G497" s="88"/>
      <c r="H497" s="88"/>
      <c r="I497" s="89"/>
      <c r="J497" s="82">
        <f>BI497</f>
        <v>97.267518730718379</v>
      </c>
      <c r="K497" s="82"/>
      <c r="L497" s="82"/>
      <c r="M497" s="82"/>
      <c r="N497" s="82">
        <f>BJ497</f>
        <v>100</v>
      </c>
      <c r="O497" s="82"/>
      <c r="P497" s="82"/>
      <c r="Q497" s="82"/>
      <c r="R497" s="82">
        <f>BK497</f>
        <v>90.909090909090907</v>
      </c>
      <c r="S497" s="82"/>
      <c r="T497" s="82"/>
      <c r="U497" s="82"/>
      <c r="V497" s="82">
        <f>BL497</f>
        <v>9.0909090909090917</v>
      </c>
      <c r="W497" s="82"/>
      <c r="X497" s="82"/>
      <c r="Y497" s="82"/>
      <c r="Z497" s="82">
        <f>BM497</f>
        <v>0</v>
      </c>
      <c r="AA497" s="82"/>
      <c r="AB497" s="82"/>
      <c r="AC497" s="82"/>
      <c r="AD497" s="82">
        <f>BN497</f>
        <v>0</v>
      </c>
      <c r="AE497" s="82"/>
      <c r="AF497" s="82"/>
      <c r="AG497" s="82"/>
      <c r="AH497" s="82">
        <f>BO497</f>
        <v>0</v>
      </c>
      <c r="AI497" s="82"/>
      <c r="AJ497" s="82"/>
      <c r="AK497" s="82"/>
      <c r="BG497" s="2">
        <v>99</v>
      </c>
      <c r="BH497" s="2" t="s">
        <v>16</v>
      </c>
      <c r="BI497" s="23">
        <v>97.267518730718379</v>
      </c>
      <c r="BJ497" s="23">
        <f>BK497+BL497</f>
        <v>100</v>
      </c>
      <c r="BK497" s="23">
        <v>90.909090909090907</v>
      </c>
      <c r="BL497" s="23">
        <v>9.0909090909090917</v>
      </c>
      <c r="BM497" s="23">
        <v>0</v>
      </c>
      <c r="BN497" s="23">
        <v>0</v>
      </c>
      <c r="BO497" s="23">
        <v>0</v>
      </c>
    </row>
    <row r="498" spans="1:96">
      <c r="D498" s="83" t="s">
        <v>388</v>
      </c>
      <c r="E498" s="84"/>
      <c r="F498" s="84"/>
      <c r="G498" s="84"/>
      <c r="H498" s="84"/>
      <c r="I498" s="85"/>
      <c r="J498" s="86">
        <f>BI498</f>
        <v>97.25093468220804</v>
      </c>
      <c r="K498" s="86"/>
      <c r="L498" s="86"/>
      <c r="M498" s="86"/>
      <c r="N498" s="86">
        <f>BJ498</f>
        <v>97.222222222222229</v>
      </c>
      <c r="O498" s="86"/>
      <c r="P498" s="86"/>
      <c r="Q498" s="86"/>
      <c r="R498" s="86">
        <f>BK498</f>
        <v>86.111111111111114</v>
      </c>
      <c r="S498" s="86"/>
      <c r="T498" s="86"/>
      <c r="U498" s="86"/>
      <c r="V498" s="86">
        <f>BL498</f>
        <v>11.111111111111111</v>
      </c>
      <c r="W498" s="86"/>
      <c r="X498" s="86"/>
      <c r="Y498" s="86"/>
      <c r="Z498" s="86">
        <f>BM498</f>
        <v>0</v>
      </c>
      <c r="AA498" s="86"/>
      <c r="AB498" s="86"/>
      <c r="AC498" s="86"/>
      <c r="AD498" s="86">
        <f>BN498</f>
        <v>2.7777777777777777</v>
      </c>
      <c r="AE498" s="86"/>
      <c r="AF498" s="86"/>
      <c r="AG498" s="86"/>
      <c r="AH498" s="86">
        <f>BO498</f>
        <v>0</v>
      </c>
      <c r="AI498" s="86"/>
      <c r="AJ498" s="86"/>
      <c r="AK498" s="86"/>
      <c r="BH498" s="2" t="s">
        <v>18</v>
      </c>
      <c r="BI498" s="23">
        <v>97.25093468220804</v>
      </c>
      <c r="BJ498" s="23">
        <f>BK498+BL498</f>
        <v>97.222222222222229</v>
      </c>
      <c r="BK498" s="23">
        <v>86.111111111111114</v>
      </c>
      <c r="BL498" s="23">
        <v>11.111111111111111</v>
      </c>
      <c r="BM498" s="23">
        <v>0</v>
      </c>
      <c r="BN498" s="23">
        <v>2.7777777777777777</v>
      </c>
      <c r="BO498" s="23">
        <v>0</v>
      </c>
    </row>
    <row r="500" spans="1:96" s="19" customFormat="1" ht="11.25" customHeight="1">
      <c r="A500" s="2"/>
      <c r="B500" s="69"/>
      <c r="C500" s="69"/>
      <c r="D500" s="15" t="s">
        <v>389</v>
      </c>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17"/>
      <c r="AI500" s="17"/>
      <c r="AJ500" s="15"/>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V500" s="2"/>
      <c r="CR500" s="20"/>
    </row>
    <row r="501" spans="1:96" ht="15" customHeight="1">
      <c r="B501" s="69"/>
      <c r="C501" s="69"/>
      <c r="D501" s="27" t="s">
        <v>390</v>
      </c>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K501" s="22"/>
    </row>
    <row r="502" spans="1:96" ht="9.75" customHeight="1">
      <c r="D502" s="70"/>
      <c r="E502" s="71"/>
      <c r="F502" s="71"/>
      <c r="G502" s="71"/>
      <c r="H502" s="71"/>
      <c r="I502" s="72"/>
      <c r="J502" s="76" t="s">
        <v>21</v>
      </c>
      <c r="K502" s="129"/>
      <c r="L502" s="129"/>
      <c r="M502" s="130"/>
      <c r="N502" s="76" t="s">
        <v>35</v>
      </c>
      <c r="O502" s="129"/>
      <c r="P502" s="129"/>
      <c r="Q502" s="130"/>
      <c r="R502" s="63">
        <v>1</v>
      </c>
      <c r="S502" s="64"/>
      <c r="T502" s="64"/>
      <c r="U502" s="65"/>
      <c r="V502" s="63">
        <v>2</v>
      </c>
      <c r="W502" s="64"/>
      <c r="X502" s="64"/>
      <c r="Y502" s="65"/>
      <c r="Z502" s="63">
        <v>3</v>
      </c>
      <c r="AA502" s="64"/>
      <c r="AB502" s="64"/>
      <c r="AC502" s="65"/>
      <c r="AD502" s="63">
        <v>4</v>
      </c>
      <c r="AE502" s="64"/>
      <c r="AF502" s="64"/>
      <c r="AG502" s="65"/>
      <c r="AH502" s="63"/>
      <c r="AI502" s="64"/>
      <c r="AJ502" s="64"/>
      <c r="AK502" s="65"/>
    </row>
    <row r="503" spans="1:96" ht="22.5" customHeight="1">
      <c r="D503" s="73"/>
      <c r="E503" s="74"/>
      <c r="F503" s="74"/>
      <c r="G503" s="74"/>
      <c r="H503" s="74"/>
      <c r="I503" s="75"/>
      <c r="J503" s="131"/>
      <c r="K503" s="132"/>
      <c r="L503" s="132"/>
      <c r="M503" s="133"/>
      <c r="N503" s="131"/>
      <c r="O503" s="132"/>
      <c r="P503" s="132"/>
      <c r="Q503" s="133"/>
      <c r="R503" s="66" t="s">
        <v>110</v>
      </c>
      <c r="S503" s="67"/>
      <c r="T503" s="67"/>
      <c r="U503" s="68"/>
      <c r="V503" s="66" t="s">
        <v>111</v>
      </c>
      <c r="W503" s="67"/>
      <c r="X503" s="67"/>
      <c r="Y503" s="68"/>
      <c r="Z503" s="66" t="s">
        <v>112</v>
      </c>
      <c r="AA503" s="67"/>
      <c r="AB503" s="67"/>
      <c r="AC503" s="68"/>
      <c r="AD503" s="66" t="s">
        <v>113</v>
      </c>
      <c r="AE503" s="67"/>
      <c r="AF503" s="67"/>
      <c r="AG503" s="68"/>
      <c r="AH503" s="66" t="s">
        <v>27</v>
      </c>
      <c r="AI503" s="67"/>
      <c r="AJ503" s="67"/>
      <c r="AK503" s="68"/>
      <c r="BI503" s="5" t="s">
        <v>28</v>
      </c>
      <c r="BJ503" s="2" t="s">
        <v>29</v>
      </c>
      <c r="BK503" s="2">
        <v>1</v>
      </c>
      <c r="BL503" s="2">
        <v>2</v>
      </c>
      <c r="BM503" s="2">
        <v>3</v>
      </c>
      <c r="BN503" s="2">
        <v>4</v>
      </c>
      <c r="BO503" s="2">
        <v>0</v>
      </c>
    </row>
    <row r="504" spans="1:96">
      <c r="D504" s="87" t="s">
        <v>30</v>
      </c>
      <c r="E504" s="88"/>
      <c r="F504" s="88"/>
      <c r="G504" s="88"/>
      <c r="H504" s="88"/>
      <c r="I504" s="89"/>
      <c r="J504" s="134">
        <f>BI504</f>
        <v>90.061701189951521</v>
      </c>
      <c r="K504" s="135"/>
      <c r="L504" s="135"/>
      <c r="M504" s="136"/>
      <c r="N504" s="134">
        <f>BJ504</f>
        <v>95.454545454545453</v>
      </c>
      <c r="O504" s="135"/>
      <c r="P504" s="135"/>
      <c r="Q504" s="136"/>
      <c r="R504" s="134">
        <f>BK504</f>
        <v>90.909090909090907</v>
      </c>
      <c r="S504" s="135"/>
      <c r="T504" s="135"/>
      <c r="U504" s="136"/>
      <c r="V504" s="134">
        <f>BL504</f>
        <v>4.5454545454545459</v>
      </c>
      <c r="W504" s="135"/>
      <c r="X504" s="135"/>
      <c r="Y504" s="136"/>
      <c r="Z504" s="134">
        <f>BM504</f>
        <v>4.5454545454545459</v>
      </c>
      <c r="AA504" s="135"/>
      <c r="AB504" s="135"/>
      <c r="AC504" s="136"/>
      <c r="AD504" s="134">
        <f>BN504</f>
        <v>0</v>
      </c>
      <c r="AE504" s="135"/>
      <c r="AF504" s="135"/>
      <c r="AG504" s="136"/>
      <c r="AH504" s="134">
        <f>BO504</f>
        <v>0</v>
      </c>
      <c r="AI504" s="135"/>
      <c r="AJ504" s="135"/>
      <c r="AK504" s="136"/>
      <c r="BG504" s="2">
        <v>100</v>
      </c>
      <c r="BH504" s="2" t="s">
        <v>16</v>
      </c>
      <c r="BI504" s="23">
        <v>90.061701189951521</v>
      </c>
      <c r="BJ504" s="23">
        <f>BK504+BL504</f>
        <v>95.454545454545453</v>
      </c>
      <c r="BK504" s="23">
        <v>90.909090909090907</v>
      </c>
      <c r="BL504" s="23">
        <v>4.5454545454545459</v>
      </c>
      <c r="BM504" s="23">
        <v>4.5454545454545459</v>
      </c>
      <c r="BN504" s="23">
        <v>0</v>
      </c>
      <c r="BO504" s="23">
        <v>0</v>
      </c>
    </row>
    <row r="505" spans="1:96">
      <c r="D505" s="83" t="s">
        <v>36</v>
      </c>
      <c r="E505" s="84"/>
      <c r="F505" s="84"/>
      <c r="G505" s="84"/>
      <c r="H505" s="84"/>
      <c r="I505" s="85"/>
      <c r="J505" s="91">
        <f>BI505</f>
        <v>90.741148009676706</v>
      </c>
      <c r="K505" s="92"/>
      <c r="L505" s="92"/>
      <c r="M505" s="93"/>
      <c r="N505" s="91">
        <f>BJ505</f>
        <v>83.333333333333343</v>
      </c>
      <c r="O505" s="92"/>
      <c r="P505" s="92"/>
      <c r="Q505" s="93"/>
      <c r="R505" s="91">
        <f>BK505</f>
        <v>55.555555555555557</v>
      </c>
      <c r="S505" s="92"/>
      <c r="T505" s="92"/>
      <c r="U505" s="93"/>
      <c r="V505" s="91">
        <f>BL505</f>
        <v>27.777777777777779</v>
      </c>
      <c r="W505" s="92"/>
      <c r="X505" s="92"/>
      <c r="Y505" s="93"/>
      <c r="Z505" s="91">
        <f>BM505</f>
        <v>8.3333333333333321</v>
      </c>
      <c r="AA505" s="92"/>
      <c r="AB505" s="92"/>
      <c r="AC505" s="93"/>
      <c r="AD505" s="91">
        <f>BN505</f>
        <v>8.3333333333333321</v>
      </c>
      <c r="AE505" s="92"/>
      <c r="AF505" s="92"/>
      <c r="AG505" s="93"/>
      <c r="AH505" s="91">
        <f>BO505</f>
        <v>0</v>
      </c>
      <c r="AI505" s="92"/>
      <c r="AJ505" s="92"/>
      <c r="AK505" s="93"/>
      <c r="BH505" s="2" t="s">
        <v>18</v>
      </c>
      <c r="BI505" s="23">
        <v>90.741148009676706</v>
      </c>
      <c r="BJ505" s="23">
        <f>BK505+BL505</f>
        <v>83.333333333333343</v>
      </c>
      <c r="BK505" s="23">
        <v>55.555555555555557</v>
      </c>
      <c r="BL505" s="23">
        <v>27.777777777777779</v>
      </c>
      <c r="BM505" s="23">
        <v>8.3333333333333321</v>
      </c>
      <c r="BN505" s="23">
        <v>8.3333333333333321</v>
      </c>
      <c r="BO505" s="23">
        <v>0</v>
      </c>
    </row>
    <row r="506" spans="1:96" ht="15" customHeight="1">
      <c r="D506" s="27" t="s">
        <v>391</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28</v>
      </c>
      <c r="BJ506" s="2" t="s">
        <v>29</v>
      </c>
      <c r="BK506" s="2">
        <v>1</v>
      </c>
      <c r="BL506" s="2">
        <v>2</v>
      </c>
      <c r="BM506" s="2">
        <v>3</v>
      </c>
      <c r="BN506" s="2">
        <v>4</v>
      </c>
      <c r="BO506" s="2">
        <v>0</v>
      </c>
    </row>
    <row r="507" spans="1:96">
      <c r="D507" s="87" t="s">
        <v>30</v>
      </c>
      <c r="E507" s="88"/>
      <c r="F507" s="88"/>
      <c r="G507" s="88"/>
      <c r="H507" s="88"/>
      <c r="I507" s="89"/>
      <c r="J507" s="134">
        <f>BI507</f>
        <v>77.501101806963419</v>
      </c>
      <c r="K507" s="135"/>
      <c r="L507" s="135"/>
      <c r="M507" s="136"/>
      <c r="N507" s="134">
        <f>BJ507</f>
        <v>86.36363636363636</v>
      </c>
      <c r="O507" s="135"/>
      <c r="P507" s="135"/>
      <c r="Q507" s="136"/>
      <c r="R507" s="134">
        <f>BK507</f>
        <v>65.909090909090907</v>
      </c>
      <c r="S507" s="135"/>
      <c r="T507" s="135"/>
      <c r="U507" s="136"/>
      <c r="V507" s="134">
        <f>BL507</f>
        <v>20.454545454545457</v>
      </c>
      <c r="W507" s="135"/>
      <c r="X507" s="135"/>
      <c r="Y507" s="136"/>
      <c r="Z507" s="134">
        <f>BM507</f>
        <v>9.0909090909090917</v>
      </c>
      <c r="AA507" s="135"/>
      <c r="AB507" s="135"/>
      <c r="AC507" s="136"/>
      <c r="AD507" s="134">
        <f>BN507</f>
        <v>4.5454545454545459</v>
      </c>
      <c r="AE507" s="135"/>
      <c r="AF507" s="135"/>
      <c r="AG507" s="136"/>
      <c r="AH507" s="134">
        <f>BO507</f>
        <v>0</v>
      </c>
      <c r="AI507" s="135"/>
      <c r="AJ507" s="135"/>
      <c r="AK507" s="136"/>
      <c r="BG507" s="2">
        <v>101</v>
      </c>
      <c r="BH507" s="2" t="s">
        <v>16</v>
      </c>
      <c r="BI507" s="23">
        <v>77.501101806963419</v>
      </c>
      <c r="BJ507" s="23">
        <f>BK507+BL507</f>
        <v>86.36363636363636</v>
      </c>
      <c r="BK507" s="23">
        <v>65.909090909090907</v>
      </c>
      <c r="BL507" s="23">
        <v>20.454545454545457</v>
      </c>
      <c r="BM507" s="23">
        <v>9.0909090909090917</v>
      </c>
      <c r="BN507" s="23">
        <v>4.5454545454545459</v>
      </c>
      <c r="BO507" s="23">
        <v>0</v>
      </c>
    </row>
    <row r="508" spans="1:96">
      <c r="D508" s="83" t="s">
        <v>36</v>
      </c>
      <c r="E508" s="84"/>
      <c r="F508" s="84"/>
      <c r="G508" s="84"/>
      <c r="H508" s="84"/>
      <c r="I508" s="85"/>
      <c r="J508" s="91">
        <f>BI508</f>
        <v>78.095447547833743</v>
      </c>
      <c r="K508" s="92"/>
      <c r="L508" s="92"/>
      <c r="M508" s="93"/>
      <c r="N508" s="91">
        <f>BJ508</f>
        <v>77.777777777777771</v>
      </c>
      <c r="O508" s="92"/>
      <c r="P508" s="92"/>
      <c r="Q508" s="93"/>
      <c r="R508" s="91">
        <f>BK508</f>
        <v>50</v>
      </c>
      <c r="S508" s="92"/>
      <c r="T508" s="92"/>
      <c r="U508" s="93"/>
      <c r="V508" s="91">
        <f>BL508</f>
        <v>27.777777777777779</v>
      </c>
      <c r="W508" s="92"/>
      <c r="X508" s="92"/>
      <c r="Y508" s="93"/>
      <c r="Z508" s="91">
        <f>BM508</f>
        <v>13.888888888888889</v>
      </c>
      <c r="AA508" s="92"/>
      <c r="AB508" s="92"/>
      <c r="AC508" s="93"/>
      <c r="AD508" s="91">
        <f>BN508</f>
        <v>8.3333333333333321</v>
      </c>
      <c r="AE508" s="92"/>
      <c r="AF508" s="92"/>
      <c r="AG508" s="93"/>
      <c r="AH508" s="91">
        <f>BO508</f>
        <v>0</v>
      </c>
      <c r="AI508" s="92"/>
      <c r="AJ508" s="92"/>
      <c r="AK508" s="93"/>
      <c r="BH508" s="2" t="s">
        <v>18</v>
      </c>
      <c r="BI508" s="23">
        <v>78.095447547833743</v>
      </c>
      <c r="BJ508" s="23">
        <f>BK508+BL508</f>
        <v>77.777777777777771</v>
      </c>
      <c r="BK508" s="23">
        <v>50</v>
      </c>
      <c r="BL508" s="23">
        <v>27.777777777777779</v>
      </c>
      <c r="BM508" s="23">
        <v>13.888888888888889</v>
      </c>
      <c r="BN508" s="23">
        <v>8.3333333333333321</v>
      </c>
      <c r="BO508" s="23">
        <v>0</v>
      </c>
    </row>
    <row r="509" spans="1:96" ht="15" customHeight="1">
      <c r="D509" s="27" t="s">
        <v>392</v>
      </c>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K509" s="22"/>
      <c r="BI509" s="5" t="s">
        <v>28</v>
      </c>
      <c r="BJ509" s="2" t="s">
        <v>29</v>
      </c>
      <c r="BK509" s="2">
        <v>1</v>
      </c>
      <c r="BL509" s="2">
        <v>2</v>
      </c>
      <c r="BM509" s="2">
        <v>3</v>
      </c>
      <c r="BN509" s="2">
        <v>4</v>
      </c>
      <c r="BO509" s="2">
        <v>0</v>
      </c>
    </row>
    <row r="510" spans="1:96">
      <c r="D510" s="87" t="s">
        <v>30</v>
      </c>
      <c r="E510" s="88"/>
      <c r="F510" s="88"/>
      <c r="G510" s="88"/>
      <c r="H510" s="88"/>
      <c r="I510" s="89"/>
      <c r="J510" s="134">
        <f>BI510</f>
        <v>91.383869546055536</v>
      </c>
      <c r="K510" s="135"/>
      <c r="L510" s="135"/>
      <c r="M510" s="136"/>
      <c r="N510" s="134">
        <f>BJ510</f>
        <v>95.454545454545453</v>
      </c>
      <c r="O510" s="135"/>
      <c r="P510" s="135"/>
      <c r="Q510" s="136"/>
      <c r="R510" s="134">
        <f>BK510</f>
        <v>79.545454545454547</v>
      </c>
      <c r="S510" s="135"/>
      <c r="T510" s="135"/>
      <c r="U510" s="136"/>
      <c r="V510" s="134">
        <f>BL510</f>
        <v>15.909090909090908</v>
      </c>
      <c r="W510" s="135"/>
      <c r="X510" s="135"/>
      <c r="Y510" s="136"/>
      <c r="Z510" s="134">
        <f>BM510</f>
        <v>2.2727272727272729</v>
      </c>
      <c r="AA510" s="135"/>
      <c r="AB510" s="135"/>
      <c r="AC510" s="136"/>
      <c r="AD510" s="134">
        <f>BN510</f>
        <v>2.2727272727272729</v>
      </c>
      <c r="AE510" s="135"/>
      <c r="AF510" s="135"/>
      <c r="AG510" s="136"/>
      <c r="AH510" s="134">
        <f>BO510</f>
        <v>0</v>
      </c>
      <c r="AI510" s="135"/>
      <c r="AJ510" s="135"/>
      <c r="AK510" s="136"/>
      <c r="BG510" s="2">
        <v>102</v>
      </c>
      <c r="BH510" s="2" t="s">
        <v>16</v>
      </c>
      <c r="BI510" s="23">
        <v>91.383869546055536</v>
      </c>
      <c r="BJ510" s="23">
        <f>BK510+BL510</f>
        <v>95.454545454545453</v>
      </c>
      <c r="BK510" s="23">
        <v>79.545454545454547</v>
      </c>
      <c r="BL510" s="23">
        <v>15.909090909090908</v>
      </c>
      <c r="BM510" s="23">
        <v>2.2727272727272729</v>
      </c>
      <c r="BN510" s="23">
        <v>2.2727272727272729</v>
      </c>
      <c r="BO510" s="23">
        <v>0</v>
      </c>
    </row>
    <row r="511" spans="1:96">
      <c r="D511" s="83" t="s">
        <v>393</v>
      </c>
      <c r="E511" s="84"/>
      <c r="F511" s="84"/>
      <c r="G511" s="84"/>
      <c r="H511" s="84"/>
      <c r="I511" s="85"/>
      <c r="J511" s="91">
        <f>BI511</f>
        <v>91.774796569166483</v>
      </c>
      <c r="K511" s="92"/>
      <c r="L511" s="92"/>
      <c r="M511" s="93"/>
      <c r="N511" s="91">
        <f>BJ511</f>
        <v>77.777777777777786</v>
      </c>
      <c r="O511" s="92"/>
      <c r="P511" s="92"/>
      <c r="Q511" s="93"/>
      <c r="R511" s="91">
        <f>BK511</f>
        <v>58.333333333333336</v>
      </c>
      <c r="S511" s="92"/>
      <c r="T511" s="92"/>
      <c r="U511" s="93"/>
      <c r="V511" s="91">
        <f>BL511</f>
        <v>19.444444444444446</v>
      </c>
      <c r="W511" s="92"/>
      <c r="X511" s="92"/>
      <c r="Y511" s="93"/>
      <c r="Z511" s="91">
        <f>BM511</f>
        <v>13.888888888888889</v>
      </c>
      <c r="AA511" s="92"/>
      <c r="AB511" s="92"/>
      <c r="AC511" s="93"/>
      <c r="AD511" s="91">
        <f>BN511</f>
        <v>8.3333333333333321</v>
      </c>
      <c r="AE511" s="92"/>
      <c r="AF511" s="92"/>
      <c r="AG511" s="93"/>
      <c r="AH511" s="91">
        <f>BO511</f>
        <v>0</v>
      </c>
      <c r="AI511" s="92"/>
      <c r="AJ511" s="92"/>
      <c r="AK511" s="93"/>
      <c r="BH511" s="2" t="s">
        <v>18</v>
      </c>
      <c r="BI511" s="23">
        <v>91.774796569166483</v>
      </c>
      <c r="BJ511" s="23">
        <f>BK511+BL511</f>
        <v>77.777777777777786</v>
      </c>
      <c r="BK511" s="23">
        <v>58.333333333333336</v>
      </c>
      <c r="BL511" s="23">
        <v>19.444444444444446</v>
      </c>
      <c r="BM511" s="23">
        <v>13.888888888888889</v>
      </c>
      <c r="BN511" s="23">
        <v>8.3333333333333321</v>
      </c>
      <c r="BO511" s="23">
        <v>0</v>
      </c>
    </row>
    <row r="512" spans="1:96" ht="15" customHeight="1">
      <c r="D512" s="27" t="s">
        <v>394</v>
      </c>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22"/>
      <c r="BI512" s="5" t="s">
        <v>28</v>
      </c>
      <c r="BJ512" s="2" t="s">
        <v>29</v>
      </c>
      <c r="BK512" s="2">
        <v>1</v>
      </c>
      <c r="BL512" s="2">
        <v>2</v>
      </c>
      <c r="BM512" s="2">
        <v>3</v>
      </c>
      <c r="BN512" s="2">
        <v>4</v>
      </c>
      <c r="BO512" s="2">
        <v>0</v>
      </c>
    </row>
    <row r="513" spans="1:96">
      <c r="D513" s="87" t="s">
        <v>30</v>
      </c>
      <c r="E513" s="88"/>
      <c r="F513" s="88"/>
      <c r="G513" s="88"/>
      <c r="H513" s="88"/>
      <c r="I513" s="89"/>
      <c r="J513" s="134">
        <f>BI513</f>
        <v>90.832966064345527</v>
      </c>
      <c r="K513" s="135"/>
      <c r="L513" s="135"/>
      <c r="M513" s="136"/>
      <c r="N513" s="134">
        <f>BJ513</f>
        <v>95.454545454545453</v>
      </c>
      <c r="O513" s="135"/>
      <c r="P513" s="135"/>
      <c r="Q513" s="136"/>
      <c r="R513" s="134">
        <f>BK513</f>
        <v>70.454545454545453</v>
      </c>
      <c r="S513" s="135"/>
      <c r="T513" s="135"/>
      <c r="U513" s="136"/>
      <c r="V513" s="134">
        <f>BL513</f>
        <v>25</v>
      </c>
      <c r="W513" s="135"/>
      <c r="X513" s="135"/>
      <c r="Y513" s="136"/>
      <c r="Z513" s="134">
        <f>BM513</f>
        <v>4.5454545454545459</v>
      </c>
      <c r="AA513" s="135"/>
      <c r="AB513" s="135"/>
      <c r="AC513" s="136"/>
      <c r="AD513" s="134">
        <f>BN513</f>
        <v>0</v>
      </c>
      <c r="AE513" s="135"/>
      <c r="AF513" s="135"/>
      <c r="AG513" s="136"/>
      <c r="AH513" s="134">
        <f>BO513</f>
        <v>0</v>
      </c>
      <c r="AI513" s="135"/>
      <c r="AJ513" s="135"/>
      <c r="AK513" s="136"/>
      <c r="BG513" s="2">
        <v>103</v>
      </c>
      <c r="BH513" s="2" t="s">
        <v>16</v>
      </c>
      <c r="BI513" s="23">
        <v>90.832966064345527</v>
      </c>
      <c r="BJ513" s="23">
        <f>BK513+BL513</f>
        <v>95.454545454545453</v>
      </c>
      <c r="BK513" s="23">
        <v>70.454545454545453</v>
      </c>
      <c r="BL513" s="23">
        <v>25</v>
      </c>
      <c r="BM513" s="23">
        <v>4.5454545454545459</v>
      </c>
      <c r="BN513" s="23">
        <v>0</v>
      </c>
      <c r="BO513" s="23">
        <v>0</v>
      </c>
    </row>
    <row r="514" spans="1:96">
      <c r="D514" s="83" t="s">
        <v>36</v>
      </c>
      <c r="E514" s="84"/>
      <c r="F514" s="84"/>
      <c r="G514" s="84"/>
      <c r="H514" s="84"/>
      <c r="I514" s="85"/>
      <c r="J514" s="91">
        <f>BI514</f>
        <v>90.587200351880355</v>
      </c>
      <c r="K514" s="92"/>
      <c r="L514" s="92"/>
      <c r="M514" s="93"/>
      <c r="N514" s="91">
        <f>BJ514</f>
        <v>91.666666666666657</v>
      </c>
      <c r="O514" s="92"/>
      <c r="P514" s="92"/>
      <c r="Q514" s="93"/>
      <c r="R514" s="91">
        <f>BK514</f>
        <v>72.222222222222214</v>
      </c>
      <c r="S514" s="92"/>
      <c r="T514" s="92"/>
      <c r="U514" s="93"/>
      <c r="V514" s="91">
        <f>BL514</f>
        <v>19.444444444444446</v>
      </c>
      <c r="W514" s="92"/>
      <c r="X514" s="92"/>
      <c r="Y514" s="93"/>
      <c r="Z514" s="91">
        <f>BM514</f>
        <v>2.7777777777777777</v>
      </c>
      <c r="AA514" s="92"/>
      <c r="AB514" s="92"/>
      <c r="AC514" s="93"/>
      <c r="AD514" s="91">
        <f>BN514</f>
        <v>5.5555555555555554</v>
      </c>
      <c r="AE514" s="92"/>
      <c r="AF514" s="92"/>
      <c r="AG514" s="93"/>
      <c r="AH514" s="91">
        <f>BO514</f>
        <v>0</v>
      </c>
      <c r="AI514" s="92"/>
      <c r="AJ514" s="92"/>
      <c r="AK514" s="93"/>
      <c r="BH514" s="2" t="s">
        <v>18</v>
      </c>
      <c r="BI514" s="23">
        <v>90.587200351880355</v>
      </c>
      <c r="BJ514" s="23">
        <f>BK514+BL514</f>
        <v>91.666666666666657</v>
      </c>
      <c r="BK514" s="23">
        <v>72.222222222222214</v>
      </c>
      <c r="BL514" s="23">
        <v>19.444444444444446</v>
      </c>
      <c r="BM514" s="23">
        <v>2.7777777777777777</v>
      </c>
      <c r="BN514" s="23">
        <v>5.5555555555555554</v>
      </c>
      <c r="BO514" s="23">
        <v>0</v>
      </c>
    </row>
    <row r="515" spans="1:96" ht="15" customHeight="1">
      <c r="D515" s="27" t="s">
        <v>395</v>
      </c>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K515" s="22"/>
      <c r="BI515" s="5" t="s">
        <v>396</v>
      </c>
      <c r="BJ515" s="2" t="s">
        <v>397</v>
      </c>
      <c r="BK515" s="2">
        <v>1</v>
      </c>
      <c r="BL515" s="2">
        <v>2</v>
      </c>
      <c r="BM515" s="2">
        <v>3</v>
      </c>
      <c r="BN515" s="2">
        <v>4</v>
      </c>
      <c r="BO515" s="2">
        <v>0</v>
      </c>
    </row>
    <row r="516" spans="1:96">
      <c r="D516" s="87" t="s">
        <v>398</v>
      </c>
      <c r="E516" s="88"/>
      <c r="F516" s="88"/>
      <c r="G516" s="88"/>
      <c r="H516" s="88"/>
      <c r="I516" s="89"/>
      <c r="J516" s="134">
        <f>BI516</f>
        <v>92.992507712648745</v>
      </c>
      <c r="K516" s="135"/>
      <c r="L516" s="135"/>
      <c r="M516" s="136"/>
      <c r="N516" s="134">
        <f>BJ516</f>
        <v>90.909090909090921</v>
      </c>
      <c r="O516" s="135"/>
      <c r="P516" s="135"/>
      <c r="Q516" s="136"/>
      <c r="R516" s="134">
        <f>BK516</f>
        <v>81.818181818181827</v>
      </c>
      <c r="S516" s="135"/>
      <c r="T516" s="135"/>
      <c r="U516" s="136"/>
      <c r="V516" s="134">
        <f>BL516</f>
        <v>9.0909090909090917</v>
      </c>
      <c r="W516" s="135"/>
      <c r="X516" s="135"/>
      <c r="Y516" s="136"/>
      <c r="Z516" s="134">
        <f>BM516</f>
        <v>9.0909090909090917</v>
      </c>
      <c r="AA516" s="135"/>
      <c r="AB516" s="135"/>
      <c r="AC516" s="136"/>
      <c r="AD516" s="134">
        <f>BN516</f>
        <v>0</v>
      </c>
      <c r="AE516" s="135"/>
      <c r="AF516" s="135"/>
      <c r="AG516" s="136"/>
      <c r="AH516" s="134">
        <f>BO516</f>
        <v>0</v>
      </c>
      <c r="AI516" s="135"/>
      <c r="AJ516" s="135"/>
      <c r="AK516" s="136"/>
      <c r="BG516" s="2">
        <v>104</v>
      </c>
      <c r="BH516" s="2" t="s">
        <v>16</v>
      </c>
      <c r="BI516" s="23">
        <v>92.992507712648745</v>
      </c>
      <c r="BJ516" s="23">
        <f>BK516+BL516</f>
        <v>90.909090909090921</v>
      </c>
      <c r="BK516" s="23">
        <v>81.818181818181827</v>
      </c>
      <c r="BL516" s="23">
        <v>9.0909090909090917</v>
      </c>
      <c r="BM516" s="23">
        <v>9.0909090909090917</v>
      </c>
      <c r="BN516" s="23">
        <v>0</v>
      </c>
      <c r="BO516" s="23">
        <v>0</v>
      </c>
    </row>
    <row r="517" spans="1:96">
      <c r="D517" s="83" t="s">
        <v>36</v>
      </c>
      <c r="E517" s="84"/>
      <c r="F517" s="84"/>
      <c r="G517" s="84"/>
      <c r="H517" s="84"/>
      <c r="I517" s="85"/>
      <c r="J517" s="91">
        <f>BI517</f>
        <v>93.204310534418298</v>
      </c>
      <c r="K517" s="92"/>
      <c r="L517" s="92"/>
      <c r="M517" s="93"/>
      <c r="N517" s="91">
        <f>BJ517</f>
        <v>88.888888888888886</v>
      </c>
      <c r="O517" s="92"/>
      <c r="P517" s="92"/>
      <c r="Q517" s="93"/>
      <c r="R517" s="91">
        <f>BK517</f>
        <v>63.888888888888886</v>
      </c>
      <c r="S517" s="92"/>
      <c r="T517" s="92"/>
      <c r="U517" s="93"/>
      <c r="V517" s="91">
        <f>BL517</f>
        <v>25</v>
      </c>
      <c r="W517" s="92"/>
      <c r="X517" s="92"/>
      <c r="Y517" s="93"/>
      <c r="Z517" s="91">
        <f>BM517</f>
        <v>5.5555555555555554</v>
      </c>
      <c r="AA517" s="92"/>
      <c r="AB517" s="92"/>
      <c r="AC517" s="93"/>
      <c r="AD517" s="91">
        <f>BN517</f>
        <v>5.5555555555555554</v>
      </c>
      <c r="AE517" s="92"/>
      <c r="AF517" s="92"/>
      <c r="AG517" s="93"/>
      <c r="AH517" s="91">
        <f>BO517</f>
        <v>0</v>
      </c>
      <c r="AI517" s="92"/>
      <c r="AJ517" s="92"/>
      <c r="AK517" s="93"/>
      <c r="BH517" s="2" t="s">
        <v>18</v>
      </c>
      <c r="BI517" s="23">
        <v>93.204310534418298</v>
      </c>
      <c r="BJ517" s="23">
        <f>BK517+BL517</f>
        <v>88.888888888888886</v>
      </c>
      <c r="BK517" s="23">
        <v>63.888888888888886</v>
      </c>
      <c r="BL517" s="23">
        <v>25</v>
      </c>
      <c r="BM517" s="23">
        <v>5.5555555555555554</v>
      </c>
      <c r="BN517" s="23">
        <v>5.5555555555555554</v>
      </c>
      <c r="BO517" s="23">
        <v>0</v>
      </c>
    </row>
    <row r="518" spans="1:96" ht="15" customHeight="1">
      <c r="D518" s="27" t="s">
        <v>399</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28</v>
      </c>
      <c r="BJ518" s="2" t="s">
        <v>29</v>
      </c>
      <c r="BK518" s="2">
        <v>1</v>
      </c>
      <c r="BL518" s="2">
        <v>2</v>
      </c>
      <c r="BM518" s="2">
        <v>3</v>
      </c>
      <c r="BN518" s="2">
        <v>4</v>
      </c>
      <c r="BO518" s="2">
        <v>0</v>
      </c>
    </row>
    <row r="519" spans="1:96">
      <c r="D519" s="87" t="s">
        <v>30</v>
      </c>
      <c r="E519" s="88"/>
      <c r="F519" s="88"/>
      <c r="G519" s="88"/>
      <c r="H519" s="88"/>
      <c r="I519" s="89"/>
      <c r="J519" s="134">
        <f>BI519</f>
        <v>93.477302776553557</v>
      </c>
      <c r="K519" s="135"/>
      <c r="L519" s="135"/>
      <c r="M519" s="136"/>
      <c r="N519" s="134">
        <f>BJ519</f>
        <v>100.00000000000001</v>
      </c>
      <c r="O519" s="135"/>
      <c r="P519" s="135"/>
      <c r="Q519" s="136"/>
      <c r="R519" s="134">
        <f>BK519</f>
        <v>81.818181818181827</v>
      </c>
      <c r="S519" s="135"/>
      <c r="T519" s="135"/>
      <c r="U519" s="136"/>
      <c r="V519" s="134">
        <f>BL519</f>
        <v>18.181818181818183</v>
      </c>
      <c r="W519" s="135"/>
      <c r="X519" s="135"/>
      <c r="Y519" s="136"/>
      <c r="Z519" s="134">
        <f>BM519</f>
        <v>0</v>
      </c>
      <c r="AA519" s="135"/>
      <c r="AB519" s="135"/>
      <c r="AC519" s="136"/>
      <c r="AD519" s="134">
        <f>BN519</f>
        <v>0</v>
      </c>
      <c r="AE519" s="135"/>
      <c r="AF519" s="135"/>
      <c r="AG519" s="136"/>
      <c r="AH519" s="134">
        <f>BO519</f>
        <v>0</v>
      </c>
      <c r="AI519" s="135"/>
      <c r="AJ519" s="135"/>
      <c r="AK519" s="136"/>
      <c r="BG519" s="2">
        <v>105</v>
      </c>
      <c r="BH519" s="2" t="s">
        <v>16</v>
      </c>
      <c r="BI519" s="23">
        <v>93.477302776553557</v>
      </c>
      <c r="BJ519" s="23">
        <f>BK519+BL519</f>
        <v>100.00000000000001</v>
      </c>
      <c r="BK519" s="23">
        <v>81.818181818181827</v>
      </c>
      <c r="BL519" s="23">
        <v>18.181818181818183</v>
      </c>
      <c r="BM519" s="23">
        <v>0</v>
      </c>
      <c r="BN519" s="23">
        <v>0</v>
      </c>
      <c r="BO519" s="23">
        <v>0</v>
      </c>
    </row>
    <row r="520" spans="1:96">
      <c r="D520" s="83" t="s">
        <v>85</v>
      </c>
      <c r="E520" s="84"/>
      <c r="F520" s="84"/>
      <c r="G520" s="84"/>
      <c r="H520" s="84"/>
      <c r="I520" s="85"/>
      <c r="J520" s="91">
        <f>BI520</f>
        <v>93.182318011875964</v>
      </c>
      <c r="K520" s="92"/>
      <c r="L520" s="92"/>
      <c r="M520" s="93"/>
      <c r="N520" s="91">
        <f>BJ520</f>
        <v>80.555555555555543</v>
      </c>
      <c r="O520" s="92"/>
      <c r="P520" s="92"/>
      <c r="Q520" s="93"/>
      <c r="R520" s="91">
        <f>BK520</f>
        <v>47.222222222222221</v>
      </c>
      <c r="S520" s="92"/>
      <c r="T520" s="92"/>
      <c r="U520" s="93"/>
      <c r="V520" s="91">
        <f>BL520</f>
        <v>33.333333333333329</v>
      </c>
      <c r="W520" s="92"/>
      <c r="X520" s="92"/>
      <c r="Y520" s="93"/>
      <c r="Z520" s="91">
        <f>BM520</f>
        <v>16.666666666666664</v>
      </c>
      <c r="AA520" s="92"/>
      <c r="AB520" s="92"/>
      <c r="AC520" s="93"/>
      <c r="AD520" s="91">
        <f>BN520</f>
        <v>2.7777777777777777</v>
      </c>
      <c r="AE520" s="92"/>
      <c r="AF520" s="92"/>
      <c r="AG520" s="93"/>
      <c r="AH520" s="91">
        <f>BO520</f>
        <v>0</v>
      </c>
      <c r="AI520" s="92"/>
      <c r="AJ520" s="92"/>
      <c r="AK520" s="93"/>
      <c r="BH520" s="2" t="s">
        <v>18</v>
      </c>
      <c r="BI520" s="23">
        <v>93.182318011875964</v>
      </c>
      <c r="BJ520" s="23">
        <f>BK520+BL520</f>
        <v>80.555555555555543</v>
      </c>
      <c r="BK520" s="23">
        <v>47.222222222222221</v>
      </c>
      <c r="BL520" s="23">
        <v>33.333333333333329</v>
      </c>
      <c r="BM520" s="23">
        <v>16.666666666666664</v>
      </c>
      <c r="BN520" s="23">
        <v>2.7777777777777777</v>
      </c>
      <c r="BO520" s="23">
        <v>0</v>
      </c>
    </row>
    <row r="521" spans="1:96" ht="15" customHeight="1">
      <c r="D521" s="27" t="s">
        <v>400</v>
      </c>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K521" s="22"/>
      <c r="BI521" s="5" t="s">
        <v>169</v>
      </c>
      <c r="BJ521" s="2" t="s">
        <v>170</v>
      </c>
      <c r="BK521" s="2">
        <v>1</v>
      </c>
      <c r="BL521" s="2">
        <v>2</v>
      </c>
      <c r="BM521" s="2">
        <v>3</v>
      </c>
      <c r="BN521" s="2">
        <v>4</v>
      </c>
      <c r="BO521" s="2">
        <v>0</v>
      </c>
    </row>
    <row r="522" spans="1:96">
      <c r="D522" s="87" t="s">
        <v>171</v>
      </c>
      <c r="E522" s="88"/>
      <c r="F522" s="88"/>
      <c r="G522" s="88"/>
      <c r="H522" s="88"/>
      <c r="I522" s="89"/>
      <c r="J522" s="134">
        <f>BI522</f>
        <v>91.714411635081532</v>
      </c>
      <c r="K522" s="135"/>
      <c r="L522" s="135"/>
      <c r="M522" s="136"/>
      <c r="N522" s="134">
        <f>BJ522</f>
        <v>93.181818181818173</v>
      </c>
      <c r="O522" s="135"/>
      <c r="P522" s="135"/>
      <c r="Q522" s="136"/>
      <c r="R522" s="134">
        <f>BK522</f>
        <v>77.272727272727266</v>
      </c>
      <c r="S522" s="135"/>
      <c r="T522" s="135"/>
      <c r="U522" s="136"/>
      <c r="V522" s="134">
        <f>BL522</f>
        <v>15.909090909090908</v>
      </c>
      <c r="W522" s="135"/>
      <c r="X522" s="135"/>
      <c r="Y522" s="136"/>
      <c r="Z522" s="134">
        <f>BM522</f>
        <v>6.8181818181818175</v>
      </c>
      <c r="AA522" s="135"/>
      <c r="AB522" s="135"/>
      <c r="AC522" s="136"/>
      <c r="AD522" s="134">
        <f>BN522</f>
        <v>0</v>
      </c>
      <c r="AE522" s="135"/>
      <c r="AF522" s="135"/>
      <c r="AG522" s="136"/>
      <c r="AH522" s="134">
        <f>BO522</f>
        <v>0</v>
      </c>
      <c r="AI522" s="135"/>
      <c r="AJ522" s="135"/>
      <c r="AK522" s="136"/>
      <c r="BG522" s="2">
        <v>106</v>
      </c>
      <c r="BH522" s="2" t="s">
        <v>16</v>
      </c>
      <c r="BI522" s="23">
        <v>91.714411635081532</v>
      </c>
      <c r="BJ522" s="23">
        <f>BK522+BL522</f>
        <v>93.181818181818173</v>
      </c>
      <c r="BK522" s="23">
        <v>77.272727272727266</v>
      </c>
      <c r="BL522" s="23">
        <v>15.909090909090908</v>
      </c>
      <c r="BM522" s="23">
        <v>6.8181818181818175</v>
      </c>
      <c r="BN522" s="23">
        <v>0</v>
      </c>
      <c r="BO522" s="23">
        <v>0</v>
      </c>
    </row>
    <row r="523" spans="1:96">
      <c r="D523" s="83" t="s">
        <v>36</v>
      </c>
      <c r="E523" s="84"/>
      <c r="F523" s="84"/>
      <c r="G523" s="84"/>
      <c r="H523" s="84"/>
      <c r="I523" s="85"/>
      <c r="J523" s="91">
        <f>BI523</f>
        <v>91.312953595777429</v>
      </c>
      <c r="K523" s="92"/>
      <c r="L523" s="92"/>
      <c r="M523" s="93"/>
      <c r="N523" s="91">
        <f>BJ523</f>
        <v>88.888888888888886</v>
      </c>
      <c r="O523" s="92"/>
      <c r="P523" s="92"/>
      <c r="Q523" s="93"/>
      <c r="R523" s="91">
        <f>BK523</f>
        <v>69.444444444444443</v>
      </c>
      <c r="S523" s="92"/>
      <c r="T523" s="92"/>
      <c r="U523" s="93"/>
      <c r="V523" s="91">
        <f>BL523</f>
        <v>19.444444444444446</v>
      </c>
      <c r="W523" s="92"/>
      <c r="X523" s="92"/>
      <c r="Y523" s="93"/>
      <c r="Z523" s="91">
        <f>BM523</f>
        <v>5.5555555555555554</v>
      </c>
      <c r="AA523" s="92"/>
      <c r="AB523" s="92"/>
      <c r="AC523" s="93"/>
      <c r="AD523" s="91">
        <f>BN523</f>
        <v>5.5555555555555554</v>
      </c>
      <c r="AE523" s="92"/>
      <c r="AF523" s="92"/>
      <c r="AG523" s="93"/>
      <c r="AH523" s="91">
        <f>BO523</f>
        <v>0</v>
      </c>
      <c r="AI523" s="92"/>
      <c r="AJ523" s="92"/>
      <c r="AK523" s="93"/>
      <c r="BH523" s="2" t="s">
        <v>18</v>
      </c>
      <c r="BI523" s="23">
        <v>91.312953595777429</v>
      </c>
      <c r="BJ523" s="23">
        <f>BK523+BL523</f>
        <v>88.888888888888886</v>
      </c>
      <c r="BK523" s="23">
        <v>69.444444444444443</v>
      </c>
      <c r="BL523" s="23">
        <v>19.444444444444446</v>
      </c>
      <c r="BM523" s="23">
        <v>5.5555555555555554</v>
      </c>
      <c r="BN523" s="23">
        <v>5.5555555555555554</v>
      </c>
      <c r="BO523" s="23">
        <v>0</v>
      </c>
    </row>
    <row r="524" spans="1:96" ht="15" customHeight="1">
      <c r="D524" s="33"/>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K524" s="22"/>
      <c r="BI524" s="5"/>
    </row>
    <row r="525" spans="1:96" ht="13.5" customHeight="1">
      <c r="D525" s="45"/>
      <c r="E525" s="45"/>
      <c r="F525" s="45"/>
      <c r="G525" s="45"/>
      <c r="H525" s="45"/>
      <c r="I525" s="45"/>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BI525" s="23"/>
      <c r="BJ525" s="23"/>
      <c r="BK525" s="23"/>
      <c r="BL525" s="23"/>
      <c r="BM525" s="23"/>
      <c r="BN525" s="23"/>
      <c r="BO525" s="23"/>
    </row>
    <row r="526" spans="1:96" ht="13.5" customHeight="1">
      <c r="D526" s="45"/>
      <c r="E526" s="45"/>
      <c r="F526" s="45"/>
      <c r="G526" s="45"/>
      <c r="H526" s="45"/>
      <c r="I526" s="45"/>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BI526" s="23"/>
      <c r="BJ526" s="23"/>
      <c r="BK526" s="23"/>
      <c r="BL526" s="23"/>
      <c r="BM526" s="23"/>
      <c r="BN526" s="23"/>
      <c r="BO526" s="23"/>
    </row>
    <row r="528" spans="1:96" s="19" customFormat="1" ht="11.25" customHeight="1">
      <c r="A528" s="2"/>
      <c r="B528" s="69"/>
      <c r="C528" s="69"/>
      <c r="D528" s="15" t="s">
        <v>401</v>
      </c>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17"/>
      <c r="AI528" s="17"/>
      <c r="AJ528" s="15"/>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CR528" s="20"/>
    </row>
    <row r="529" spans="2:67" ht="15" customHeight="1">
      <c r="B529" s="69"/>
      <c r="C529" s="69"/>
      <c r="D529" s="27" t="s">
        <v>402</v>
      </c>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K529" s="22"/>
    </row>
    <row r="530" spans="2:67" ht="9.75" customHeight="1">
      <c r="D530" s="70"/>
      <c r="E530" s="71"/>
      <c r="F530" s="71"/>
      <c r="G530" s="71"/>
      <c r="H530" s="71"/>
      <c r="I530" s="72"/>
      <c r="J530" s="76" t="s">
        <v>21</v>
      </c>
      <c r="K530" s="129"/>
      <c r="L530" s="129"/>
      <c r="M530" s="130"/>
      <c r="N530" s="76" t="s">
        <v>35</v>
      </c>
      <c r="O530" s="129"/>
      <c r="P530" s="129"/>
      <c r="Q530" s="130"/>
      <c r="R530" s="63">
        <v>1</v>
      </c>
      <c r="S530" s="64"/>
      <c r="T530" s="64"/>
      <c r="U530" s="65"/>
      <c r="V530" s="63">
        <v>2</v>
      </c>
      <c r="W530" s="64"/>
      <c r="X530" s="64"/>
      <c r="Y530" s="65"/>
      <c r="Z530" s="63">
        <v>3</v>
      </c>
      <c r="AA530" s="64"/>
      <c r="AB530" s="64"/>
      <c r="AC530" s="65"/>
      <c r="AD530" s="63">
        <v>4</v>
      </c>
      <c r="AE530" s="64"/>
      <c r="AF530" s="64"/>
      <c r="AG530" s="65"/>
      <c r="AH530" s="63"/>
      <c r="AI530" s="64"/>
      <c r="AJ530" s="64"/>
      <c r="AK530" s="65"/>
    </row>
    <row r="531" spans="2:67" ht="22.5" customHeight="1">
      <c r="D531" s="73"/>
      <c r="E531" s="74"/>
      <c r="F531" s="74"/>
      <c r="G531" s="74"/>
      <c r="H531" s="74"/>
      <c r="I531" s="75"/>
      <c r="J531" s="131"/>
      <c r="K531" s="132"/>
      <c r="L531" s="132"/>
      <c r="M531" s="133"/>
      <c r="N531" s="131"/>
      <c r="O531" s="132"/>
      <c r="P531" s="132"/>
      <c r="Q531" s="133"/>
      <c r="R531" s="66" t="s">
        <v>110</v>
      </c>
      <c r="S531" s="67"/>
      <c r="T531" s="67"/>
      <c r="U531" s="68"/>
      <c r="V531" s="66" t="s">
        <v>111</v>
      </c>
      <c r="W531" s="67"/>
      <c r="X531" s="67"/>
      <c r="Y531" s="68"/>
      <c r="Z531" s="66" t="s">
        <v>112</v>
      </c>
      <c r="AA531" s="67"/>
      <c r="AB531" s="67"/>
      <c r="AC531" s="68"/>
      <c r="AD531" s="66" t="s">
        <v>113</v>
      </c>
      <c r="AE531" s="67"/>
      <c r="AF531" s="67"/>
      <c r="AG531" s="68"/>
      <c r="AH531" s="66" t="s">
        <v>27</v>
      </c>
      <c r="AI531" s="67"/>
      <c r="AJ531" s="67"/>
      <c r="AK531" s="68"/>
      <c r="BI531" s="5" t="s">
        <v>28</v>
      </c>
      <c r="BJ531" s="2" t="s">
        <v>29</v>
      </c>
      <c r="BK531" s="2">
        <v>1</v>
      </c>
      <c r="BL531" s="2">
        <v>2</v>
      </c>
      <c r="BM531" s="2">
        <v>3</v>
      </c>
      <c r="BN531" s="2">
        <v>4</v>
      </c>
      <c r="BO531" s="2">
        <v>0</v>
      </c>
    </row>
    <row r="532" spans="2:67">
      <c r="D532" s="87" t="s">
        <v>30</v>
      </c>
      <c r="E532" s="88"/>
      <c r="F532" s="88"/>
      <c r="G532" s="88"/>
      <c r="H532" s="88"/>
      <c r="I532" s="89"/>
      <c r="J532" s="134">
        <f>BI532</f>
        <v>58.505949757602473</v>
      </c>
      <c r="K532" s="135"/>
      <c r="L532" s="135"/>
      <c r="M532" s="136"/>
      <c r="N532" s="134">
        <f>BJ532</f>
        <v>47.727272727272734</v>
      </c>
      <c r="O532" s="135"/>
      <c r="P532" s="135"/>
      <c r="Q532" s="136"/>
      <c r="R532" s="134">
        <f>BK532</f>
        <v>29.545454545454547</v>
      </c>
      <c r="S532" s="135"/>
      <c r="T532" s="135"/>
      <c r="U532" s="136"/>
      <c r="V532" s="134">
        <f>BL532</f>
        <v>18.181818181818183</v>
      </c>
      <c r="W532" s="135"/>
      <c r="X532" s="135"/>
      <c r="Y532" s="136"/>
      <c r="Z532" s="134">
        <f>BM532</f>
        <v>40.909090909090914</v>
      </c>
      <c r="AA532" s="135"/>
      <c r="AB532" s="135"/>
      <c r="AC532" s="136"/>
      <c r="AD532" s="134">
        <f>BN532</f>
        <v>11.363636363636363</v>
      </c>
      <c r="AE532" s="135"/>
      <c r="AF532" s="135"/>
      <c r="AG532" s="136"/>
      <c r="AH532" s="134">
        <f>BO532</f>
        <v>0</v>
      </c>
      <c r="AI532" s="135"/>
      <c r="AJ532" s="135"/>
      <c r="AK532" s="136"/>
      <c r="BG532" s="2">
        <v>107</v>
      </c>
      <c r="BH532" s="2" t="s">
        <v>16</v>
      </c>
      <c r="BI532" s="23">
        <v>58.505949757602473</v>
      </c>
      <c r="BJ532" s="23">
        <f>BK532+BL532</f>
        <v>47.727272727272734</v>
      </c>
      <c r="BK532" s="23">
        <v>29.545454545454547</v>
      </c>
      <c r="BL532" s="23">
        <v>18.181818181818183</v>
      </c>
      <c r="BM532" s="23">
        <v>40.909090909090914</v>
      </c>
      <c r="BN532" s="23">
        <v>11.363636363636363</v>
      </c>
      <c r="BO532" s="23">
        <v>0</v>
      </c>
    </row>
    <row r="533" spans="2:67">
      <c r="D533" s="83" t="s">
        <v>156</v>
      </c>
      <c r="E533" s="84"/>
      <c r="F533" s="84"/>
      <c r="G533" s="84"/>
      <c r="H533" s="84"/>
      <c r="I533" s="85"/>
      <c r="J533" s="91">
        <f>BI533</f>
        <v>57.004618429733888</v>
      </c>
      <c r="K533" s="92"/>
      <c r="L533" s="92"/>
      <c r="M533" s="93"/>
      <c r="N533" s="91">
        <f>BJ533</f>
        <v>58.333333333333329</v>
      </c>
      <c r="O533" s="92"/>
      <c r="P533" s="92"/>
      <c r="Q533" s="93"/>
      <c r="R533" s="91">
        <f>BK533</f>
        <v>33.333333333333329</v>
      </c>
      <c r="S533" s="92"/>
      <c r="T533" s="92"/>
      <c r="U533" s="93"/>
      <c r="V533" s="91">
        <f>BL533</f>
        <v>25</v>
      </c>
      <c r="W533" s="92"/>
      <c r="X533" s="92"/>
      <c r="Y533" s="93"/>
      <c r="Z533" s="91">
        <f>BM533</f>
        <v>13.888888888888889</v>
      </c>
      <c r="AA533" s="92"/>
      <c r="AB533" s="92"/>
      <c r="AC533" s="93"/>
      <c r="AD533" s="91">
        <f>BN533</f>
        <v>27.777777777777779</v>
      </c>
      <c r="AE533" s="92"/>
      <c r="AF533" s="92"/>
      <c r="AG533" s="93"/>
      <c r="AH533" s="91">
        <f>BO533</f>
        <v>0</v>
      </c>
      <c r="AI533" s="92"/>
      <c r="AJ533" s="92"/>
      <c r="AK533" s="93"/>
      <c r="BH533" s="2" t="s">
        <v>18</v>
      </c>
      <c r="BI533" s="23">
        <v>57.004618429733888</v>
      </c>
      <c r="BJ533" s="23">
        <f>BK533+BL533</f>
        <v>58.333333333333329</v>
      </c>
      <c r="BK533" s="23">
        <v>33.333333333333329</v>
      </c>
      <c r="BL533" s="23">
        <v>25</v>
      </c>
      <c r="BM533" s="23">
        <v>13.888888888888889</v>
      </c>
      <c r="BN533" s="23">
        <v>27.777777777777779</v>
      </c>
      <c r="BO533" s="23">
        <v>0</v>
      </c>
    </row>
    <row r="534" spans="2:67" ht="15" customHeight="1">
      <c r="D534" s="27" t="s">
        <v>403</v>
      </c>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K534" s="22"/>
      <c r="BI534" s="5" t="s">
        <v>28</v>
      </c>
      <c r="BJ534" s="2" t="s">
        <v>29</v>
      </c>
      <c r="BK534" s="2">
        <v>1</v>
      </c>
      <c r="BL534" s="2">
        <v>2</v>
      </c>
      <c r="BM534" s="2">
        <v>3</v>
      </c>
      <c r="BN534" s="2">
        <v>4</v>
      </c>
      <c r="BO534" s="2">
        <v>0</v>
      </c>
    </row>
    <row r="535" spans="2:67">
      <c r="D535" s="87" t="s">
        <v>30</v>
      </c>
      <c r="E535" s="88"/>
      <c r="F535" s="88"/>
      <c r="G535" s="88"/>
      <c r="H535" s="88"/>
      <c r="I535" s="89"/>
      <c r="J535" s="134">
        <f>BI535</f>
        <v>77.104451300132212</v>
      </c>
      <c r="K535" s="135"/>
      <c r="L535" s="135"/>
      <c r="M535" s="136"/>
      <c r="N535" s="134">
        <f>BJ535</f>
        <v>84.090909090909093</v>
      </c>
      <c r="O535" s="135"/>
      <c r="P535" s="135"/>
      <c r="Q535" s="136"/>
      <c r="R535" s="134">
        <f>BK535</f>
        <v>43.18181818181818</v>
      </c>
      <c r="S535" s="135"/>
      <c r="T535" s="135"/>
      <c r="U535" s="136"/>
      <c r="V535" s="134">
        <f>BL535</f>
        <v>40.909090909090914</v>
      </c>
      <c r="W535" s="135"/>
      <c r="X535" s="135"/>
      <c r="Y535" s="136"/>
      <c r="Z535" s="134">
        <f>BM535</f>
        <v>13.636363636363635</v>
      </c>
      <c r="AA535" s="135"/>
      <c r="AB535" s="135"/>
      <c r="AC535" s="136"/>
      <c r="AD535" s="134">
        <f>BN535</f>
        <v>2.2727272727272729</v>
      </c>
      <c r="AE535" s="135"/>
      <c r="AF535" s="135"/>
      <c r="AG535" s="136"/>
      <c r="AH535" s="134">
        <f>BO535</f>
        <v>0</v>
      </c>
      <c r="AI535" s="135"/>
      <c r="AJ535" s="135"/>
      <c r="AK535" s="136"/>
      <c r="BG535" s="2">
        <v>108</v>
      </c>
      <c r="BH535" s="2" t="s">
        <v>16</v>
      </c>
      <c r="BI535" s="23">
        <v>77.104451300132212</v>
      </c>
      <c r="BJ535" s="23">
        <f>BK535+BL535</f>
        <v>84.090909090909093</v>
      </c>
      <c r="BK535" s="23">
        <v>43.18181818181818</v>
      </c>
      <c r="BL535" s="23">
        <v>40.909090909090914</v>
      </c>
      <c r="BM535" s="23">
        <v>13.636363636363635</v>
      </c>
      <c r="BN535" s="23">
        <v>2.2727272727272729</v>
      </c>
      <c r="BO535" s="23">
        <v>0</v>
      </c>
    </row>
    <row r="536" spans="2:67">
      <c r="D536" s="83" t="s">
        <v>85</v>
      </c>
      <c r="E536" s="84"/>
      <c r="F536" s="84"/>
      <c r="G536" s="84"/>
      <c r="H536" s="84"/>
      <c r="I536" s="85"/>
      <c r="J536" s="91">
        <f>BI536</f>
        <v>77.567627006817688</v>
      </c>
      <c r="K536" s="92"/>
      <c r="L536" s="92"/>
      <c r="M536" s="93"/>
      <c r="N536" s="91">
        <f>BJ536</f>
        <v>80.555555555555543</v>
      </c>
      <c r="O536" s="92"/>
      <c r="P536" s="92"/>
      <c r="Q536" s="93"/>
      <c r="R536" s="91">
        <f>BK536</f>
        <v>44.444444444444443</v>
      </c>
      <c r="S536" s="92"/>
      <c r="T536" s="92"/>
      <c r="U536" s="93"/>
      <c r="V536" s="91">
        <f>BL536</f>
        <v>36.111111111111107</v>
      </c>
      <c r="W536" s="92"/>
      <c r="X536" s="92"/>
      <c r="Y536" s="93"/>
      <c r="Z536" s="91">
        <f>BM536</f>
        <v>11.111111111111111</v>
      </c>
      <c r="AA536" s="92"/>
      <c r="AB536" s="92"/>
      <c r="AC536" s="93"/>
      <c r="AD536" s="91">
        <f>BN536</f>
        <v>8.3333333333333321</v>
      </c>
      <c r="AE536" s="92"/>
      <c r="AF536" s="92"/>
      <c r="AG536" s="93"/>
      <c r="AH536" s="91">
        <f>BO536</f>
        <v>0</v>
      </c>
      <c r="AI536" s="92"/>
      <c r="AJ536" s="92"/>
      <c r="AK536" s="93"/>
      <c r="BH536" s="2" t="s">
        <v>18</v>
      </c>
      <c r="BI536" s="23">
        <v>77.567627006817688</v>
      </c>
      <c r="BJ536" s="23">
        <f>BK536+BL536</f>
        <v>80.555555555555543</v>
      </c>
      <c r="BK536" s="23">
        <v>44.444444444444443</v>
      </c>
      <c r="BL536" s="23">
        <v>36.111111111111107</v>
      </c>
      <c r="BM536" s="23">
        <v>11.111111111111111</v>
      </c>
      <c r="BN536" s="23">
        <v>8.3333333333333321</v>
      </c>
      <c r="BO536" s="23">
        <v>0</v>
      </c>
    </row>
    <row r="537" spans="2:67" ht="15" customHeight="1">
      <c r="D537" s="27" t="s">
        <v>404</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169</v>
      </c>
      <c r="BJ537" s="2" t="s">
        <v>170</v>
      </c>
      <c r="BK537" s="2">
        <v>1</v>
      </c>
      <c r="BL537" s="2">
        <v>2</v>
      </c>
      <c r="BM537" s="2">
        <v>3</v>
      </c>
      <c r="BN537" s="2">
        <v>4</v>
      </c>
      <c r="BO537" s="2">
        <v>0</v>
      </c>
    </row>
    <row r="538" spans="2:67">
      <c r="D538" s="87" t="s">
        <v>171</v>
      </c>
      <c r="E538" s="88"/>
      <c r="F538" s="88"/>
      <c r="G538" s="88"/>
      <c r="H538" s="88"/>
      <c r="I538" s="89"/>
      <c r="J538" s="134">
        <f>BI538</f>
        <v>73.358307624504178</v>
      </c>
      <c r="K538" s="135"/>
      <c r="L538" s="135"/>
      <c r="M538" s="136"/>
      <c r="N538" s="134">
        <f>BJ538</f>
        <v>88.63636363636364</v>
      </c>
      <c r="O538" s="135"/>
      <c r="P538" s="135"/>
      <c r="Q538" s="136"/>
      <c r="R538" s="134">
        <f>BK538</f>
        <v>52.272727272727273</v>
      </c>
      <c r="S538" s="135"/>
      <c r="T538" s="135"/>
      <c r="U538" s="136"/>
      <c r="V538" s="134">
        <f>BL538</f>
        <v>36.363636363636367</v>
      </c>
      <c r="W538" s="135"/>
      <c r="X538" s="135"/>
      <c r="Y538" s="136"/>
      <c r="Z538" s="134">
        <f>BM538</f>
        <v>9.0909090909090917</v>
      </c>
      <c r="AA538" s="135"/>
      <c r="AB538" s="135"/>
      <c r="AC538" s="136"/>
      <c r="AD538" s="134">
        <f>BN538</f>
        <v>2.2727272727272729</v>
      </c>
      <c r="AE538" s="135"/>
      <c r="AF538" s="135"/>
      <c r="AG538" s="136"/>
      <c r="AH538" s="134">
        <f>BO538</f>
        <v>0</v>
      </c>
      <c r="AI538" s="135"/>
      <c r="AJ538" s="135"/>
      <c r="AK538" s="136"/>
      <c r="BG538" s="2">
        <v>109</v>
      </c>
      <c r="BH538" s="2" t="s">
        <v>16</v>
      </c>
      <c r="BI538" s="23">
        <v>73.358307624504178</v>
      </c>
      <c r="BJ538" s="23">
        <f>BK538+BL538</f>
        <v>88.63636363636364</v>
      </c>
      <c r="BK538" s="23">
        <v>52.272727272727273</v>
      </c>
      <c r="BL538" s="23">
        <v>36.363636363636367</v>
      </c>
      <c r="BM538" s="23">
        <v>9.0909090909090917</v>
      </c>
      <c r="BN538" s="23">
        <v>2.2727272727272729</v>
      </c>
      <c r="BO538" s="23">
        <v>0</v>
      </c>
    </row>
    <row r="539" spans="2:67">
      <c r="D539" s="83" t="s">
        <v>36</v>
      </c>
      <c r="E539" s="84"/>
      <c r="F539" s="84"/>
      <c r="G539" s="84"/>
      <c r="H539" s="84"/>
      <c r="I539" s="85"/>
      <c r="J539" s="91">
        <f>BI539</f>
        <v>71.827578623268082</v>
      </c>
      <c r="K539" s="92"/>
      <c r="L539" s="92"/>
      <c r="M539" s="93"/>
      <c r="N539" s="91">
        <f>BJ539</f>
        <v>83.333333333333329</v>
      </c>
      <c r="O539" s="92"/>
      <c r="P539" s="92"/>
      <c r="Q539" s="93"/>
      <c r="R539" s="91">
        <f>BK539</f>
        <v>50</v>
      </c>
      <c r="S539" s="92"/>
      <c r="T539" s="92"/>
      <c r="U539" s="93"/>
      <c r="V539" s="91">
        <f>BL539</f>
        <v>33.333333333333329</v>
      </c>
      <c r="W539" s="92"/>
      <c r="X539" s="92"/>
      <c r="Y539" s="93"/>
      <c r="Z539" s="91">
        <f>BM539</f>
        <v>16.666666666666664</v>
      </c>
      <c r="AA539" s="92"/>
      <c r="AB539" s="92"/>
      <c r="AC539" s="93"/>
      <c r="AD539" s="91">
        <f>BN539</f>
        <v>0</v>
      </c>
      <c r="AE539" s="92"/>
      <c r="AF539" s="92"/>
      <c r="AG539" s="93"/>
      <c r="AH539" s="91">
        <f>BO539</f>
        <v>0</v>
      </c>
      <c r="AI539" s="92"/>
      <c r="AJ539" s="92"/>
      <c r="AK539" s="93"/>
      <c r="BH539" s="2" t="s">
        <v>18</v>
      </c>
      <c r="BI539" s="23">
        <v>71.827578623268082</v>
      </c>
      <c r="BJ539" s="23">
        <f>BK539+BL539</f>
        <v>83.333333333333329</v>
      </c>
      <c r="BK539" s="23">
        <v>50</v>
      </c>
      <c r="BL539" s="23">
        <v>33.333333333333329</v>
      </c>
      <c r="BM539" s="23">
        <v>16.666666666666664</v>
      </c>
      <c r="BN539" s="23">
        <v>0</v>
      </c>
      <c r="BO539" s="23">
        <v>0</v>
      </c>
    </row>
    <row r="540" spans="2:67" ht="15" customHeight="1">
      <c r="D540" s="27" t="s">
        <v>405</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406</v>
      </c>
      <c r="BJ540" s="2" t="s">
        <v>407</v>
      </c>
      <c r="BK540" s="2">
        <v>1</v>
      </c>
      <c r="BL540" s="2">
        <v>2</v>
      </c>
      <c r="BM540" s="2">
        <v>3</v>
      </c>
      <c r="BN540" s="2">
        <v>4</v>
      </c>
      <c r="BO540" s="2">
        <v>0</v>
      </c>
    </row>
    <row r="541" spans="2:67">
      <c r="D541" s="87" t="s">
        <v>99</v>
      </c>
      <c r="E541" s="88"/>
      <c r="F541" s="88"/>
      <c r="G541" s="88"/>
      <c r="H541" s="88"/>
      <c r="I541" s="89"/>
      <c r="J541" s="134">
        <f>BI541</f>
        <v>65.932128691053322</v>
      </c>
      <c r="K541" s="135"/>
      <c r="L541" s="135"/>
      <c r="M541" s="136"/>
      <c r="N541" s="134">
        <f>BJ541</f>
        <v>70.454545454545453</v>
      </c>
      <c r="O541" s="135"/>
      <c r="P541" s="135"/>
      <c r="Q541" s="136"/>
      <c r="R541" s="134">
        <f>BK541</f>
        <v>36.363636363636367</v>
      </c>
      <c r="S541" s="135"/>
      <c r="T541" s="135"/>
      <c r="U541" s="136"/>
      <c r="V541" s="134">
        <f>BL541</f>
        <v>34.090909090909086</v>
      </c>
      <c r="W541" s="135"/>
      <c r="X541" s="135"/>
      <c r="Y541" s="136"/>
      <c r="Z541" s="134">
        <f>BM541</f>
        <v>20.454545454545457</v>
      </c>
      <c r="AA541" s="135"/>
      <c r="AB541" s="135"/>
      <c r="AC541" s="136"/>
      <c r="AD541" s="134">
        <f>BN541</f>
        <v>9.0909090909090917</v>
      </c>
      <c r="AE541" s="135"/>
      <c r="AF541" s="135"/>
      <c r="AG541" s="136"/>
      <c r="AH541" s="134">
        <f>BO541</f>
        <v>0</v>
      </c>
      <c r="AI541" s="135"/>
      <c r="AJ541" s="135"/>
      <c r="AK541" s="136"/>
      <c r="BG541" s="2">
        <v>110</v>
      </c>
      <c r="BH541" s="2" t="s">
        <v>16</v>
      </c>
      <c r="BI541" s="23">
        <v>65.932128691053322</v>
      </c>
      <c r="BJ541" s="23">
        <f>BK541+BL541</f>
        <v>70.454545454545453</v>
      </c>
      <c r="BK541" s="23">
        <v>36.363636363636367</v>
      </c>
      <c r="BL541" s="23">
        <v>34.090909090909086</v>
      </c>
      <c r="BM541" s="23">
        <v>20.454545454545457</v>
      </c>
      <c r="BN541" s="23">
        <v>9.0909090909090917</v>
      </c>
      <c r="BO541" s="23">
        <v>0</v>
      </c>
    </row>
    <row r="542" spans="2:67">
      <c r="D542" s="83" t="s">
        <v>36</v>
      </c>
      <c r="E542" s="84"/>
      <c r="F542" s="84"/>
      <c r="G542" s="84"/>
      <c r="H542" s="84"/>
      <c r="I542" s="85"/>
      <c r="J542" s="91">
        <f>BI542</f>
        <v>65.471739608533099</v>
      </c>
      <c r="K542" s="92"/>
      <c r="L542" s="92"/>
      <c r="M542" s="93"/>
      <c r="N542" s="91">
        <f>BJ542</f>
        <v>77.777777777777771</v>
      </c>
      <c r="O542" s="92"/>
      <c r="P542" s="92"/>
      <c r="Q542" s="93"/>
      <c r="R542" s="91">
        <f>BK542</f>
        <v>50</v>
      </c>
      <c r="S542" s="92"/>
      <c r="T542" s="92"/>
      <c r="U542" s="93"/>
      <c r="V542" s="91">
        <f>BL542</f>
        <v>27.777777777777779</v>
      </c>
      <c r="W542" s="92"/>
      <c r="X542" s="92"/>
      <c r="Y542" s="93"/>
      <c r="Z542" s="91">
        <f>BM542</f>
        <v>13.888888888888889</v>
      </c>
      <c r="AA542" s="92"/>
      <c r="AB542" s="92"/>
      <c r="AC542" s="93"/>
      <c r="AD542" s="91">
        <f>BN542</f>
        <v>8.3333333333333321</v>
      </c>
      <c r="AE542" s="92"/>
      <c r="AF542" s="92"/>
      <c r="AG542" s="93"/>
      <c r="AH542" s="91">
        <f>BO542</f>
        <v>0</v>
      </c>
      <c r="AI542" s="92"/>
      <c r="AJ542" s="92"/>
      <c r="AK542" s="93"/>
      <c r="BH542" s="2" t="s">
        <v>18</v>
      </c>
      <c r="BI542" s="23">
        <v>65.471739608533099</v>
      </c>
      <c r="BJ542" s="23">
        <f>BK542+BL542</f>
        <v>77.777777777777771</v>
      </c>
      <c r="BK542" s="23">
        <v>50</v>
      </c>
      <c r="BL542" s="23">
        <v>27.777777777777779</v>
      </c>
      <c r="BM542" s="23">
        <v>13.888888888888889</v>
      </c>
      <c r="BN542" s="23">
        <v>8.3333333333333321</v>
      </c>
      <c r="BO542" s="23">
        <v>0</v>
      </c>
    </row>
    <row r="543" spans="2:67" ht="15" customHeight="1">
      <c r="D543" s="27" t="s">
        <v>408</v>
      </c>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K543" s="22"/>
      <c r="BI543" s="5" t="s">
        <v>28</v>
      </c>
      <c r="BJ543" s="2" t="s">
        <v>29</v>
      </c>
      <c r="BK543" s="2">
        <v>1</v>
      </c>
      <c r="BL543" s="2">
        <v>2</v>
      </c>
      <c r="BM543" s="2">
        <v>3</v>
      </c>
      <c r="BN543" s="2">
        <v>4</v>
      </c>
      <c r="BO543" s="2">
        <v>0</v>
      </c>
    </row>
    <row r="544" spans="2:67">
      <c r="D544" s="87" t="s">
        <v>30</v>
      </c>
      <c r="E544" s="88"/>
      <c r="F544" s="88"/>
      <c r="G544" s="88"/>
      <c r="H544" s="88"/>
      <c r="I544" s="89"/>
      <c r="J544" s="134">
        <f>BI544</f>
        <v>58.065226972234463</v>
      </c>
      <c r="K544" s="135"/>
      <c r="L544" s="135"/>
      <c r="M544" s="136"/>
      <c r="N544" s="134">
        <f>BJ544</f>
        <v>72.727272727272734</v>
      </c>
      <c r="O544" s="135"/>
      <c r="P544" s="135"/>
      <c r="Q544" s="136"/>
      <c r="R544" s="134">
        <f>BK544</f>
        <v>56.81818181818182</v>
      </c>
      <c r="S544" s="135"/>
      <c r="T544" s="135"/>
      <c r="U544" s="136"/>
      <c r="V544" s="134">
        <f>BL544</f>
        <v>15.909090909090908</v>
      </c>
      <c r="W544" s="135"/>
      <c r="X544" s="135"/>
      <c r="Y544" s="136"/>
      <c r="Z544" s="134">
        <f>BM544</f>
        <v>13.636363636363635</v>
      </c>
      <c r="AA544" s="135"/>
      <c r="AB544" s="135"/>
      <c r="AC544" s="136"/>
      <c r="AD544" s="134">
        <f>BN544</f>
        <v>13.636363636363635</v>
      </c>
      <c r="AE544" s="135"/>
      <c r="AF544" s="135"/>
      <c r="AG544" s="136"/>
      <c r="AH544" s="134">
        <f>BO544</f>
        <v>0</v>
      </c>
      <c r="AI544" s="135"/>
      <c r="AJ544" s="135"/>
      <c r="AK544" s="136"/>
      <c r="BG544" s="2">
        <v>111</v>
      </c>
      <c r="BH544" s="2" t="s">
        <v>16</v>
      </c>
      <c r="BI544" s="23">
        <v>58.065226972234463</v>
      </c>
      <c r="BJ544" s="23">
        <f>BK544+BL544</f>
        <v>72.727272727272734</v>
      </c>
      <c r="BK544" s="23">
        <v>56.81818181818182</v>
      </c>
      <c r="BL544" s="23">
        <v>15.909090909090908</v>
      </c>
      <c r="BM544" s="23">
        <v>13.636363636363635</v>
      </c>
      <c r="BN544" s="23">
        <v>13.636363636363635</v>
      </c>
      <c r="BO544" s="23">
        <v>0</v>
      </c>
    </row>
    <row r="545" spans="1:98">
      <c r="D545" s="83" t="s">
        <v>36</v>
      </c>
      <c r="E545" s="84"/>
      <c r="F545" s="84"/>
      <c r="G545" s="84"/>
      <c r="H545" s="84"/>
      <c r="I545" s="85"/>
      <c r="J545" s="91">
        <f>BI545</f>
        <v>65.999560149549154</v>
      </c>
      <c r="K545" s="92"/>
      <c r="L545" s="92"/>
      <c r="M545" s="93"/>
      <c r="N545" s="91">
        <f>BJ545</f>
        <v>69.444444444444443</v>
      </c>
      <c r="O545" s="92"/>
      <c r="P545" s="92"/>
      <c r="Q545" s="93"/>
      <c r="R545" s="91">
        <f>BK545</f>
        <v>55.555555555555557</v>
      </c>
      <c r="S545" s="92"/>
      <c r="T545" s="92"/>
      <c r="U545" s="93"/>
      <c r="V545" s="91">
        <f>BL545</f>
        <v>13.888888888888889</v>
      </c>
      <c r="W545" s="92"/>
      <c r="X545" s="92"/>
      <c r="Y545" s="93"/>
      <c r="Z545" s="91">
        <f>BM545</f>
        <v>8.3333333333333321</v>
      </c>
      <c r="AA545" s="92"/>
      <c r="AB545" s="92"/>
      <c r="AC545" s="93"/>
      <c r="AD545" s="91">
        <f>BN545</f>
        <v>22.222222222222221</v>
      </c>
      <c r="AE545" s="92"/>
      <c r="AF545" s="92"/>
      <c r="AG545" s="93"/>
      <c r="AH545" s="91">
        <f>BO545</f>
        <v>0</v>
      </c>
      <c r="AI545" s="92"/>
      <c r="AJ545" s="92"/>
      <c r="AK545" s="93"/>
      <c r="BH545" s="2" t="s">
        <v>18</v>
      </c>
      <c r="BI545" s="23">
        <v>65.999560149549154</v>
      </c>
      <c r="BJ545" s="23">
        <f>BK545+BL545</f>
        <v>69.444444444444443</v>
      </c>
      <c r="BK545" s="23">
        <v>55.555555555555557</v>
      </c>
      <c r="BL545" s="23">
        <v>13.888888888888889</v>
      </c>
      <c r="BM545" s="23">
        <v>8.3333333333333321</v>
      </c>
      <c r="BN545" s="23">
        <v>22.222222222222221</v>
      </c>
      <c r="BO545" s="23">
        <v>0</v>
      </c>
    </row>
    <row r="549" spans="1:98" ht="14.25" thickBot="1">
      <c r="A549" s="47"/>
      <c r="B549" s="48"/>
      <c r="C549" s="49" t="s">
        <v>409</v>
      </c>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48"/>
      <c r="AL549" s="48"/>
      <c r="AM549" s="48"/>
      <c r="AN549" s="48"/>
      <c r="AO549" s="48"/>
      <c r="AP549" s="48"/>
      <c r="AQ549" s="48"/>
      <c r="AR549" s="48"/>
      <c r="AS549" s="48"/>
      <c r="AT549" s="48"/>
      <c r="AU549" s="48"/>
      <c r="AV549" s="48"/>
      <c r="AW549" s="48"/>
      <c r="AX549" s="48"/>
      <c r="AY549" s="48"/>
      <c r="AZ549" s="48"/>
      <c r="BA549" s="48"/>
      <c r="BB549" s="48"/>
      <c r="BC549" s="48"/>
      <c r="BD549" s="48"/>
      <c r="BE549" s="48"/>
      <c r="BF549" s="48"/>
      <c r="BG549" s="48"/>
      <c r="BH549" s="48"/>
      <c r="BI549" s="48"/>
      <c r="BJ549" s="48"/>
      <c r="BK549" s="48"/>
      <c r="BL549" s="48"/>
      <c r="BM549" s="48"/>
      <c r="BN549" s="48"/>
      <c r="BO549" s="48"/>
      <c r="BP549" s="47"/>
      <c r="BQ549" s="47"/>
      <c r="BR549" s="47"/>
      <c r="BS549" s="47"/>
      <c r="BT549" s="47"/>
      <c r="BU549" s="47"/>
      <c r="BV549" s="47"/>
      <c r="BW549" s="47"/>
      <c r="BX549" s="47"/>
      <c r="BY549" s="47"/>
      <c r="BZ549" s="47"/>
      <c r="CA549" s="47"/>
      <c r="CB549" s="47"/>
      <c r="CC549" s="47"/>
      <c r="CD549" s="47"/>
      <c r="CE549" s="47"/>
      <c r="CF549" s="47"/>
      <c r="CG549" s="47"/>
      <c r="CH549" s="47"/>
      <c r="CI549" s="47"/>
      <c r="CJ549" s="47"/>
      <c r="CK549" s="47"/>
      <c r="CL549" s="47"/>
      <c r="CM549" s="47"/>
      <c r="CN549" s="47"/>
      <c r="CO549" s="47"/>
      <c r="CP549" s="47"/>
      <c r="CQ549" s="47"/>
      <c r="CR549" s="47"/>
      <c r="CS549" s="47"/>
      <c r="CT549" s="47"/>
    </row>
    <row r="550" spans="1:98">
      <c r="A550" s="47"/>
      <c r="B550" s="50"/>
      <c r="C550" s="121" t="s">
        <v>650</v>
      </c>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c r="AA550" s="122"/>
      <c r="AB550" s="122"/>
      <c r="AC550" s="122"/>
      <c r="AD550" s="122"/>
      <c r="AE550" s="122"/>
      <c r="AF550" s="122"/>
      <c r="AG550" s="122"/>
      <c r="AH550" s="122"/>
      <c r="AI550" s="122"/>
      <c r="AJ550" s="122"/>
      <c r="AK550" s="122"/>
      <c r="AL550" s="122"/>
      <c r="AM550" s="122"/>
      <c r="AN550" s="122"/>
      <c r="AO550" s="122"/>
      <c r="AP550" s="122"/>
      <c r="AQ550" s="123"/>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7"/>
      <c r="BQ550" s="47"/>
      <c r="BR550" s="47"/>
      <c r="BS550" s="47"/>
      <c r="BT550" s="47"/>
      <c r="BU550" s="47"/>
      <c r="BV550" s="47"/>
      <c r="BW550" s="47"/>
      <c r="BX550" s="47"/>
      <c r="BY550" s="47"/>
      <c r="BZ550" s="47"/>
      <c r="CA550" s="47"/>
      <c r="CB550" s="47"/>
      <c r="CC550" s="47"/>
      <c r="CD550" s="47"/>
      <c r="CE550" s="47"/>
      <c r="CF550" s="47"/>
      <c r="CG550" s="47"/>
      <c r="CH550" s="47"/>
      <c r="CI550" s="47"/>
      <c r="CJ550" s="47"/>
      <c r="CK550" s="47"/>
      <c r="CL550" s="47"/>
      <c r="CM550" s="47"/>
      <c r="CN550" s="47"/>
      <c r="CO550" s="47"/>
      <c r="CP550" s="47"/>
      <c r="CQ550" s="47"/>
      <c r="CR550" s="47"/>
      <c r="CS550" s="47"/>
      <c r="CT550" s="47"/>
    </row>
    <row r="551" spans="1:98">
      <c r="A551" s="47"/>
      <c r="B551" s="50"/>
      <c r="C551" s="137"/>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c r="AA551" s="138"/>
      <c r="AB551" s="138"/>
      <c r="AC551" s="138"/>
      <c r="AD551" s="138"/>
      <c r="AE551" s="138"/>
      <c r="AF551" s="138"/>
      <c r="AG551" s="138"/>
      <c r="AH551" s="138"/>
      <c r="AI551" s="138"/>
      <c r="AJ551" s="138"/>
      <c r="AK551" s="138"/>
      <c r="AL551" s="138"/>
      <c r="AM551" s="138"/>
      <c r="AN551" s="138"/>
      <c r="AO551" s="138"/>
      <c r="AP551" s="138"/>
      <c r="AQ551" s="139"/>
      <c r="AR551" s="48"/>
      <c r="AS551" s="48"/>
      <c r="AT551" s="48"/>
      <c r="AU551" s="48"/>
      <c r="AV551" s="48"/>
      <c r="AW551" s="48"/>
      <c r="AX551" s="48"/>
      <c r="AY551" s="48"/>
      <c r="AZ551" s="48"/>
      <c r="BA551" s="48"/>
      <c r="BB551" s="48"/>
      <c r="BC551" s="48"/>
      <c r="BD551" s="48"/>
      <c r="BE551" s="48"/>
      <c r="BF551" s="48"/>
      <c r="BG551" s="48"/>
      <c r="BH551" s="48"/>
      <c r="BI551" s="48"/>
      <c r="BJ551" s="48"/>
      <c r="BK551" s="48"/>
      <c r="BL551" s="48"/>
      <c r="BM551" s="48"/>
      <c r="BN551" s="48"/>
      <c r="BO551" s="48"/>
      <c r="BP551" s="47"/>
      <c r="BQ551" s="47"/>
      <c r="BR551" s="47"/>
      <c r="BS551" s="47"/>
      <c r="BT551" s="47"/>
      <c r="BU551" s="47"/>
      <c r="BV551" s="47"/>
      <c r="BW551" s="47"/>
      <c r="BX551" s="47"/>
      <c r="BY551" s="47"/>
      <c r="BZ551" s="47"/>
      <c r="CA551" s="47"/>
      <c r="CB551" s="47"/>
      <c r="CC551" s="47"/>
      <c r="CD551" s="47"/>
      <c r="CE551" s="47"/>
      <c r="CF551" s="47"/>
      <c r="CG551" s="47"/>
      <c r="CH551" s="47"/>
      <c r="CI551" s="47"/>
      <c r="CJ551" s="47"/>
      <c r="CK551" s="47"/>
      <c r="CL551" s="47"/>
      <c r="CM551" s="47"/>
      <c r="CN551" s="47"/>
      <c r="CO551" s="47"/>
      <c r="CP551" s="47"/>
      <c r="CQ551" s="47"/>
      <c r="CR551" s="47"/>
      <c r="CS551" s="47"/>
      <c r="CT551" s="47"/>
    </row>
    <row r="552" spans="1:98">
      <c r="A552" s="47"/>
      <c r="B552" s="50"/>
      <c r="C552" s="137"/>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c r="AA552" s="138"/>
      <c r="AB552" s="138"/>
      <c r="AC552" s="138"/>
      <c r="AD552" s="138"/>
      <c r="AE552" s="138"/>
      <c r="AF552" s="138"/>
      <c r="AG552" s="138"/>
      <c r="AH552" s="138"/>
      <c r="AI552" s="138"/>
      <c r="AJ552" s="138"/>
      <c r="AK552" s="138"/>
      <c r="AL552" s="138"/>
      <c r="AM552" s="138"/>
      <c r="AN552" s="138"/>
      <c r="AO552" s="138"/>
      <c r="AP552" s="138"/>
      <c r="AQ552" s="139"/>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7"/>
      <c r="BQ552" s="47"/>
      <c r="BR552" s="47"/>
      <c r="BS552" s="47"/>
      <c r="BT552" s="47"/>
      <c r="BU552" s="47"/>
      <c r="BV552" s="47"/>
      <c r="BW552" s="47"/>
      <c r="BX552" s="47"/>
      <c r="BY552" s="47"/>
      <c r="BZ552" s="47"/>
      <c r="CA552" s="47"/>
      <c r="CB552" s="47"/>
      <c r="CC552" s="47"/>
      <c r="CD552" s="47"/>
      <c r="CE552" s="47"/>
      <c r="CF552" s="47"/>
      <c r="CG552" s="47"/>
      <c r="CH552" s="47"/>
      <c r="CI552" s="47"/>
      <c r="CJ552" s="47"/>
      <c r="CK552" s="47"/>
      <c r="CL552" s="47"/>
      <c r="CM552" s="47"/>
      <c r="CN552" s="47"/>
      <c r="CO552" s="47"/>
      <c r="CP552" s="47"/>
      <c r="CQ552" s="47"/>
      <c r="CR552" s="47"/>
      <c r="CS552" s="47"/>
      <c r="CT552" s="47"/>
    </row>
    <row r="553" spans="1:98">
      <c r="A553" s="47"/>
      <c r="B553" s="50"/>
      <c r="C553" s="137"/>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c r="AA553" s="138"/>
      <c r="AB553" s="138"/>
      <c r="AC553" s="138"/>
      <c r="AD553" s="138"/>
      <c r="AE553" s="138"/>
      <c r="AF553" s="138"/>
      <c r="AG553" s="138"/>
      <c r="AH553" s="138"/>
      <c r="AI553" s="138"/>
      <c r="AJ553" s="138"/>
      <c r="AK553" s="138"/>
      <c r="AL553" s="138"/>
      <c r="AM553" s="138"/>
      <c r="AN553" s="138"/>
      <c r="AO553" s="138"/>
      <c r="AP553" s="138"/>
      <c r="AQ553" s="139"/>
      <c r="AR553" s="48"/>
      <c r="AS553" s="48"/>
      <c r="AT553" s="48"/>
      <c r="AU553" s="48"/>
      <c r="AV553" s="48"/>
      <c r="AW553" s="48"/>
      <c r="AX553" s="48"/>
      <c r="AY553" s="48"/>
      <c r="AZ553" s="48"/>
      <c r="BA553" s="48"/>
      <c r="BB553" s="48"/>
      <c r="BC553" s="48"/>
      <c r="BD553" s="48"/>
      <c r="BE553" s="48"/>
      <c r="BF553" s="48"/>
      <c r="BG553" s="48"/>
      <c r="BH553" s="48"/>
      <c r="BI553" s="48"/>
      <c r="BJ553" s="48"/>
      <c r="BK553" s="48"/>
      <c r="BL553" s="48"/>
      <c r="BM553" s="48"/>
      <c r="BN553" s="48"/>
      <c r="BO553" s="48"/>
      <c r="BP553" s="47"/>
      <c r="BQ553" s="47"/>
      <c r="BR553" s="47"/>
      <c r="BS553" s="47"/>
      <c r="BT553" s="47"/>
      <c r="BU553" s="47"/>
      <c r="BV553" s="47"/>
      <c r="BW553" s="47"/>
      <c r="BX553" s="47"/>
      <c r="BY553" s="47"/>
      <c r="BZ553" s="47"/>
      <c r="CA553" s="47"/>
      <c r="CB553" s="47"/>
      <c r="CC553" s="47"/>
      <c r="CD553" s="47"/>
      <c r="CE553" s="47"/>
      <c r="CF553" s="47"/>
      <c r="CG553" s="47"/>
      <c r="CH553" s="47"/>
      <c r="CI553" s="47"/>
      <c r="CJ553" s="47"/>
      <c r="CK553" s="47"/>
      <c r="CL553" s="47"/>
      <c r="CM553" s="47"/>
      <c r="CN553" s="47"/>
      <c r="CO553" s="47"/>
      <c r="CP553" s="47"/>
      <c r="CQ553" s="47"/>
      <c r="CR553" s="47"/>
      <c r="CS553" s="47"/>
      <c r="CT553" s="47"/>
    </row>
    <row r="554" spans="1:98">
      <c r="A554" s="47"/>
      <c r="B554" s="50"/>
      <c r="C554" s="137"/>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8"/>
      <c r="AB554" s="138"/>
      <c r="AC554" s="138"/>
      <c r="AD554" s="138"/>
      <c r="AE554" s="138"/>
      <c r="AF554" s="138"/>
      <c r="AG554" s="138"/>
      <c r="AH554" s="138"/>
      <c r="AI554" s="138"/>
      <c r="AJ554" s="138"/>
      <c r="AK554" s="138"/>
      <c r="AL554" s="138"/>
      <c r="AM554" s="138"/>
      <c r="AN554" s="138"/>
      <c r="AO554" s="138"/>
      <c r="AP554" s="138"/>
      <c r="AQ554" s="139"/>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7"/>
      <c r="BQ554" s="47"/>
      <c r="BR554" s="47"/>
      <c r="BS554" s="47"/>
      <c r="BT554" s="47"/>
      <c r="BU554" s="47"/>
      <c r="BV554" s="47"/>
      <c r="BW554" s="47"/>
      <c r="BX554" s="47"/>
      <c r="BY554" s="47"/>
      <c r="BZ554" s="47"/>
      <c r="CA554" s="47"/>
      <c r="CB554" s="47"/>
      <c r="CC554" s="47"/>
      <c r="CD554" s="47"/>
      <c r="CE554" s="47"/>
      <c r="CF554" s="47"/>
      <c r="CG554" s="47"/>
      <c r="CH554" s="47"/>
      <c r="CI554" s="47"/>
      <c r="CJ554" s="47"/>
      <c r="CK554" s="47"/>
      <c r="CL554" s="47"/>
      <c r="CM554" s="47"/>
      <c r="CN554" s="47"/>
      <c r="CO554" s="47"/>
      <c r="CP554" s="47"/>
      <c r="CQ554" s="47"/>
      <c r="CR554" s="47"/>
      <c r="CS554" s="47"/>
      <c r="CT554" s="47"/>
    </row>
    <row r="555" spans="1:98" ht="13.5" customHeight="1">
      <c r="A555" s="47"/>
      <c r="B555" s="50"/>
      <c r="C555" s="137"/>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c r="AA555" s="138"/>
      <c r="AB555" s="138"/>
      <c r="AC555" s="138"/>
      <c r="AD555" s="138"/>
      <c r="AE555" s="138"/>
      <c r="AF555" s="138"/>
      <c r="AG555" s="138"/>
      <c r="AH555" s="138"/>
      <c r="AI555" s="138"/>
      <c r="AJ555" s="138"/>
      <c r="AK555" s="138"/>
      <c r="AL555" s="138"/>
      <c r="AM555" s="138"/>
      <c r="AN555" s="138"/>
      <c r="AO555" s="138"/>
      <c r="AP555" s="138"/>
      <c r="AQ555" s="139"/>
      <c r="AR555" s="48"/>
      <c r="AS555" s="48"/>
      <c r="AT555" s="48"/>
      <c r="AU555" s="48"/>
      <c r="AV555" s="48"/>
      <c r="AW555" s="48"/>
      <c r="AX555" s="48"/>
      <c r="AY555" s="48"/>
      <c r="AZ555" s="48"/>
      <c r="BA555" s="48"/>
      <c r="BB555" s="48"/>
      <c r="BC555" s="48"/>
      <c r="BD555" s="48"/>
      <c r="BE555" s="48"/>
      <c r="BF555" s="48"/>
      <c r="BG555" s="48"/>
      <c r="BH555" s="48"/>
      <c r="BI555" s="48"/>
      <c r="BJ555" s="48"/>
      <c r="BK555" s="48"/>
      <c r="BL555" s="48"/>
      <c r="BM555" s="48"/>
      <c r="BN555" s="48"/>
      <c r="BO555" s="48"/>
      <c r="BP555" s="47"/>
      <c r="BQ555" s="47"/>
      <c r="BR555" s="47"/>
      <c r="BS555" s="47"/>
      <c r="BT555" s="47"/>
      <c r="BU555" s="47"/>
      <c r="BV555" s="47"/>
      <c r="BW555" s="47"/>
      <c r="BX555" s="47"/>
      <c r="BY555" s="47"/>
      <c r="BZ555" s="47"/>
      <c r="CA555" s="47"/>
      <c r="CB555" s="47"/>
      <c r="CC555" s="47"/>
      <c r="CD555" s="47"/>
      <c r="CE555" s="47"/>
      <c r="CF555" s="47"/>
      <c r="CG555" s="47"/>
      <c r="CH555" s="47"/>
      <c r="CI555" s="47"/>
      <c r="CJ555" s="47"/>
      <c r="CK555" s="47"/>
      <c r="CL555" s="47"/>
      <c r="CM555" s="47"/>
      <c r="CN555" s="47"/>
      <c r="CO555" s="47"/>
      <c r="CP555" s="47"/>
      <c r="CQ555" s="47"/>
      <c r="CR555" s="47"/>
      <c r="CS555" s="47"/>
      <c r="CT555" s="47"/>
    </row>
    <row r="556" spans="1:98" ht="13.5" customHeight="1">
      <c r="A556" s="47"/>
      <c r="B556" s="50"/>
      <c r="C556" s="137"/>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c r="AA556" s="138"/>
      <c r="AB556" s="138"/>
      <c r="AC556" s="138"/>
      <c r="AD556" s="138"/>
      <c r="AE556" s="138"/>
      <c r="AF556" s="138"/>
      <c r="AG556" s="138"/>
      <c r="AH556" s="138"/>
      <c r="AI556" s="138"/>
      <c r="AJ556" s="138"/>
      <c r="AK556" s="138"/>
      <c r="AL556" s="138"/>
      <c r="AM556" s="138"/>
      <c r="AN556" s="138"/>
      <c r="AO556" s="138"/>
      <c r="AP556" s="138"/>
      <c r="AQ556" s="139"/>
      <c r="AR556" s="47"/>
      <c r="AS556" s="47"/>
      <c r="AT556" s="47"/>
      <c r="AU556" s="47"/>
      <c r="AV556" s="47"/>
      <c r="AW556" s="47"/>
      <c r="AX556" s="47"/>
      <c r="AY556" s="47"/>
      <c r="AZ556" s="47"/>
      <c r="BA556" s="47"/>
      <c r="BB556" s="47"/>
      <c r="BC556" s="47"/>
      <c r="BD556" s="47"/>
      <c r="BE556" s="47"/>
      <c r="BF556" s="47"/>
      <c r="BG556" s="47"/>
      <c r="BH556" s="47"/>
      <c r="BI556" s="47"/>
      <c r="BJ556" s="47"/>
      <c r="BK556" s="47"/>
      <c r="BL556" s="47"/>
      <c r="BM556" s="47"/>
      <c r="BN556" s="47"/>
      <c r="BO556" s="47"/>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row>
    <row r="557" spans="1:98" ht="13.5" customHeight="1">
      <c r="A557" s="47"/>
      <c r="B557" s="50"/>
      <c r="C557" s="137"/>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c r="AA557" s="138"/>
      <c r="AB557" s="138"/>
      <c r="AC557" s="138"/>
      <c r="AD557" s="138"/>
      <c r="AE557" s="138"/>
      <c r="AF557" s="138"/>
      <c r="AG557" s="138"/>
      <c r="AH557" s="138"/>
      <c r="AI557" s="138"/>
      <c r="AJ557" s="138"/>
      <c r="AK557" s="138"/>
      <c r="AL557" s="138"/>
      <c r="AM557" s="138"/>
      <c r="AN557" s="138"/>
      <c r="AO557" s="138"/>
      <c r="AP557" s="138"/>
      <c r="AQ557" s="139"/>
      <c r="AR557" s="47"/>
      <c r="AS557" s="47"/>
      <c r="AT557" s="47"/>
      <c r="AU557" s="47"/>
      <c r="AV557" s="47"/>
      <c r="AW557" s="47"/>
      <c r="AX557" s="47"/>
      <c r="AY557" s="47"/>
      <c r="AZ557" s="47"/>
      <c r="BA557" s="47"/>
      <c r="BB557" s="47"/>
      <c r="BC557" s="47"/>
      <c r="BD557" s="47"/>
      <c r="BE557" s="47"/>
      <c r="BF557" s="47"/>
      <c r="BG557" s="47"/>
      <c r="BH557" s="47"/>
      <c r="BI557" s="47"/>
      <c r="BJ557" s="47"/>
      <c r="BK557" s="47"/>
      <c r="BL557" s="47"/>
      <c r="BM557" s="47"/>
      <c r="BN557" s="47"/>
      <c r="BO557" s="47"/>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row>
    <row r="558" spans="1:98">
      <c r="A558" s="47"/>
      <c r="B558" s="48"/>
      <c r="C558" s="137"/>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c r="AA558" s="138"/>
      <c r="AB558" s="138"/>
      <c r="AC558" s="138"/>
      <c r="AD558" s="138"/>
      <c r="AE558" s="138"/>
      <c r="AF558" s="138"/>
      <c r="AG558" s="138"/>
      <c r="AH558" s="138"/>
      <c r="AI558" s="138"/>
      <c r="AJ558" s="138"/>
      <c r="AK558" s="138"/>
      <c r="AL558" s="138"/>
      <c r="AM558" s="138"/>
      <c r="AN558" s="138"/>
      <c r="AO558" s="138"/>
      <c r="AP558" s="138"/>
      <c r="AQ558" s="139"/>
      <c r="AR558" s="47"/>
      <c r="AS558" s="47"/>
      <c r="AT558" s="47"/>
      <c r="AU558" s="47"/>
      <c r="AV558" s="47"/>
      <c r="AW558" s="47"/>
      <c r="AX558" s="47"/>
      <c r="AY558" s="47"/>
      <c r="AZ558" s="47"/>
      <c r="BA558" s="47"/>
      <c r="BB558" s="47"/>
      <c r="BC558" s="47"/>
      <c r="BD558" s="47"/>
      <c r="BE558" s="47"/>
      <c r="BF558" s="47"/>
      <c r="BG558" s="47"/>
      <c r="BH558" s="47"/>
      <c r="BI558" s="47"/>
      <c r="BJ558" s="47"/>
      <c r="BK558" s="47"/>
      <c r="BL558" s="47"/>
      <c r="BM558" s="47"/>
      <c r="BN558" s="47"/>
      <c r="BO558" s="47"/>
      <c r="BP558" s="47"/>
      <c r="BQ558" s="47"/>
      <c r="BR558" s="47"/>
      <c r="BS558" s="47"/>
      <c r="BT558" s="47"/>
      <c r="BU558" s="47"/>
      <c r="BV558" s="47"/>
      <c r="BW558" s="47"/>
      <c r="BX558" s="47"/>
      <c r="BY558" s="47"/>
      <c r="BZ558" s="47"/>
      <c r="CA558" s="47"/>
      <c r="CB558" s="47"/>
      <c r="CC558" s="47"/>
      <c r="CD558" s="47"/>
      <c r="CE558" s="47"/>
      <c r="CF558" s="47"/>
      <c r="CG558" s="47"/>
      <c r="CH558" s="47"/>
      <c r="CI558" s="47"/>
      <c r="CJ558" s="47"/>
      <c r="CK558" s="47"/>
      <c r="CL558" s="47"/>
      <c r="CM558" s="47"/>
      <c r="CN558" s="47"/>
      <c r="CO558" s="47"/>
      <c r="CP558" s="47"/>
      <c r="CQ558" s="47"/>
      <c r="CR558" s="47"/>
      <c r="CS558" s="47"/>
      <c r="CT558" s="47"/>
    </row>
    <row r="559" spans="1:98">
      <c r="A559" s="47"/>
      <c r="B559" s="48"/>
      <c r="C559" s="137"/>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c r="AA559" s="138"/>
      <c r="AB559" s="138"/>
      <c r="AC559" s="138"/>
      <c r="AD559" s="138"/>
      <c r="AE559" s="138"/>
      <c r="AF559" s="138"/>
      <c r="AG559" s="138"/>
      <c r="AH559" s="138"/>
      <c r="AI559" s="138"/>
      <c r="AJ559" s="138"/>
      <c r="AK559" s="138"/>
      <c r="AL559" s="138"/>
      <c r="AM559" s="138"/>
      <c r="AN559" s="138"/>
      <c r="AO559" s="138"/>
      <c r="AP559" s="138"/>
      <c r="AQ559" s="139"/>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7"/>
      <c r="BQ559" s="47"/>
      <c r="BR559" s="47"/>
      <c r="BS559" s="47"/>
      <c r="BT559" s="47"/>
      <c r="BU559" s="47"/>
      <c r="BV559" s="47"/>
      <c r="BW559" s="47"/>
      <c r="BX559" s="47"/>
      <c r="BY559" s="47"/>
      <c r="BZ559" s="47"/>
      <c r="CA559" s="47"/>
      <c r="CB559" s="47"/>
      <c r="CC559" s="47"/>
      <c r="CD559" s="47"/>
      <c r="CE559" s="47"/>
      <c r="CF559" s="47"/>
      <c r="CG559" s="47"/>
      <c r="CH559" s="47"/>
      <c r="CI559" s="47"/>
      <c r="CJ559" s="47"/>
      <c r="CK559" s="47"/>
      <c r="CL559" s="47"/>
      <c r="CM559" s="47"/>
      <c r="CN559" s="47"/>
      <c r="CO559" s="47"/>
      <c r="CP559" s="47"/>
      <c r="CQ559" s="47"/>
      <c r="CR559" s="47"/>
      <c r="CS559" s="47"/>
      <c r="CT559" s="47"/>
    </row>
    <row r="560" spans="1:98">
      <c r="A560" s="47"/>
      <c r="B560" s="48"/>
      <c r="C560" s="137"/>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c r="AA560" s="138"/>
      <c r="AB560" s="138"/>
      <c r="AC560" s="138"/>
      <c r="AD560" s="138"/>
      <c r="AE560" s="138"/>
      <c r="AF560" s="138"/>
      <c r="AG560" s="138"/>
      <c r="AH560" s="138"/>
      <c r="AI560" s="138"/>
      <c r="AJ560" s="138"/>
      <c r="AK560" s="138"/>
      <c r="AL560" s="138"/>
      <c r="AM560" s="138"/>
      <c r="AN560" s="138"/>
      <c r="AO560" s="138"/>
      <c r="AP560" s="138"/>
      <c r="AQ560" s="139"/>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7"/>
      <c r="BQ560" s="47"/>
      <c r="BR560" s="47"/>
      <c r="BS560" s="47"/>
      <c r="BT560" s="47"/>
      <c r="BU560" s="47"/>
      <c r="BV560" s="47"/>
      <c r="BW560" s="47"/>
      <c r="BX560" s="47"/>
      <c r="BY560" s="47"/>
      <c r="BZ560" s="47"/>
      <c r="CA560" s="47"/>
      <c r="CB560" s="47"/>
      <c r="CC560" s="47"/>
      <c r="CD560" s="47"/>
      <c r="CE560" s="47"/>
      <c r="CF560" s="47"/>
      <c r="CG560" s="47"/>
      <c r="CH560" s="47"/>
      <c r="CI560" s="47"/>
      <c r="CJ560" s="47"/>
      <c r="CK560" s="47"/>
      <c r="CL560" s="47"/>
      <c r="CM560" s="47"/>
      <c r="CN560" s="47"/>
      <c r="CO560" s="47"/>
      <c r="CP560" s="47"/>
      <c r="CQ560" s="47"/>
      <c r="CR560" s="47"/>
      <c r="CS560" s="47"/>
      <c r="CT560" s="47"/>
    </row>
    <row r="561" spans="1:98">
      <c r="A561" s="47"/>
      <c r="B561" s="48"/>
      <c r="C561" s="137"/>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c r="AA561" s="138"/>
      <c r="AB561" s="138"/>
      <c r="AC561" s="138"/>
      <c r="AD561" s="138"/>
      <c r="AE561" s="138"/>
      <c r="AF561" s="138"/>
      <c r="AG561" s="138"/>
      <c r="AH561" s="138"/>
      <c r="AI561" s="138"/>
      <c r="AJ561" s="138"/>
      <c r="AK561" s="138"/>
      <c r="AL561" s="138"/>
      <c r="AM561" s="138"/>
      <c r="AN561" s="138"/>
      <c r="AO561" s="138"/>
      <c r="AP561" s="138"/>
      <c r="AQ561" s="139"/>
      <c r="AR561" s="47"/>
      <c r="AS561" s="47"/>
      <c r="AT561" s="47"/>
      <c r="AU561" s="47"/>
      <c r="AV561" s="47"/>
      <c r="AW561" s="47"/>
      <c r="AX561" s="47"/>
      <c r="AY561" s="47"/>
      <c r="AZ561" s="47"/>
      <c r="BA561" s="47"/>
      <c r="BB561" s="47"/>
      <c r="BC561" s="47"/>
      <c r="BD561" s="47"/>
      <c r="BE561" s="47"/>
      <c r="BF561" s="47"/>
      <c r="BG561" s="47"/>
      <c r="BH561" s="47"/>
      <c r="BI561" s="47"/>
      <c r="BJ561" s="47"/>
      <c r="BK561" s="47"/>
      <c r="BL561" s="47"/>
      <c r="BM561" s="47"/>
      <c r="BN561" s="47"/>
      <c r="BO561" s="47"/>
      <c r="BP561" s="47"/>
      <c r="BQ561" s="47"/>
      <c r="BR561" s="47"/>
      <c r="BS561" s="47"/>
      <c r="BT561" s="47"/>
      <c r="BU561" s="47"/>
      <c r="BV561" s="47"/>
      <c r="BW561" s="47"/>
      <c r="BX561" s="47"/>
      <c r="BY561" s="47"/>
      <c r="BZ561" s="47"/>
      <c r="CA561" s="47"/>
      <c r="CB561" s="47"/>
      <c r="CC561" s="47"/>
      <c r="CD561" s="47"/>
      <c r="CE561" s="47"/>
      <c r="CF561" s="47"/>
      <c r="CG561" s="47"/>
      <c r="CH561" s="47"/>
      <c r="CI561" s="47"/>
      <c r="CJ561" s="47"/>
      <c r="CK561" s="47"/>
      <c r="CL561" s="47"/>
      <c r="CM561" s="47"/>
      <c r="CN561" s="47"/>
      <c r="CO561" s="47"/>
      <c r="CP561" s="47"/>
      <c r="CQ561" s="47"/>
      <c r="CR561" s="47"/>
      <c r="CS561" s="47"/>
      <c r="CT561" s="47"/>
    </row>
    <row r="562" spans="1:98">
      <c r="A562" s="47"/>
      <c r="B562" s="48"/>
      <c r="C562" s="137"/>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c r="AA562" s="138"/>
      <c r="AB562" s="138"/>
      <c r="AC562" s="138"/>
      <c r="AD562" s="138"/>
      <c r="AE562" s="138"/>
      <c r="AF562" s="138"/>
      <c r="AG562" s="138"/>
      <c r="AH562" s="138"/>
      <c r="AI562" s="138"/>
      <c r="AJ562" s="138"/>
      <c r="AK562" s="138"/>
      <c r="AL562" s="138"/>
      <c r="AM562" s="138"/>
      <c r="AN562" s="138"/>
      <c r="AO562" s="138"/>
      <c r="AP562" s="138"/>
      <c r="AQ562" s="139"/>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c r="A563" s="47"/>
      <c r="B563" s="48"/>
      <c r="C563" s="137"/>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c r="AA563" s="138"/>
      <c r="AB563" s="138"/>
      <c r="AC563" s="138"/>
      <c r="AD563" s="138"/>
      <c r="AE563" s="138"/>
      <c r="AF563" s="138"/>
      <c r="AG563" s="138"/>
      <c r="AH563" s="138"/>
      <c r="AI563" s="138"/>
      <c r="AJ563" s="138"/>
      <c r="AK563" s="138"/>
      <c r="AL563" s="138"/>
      <c r="AM563" s="138"/>
      <c r="AN563" s="138"/>
      <c r="AO563" s="138"/>
      <c r="AP563" s="138"/>
      <c r="AQ563" s="139"/>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c r="A564" s="47"/>
      <c r="B564" s="48"/>
      <c r="C564" s="137"/>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c r="AA564" s="138"/>
      <c r="AB564" s="138"/>
      <c r="AC564" s="138"/>
      <c r="AD564" s="138"/>
      <c r="AE564" s="138"/>
      <c r="AF564" s="138"/>
      <c r="AG564" s="138"/>
      <c r="AH564" s="138"/>
      <c r="AI564" s="138"/>
      <c r="AJ564" s="138"/>
      <c r="AK564" s="138"/>
      <c r="AL564" s="138"/>
      <c r="AM564" s="138"/>
      <c r="AN564" s="138"/>
      <c r="AO564" s="138"/>
      <c r="AP564" s="138"/>
      <c r="AQ564" s="139"/>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c r="A565" s="47"/>
      <c r="B565" s="48"/>
      <c r="C565" s="137"/>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c r="AA565" s="138"/>
      <c r="AB565" s="138"/>
      <c r="AC565" s="138"/>
      <c r="AD565" s="138"/>
      <c r="AE565" s="138"/>
      <c r="AF565" s="138"/>
      <c r="AG565" s="138"/>
      <c r="AH565" s="138"/>
      <c r="AI565" s="138"/>
      <c r="AJ565" s="138"/>
      <c r="AK565" s="138"/>
      <c r="AL565" s="138"/>
      <c r="AM565" s="138"/>
      <c r="AN565" s="138"/>
      <c r="AO565" s="138"/>
      <c r="AP565" s="138"/>
      <c r="AQ565" s="139"/>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c r="A566" s="47"/>
      <c r="B566" s="48"/>
      <c r="C566" s="137"/>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c r="AA566" s="138"/>
      <c r="AB566" s="138"/>
      <c r="AC566" s="138"/>
      <c r="AD566" s="138"/>
      <c r="AE566" s="138"/>
      <c r="AF566" s="138"/>
      <c r="AG566" s="138"/>
      <c r="AH566" s="138"/>
      <c r="AI566" s="138"/>
      <c r="AJ566" s="138"/>
      <c r="AK566" s="138"/>
      <c r="AL566" s="138"/>
      <c r="AM566" s="138"/>
      <c r="AN566" s="138"/>
      <c r="AO566" s="138"/>
      <c r="AP566" s="138"/>
      <c r="AQ566" s="139"/>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c r="A567" s="47"/>
      <c r="B567" s="48"/>
      <c r="C567" s="137"/>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c r="AA567" s="138"/>
      <c r="AB567" s="138"/>
      <c r="AC567" s="138"/>
      <c r="AD567" s="138"/>
      <c r="AE567" s="138"/>
      <c r="AF567" s="138"/>
      <c r="AG567" s="138"/>
      <c r="AH567" s="138"/>
      <c r="AI567" s="138"/>
      <c r="AJ567" s="138"/>
      <c r="AK567" s="138"/>
      <c r="AL567" s="138"/>
      <c r="AM567" s="138"/>
      <c r="AN567" s="138"/>
      <c r="AO567" s="138"/>
      <c r="AP567" s="138"/>
      <c r="AQ567" s="139"/>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c r="A568" s="47"/>
      <c r="B568" s="48"/>
      <c r="C568" s="137"/>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c r="AA568" s="138"/>
      <c r="AB568" s="138"/>
      <c r="AC568" s="138"/>
      <c r="AD568" s="138"/>
      <c r="AE568" s="138"/>
      <c r="AF568" s="138"/>
      <c r="AG568" s="138"/>
      <c r="AH568" s="138"/>
      <c r="AI568" s="138"/>
      <c r="AJ568" s="138"/>
      <c r="AK568" s="138"/>
      <c r="AL568" s="138"/>
      <c r="AM568" s="138"/>
      <c r="AN568" s="138"/>
      <c r="AO568" s="138"/>
      <c r="AP568" s="138"/>
      <c r="AQ568" s="139"/>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c r="A569" s="47"/>
      <c r="B569" s="48"/>
      <c r="C569" s="137"/>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c r="AA569" s="138"/>
      <c r="AB569" s="138"/>
      <c r="AC569" s="138"/>
      <c r="AD569" s="138"/>
      <c r="AE569" s="138"/>
      <c r="AF569" s="138"/>
      <c r="AG569" s="138"/>
      <c r="AH569" s="138"/>
      <c r="AI569" s="138"/>
      <c r="AJ569" s="138"/>
      <c r="AK569" s="138"/>
      <c r="AL569" s="138"/>
      <c r="AM569" s="138"/>
      <c r="AN569" s="138"/>
      <c r="AO569" s="138"/>
      <c r="AP569" s="138"/>
      <c r="AQ569" s="139"/>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ht="14.25" thickBot="1">
      <c r="A570" s="47"/>
      <c r="B570" s="47"/>
      <c r="C570" s="140"/>
      <c r="D570" s="141"/>
      <c r="E570" s="141"/>
      <c r="F570" s="141"/>
      <c r="G570" s="141"/>
      <c r="H570" s="141"/>
      <c r="I570" s="141"/>
      <c r="J570" s="141"/>
      <c r="K570" s="141"/>
      <c r="L570" s="141"/>
      <c r="M570" s="141"/>
      <c r="N570" s="141"/>
      <c r="O570" s="141"/>
      <c r="P570" s="141"/>
      <c r="Q570" s="141"/>
      <c r="R570" s="141"/>
      <c r="S570" s="141"/>
      <c r="T570" s="141"/>
      <c r="U570" s="141"/>
      <c r="V570" s="141"/>
      <c r="W570" s="141"/>
      <c r="X570" s="141"/>
      <c r="Y570" s="141"/>
      <c r="Z570" s="141"/>
      <c r="AA570" s="141"/>
      <c r="AB570" s="141"/>
      <c r="AC570" s="141"/>
      <c r="AD570" s="141"/>
      <c r="AE570" s="141"/>
      <c r="AF570" s="141"/>
      <c r="AG570" s="141"/>
      <c r="AH570" s="141"/>
      <c r="AI570" s="141"/>
      <c r="AJ570" s="141"/>
      <c r="AK570" s="141"/>
      <c r="AL570" s="141"/>
      <c r="AM570" s="141"/>
      <c r="AN570" s="141"/>
      <c r="AO570" s="141"/>
      <c r="AP570" s="141"/>
      <c r="AQ570" s="142"/>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s="10" customFormat="1" ht="14.25" customHeight="1">
      <c r="A572" s="9" t="s">
        <v>410</v>
      </c>
      <c r="F572" s="11"/>
      <c r="AD572" s="12"/>
      <c r="AE572" s="12"/>
      <c r="AF572" s="12"/>
      <c r="AG572" s="12"/>
      <c r="AH572" s="12"/>
      <c r="AI572" s="12"/>
      <c r="AJ572" s="12"/>
      <c r="AK572" s="12"/>
      <c r="AL572" s="12"/>
      <c r="AM572" s="13"/>
      <c r="AN572" s="13"/>
      <c r="AO572" s="13"/>
      <c r="AP572" s="13"/>
      <c r="AQ572" s="13"/>
      <c r="AR572" s="13"/>
      <c r="AS572" s="13"/>
      <c r="AT572" s="13"/>
      <c r="AU572" s="13"/>
      <c r="AV572" s="13"/>
      <c r="AW572" s="13"/>
      <c r="AX572" s="13"/>
      <c r="AY572" s="13"/>
      <c r="AZ572" s="13"/>
      <c r="BA572" s="13"/>
      <c r="BB572" s="13"/>
      <c r="BC572" s="13"/>
      <c r="BD572" s="13"/>
      <c r="BE572" s="13"/>
      <c r="BF572" s="13"/>
      <c r="CO572" s="14"/>
    </row>
    <row r="573" spans="1:98" ht="3" customHeight="1"/>
    <row r="574" spans="1:98" s="19" customFormat="1" ht="11.25" customHeight="1">
      <c r="A574" s="2"/>
      <c r="B574" s="69" t="s">
        <v>411</v>
      </c>
      <c r="C574" s="69"/>
      <c r="D574" s="15" t="s">
        <v>412</v>
      </c>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7"/>
      <c r="AI574" s="17"/>
      <c r="AJ574" s="15"/>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CP574" s="20"/>
    </row>
    <row r="575" spans="1:98">
      <c r="B575" s="69"/>
      <c r="C575" s="69"/>
      <c r="D575" s="21"/>
      <c r="E575" s="21"/>
      <c r="F575" s="21"/>
      <c r="G575" s="21"/>
      <c r="H575" s="21"/>
      <c r="I575" s="21"/>
      <c r="J575" s="21"/>
      <c r="K575" s="21"/>
      <c r="L575" s="21"/>
      <c r="M575" s="21"/>
      <c r="N575" s="21"/>
      <c r="O575" s="21"/>
      <c r="P575" s="21"/>
      <c r="Q575" s="21"/>
      <c r="R575" s="21"/>
      <c r="S575" s="21"/>
      <c r="T575" s="21"/>
      <c r="U575" s="21"/>
      <c r="V575" s="21"/>
      <c r="W575" s="21"/>
      <c r="X575" s="21"/>
      <c r="Y575" s="21"/>
      <c r="AC575" s="22"/>
      <c r="AD575" s="57"/>
      <c r="AE575" s="57"/>
      <c r="AF575" s="57"/>
      <c r="AG575" s="57"/>
    </row>
    <row r="576" spans="1:98" ht="9.75" customHeight="1">
      <c r="D576" s="70"/>
      <c r="E576" s="71"/>
      <c r="F576" s="71"/>
      <c r="G576" s="71"/>
      <c r="H576" s="71"/>
      <c r="I576" s="72"/>
      <c r="J576" s="144">
        <v>1</v>
      </c>
      <c r="K576" s="144"/>
      <c r="L576" s="144"/>
      <c r="M576" s="144"/>
      <c r="N576" s="144">
        <v>2</v>
      </c>
      <c r="O576" s="144"/>
      <c r="P576" s="144"/>
      <c r="Q576" s="144"/>
      <c r="R576" s="144">
        <v>3</v>
      </c>
      <c r="S576" s="144"/>
      <c r="T576" s="144"/>
      <c r="U576" s="144"/>
      <c r="V576" s="63"/>
      <c r="W576" s="64"/>
      <c r="X576" s="64"/>
      <c r="Y576" s="65"/>
      <c r="Z576" s="63"/>
      <c r="AA576" s="64"/>
      <c r="AB576" s="64"/>
      <c r="AC576" s="65"/>
      <c r="AD576" s="37"/>
      <c r="AE576" s="37"/>
      <c r="AF576" s="37"/>
      <c r="AG576" s="37"/>
    </row>
    <row r="577" spans="1:94" ht="22.5" customHeight="1">
      <c r="D577" s="73"/>
      <c r="E577" s="74"/>
      <c r="F577" s="74"/>
      <c r="G577" s="74"/>
      <c r="H577" s="74"/>
      <c r="I577" s="75"/>
      <c r="J577" s="66" t="s">
        <v>250</v>
      </c>
      <c r="K577" s="67"/>
      <c r="L577" s="67"/>
      <c r="M577" s="68"/>
      <c r="N577" s="66" t="s">
        <v>413</v>
      </c>
      <c r="O577" s="67"/>
      <c r="P577" s="67"/>
      <c r="Q577" s="68"/>
      <c r="R577" s="66" t="s">
        <v>414</v>
      </c>
      <c r="S577" s="67"/>
      <c r="T577" s="67"/>
      <c r="U577" s="68"/>
      <c r="V577" s="66" t="s">
        <v>415</v>
      </c>
      <c r="W577" s="67"/>
      <c r="X577" s="67"/>
      <c r="Y577" s="68"/>
      <c r="Z577" s="66" t="s">
        <v>416</v>
      </c>
      <c r="AA577" s="67"/>
      <c r="AB577" s="67"/>
      <c r="AC577" s="68"/>
      <c r="AD577" s="38"/>
      <c r="AE577" s="38"/>
      <c r="AF577" s="38"/>
      <c r="AG577" s="38"/>
      <c r="BK577" s="2">
        <v>1</v>
      </c>
      <c r="BL577" s="2">
        <v>2</v>
      </c>
      <c r="BM577" s="2">
        <v>3</v>
      </c>
      <c r="BN577" s="2">
        <v>4</v>
      </c>
      <c r="BO577" s="2">
        <v>0</v>
      </c>
    </row>
    <row r="578" spans="1:94">
      <c r="D578" s="102" t="s">
        <v>417</v>
      </c>
      <c r="E578" s="102"/>
      <c r="F578" s="103" t="s">
        <v>418</v>
      </c>
      <c r="G578" s="103"/>
      <c r="H578" s="103"/>
      <c r="I578" s="103"/>
      <c r="J578" s="82">
        <f>BK578</f>
        <v>40.105773468488323</v>
      </c>
      <c r="K578" s="82"/>
      <c r="L578" s="82"/>
      <c r="M578" s="82"/>
      <c r="N578" s="82">
        <f>BL578</f>
        <v>22.54297047157338</v>
      </c>
      <c r="O578" s="82"/>
      <c r="P578" s="82"/>
      <c r="Q578" s="82"/>
      <c r="R578" s="82">
        <f>BM578</f>
        <v>2.2697223446452184</v>
      </c>
      <c r="S578" s="82"/>
      <c r="T578" s="82"/>
      <c r="U578" s="82"/>
      <c r="V578" s="82">
        <f>BN578</f>
        <v>34.618774790656673</v>
      </c>
      <c r="W578" s="82"/>
      <c r="X578" s="82"/>
      <c r="Y578" s="82"/>
      <c r="Z578" s="82">
        <f>BO578</f>
        <v>0.46275892463640372</v>
      </c>
      <c r="AA578" s="82"/>
      <c r="AB578" s="82"/>
      <c r="AC578" s="82"/>
      <c r="AD578" s="39"/>
      <c r="AE578" s="39"/>
      <c r="AF578" s="39"/>
      <c r="AG578" s="39"/>
      <c r="BG578" s="2">
        <v>112</v>
      </c>
      <c r="BH578" s="2" t="s">
        <v>101</v>
      </c>
      <c r="BK578" s="23">
        <v>40.105773468488323</v>
      </c>
      <c r="BL578" s="23">
        <v>22.54297047157338</v>
      </c>
      <c r="BM578" s="23">
        <v>2.2697223446452184</v>
      </c>
      <c r="BN578" s="23">
        <v>34.618774790656673</v>
      </c>
      <c r="BO578" s="2">
        <v>0.46275892463640372</v>
      </c>
    </row>
    <row r="579" spans="1:94">
      <c r="D579" s="102"/>
      <c r="E579" s="102"/>
      <c r="F579" s="107" t="s">
        <v>419</v>
      </c>
      <c r="G579" s="107"/>
      <c r="H579" s="107"/>
      <c r="I579" s="107"/>
      <c r="J579" s="143">
        <f t="shared" ref="J579" si="0">BK579</f>
        <v>56.81818181818182</v>
      </c>
      <c r="K579" s="143"/>
      <c r="L579" s="143"/>
      <c r="M579" s="143"/>
      <c r="N579" s="143">
        <f t="shared" ref="N579" si="1">BL579</f>
        <v>15.909090909090908</v>
      </c>
      <c r="O579" s="143"/>
      <c r="P579" s="143"/>
      <c r="Q579" s="143"/>
      <c r="R579" s="143">
        <f t="shared" ref="R579" si="2">BM579</f>
        <v>4.5454545454545459</v>
      </c>
      <c r="S579" s="143"/>
      <c r="T579" s="143"/>
      <c r="U579" s="143"/>
      <c r="V579" s="143">
        <f t="shared" ref="V579" si="3">BN579</f>
        <v>22.727272727272727</v>
      </c>
      <c r="W579" s="143"/>
      <c r="X579" s="143"/>
      <c r="Y579" s="143"/>
      <c r="Z579" s="143">
        <f>BO579</f>
        <v>0</v>
      </c>
      <c r="AA579" s="143"/>
      <c r="AB579" s="143"/>
      <c r="AC579" s="143"/>
      <c r="AD579" s="39"/>
      <c r="AE579" s="39"/>
      <c r="AF579" s="39"/>
      <c r="AG579" s="39"/>
      <c r="BH579" s="2" t="s">
        <v>103</v>
      </c>
      <c r="BK579" s="23">
        <v>56.81818181818182</v>
      </c>
      <c r="BL579" s="23">
        <v>15.909090909090908</v>
      </c>
      <c r="BM579" s="23">
        <v>4.5454545454545459</v>
      </c>
      <c r="BN579" s="23">
        <v>22.727272727272727</v>
      </c>
      <c r="BO579" s="2">
        <v>0</v>
      </c>
    </row>
    <row r="580" spans="1:94" s="10" customFormat="1" ht="14.25" customHeight="1">
      <c r="A580" s="9"/>
      <c r="D580" s="102" t="s">
        <v>36</v>
      </c>
      <c r="E580" s="102"/>
      <c r="F580" s="103" t="s">
        <v>104</v>
      </c>
      <c r="G580" s="103"/>
      <c r="H580" s="103"/>
      <c r="I580" s="103"/>
      <c r="J580" s="82">
        <f>BK580</f>
        <v>41.30195733450627</v>
      </c>
      <c r="K580" s="82"/>
      <c r="L580" s="82"/>
      <c r="M580" s="82"/>
      <c r="N580" s="82">
        <f>BL580</f>
        <v>23.224103804706399</v>
      </c>
      <c r="O580" s="82"/>
      <c r="P580" s="82"/>
      <c r="Q580" s="82"/>
      <c r="R580" s="82">
        <f>BM580</f>
        <v>2.9689905432153068</v>
      </c>
      <c r="S580" s="82"/>
      <c r="T580" s="82"/>
      <c r="U580" s="82"/>
      <c r="V580" s="82">
        <f>BN580</f>
        <v>31.999120299098305</v>
      </c>
      <c r="W580" s="82"/>
      <c r="X580" s="82"/>
      <c r="Y580" s="82"/>
      <c r="Z580" s="82">
        <f>BO580</f>
        <v>0.50582801847371894</v>
      </c>
      <c r="AA580" s="82"/>
      <c r="AB580" s="82"/>
      <c r="AC580" s="82"/>
      <c r="AD580" s="12"/>
      <c r="AE580" s="12"/>
      <c r="AF580" s="12"/>
      <c r="AG580" s="12"/>
      <c r="AH580" s="12"/>
      <c r="AI580" s="12"/>
      <c r="AJ580" s="12"/>
      <c r="AK580" s="12"/>
      <c r="AL580" s="12"/>
      <c r="AM580" s="13"/>
      <c r="AN580" s="13"/>
      <c r="AO580" s="13"/>
      <c r="AP580" s="13"/>
      <c r="AQ580" s="13"/>
      <c r="AR580" s="13"/>
      <c r="AS580" s="13"/>
      <c r="AT580" s="13"/>
      <c r="AU580" s="13"/>
      <c r="AV580" s="13"/>
      <c r="AW580" s="13"/>
      <c r="AX580" s="13"/>
      <c r="AY580" s="13"/>
      <c r="AZ580" s="13"/>
      <c r="BA580" s="13"/>
      <c r="BB580" s="13"/>
      <c r="BC580" s="13"/>
      <c r="BD580" s="13"/>
      <c r="BE580" s="13"/>
      <c r="BF580" s="13"/>
      <c r="BG580" s="13"/>
      <c r="BH580" s="2" t="s">
        <v>101</v>
      </c>
      <c r="BI580" s="2"/>
      <c r="BJ580" s="2"/>
      <c r="BK580" s="23">
        <v>41.30195733450627</v>
      </c>
      <c r="BL580" s="23">
        <v>23.224103804706399</v>
      </c>
      <c r="BM580" s="23">
        <v>2.9689905432153068</v>
      </c>
      <c r="BN580" s="23">
        <v>31.999120299098305</v>
      </c>
      <c r="BO580" s="51">
        <v>0.50582801847371894</v>
      </c>
      <c r="BP580" s="51"/>
      <c r="BQ580" s="51"/>
      <c r="BR580" s="51"/>
      <c r="BS580" s="51"/>
      <c r="BT580" s="51"/>
      <c r="BY580" s="2"/>
      <c r="CM580" s="14"/>
    </row>
    <row r="581" spans="1:94" s="10" customFormat="1" ht="14.25" customHeight="1">
      <c r="A581" s="9"/>
      <c r="D581" s="102"/>
      <c r="E581" s="102"/>
      <c r="F581" s="107" t="s">
        <v>420</v>
      </c>
      <c r="G581" s="107"/>
      <c r="H581" s="107"/>
      <c r="I581" s="107"/>
      <c r="J581" s="86">
        <f>BK581</f>
        <v>41.666666666666671</v>
      </c>
      <c r="K581" s="86"/>
      <c r="L581" s="86"/>
      <c r="M581" s="86"/>
      <c r="N581" s="86">
        <f>BL581</f>
        <v>19.444444444444446</v>
      </c>
      <c r="O581" s="86"/>
      <c r="P581" s="86"/>
      <c r="Q581" s="86"/>
      <c r="R581" s="86">
        <f>BM581</f>
        <v>0</v>
      </c>
      <c r="S581" s="86"/>
      <c r="T581" s="86"/>
      <c r="U581" s="86"/>
      <c r="V581" s="86">
        <f>BN581</f>
        <v>38.888888888888893</v>
      </c>
      <c r="W581" s="86"/>
      <c r="X581" s="86"/>
      <c r="Y581" s="86"/>
      <c r="Z581" s="86">
        <f>BO581</f>
        <v>0</v>
      </c>
      <c r="AA581" s="86"/>
      <c r="AB581" s="86"/>
      <c r="AC581" s="86"/>
      <c r="AD581" s="12"/>
      <c r="AE581" s="12"/>
      <c r="AF581" s="12"/>
      <c r="AG581" s="12"/>
      <c r="AH581" s="12"/>
      <c r="AI581" s="12"/>
      <c r="AJ581" s="12"/>
      <c r="AK581" s="12"/>
      <c r="AL581" s="12"/>
      <c r="AM581" s="13"/>
      <c r="AN581" s="13"/>
      <c r="AO581" s="13"/>
      <c r="AP581" s="13"/>
      <c r="AQ581" s="13"/>
      <c r="AR581" s="13"/>
      <c r="AS581" s="13"/>
      <c r="AT581" s="13"/>
      <c r="AU581" s="13"/>
      <c r="AV581" s="13"/>
      <c r="AW581" s="13"/>
      <c r="AX581" s="13"/>
      <c r="AY581" s="13"/>
      <c r="AZ581" s="13"/>
      <c r="BA581" s="13"/>
      <c r="BB581" s="13"/>
      <c r="BC581" s="13"/>
      <c r="BD581" s="13"/>
      <c r="BE581" s="13"/>
      <c r="BF581" s="13"/>
      <c r="BG581" s="13"/>
      <c r="BH581" s="2" t="s">
        <v>103</v>
      </c>
      <c r="BI581" s="2"/>
      <c r="BJ581" s="2"/>
      <c r="BK581" s="23">
        <v>41.666666666666671</v>
      </c>
      <c r="BL581" s="23">
        <v>19.444444444444446</v>
      </c>
      <c r="BM581" s="23">
        <v>0</v>
      </c>
      <c r="BN581" s="23">
        <v>38.888888888888893</v>
      </c>
      <c r="BO581" s="51">
        <v>0</v>
      </c>
      <c r="BP581" s="51"/>
      <c r="BQ581" s="51"/>
      <c r="BR581" s="51"/>
      <c r="BS581" s="51"/>
      <c r="BT581" s="51"/>
      <c r="BY581" s="2"/>
      <c r="CM581" s="14"/>
    </row>
    <row r="582" spans="1:94" ht="15" customHeight="1">
      <c r="B582" s="145" t="s">
        <v>421</v>
      </c>
      <c r="C582" s="145"/>
      <c r="D582" s="58" t="s">
        <v>422</v>
      </c>
    </row>
    <row r="583" spans="1:94" s="19" customFormat="1" ht="11.25" hidden="1" customHeight="1">
      <c r="A583" s="2"/>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7"/>
      <c r="AI583" s="17"/>
      <c r="AJ583" s="15"/>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Y583" s="2"/>
      <c r="CP583" s="20"/>
    </row>
    <row r="584" spans="1:94">
      <c r="D584" s="27" t="s">
        <v>423</v>
      </c>
      <c r="E584" s="21"/>
      <c r="F584" s="21"/>
      <c r="G584" s="21"/>
      <c r="H584" s="21"/>
      <c r="I584" s="21"/>
      <c r="J584" s="21"/>
      <c r="K584" s="21"/>
      <c r="L584" s="21"/>
      <c r="M584" s="21"/>
      <c r="N584" s="21"/>
      <c r="O584" s="21"/>
      <c r="P584" s="21"/>
      <c r="Q584" s="21"/>
      <c r="R584" s="21"/>
      <c r="S584" s="21"/>
      <c r="T584" s="21"/>
      <c r="U584" s="21"/>
      <c r="V584" s="21"/>
      <c r="W584" s="21"/>
      <c r="X584" s="21"/>
      <c r="Y584" s="21"/>
      <c r="AC584" s="22"/>
      <c r="AD584" s="57"/>
      <c r="AE584" s="57"/>
      <c r="AF584" s="57"/>
      <c r="AG584" s="57"/>
    </row>
    <row r="585" spans="1:94" ht="9.75" customHeight="1">
      <c r="D585" s="70"/>
      <c r="E585" s="71"/>
      <c r="F585" s="71"/>
      <c r="G585" s="71"/>
      <c r="H585" s="71"/>
      <c r="I585" s="72"/>
      <c r="J585" s="76" t="s">
        <v>424</v>
      </c>
      <c r="K585" s="77"/>
      <c r="L585" s="77"/>
      <c r="M585" s="78"/>
      <c r="N585" s="76" t="s">
        <v>425</v>
      </c>
      <c r="O585" s="77"/>
      <c r="P585" s="77"/>
      <c r="Q585" s="78"/>
      <c r="R585" s="63">
        <v>1</v>
      </c>
      <c r="S585" s="64"/>
      <c r="T585" s="64"/>
      <c r="U585" s="65"/>
      <c r="V585" s="63">
        <v>2</v>
      </c>
      <c r="W585" s="64"/>
      <c r="X585" s="64"/>
      <c r="Y585" s="65"/>
      <c r="Z585" s="63"/>
      <c r="AA585" s="64"/>
      <c r="AB585" s="64"/>
      <c r="AC585" s="65"/>
      <c r="AD585" s="37"/>
      <c r="AE585" s="37"/>
      <c r="AF585" s="37"/>
      <c r="AG585" s="37"/>
    </row>
    <row r="586" spans="1:94" ht="22.5" customHeight="1">
      <c r="D586" s="73"/>
      <c r="E586" s="74"/>
      <c r="F586" s="74"/>
      <c r="G586" s="74"/>
      <c r="H586" s="74"/>
      <c r="I586" s="75"/>
      <c r="J586" s="79"/>
      <c r="K586" s="80"/>
      <c r="L586" s="80"/>
      <c r="M586" s="81"/>
      <c r="N586" s="79"/>
      <c r="O586" s="80"/>
      <c r="P586" s="80"/>
      <c r="Q586" s="81"/>
      <c r="R586" s="66" t="s">
        <v>426</v>
      </c>
      <c r="S586" s="67"/>
      <c r="T586" s="67"/>
      <c r="U586" s="68"/>
      <c r="V586" s="66" t="s">
        <v>427</v>
      </c>
      <c r="W586" s="67"/>
      <c r="X586" s="67"/>
      <c r="Y586" s="68"/>
      <c r="Z586" s="66" t="s">
        <v>98</v>
      </c>
      <c r="AA586" s="67"/>
      <c r="AB586" s="67"/>
      <c r="AC586" s="68"/>
      <c r="AD586" s="38"/>
      <c r="AE586" s="38"/>
      <c r="AF586" s="38"/>
      <c r="AG586" s="38"/>
      <c r="BI586" s="5" t="s">
        <v>406</v>
      </c>
      <c r="BJ586" s="2" t="s">
        <v>407</v>
      </c>
      <c r="BK586" s="2">
        <v>1</v>
      </c>
      <c r="BL586" s="2">
        <v>2</v>
      </c>
      <c r="BM586" s="2">
        <v>0</v>
      </c>
    </row>
    <row r="587" spans="1:94">
      <c r="D587" s="87" t="s">
        <v>99</v>
      </c>
      <c r="E587" s="88"/>
      <c r="F587" s="88"/>
      <c r="G587" s="88"/>
      <c r="H587" s="88"/>
      <c r="I587" s="89"/>
      <c r="J587" s="82">
        <f>BI587</f>
        <v>80.608083055246567</v>
      </c>
      <c r="K587" s="82"/>
      <c r="L587" s="82"/>
      <c r="M587" s="82"/>
      <c r="N587" s="82">
        <f>BJ587</f>
        <v>78.94736842105263</v>
      </c>
      <c r="O587" s="82"/>
      <c r="P587" s="82"/>
      <c r="Q587" s="82"/>
      <c r="R587" s="82">
        <f>BK587</f>
        <v>78.94736842105263</v>
      </c>
      <c r="S587" s="82"/>
      <c r="T587" s="82"/>
      <c r="U587" s="82"/>
      <c r="V587" s="82">
        <f>BL587</f>
        <v>21.052631578947366</v>
      </c>
      <c r="W587" s="82"/>
      <c r="X587" s="82"/>
      <c r="Y587" s="82"/>
      <c r="Z587" s="82">
        <f>BM587</f>
        <v>0</v>
      </c>
      <c r="AA587" s="82"/>
      <c r="AB587" s="82"/>
      <c r="AC587" s="82"/>
      <c r="AD587" s="39"/>
      <c r="AE587" s="39"/>
      <c r="AF587" s="39"/>
      <c r="AG587" s="39"/>
      <c r="BG587" s="2">
        <v>113</v>
      </c>
      <c r="BH587" s="2" t="s">
        <v>16</v>
      </c>
      <c r="BI587" s="23">
        <v>80.608083055246567</v>
      </c>
      <c r="BJ587" s="23">
        <f>BK587</f>
        <v>78.94736842105263</v>
      </c>
      <c r="BK587" s="23">
        <v>78.94736842105263</v>
      </c>
      <c r="BL587" s="23">
        <v>21.052631578947366</v>
      </c>
      <c r="BM587" s="23">
        <v>0</v>
      </c>
    </row>
    <row r="588" spans="1:94">
      <c r="D588" s="83" t="s">
        <v>36</v>
      </c>
      <c r="E588" s="84"/>
      <c r="F588" s="84"/>
      <c r="G588" s="84"/>
      <c r="H588" s="84"/>
      <c r="I588" s="85"/>
      <c r="J588" s="86">
        <f>BI588</f>
        <v>81.065759637188208</v>
      </c>
      <c r="K588" s="86"/>
      <c r="L588" s="86"/>
      <c r="M588" s="86"/>
      <c r="N588" s="86">
        <f>BJ588</f>
        <v>76.19047619047619</v>
      </c>
      <c r="O588" s="86"/>
      <c r="P588" s="86"/>
      <c r="Q588" s="86"/>
      <c r="R588" s="86">
        <f>BK588</f>
        <v>76.19047619047619</v>
      </c>
      <c r="S588" s="86"/>
      <c r="T588" s="86"/>
      <c r="U588" s="86"/>
      <c r="V588" s="86">
        <f>BL588</f>
        <v>14.285714285714285</v>
      </c>
      <c r="W588" s="86"/>
      <c r="X588" s="86"/>
      <c r="Y588" s="86"/>
      <c r="Z588" s="86">
        <f>BM588</f>
        <v>9.5238095238095237</v>
      </c>
      <c r="AA588" s="86"/>
      <c r="AB588" s="86"/>
      <c r="AC588" s="86"/>
      <c r="AD588" s="39"/>
      <c r="AE588" s="39"/>
      <c r="AF588" s="39"/>
      <c r="AG588" s="39"/>
      <c r="BH588" s="2" t="s">
        <v>18</v>
      </c>
      <c r="BI588" s="23">
        <v>81.065759637188208</v>
      </c>
      <c r="BJ588" s="23">
        <f>BK588</f>
        <v>76.19047619047619</v>
      </c>
      <c r="BK588" s="23">
        <v>76.19047619047619</v>
      </c>
      <c r="BL588" s="23">
        <v>14.285714285714285</v>
      </c>
      <c r="BM588" s="23">
        <v>9.5238095238095237</v>
      </c>
    </row>
    <row r="589" spans="1:94">
      <c r="B589" s="10"/>
      <c r="C589" s="10"/>
      <c r="D589" s="27" t="s">
        <v>428</v>
      </c>
      <c r="E589" s="21"/>
      <c r="F589" s="21"/>
      <c r="G589" s="21"/>
      <c r="H589" s="21"/>
      <c r="I589" s="21"/>
      <c r="J589" s="21"/>
      <c r="K589" s="21"/>
      <c r="L589" s="21"/>
      <c r="M589" s="21"/>
      <c r="N589" s="21"/>
      <c r="O589" s="21"/>
      <c r="P589" s="21"/>
      <c r="Q589" s="21"/>
      <c r="R589" s="21"/>
      <c r="S589" s="21"/>
      <c r="T589" s="21"/>
      <c r="U589" s="21"/>
      <c r="V589" s="21"/>
      <c r="W589" s="21"/>
      <c r="X589" s="21"/>
      <c r="Y589" s="21"/>
      <c r="AC589" s="22"/>
      <c r="AD589" s="57"/>
      <c r="AE589" s="57"/>
      <c r="AF589" s="57"/>
      <c r="AG589" s="57"/>
    </row>
    <row r="590" spans="1:94" ht="9.75" customHeight="1">
      <c r="D590" s="70"/>
      <c r="E590" s="71"/>
      <c r="F590" s="71"/>
      <c r="G590" s="71"/>
      <c r="H590" s="71"/>
      <c r="I590" s="72"/>
      <c r="J590" s="76" t="s">
        <v>429</v>
      </c>
      <c r="K590" s="77"/>
      <c r="L590" s="77"/>
      <c r="M590" s="78"/>
      <c r="N590" s="76" t="s">
        <v>430</v>
      </c>
      <c r="O590" s="77"/>
      <c r="P590" s="77"/>
      <c r="Q590" s="78"/>
      <c r="R590" s="63">
        <v>1</v>
      </c>
      <c r="S590" s="64"/>
      <c r="T590" s="64"/>
      <c r="U590" s="65"/>
      <c r="V590" s="63">
        <v>2</v>
      </c>
      <c r="W590" s="64"/>
      <c r="X590" s="64"/>
      <c r="Y590" s="65"/>
      <c r="Z590" s="63"/>
      <c r="AA590" s="64"/>
      <c r="AB590" s="64"/>
      <c r="AC590" s="65"/>
      <c r="AD590" s="37"/>
      <c r="AE590" s="37"/>
      <c r="AF590" s="37"/>
      <c r="AG590" s="37"/>
    </row>
    <row r="591" spans="1:94" ht="22.5" customHeight="1">
      <c r="D591" s="73"/>
      <c r="E591" s="74"/>
      <c r="F591" s="74"/>
      <c r="G591" s="74"/>
      <c r="H591" s="74"/>
      <c r="I591" s="75"/>
      <c r="J591" s="79"/>
      <c r="K591" s="80"/>
      <c r="L591" s="80"/>
      <c r="M591" s="81"/>
      <c r="N591" s="79"/>
      <c r="O591" s="80"/>
      <c r="P591" s="80"/>
      <c r="Q591" s="81"/>
      <c r="R591" s="66" t="s">
        <v>426</v>
      </c>
      <c r="S591" s="67"/>
      <c r="T591" s="67"/>
      <c r="U591" s="68"/>
      <c r="V591" s="66" t="s">
        <v>427</v>
      </c>
      <c r="W591" s="67"/>
      <c r="X591" s="67"/>
      <c r="Y591" s="68"/>
      <c r="Z591" s="66" t="s">
        <v>431</v>
      </c>
      <c r="AA591" s="67"/>
      <c r="AB591" s="67"/>
      <c r="AC591" s="68"/>
      <c r="AD591" s="38"/>
      <c r="AE591" s="38"/>
      <c r="AF591" s="38"/>
      <c r="AG591" s="38"/>
      <c r="BI591" s="5" t="s">
        <v>432</v>
      </c>
      <c r="BJ591" s="2" t="s">
        <v>433</v>
      </c>
      <c r="BK591" s="2">
        <v>1</v>
      </c>
      <c r="BL591" s="2">
        <v>2</v>
      </c>
      <c r="BM591" s="2">
        <v>0</v>
      </c>
    </row>
    <row r="592" spans="1:94">
      <c r="D592" s="87" t="s">
        <v>434</v>
      </c>
      <c r="E592" s="88"/>
      <c r="F592" s="88"/>
      <c r="G592" s="88"/>
      <c r="H592" s="88"/>
      <c r="I592" s="89"/>
      <c r="J592" s="82">
        <f>BI592</f>
        <v>81.349647756766771</v>
      </c>
      <c r="K592" s="82"/>
      <c r="L592" s="82"/>
      <c r="M592" s="82"/>
      <c r="N592" s="82">
        <f>BJ592</f>
        <v>84.210526315789465</v>
      </c>
      <c r="O592" s="82"/>
      <c r="P592" s="82"/>
      <c r="Q592" s="82"/>
      <c r="R592" s="82">
        <f>BK592</f>
        <v>84.210526315789465</v>
      </c>
      <c r="S592" s="82"/>
      <c r="T592" s="82"/>
      <c r="U592" s="82"/>
      <c r="V592" s="82">
        <f>BL592</f>
        <v>15.789473684210526</v>
      </c>
      <c r="W592" s="82"/>
      <c r="X592" s="82"/>
      <c r="Y592" s="82"/>
      <c r="Z592" s="82">
        <f>BM592</f>
        <v>0</v>
      </c>
      <c r="AA592" s="82"/>
      <c r="AB592" s="82"/>
      <c r="AC592" s="82"/>
      <c r="AD592" s="39"/>
      <c r="AE592" s="39"/>
      <c r="AF592" s="39"/>
      <c r="AG592" s="39"/>
      <c r="BG592" s="2">
        <v>114</v>
      </c>
      <c r="BH592" s="2" t="s">
        <v>16</v>
      </c>
      <c r="BI592" s="23">
        <v>81.349647756766771</v>
      </c>
      <c r="BJ592" s="23">
        <f>BK592</f>
        <v>84.210526315789465</v>
      </c>
      <c r="BK592" s="23">
        <v>84.210526315789465</v>
      </c>
      <c r="BL592" s="23">
        <v>15.789473684210526</v>
      </c>
      <c r="BM592" s="23">
        <v>0</v>
      </c>
    </row>
    <row r="593" spans="1:98">
      <c r="D593" s="83" t="s">
        <v>435</v>
      </c>
      <c r="E593" s="84"/>
      <c r="F593" s="84"/>
      <c r="G593" s="84"/>
      <c r="H593" s="84"/>
      <c r="I593" s="85"/>
      <c r="J593" s="86">
        <f>BI593</f>
        <v>80.234315948601662</v>
      </c>
      <c r="K593" s="86"/>
      <c r="L593" s="86"/>
      <c r="M593" s="86"/>
      <c r="N593" s="86">
        <f>BJ593</f>
        <v>71.428571428571431</v>
      </c>
      <c r="O593" s="86"/>
      <c r="P593" s="86"/>
      <c r="Q593" s="86"/>
      <c r="R593" s="86">
        <f>BK593</f>
        <v>71.428571428571431</v>
      </c>
      <c r="S593" s="86"/>
      <c r="T593" s="86"/>
      <c r="U593" s="86"/>
      <c r="V593" s="86">
        <f>BL593</f>
        <v>14.285714285714285</v>
      </c>
      <c r="W593" s="86"/>
      <c r="X593" s="86"/>
      <c r="Y593" s="86"/>
      <c r="Z593" s="86">
        <f>BM593</f>
        <v>14.285714285714285</v>
      </c>
      <c r="AA593" s="86"/>
      <c r="AB593" s="86"/>
      <c r="AC593" s="86"/>
      <c r="AD593" s="39"/>
      <c r="AE593" s="39"/>
      <c r="AF593" s="39"/>
      <c r="AG593" s="39"/>
      <c r="BH593" s="2" t="s">
        <v>18</v>
      </c>
      <c r="BI593" s="23">
        <v>80.234315948601662</v>
      </c>
      <c r="BJ593" s="23">
        <f>BK593</f>
        <v>71.428571428571431</v>
      </c>
      <c r="BK593" s="23">
        <v>71.428571428571431</v>
      </c>
      <c r="BL593" s="23">
        <v>14.285714285714285</v>
      </c>
      <c r="BM593" s="23">
        <v>14.285714285714285</v>
      </c>
    </row>
    <row r="594" spans="1:98">
      <c r="B594" s="10"/>
      <c r="C594" s="10"/>
      <c r="D594" s="27" t="s">
        <v>436</v>
      </c>
      <c r="E594" s="21"/>
      <c r="F594" s="21"/>
      <c r="G594" s="21"/>
      <c r="H594" s="21"/>
      <c r="I594" s="21"/>
      <c r="J594" s="21"/>
      <c r="K594" s="21"/>
      <c r="L594" s="21"/>
      <c r="M594" s="21"/>
      <c r="N594" s="21"/>
      <c r="O594" s="21"/>
      <c r="P594" s="21"/>
      <c r="Q594" s="21"/>
      <c r="R594" s="21"/>
      <c r="S594" s="21"/>
      <c r="T594" s="21"/>
      <c r="U594" s="21"/>
      <c r="V594" s="21"/>
      <c r="W594" s="21"/>
      <c r="X594" s="21"/>
      <c r="Y594" s="21"/>
      <c r="AC594" s="22"/>
      <c r="AD594" s="57"/>
      <c r="AE594" s="57"/>
      <c r="AF594" s="57"/>
      <c r="AG594" s="57"/>
    </row>
    <row r="595" spans="1:98" ht="9.75" customHeight="1">
      <c r="D595" s="70"/>
      <c r="E595" s="71"/>
      <c r="F595" s="71"/>
      <c r="G595" s="71"/>
      <c r="H595" s="71"/>
      <c r="I595" s="72"/>
      <c r="J595" s="76" t="s">
        <v>437</v>
      </c>
      <c r="K595" s="77"/>
      <c r="L595" s="77"/>
      <c r="M595" s="78"/>
      <c r="N595" s="76" t="s">
        <v>438</v>
      </c>
      <c r="O595" s="77"/>
      <c r="P595" s="77"/>
      <c r="Q595" s="78"/>
      <c r="R595" s="63">
        <v>1</v>
      </c>
      <c r="S595" s="64"/>
      <c r="T595" s="64"/>
      <c r="U595" s="65"/>
      <c r="V595" s="63">
        <v>2</v>
      </c>
      <c r="W595" s="64"/>
      <c r="X595" s="64"/>
      <c r="Y595" s="65"/>
      <c r="Z595" s="63"/>
      <c r="AA595" s="64"/>
      <c r="AB595" s="64"/>
      <c r="AC595" s="65"/>
      <c r="AD595" s="37"/>
      <c r="AE595" s="37"/>
      <c r="AF595" s="37"/>
      <c r="AG595" s="37"/>
    </row>
    <row r="596" spans="1:98" ht="22.5" customHeight="1">
      <c r="D596" s="73"/>
      <c r="E596" s="74"/>
      <c r="F596" s="74"/>
      <c r="G596" s="74"/>
      <c r="H596" s="74"/>
      <c r="I596" s="75"/>
      <c r="J596" s="79"/>
      <c r="K596" s="80"/>
      <c r="L596" s="80"/>
      <c r="M596" s="81"/>
      <c r="N596" s="79"/>
      <c r="O596" s="80"/>
      <c r="P596" s="80"/>
      <c r="Q596" s="81"/>
      <c r="R596" s="66" t="s">
        <v>426</v>
      </c>
      <c r="S596" s="67"/>
      <c r="T596" s="67"/>
      <c r="U596" s="68"/>
      <c r="V596" s="66" t="s">
        <v>427</v>
      </c>
      <c r="W596" s="67"/>
      <c r="X596" s="67"/>
      <c r="Y596" s="68"/>
      <c r="Z596" s="66" t="s">
        <v>439</v>
      </c>
      <c r="AA596" s="67"/>
      <c r="AB596" s="67"/>
      <c r="AC596" s="68"/>
      <c r="AD596" s="38"/>
      <c r="AE596" s="38"/>
      <c r="AF596" s="38"/>
      <c r="AG596" s="38"/>
      <c r="BI596" s="5" t="s">
        <v>440</v>
      </c>
      <c r="BJ596" s="2" t="s">
        <v>441</v>
      </c>
      <c r="BK596" s="2">
        <v>1</v>
      </c>
      <c r="BL596" s="2">
        <v>2</v>
      </c>
      <c r="BM596" s="2">
        <v>0</v>
      </c>
    </row>
    <row r="597" spans="1:98">
      <c r="D597" s="87" t="s">
        <v>442</v>
      </c>
      <c r="E597" s="88"/>
      <c r="F597" s="88"/>
      <c r="G597" s="88"/>
      <c r="H597" s="88"/>
      <c r="I597" s="89"/>
      <c r="J597" s="82">
        <f>BI597</f>
        <v>95.476455320726743</v>
      </c>
      <c r="K597" s="82"/>
      <c r="L597" s="82"/>
      <c r="M597" s="82"/>
      <c r="N597" s="82">
        <f>BJ597</f>
        <v>100</v>
      </c>
      <c r="O597" s="82"/>
      <c r="P597" s="82"/>
      <c r="Q597" s="82"/>
      <c r="R597" s="82">
        <f>BK597</f>
        <v>100</v>
      </c>
      <c r="S597" s="82"/>
      <c r="T597" s="82"/>
      <c r="U597" s="82"/>
      <c r="V597" s="82">
        <f>BL597</f>
        <v>0</v>
      </c>
      <c r="W597" s="82"/>
      <c r="X597" s="82"/>
      <c r="Y597" s="82"/>
      <c r="Z597" s="82">
        <f>BM597</f>
        <v>0</v>
      </c>
      <c r="AA597" s="82"/>
      <c r="AB597" s="82"/>
      <c r="AC597" s="82"/>
      <c r="AD597" s="39"/>
      <c r="AE597" s="39"/>
      <c r="AF597" s="39"/>
      <c r="AG597" s="39"/>
      <c r="BG597" s="2">
        <v>115</v>
      </c>
      <c r="BH597" s="2" t="s">
        <v>16</v>
      </c>
      <c r="BI597" s="23">
        <v>95.476455320726743</v>
      </c>
      <c r="BJ597" s="23">
        <f>BK597</f>
        <v>100</v>
      </c>
      <c r="BK597" s="23">
        <v>100</v>
      </c>
      <c r="BL597" s="23">
        <v>0</v>
      </c>
      <c r="BM597" s="23">
        <v>0</v>
      </c>
    </row>
    <row r="598" spans="1:98">
      <c r="D598" s="114" t="s">
        <v>443</v>
      </c>
      <c r="E598" s="115"/>
      <c r="F598" s="115"/>
      <c r="G598" s="115"/>
      <c r="H598" s="115"/>
      <c r="I598" s="116"/>
      <c r="J598" s="86">
        <f>BI598</f>
        <v>94.633408919123212</v>
      </c>
      <c r="K598" s="86"/>
      <c r="L598" s="86"/>
      <c r="M598" s="86"/>
      <c r="N598" s="86">
        <f>BJ598</f>
        <v>85.714285714285708</v>
      </c>
      <c r="O598" s="86"/>
      <c r="P598" s="86"/>
      <c r="Q598" s="86"/>
      <c r="R598" s="86">
        <f>BK598</f>
        <v>85.714285714285708</v>
      </c>
      <c r="S598" s="86"/>
      <c r="T598" s="86"/>
      <c r="U598" s="86"/>
      <c r="V598" s="86">
        <f>BL598</f>
        <v>0</v>
      </c>
      <c r="W598" s="86"/>
      <c r="X598" s="86"/>
      <c r="Y598" s="86"/>
      <c r="Z598" s="86">
        <f>BM598</f>
        <v>14.285714285714285</v>
      </c>
      <c r="AA598" s="86"/>
      <c r="AB598" s="86"/>
      <c r="AC598" s="86"/>
      <c r="AD598" s="39"/>
      <c r="AE598" s="39"/>
      <c r="AF598" s="39"/>
      <c r="AG598" s="39"/>
      <c r="BH598" s="2" t="s">
        <v>18</v>
      </c>
      <c r="BI598" s="23">
        <v>94.633408919123212</v>
      </c>
      <c r="BJ598" s="23">
        <f>BK598</f>
        <v>85.714285714285708</v>
      </c>
      <c r="BK598" s="23">
        <v>85.714285714285708</v>
      </c>
      <c r="BL598" s="23">
        <v>0</v>
      </c>
      <c r="BM598" s="23">
        <v>14.285714285714285</v>
      </c>
    </row>
    <row r="599" spans="1:98" s="10" customFormat="1" ht="14.25" customHeight="1">
      <c r="A599" s="9"/>
      <c r="F599" s="11"/>
      <c r="AD599" s="12"/>
      <c r="AE599" s="12"/>
      <c r="AF599" s="12"/>
      <c r="AG599" s="12"/>
      <c r="AH599" s="12"/>
      <c r="AI599" s="12"/>
      <c r="AJ599" s="12"/>
      <c r="AK599" s="12"/>
      <c r="AL599" s="12"/>
      <c r="AM599" s="13"/>
      <c r="AN599" s="13"/>
      <c r="AO599" s="13"/>
      <c r="AP599" s="13"/>
      <c r="AQ599" s="13"/>
      <c r="AR599" s="13"/>
      <c r="AS599" s="13"/>
      <c r="AT599" s="13"/>
      <c r="AU599" s="13"/>
      <c r="AV599" s="13"/>
      <c r="AW599" s="13"/>
      <c r="AX599" s="13"/>
      <c r="AY599" s="13"/>
      <c r="AZ599" s="13"/>
      <c r="BA599" s="13"/>
      <c r="BB599" s="13"/>
      <c r="BC599" s="13"/>
      <c r="BD599" s="13"/>
      <c r="BE599" s="13"/>
      <c r="BF599" s="13"/>
      <c r="BG599" s="13"/>
      <c r="BH599" s="13"/>
      <c r="BI599" s="13"/>
      <c r="BJ599" s="59"/>
      <c r="BK599" s="59"/>
      <c r="BL599" s="59"/>
      <c r="BM599" s="59"/>
      <c r="BN599" s="59"/>
      <c r="BO599" s="51"/>
      <c r="BP599" s="51"/>
      <c r="BQ599" s="51"/>
      <c r="BR599" s="51"/>
      <c r="BS599" s="51"/>
      <c r="BT599" s="51"/>
      <c r="BY599" s="2"/>
      <c r="CM599" s="14"/>
    </row>
    <row r="600" spans="1:98" s="19" customFormat="1" ht="11.25" customHeight="1">
      <c r="A600" s="2"/>
      <c r="B600" s="69" t="s">
        <v>444</v>
      </c>
      <c r="C600" s="69"/>
      <c r="D600" s="146" t="s">
        <v>445</v>
      </c>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c r="AB600" s="146"/>
      <c r="AC600" s="146"/>
      <c r="AD600" s="146"/>
      <c r="AE600" s="146"/>
      <c r="AF600" s="146"/>
      <c r="AG600" s="146"/>
      <c r="AH600" s="146"/>
      <c r="AI600" s="146"/>
      <c r="AJ600" s="146"/>
      <c r="AK600" s="146"/>
      <c r="AL600" s="146"/>
      <c r="AM600" s="146"/>
      <c r="AN600" s="147"/>
      <c r="AO600" s="147"/>
      <c r="AP600" s="147"/>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V600" s="24"/>
      <c r="BX600" s="25"/>
      <c r="BY600" s="2"/>
      <c r="CG600" s="20"/>
      <c r="CH600" s="20"/>
      <c r="CI600" s="20"/>
      <c r="CK600" s="25"/>
      <c r="CT600" s="20"/>
    </row>
    <row r="601" spans="1:98" s="19" customFormat="1" ht="11.25" customHeight="1">
      <c r="A601" s="2"/>
      <c r="B601" s="69"/>
      <c r="C601" s="69"/>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c r="AA601" s="146"/>
      <c r="AB601" s="146"/>
      <c r="AC601" s="146"/>
      <c r="AD601" s="146"/>
      <c r="AE601" s="146"/>
      <c r="AF601" s="146"/>
      <c r="AG601" s="146"/>
      <c r="AH601" s="146"/>
      <c r="AI601" s="146"/>
      <c r="AJ601" s="146"/>
      <c r="AK601" s="146"/>
      <c r="AL601" s="146"/>
      <c r="AM601" s="146"/>
      <c r="AN601" s="147"/>
      <c r="AO601" s="147"/>
      <c r="AP601" s="147"/>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V601" s="24"/>
      <c r="BX601" s="25"/>
      <c r="BY601" s="2"/>
      <c r="CG601" s="20"/>
      <c r="CH601" s="20"/>
      <c r="CI601" s="20"/>
      <c r="CK601" s="25"/>
      <c r="CT601" s="20"/>
    </row>
    <row r="602" spans="1:98" ht="15" customHeight="1">
      <c r="B602" s="69"/>
      <c r="C602" s="69"/>
      <c r="D602" s="27" t="s">
        <v>446</v>
      </c>
      <c r="E602" s="28"/>
      <c r="F602" s="28"/>
      <c r="G602" s="28"/>
      <c r="H602" s="28"/>
      <c r="I602" s="28"/>
      <c r="J602" s="60"/>
      <c r="K602" s="60"/>
      <c r="L602" s="60"/>
      <c r="M602" s="60"/>
      <c r="N602" s="60"/>
      <c r="O602" s="60"/>
      <c r="P602" s="60"/>
      <c r="Q602" s="60"/>
      <c r="R602" s="60"/>
      <c r="S602" s="60"/>
      <c r="T602" s="60"/>
      <c r="U602" s="60"/>
      <c r="V602" s="60"/>
      <c r="X602" s="60"/>
      <c r="Y602" s="60"/>
      <c r="Z602" s="60"/>
      <c r="AB602" s="60"/>
      <c r="AC602" s="60"/>
      <c r="AD602" s="60"/>
      <c r="AE602" s="60"/>
      <c r="AF602" s="60"/>
      <c r="AG602" s="60"/>
      <c r="AJ602" s="22"/>
    </row>
    <row r="603" spans="1:98" ht="9.75" customHeight="1">
      <c r="D603" s="70"/>
      <c r="E603" s="71"/>
      <c r="F603" s="71"/>
      <c r="G603" s="71"/>
      <c r="H603" s="71"/>
      <c r="I603" s="72"/>
      <c r="J603" s="144">
        <v>1</v>
      </c>
      <c r="K603" s="144"/>
      <c r="L603" s="144"/>
      <c r="M603" s="144"/>
      <c r="N603" s="144">
        <v>2</v>
      </c>
      <c r="O603" s="144"/>
      <c r="P603" s="144"/>
      <c r="Q603" s="144"/>
      <c r="R603" s="144">
        <v>3</v>
      </c>
      <c r="S603" s="144"/>
      <c r="T603" s="144"/>
      <c r="U603" s="144"/>
      <c r="V603" s="144">
        <v>4</v>
      </c>
      <c r="W603" s="144"/>
      <c r="X603" s="144"/>
      <c r="Y603" s="144"/>
      <c r="Z603" s="144">
        <v>5</v>
      </c>
      <c r="AA603" s="144"/>
      <c r="AB603" s="144"/>
      <c r="AC603" s="144"/>
      <c r="AD603" s="144">
        <v>6</v>
      </c>
      <c r="AE603" s="144"/>
      <c r="AF603" s="144"/>
      <c r="AG603" s="144"/>
      <c r="AH603" s="144"/>
      <c r="AI603" s="144"/>
      <c r="AJ603" s="144"/>
      <c r="AK603" s="144"/>
    </row>
    <row r="604" spans="1:98" ht="22.5" customHeight="1">
      <c r="D604" s="73"/>
      <c r="E604" s="74"/>
      <c r="F604" s="74"/>
      <c r="G604" s="74"/>
      <c r="H604" s="74"/>
      <c r="I604" s="75"/>
      <c r="J604" s="66" t="s">
        <v>89</v>
      </c>
      <c r="K604" s="67"/>
      <c r="L604" s="67"/>
      <c r="M604" s="68"/>
      <c r="N604" s="66" t="s">
        <v>447</v>
      </c>
      <c r="O604" s="67"/>
      <c r="P604" s="67"/>
      <c r="Q604" s="68"/>
      <c r="R604" s="66" t="s">
        <v>448</v>
      </c>
      <c r="S604" s="67"/>
      <c r="T604" s="67"/>
      <c r="U604" s="68"/>
      <c r="V604" s="66" t="s">
        <v>449</v>
      </c>
      <c r="W604" s="67"/>
      <c r="X604" s="67"/>
      <c r="Y604" s="68"/>
      <c r="Z604" s="66" t="s">
        <v>450</v>
      </c>
      <c r="AA604" s="67"/>
      <c r="AB604" s="67"/>
      <c r="AC604" s="68"/>
      <c r="AD604" s="66" t="s">
        <v>97</v>
      </c>
      <c r="AE604" s="67"/>
      <c r="AF604" s="67"/>
      <c r="AG604" s="68"/>
      <c r="AH604" s="148" t="s">
        <v>451</v>
      </c>
      <c r="AI604" s="148"/>
      <c r="AJ604" s="148"/>
      <c r="AK604" s="148"/>
      <c r="BK604" s="2">
        <v>1</v>
      </c>
      <c r="BL604" s="2">
        <v>2</v>
      </c>
      <c r="BM604" s="2">
        <v>3</v>
      </c>
      <c r="BN604" s="2">
        <v>4</v>
      </c>
      <c r="BO604" s="2">
        <v>5</v>
      </c>
      <c r="BP604" s="2">
        <v>6</v>
      </c>
      <c r="BQ604" s="2">
        <v>0</v>
      </c>
    </row>
    <row r="605" spans="1:98">
      <c r="D605" s="102" t="s">
        <v>452</v>
      </c>
      <c r="E605" s="102"/>
      <c r="F605" s="103" t="s">
        <v>453</v>
      </c>
      <c r="G605" s="103"/>
      <c r="H605" s="103"/>
      <c r="I605" s="103"/>
      <c r="J605" s="82">
        <f>BK605</f>
        <v>38.895068594734887</v>
      </c>
      <c r="K605" s="82"/>
      <c r="L605" s="82"/>
      <c r="M605" s="82"/>
      <c r="N605" s="82">
        <f>BL605</f>
        <v>19.836855765665554</v>
      </c>
      <c r="O605" s="82"/>
      <c r="P605" s="82"/>
      <c r="Q605" s="82"/>
      <c r="R605" s="82">
        <f>BM605</f>
        <v>15.572858731924361</v>
      </c>
      <c r="S605" s="82"/>
      <c r="T605" s="82"/>
      <c r="U605" s="82"/>
      <c r="V605" s="82">
        <f>BN605</f>
        <v>12.309974045235448</v>
      </c>
      <c r="W605" s="82"/>
      <c r="X605" s="82"/>
      <c r="Y605" s="82"/>
      <c r="Z605" s="82">
        <f>BO605</f>
        <v>5.7100482017055993</v>
      </c>
      <c r="AA605" s="82"/>
      <c r="AB605" s="82"/>
      <c r="AC605" s="82"/>
      <c r="AD605" s="82">
        <f>BP605</f>
        <v>7.1560993696700033</v>
      </c>
      <c r="AE605" s="82"/>
      <c r="AF605" s="82"/>
      <c r="AG605" s="82"/>
      <c r="AH605" s="82">
        <f>BQ605</f>
        <v>0.51909529106414531</v>
      </c>
      <c r="AI605" s="82"/>
      <c r="AJ605" s="82"/>
      <c r="AK605" s="82"/>
      <c r="BG605" s="2">
        <v>116</v>
      </c>
      <c r="BH605" s="2" t="s">
        <v>101</v>
      </c>
      <c r="BK605" s="23">
        <v>38.895068594734887</v>
      </c>
      <c r="BL605" s="23">
        <v>19.836855765665554</v>
      </c>
      <c r="BM605" s="23">
        <v>15.572858731924361</v>
      </c>
      <c r="BN605" s="23">
        <v>12.309974045235448</v>
      </c>
      <c r="BO605" s="23">
        <v>5.7100482017055993</v>
      </c>
      <c r="BP605" s="23">
        <v>7.1560993696700033</v>
      </c>
      <c r="BQ605" s="23">
        <v>0.51909529106414531</v>
      </c>
    </row>
    <row r="606" spans="1:98">
      <c r="D606" s="102"/>
      <c r="E606" s="102"/>
      <c r="F606" s="107" t="s">
        <v>454</v>
      </c>
      <c r="G606" s="107"/>
      <c r="H606" s="107"/>
      <c r="I606" s="107"/>
      <c r="J606" s="86">
        <f>BK606</f>
        <v>52.631578947368418</v>
      </c>
      <c r="K606" s="86"/>
      <c r="L606" s="86"/>
      <c r="M606" s="86"/>
      <c r="N606" s="86">
        <f>BL606</f>
        <v>15.789473684210526</v>
      </c>
      <c r="O606" s="86"/>
      <c r="P606" s="86"/>
      <c r="Q606" s="86"/>
      <c r="R606" s="86">
        <f>BM606</f>
        <v>15.789473684210526</v>
      </c>
      <c r="S606" s="86"/>
      <c r="T606" s="86"/>
      <c r="U606" s="86"/>
      <c r="V606" s="86">
        <f>BN606</f>
        <v>5.2631578947368416</v>
      </c>
      <c r="W606" s="86"/>
      <c r="X606" s="86"/>
      <c r="Y606" s="86"/>
      <c r="Z606" s="86">
        <f>BO606</f>
        <v>5.2631578947368416</v>
      </c>
      <c r="AA606" s="86"/>
      <c r="AB606" s="86"/>
      <c r="AC606" s="86"/>
      <c r="AD606" s="86">
        <f>BP606</f>
        <v>5.2631578947368416</v>
      </c>
      <c r="AE606" s="86"/>
      <c r="AF606" s="86"/>
      <c r="AG606" s="86"/>
      <c r="AH606" s="86">
        <f>BQ606</f>
        <v>0</v>
      </c>
      <c r="AI606" s="86"/>
      <c r="AJ606" s="86"/>
      <c r="AK606" s="86"/>
      <c r="BH606" s="2" t="s">
        <v>103</v>
      </c>
      <c r="BK606" s="23">
        <v>52.631578947368418</v>
      </c>
      <c r="BL606" s="23">
        <v>15.789473684210526</v>
      </c>
      <c r="BM606" s="23">
        <v>15.789473684210526</v>
      </c>
      <c r="BN606" s="23">
        <v>5.2631578947368416</v>
      </c>
      <c r="BO606" s="23">
        <v>5.2631578947368416</v>
      </c>
      <c r="BP606" s="23">
        <v>5.2631578947368416</v>
      </c>
      <c r="BQ606" s="23">
        <v>0</v>
      </c>
    </row>
    <row r="607" spans="1:98">
      <c r="D607" s="102" t="s">
        <v>455</v>
      </c>
      <c r="E607" s="102"/>
      <c r="F607" s="103" t="s">
        <v>456</v>
      </c>
      <c r="G607" s="103"/>
      <c r="H607" s="103"/>
      <c r="I607" s="103"/>
      <c r="J607" s="82">
        <f>BK607</f>
        <v>42.441421012849581</v>
      </c>
      <c r="K607" s="82"/>
      <c r="L607" s="82"/>
      <c r="M607" s="82"/>
      <c r="N607" s="82">
        <f>BL607</f>
        <v>20.559334845049133</v>
      </c>
      <c r="O607" s="82"/>
      <c r="P607" s="82"/>
      <c r="Q607" s="82"/>
      <c r="R607" s="82">
        <f>BM607</f>
        <v>13.45427059712774</v>
      </c>
      <c r="S607" s="82"/>
      <c r="T607" s="82"/>
      <c r="U607" s="82"/>
      <c r="V607" s="82">
        <f>BN607</f>
        <v>11.866969009826153</v>
      </c>
      <c r="W607" s="82"/>
      <c r="X607" s="82"/>
      <c r="Y607" s="82"/>
      <c r="Z607" s="82">
        <f>BO607</f>
        <v>5.1020408163265305</v>
      </c>
      <c r="AA607" s="82"/>
      <c r="AB607" s="82"/>
      <c r="AC607" s="82"/>
      <c r="AD607" s="82">
        <f>BP607</f>
        <v>5.9712773998488284</v>
      </c>
      <c r="AE607" s="82"/>
      <c r="AF607" s="82"/>
      <c r="AG607" s="82"/>
      <c r="AH607" s="82">
        <f>BQ607</f>
        <v>0.60468631897203329</v>
      </c>
      <c r="AI607" s="82"/>
      <c r="AJ607" s="82"/>
      <c r="AK607" s="82"/>
      <c r="BH607" s="2" t="s">
        <v>101</v>
      </c>
      <c r="BK607" s="23">
        <v>42.441421012849581</v>
      </c>
      <c r="BL607" s="23">
        <v>20.559334845049133</v>
      </c>
      <c r="BM607" s="23">
        <v>13.45427059712774</v>
      </c>
      <c r="BN607" s="23">
        <v>11.866969009826153</v>
      </c>
      <c r="BO607" s="23">
        <v>5.1020408163265305</v>
      </c>
      <c r="BP607" s="23">
        <v>5.9712773998488284</v>
      </c>
      <c r="BQ607" s="23">
        <v>0.60468631897203329</v>
      </c>
    </row>
    <row r="608" spans="1:98">
      <c r="D608" s="102"/>
      <c r="E608" s="102"/>
      <c r="F608" s="107" t="s">
        <v>457</v>
      </c>
      <c r="G608" s="107"/>
      <c r="H608" s="107"/>
      <c r="I608" s="107"/>
      <c r="J608" s="86">
        <f>BK608</f>
        <v>47.619047619047613</v>
      </c>
      <c r="K608" s="86"/>
      <c r="L608" s="86"/>
      <c r="M608" s="86"/>
      <c r="N608" s="86">
        <f>BL608</f>
        <v>0</v>
      </c>
      <c r="O608" s="86"/>
      <c r="P608" s="86"/>
      <c r="Q608" s="86"/>
      <c r="R608" s="86">
        <f>BM608</f>
        <v>4.7619047619047619</v>
      </c>
      <c r="S608" s="86"/>
      <c r="T608" s="86"/>
      <c r="U608" s="86"/>
      <c r="V608" s="86">
        <f>BN608</f>
        <v>19.047619047619047</v>
      </c>
      <c r="W608" s="86"/>
      <c r="X608" s="86"/>
      <c r="Y608" s="86"/>
      <c r="Z608" s="86">
        <f>BO608</f>
        <v>4.7619047619047619</v>
      </c>
      <c r="AA608" s="86"/>
      <c r="AB608" s="86"/>
      <c r="AC608" s="86"/>
      <c r="AD608" s="86">
        <f>BP608</f>
        <v>14.285714285714285</v>
      </c>
      <c r="AE608" s="86"/>
      <c r="AF608" s="86"/>
      <c r="AG608" s="86"/>
      <c r="AH608" s="86">
        <f>BQ608</f>
        <v>9.5238095238095237</v>
      </c>
      <c r="AI608" s="86"/>
      <c r="AJ608" s="86"/>
      <c r="AK608" s="86"/>
      <c r="BH608" s="2" t="s">
        <v>103</v>
      </c>
      <c r="BK608" s="23">
        <v>47.619047619047613</v>
      </c>
      <c r="BL608" s="23">
        <v>0</v>
      </c>
      <c r="BM608" s="23">
        <v>4.7619047619047619</v>
      </c>
      <c r="BN608" s="23">
        <v>19.047619047619047</v>
      </c>
      <c r="BO608" s="23">
        <v>4.7619047619047619</v>
      </c>
      <c r="BP608" s="23">
        <v>14.285714285714285</v>
      </c>
      <c r="BQ608" s="23">
        <v>9.5238095238095237</v>
      </c>
    </row>
    <row r="609" spans="1:98" ht="15" customHeight="1">
      <c r="B609" s="10"/>
      <c r="C609" s="10"/>
      <c r="D609" s="27" t="s">
        <v>458</v>
      </c>
      <c r="E609" s="28"/>
      <c r="F609" s="28"/>
      <c r="G609" s="28"/>
      <c r="H609" s="28"/>
      <c r="I609" s="28"/>
      <c r="J609" s="60"/>
      <c r="K609" s="60"/>
      <c r="L609" s="60"/>
      <c r="M609" s="60"/>
      <c r="N609" s="60"/>
      <c r="O609" s="60"/>
      <c r="P609" s="60"/>
      <c r="Q609" s="60"/>
      <c r="R609" s="60"/>
      <c r="S609" s="60"/>
      <c r="T609" s="60"/>
      <c r="U609" s="60"/>
      <c r="V609" s="60"/>
      <c r="X609" s="60"/>
      <c r="Y609" s="60"/>
      <c r="Z609" s="60"/>
      <c r="AB609" s="60"/>
      <c r="AC609" s="60"/>
      <c r="AD609" s="60"/>
      <c r="AE609" s="60"/>
      <c r="AF609" s="60"/>
      <c r="AG609" s="60"/>
      <c r="AJ609" s="22"/>
    </row>
    <row r="610" spans="1:98" ht="9.75" customHeight="1">
      <c r="D610" s="70"/>
      <c r="E610" s="71"/>
      <c r="F610" s="71"/>
      <c r="G610" s="71"/>
      <c r="H610" s="71"/>
      <c r="I610" s="72"/>
      <c r="J610" s="144">
        <v>1</v>
      </c>
      <c r="K610" s="144"/>
      <c r="L610" s="144"/>
      <c r="M610" s="144"/>
      <c r="N610" s="144">
        <v>2</v>
      </c>
      <c r="O610" s="144"/>
      <c r="P610" s="144"/>
      <c r="Q610" s="144"/>
      <c r="R610" s="144">
        <v>3</v>
      </c>
      <c r="S610" s="144"/>
      <c r="T610" s="144"/>
      <c r="U610" s="144"/>
      <c r="V610" s="144">
        <v>4</v>
      </c>
      <c r="W610" s="144"/>
      <c r="X610" s="144"/>
      <c r="Y610" s="144"/>
      <c r="Z610" s="144">
        <v>5</v>
      </c>
      <c r="AA610" s="144"/>
      <c r="AB610" s="144"/>
      <c r="AC610" s="144"/>
      <c r="AD610" s="144">
        <v>6</v>
      </c>
      <c r="AE610" s="144"/>
      <c r="AF610" s="144"/>
      <c r="AG610" s="144"/>
      <c r="AH610" s="144"/>
      <c r="AI610" s="144"/>
      <c r="AJ610" s="144"/>
      <c r="AK610" s="144"/>
    </row>
    <row r="611" spans="1:98" ht="22.5" customHeight="1">
      <c r="D611" s="73"/>
      <c r="E611" s="74"/>
      <c r="F611" s="74"/>
      <c r="G611" s="74"/>
      <c r="H611" s="74"/>
      <c r="I611" s="75"/>
      <c r="J611" s="66" t="s">
        <v>459</v>
      </c>
      <c r="K611" s="67"/>
      <c r="L611" s="67"/>
      <c r="M611" s="68"/>
      <c r="N611" s="66" t="s">
        <v>460</v>
      </c>
      <c r="O611" s="67"/>
      <c r="P611" s="67"/>
      <c r="Q611" s="68"/>
      <c r="R611" s="66" t="s">
        <v>461</v>
      </c>
      <c r="S611" s="67"/>
      <c r="T611" s="67"/>
      <c r="U611" s="68"/>
      <c r="V611" s="66" t="s">
        <v>462</v>
      </c>
      <c r="W611" s="67"/>
      <c r="X611" s="67"/>
      <c r="Y611" s="68"/>
      <c r="Z611" s="66" t="s">
        <v>463</v>
      </c>
      <c r="AA611" s="67"/>
      <c r="AB611" s="67"/>
      <c r="AC611" s="68"/>
      <c r="AD611" s="66" t="s">
        <v>464</v>
      </c>
      <c r="AE611" s="67"/>
      <c r="AF611" s="67"/>
      <c r="AG611" s="68"/>
      <c r="AH611" s="148" t="s">
        <v>465</v>
      </c>
      <c r="AI611" s="148"/>
      <c r="AJ611" s="148"/>
      <c r="AK611" s="148"/>
      <c r="BK611" s="2">
        <v>1</v>
      </c>
      <c r="BL611" s="2">
        <v>2</v>
      </c>
      <c r="BM611" s="2">
        <v>3</v>
      </c>
      <c r="BN611" s="2">
        <v>4</v>
      </c>
      <c r="BO611" s="2">
        <v>5</v>
      </c>
      <c r="BP611" s="2">
        <v>6</v>
      </c>
      <c r="BQ611" s="2">
        <v>0</v>
      </c>
    </row>
    <row r="612" spans="1:98">
      <c r="D612" s="102" t="s">
        <v>466</v>
      </c>
      <c r="E612" s="102"/>
      <c r="F612" s="103" t="s">
        <v>467</v>
      </c>
      <c r="G612" s="103"/>
      <c r="H612" s="103"/>
      <c r="I612" s="103"/>
      <c r="J612" s="82">
        <f>BK612</f>
        <v>30.292918057100483</v>
      </c>
      <c r="K612" s="82"/>
      <c r="L612" s="82"/>
      <c r="M612" s="82"/>
      <c r="N612" s="82">
        <f>BL612</f>
        <v>11.642565813867261</v>
      </c>
      <c r="O612" s="82"/>
      <c r="P612" s="82"/>
      <c r="Q612" s="82"/>
      <c r="R612" s="82">
        <f>BM612</f>
        <v>27.586206896551722</v>
      </c>
      <c r="S612" s="82"/>
      <c r="T612" s="82"/>
      <c r="U612" s="82"/>
      <c r="V612" s="82">
        <f>BN612</f>
        <v>17.389692250648871</v>
      </c>
      <c r="W612" s="82"/>
      <c r="X612" s="82"/>
      <c r="Y612" s="82"/>
      <c r="Z612" s="82">
        <f>BO612</f>
        <v>5.7842046718576192</v>
      </c>
      <c r="AA612" s="82"/>
      <c r="AB612" s="82"/>
      <c r="AC612" s="82"/>
      <c r="AD612" s="82">
        <f>BP612</f>
        <v>5.8212829069336305</v>
      </c>
      <c r="AE612" s="82"/>
      <c r="AF612" s="82"/>
      <c r="AG612" s="82"/>
      <c r="AH612" s="82">
        <f>BQ612</f>
        <v>1.4831294030404154</v>
      </c>
      <c r="AI612" s="82"/>
      <c r="AJ612" s="82"/>
      <c r="AK612" s="82"/>
      <c r="BG612" s="2">
        <v>117</v>
      </c>
      <c r="BH612" s="2" t="s">
        <v>101</v>
      </c>
      <c r="BK612" s="23">
        <v>30.292918057100483</v>
      </c>
      <c r="BL612" s="23">
        <v>11.642565813867261</v>
      </c>
      <c r="BM612" s="23">
        <v>27.586206896551722</v>
      </c>
      <c r="BN612" s="23">
        <v>17.389692250648871</v>
      </c>
      <c r="BO612" s="23">
        <v>5.7842046718576192</v>
      </c>
      <c r="BP612" s="23">
        <v>5.8212829069336305</v>
      </c>
      <c r="BQ612" s="23">
        <v>1.4831294030404154</v>
      </c>
    </row>
    <row r="613" spans="1:98">
      <c r="D613" s="102"/>
      <c r="E613" s="102"/>
      <c r="F613" s="107" t="s">
        <v>468</v>
      </c>
      <c r="G613" s="107"/>
      <c r="H613" s="107"/>
      <c r="I613" s="107"/>
      <c r="J613" s="86">
        <f>BK613</f>
        <v>36.84210526315789</v>
      </c>
      <c r="K613" s="86"/>
      <c r="L613" s="86"/>
      <c r="M613" s="86"/>
      <c r="N613" s="86">
        <f>BL613</f>
        <v>21.052631578947366</v>
      </c>
      <c r="O613" s="86"/>
      <c r="P613" s="86"/>
      <c r="Q613" s="86"/>
      <c r="R613" s="86">
        <f>BM613</f>
        <v>21.052631578947366</v>
      </c>
      <c r="S613" s="86"/>
      <c r="T613" s="86"/>
      <c r="U613" s="86"/>
      <c r="V613" s="86">
        <f>BN613</f>
        <v>21.052631578947366</v>
      </c>
      <c r="W613" s="86"/>
      <c r="X613" s="86"/>
      <c r="Y613" s="86"/>
      <c r="Z613" s="86">
        <f>BO613</f>
        <v>0</v>
      </c>
      <c r="AA613" s="86"/>
      <c r="AB613" s="86"/>
      <c r="AC613" s="86"/>
      <c r="AD613" s="86">
        <f>BP613</f>
        <v>0</v>
      </c>
      <c r="AE613" s="86"/>
      <c r="AF613" s="86"/>
      <c r="AG613" s="86"/>
      <c r="AH613" s="86">
        <f>BQ613</f>
        <v>0</v>
      </c>
      <c r="AI613" s="86"/>
      <c r="AJ613" s="86"/>
      <c r="AK613" s="86"/>
      <c r="BH613" s="2" t="s">
        <v>103</v>
      </c>
      <c r="BK613" s="23">
        <v>36.84210526315789</v>
      </c>
      <c r="BL613" s="23">
        <v>21.052631578947366</v>
      </c>
      <c r="BM613" s="23">
        <v>21.052631578947366</v>
      </c>
      <c r="BN613" s="23">
        <v>21.052631578947366</v>
      </c>
      <c r="BO613" s="23">
        <v>0</v>
      </c>
      <c r="BP613" s="23">
        <v>0</v>
      </c>
      <c r="BQ613" s="23">
        <v>0</v>
      </c>
    </row>
    <row r="614" spans="1:98">
      <c r="D614" s="149" t="s">
        <v>469</v>
      </c>
      <c r="E614" s="149"/>
      <c r="F614" s="150" t="s">
        <v>470</v>
      </c>
      <c r="G614" s="150"/>
      <c r="H614" s="150"/>
      <c r="I614" s="150"/>
      <c r="J614" s="82">
        <f>BK614</f>
        <v>34.958427815570673</v>
      </c>
      <c r="K614" s="82"/>
      <c r="L614" s="82"/>
      <c r="M614" s="82"/>
      <c r="N614" s="82">
        <f>BL614</f>
        <v>14.134542705971279</v>
      </c>
      <c r="O614" s="82"/>
      <c r="P614" s="82"/>
      <c r="Q614" s="82"/>
      <c r="R614" s="82">
        <f>BM614</f>
        <v>24.829931972789115</v>
      </c>
      <c r="S614" s="82"/>
      <c r="T614" s="82"/>
      <c r="U614" s="82"/>
      <c r="V614" s="82">
        <f>BN614</f>
        <v>15.684051398337113</v>
      </c>
      <c r="W614" s="82"/>
      <c r="X614" s="82"/>
      <c r="Y614" s="82"/>
      <c r="Z614" s="82">
        <f>BO614</f>
        <v>4.6485260770975056</v>
      </c>
      <c r="AA614" s="82"/>
      <c r="AB614" s="82"/>
      <c r="AC614" s="82"/>
      <c r="AD614" s="82">
        <f>BP614</f>
        <v>4.2705971277399852</v>
      </c>
      <c r="AE614" s="82"/>
      <c r="AF614" s="82"/>
      <c r="AG614" s="82"/>
      <c r="AH614" s="82">
        <f>BQ614</f>
        <v>1.473922902494331</v>
      </c>
      <c r="AI614" s="82"/>
      <c r="AJ614" s="82"/>
      <c r="AK614" s="82"/>
      <c r="BH614" s="2" t="s">
        <v>101</v>
      </c>
      <c r="BK614" s="23">
        <v>34.958427815570673</v>
      </c>
      <c r="BL614" s="23">
        <v>14.134542705971279</v>
      </c>
      <c r="BM614" s="23">
        <v>24.829931972789115</v>
      </c>
      <c r="BN614" s="23">
        <v>15.684051398337113</v>
      </c>
      <c r="BO614" s="23">
        <v>4.6485260770975056</v>
      </c>
      <c r="BP614" s="23">
        <v>4.2705971277399852</v>
      </c>
      <c r="BQ614" s="23">
        <v>1.473922902494331</v>
      </c>
    </row>
    <row r="615" spans="1:98">
      <c r="D615" s="149"/>
      <c r="E615" s="149"/>
      <c r="F615" s="153" t="s">
        <v>471</v>
      </c>
      <c r="G615" s="153"/>
      <c r="H615" s="153"/>
      <c r="I615" s="153"/>
      <c r="J615" s="86">
        <f>BK615</f>
        <v>23.809523809523807</v>
      </c>
      <c r="K615" s="86"/>
      <c r="L615" s="86"/>
      <c r="M615" s="86"/>
      <c r="N615" s="86">
        <f>BL615</f>
        <v>14.285714285714285</v>
      </c>
      <c r="O615" s="86"/>
      <c r="P615" s="86"/>
      <c r="Q615" s="86"/>
      <c r="R615" s="86">
        <f>BM615</f>
        <v>38.095238095238095</v>
      </c>
      <c r="S615" s="86"/>
      <c r="T615" s="86"/>
      <c r="U615" s="86"/>
      <c r="V615" s="86">
        <f>BN615</f>
        <v>4.7619047619047619</v>
      </c>
      <c r="W615" s="86"/>
      <c r="X615" s="86"/>
      <c r="Y615" s="86"/>
      <c r="Z615" s="86">
        <f>BO615</f>
        <v>4.7619047619047619</v>
      </c>
      <c r="AA615" s="86"/>
      <c r="AB615" s="86"/>
      <c r="AC615" s="86"/>
      <c r="AD615" s="86">
        <f>BP615</f>
        <v>4.7619047619047619</v>
      </c>
      <c r="AE615" s="86"/>
      <c r="AF615" s="86"/>
      <c r="AG615" s="86"/>
      <c r="AH615" s="86">
        <f>BQ615</f>
        <v>9.5238095238095237</v>
      </c>
      <c r="AI615" s="86"/>
      <c r="AJ615" s="86"/>
      <c r="AK615" s="86"/>
      <c r="BH615" s="2" t="s">
        <v>103</v>
      </c>
      <c r="BK615" s="23">
        <v>23.809523809523807</v>
      </c>
      <c r="BL615" s="23">
        <v>14.285714285714285</v>
      </c>
      <c r="BM615" s="23">
        <v>38.095238095238095</v>
      </c>
      <c r="BN615" s="23">
        <v>4.7619047619047619</v>
      </c>
      <c r="BO615" s="23">
        <v>4.7619047619047619</v>
      </c>
      <c r="BP615" s="23">
        <v>4.7619047619047619</v>
      </c>
      <c r="BQ615" s="23">
        <v>9.5238095238095237</v>
      </c>
    </row>
    <row r="616" spans="1:98" s="10" customFormat="1" ht="14.25" customHeight="1">
      <c r="A616" s="9"/>
      <c r="F616" s="11"/>
      <c r="AD616" s="12"/>
      <c r="AE616" s="12"/>
      <c r="AF616" s="12"/>
      <c r="AG616" s="12"/>
      <c r="AH616" s="12"/>
      <c r="AI616" s="12"/>
      <c r="AJ616" s="12"/>
      <c r="AK616" s="12"/>
      <c r="AL616" s="12"/>
      <c r="AM616" s="13"/>
      <c r="AN616" s="13"/>
      <c r="AO616" s="13"/>
      <c r="AP616" s="13"/>
      <c r="AQ616" s="13"/>
      <c r="AR616" s="13"/>
      <c r="AS616" s="13"/>
      <c r="AT616" s="13"/>
      <c r="AU616" s="13"/>
      <c r="AV616" s="13"/>
      <c r="AW616" s="13"/>
      <c r="AX616" s="13"/>
      <c r="AY616" s="13"/>
      <c r="AZ616" s="13"/>
      <c r="BA616" s="13"/>
      <c r="BB616" s="13"/>
      <c r="BC616" s="13"/>
      <c r="BD616" s="13"/>
      <c r="BE616" s="13"/>
      <c r="BF616" s="13"/>
      <c r="BG616" s="13"/>
      <c r="BH616" s="13"/>
      <c r="BI616" s="13"/>
      <c r="BJ616" s="59"/>
      <c r="BK616" s="59"/>
      <c r="BL616" s="59"/>
      <c r="BM616" s="59"/>
      <c r="BN616" s="59"/>
      <c r="BO616" s="51"/>
      <c r="BP616" s="51"/>
      <c r="BQ616" s="51"/>
      <c r="BR616" s="51"/>
      <c r="BS616" s="51"/>
      <c r="BT616" s="51"/>
      <c r="CM616" s="14"/>
    </row>
    <row r="617" spans="1:98" ht="14.25" thickBot="1">
      <c r="A617" s="48"/>
      <c r="B617" s="48"/>
      <c r="C617" s="49" t="s">
        <v>472</v>
      </c>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c r="BE617" s="48"/>
      <c r="BF617" s="48"/>
      <c r="BG617" s="48"/>
      <c r="BH617" s="48"/>
      <c r="BI617" s="48"/>
      <c r="BJ617" s="48"/>
      <c r="BK617" s="48"/>
      <c r="BL617" s="48"/>
      <c r="BM617" s="48"/>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7"/>
      <c r="CO617" s="47"/>
      <c r="CP617" s="47"/>
      <c r="CQ617" s="47"/>
      <c r="CR617" s="47"/>
      <c r="CS617" s="47"/>
      <c r="CT617" s="47"/>
    </row>
    <row r="618" spans="1:98" ht="212.25" customHeight="1">
      <c r="A618" s="48"/>
      <c r="B618" s="50"/>
      <c r="C618" s="121" t="s">
        <v>651</v>
      </c>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151"/>
      <c r="AM618" s="151"/>
      <c r="AN618" s="151"/>
      <c r="AO618" s="151"/>
      <c r="AP618" s="151"/>
      <c r="AQ618" s="152"/>
      <c r="AR618" s="48"/>
      <c r="AS618" s="48"/>
      <c r="AT618" s="48"/>
      <c r="AU618" s="48"/>
      <c r="AV618" s="48"/>
      <c r="AW618" s="48"/>
      <c r="AX618" s="48"/>
      <c r="AY618" s="48"/>
      <c r="AZ618" s="48"/>
      <c r="BA618" s="48"/>
      <c r="BB618" s="48"/>
      <c r="BC618" s="48"/>
      <c r="BD618" s="48"/>
      <c r="BE618" s="48"/>
      <c r="BF618" s="48"/>
      <c r="BG618" s="48"/>
      <c r="BH618" s="48"/>
      <c r="BI618" s="48"/>
      <c r="BJ618" s="48"/>
      <c r="BK618" s="48"/>
      <c r="BL618" s="48"/>
      <c r="BM618" s="48"/>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7"/>
      <c r="CO618" s="47"/>
      <c r="CP618" s="47"/>
      <c r="CQ618" s="47"/>
      <c r="CR618" s="47"/>
      <c r="CS618" s="47"/>
      <c r="CT618" s="47"/>
    </row>
    <row r="619" spans="1:98" ht="14.25" thickBot="1">
      <c r="A619" s="48"/>
      <c r="B619" s="48"/>
      <c r="C619" s="125"/>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c r="AO619" s="126"/>
      <c r="AP619" s="126"/>
      <c r="AQ619" s="127"/>
      <c r="AR619" s="48"/>
      <c r="AS619" s="48"/>
      <c r="AT619" s="48"/>
      <c r="AU619" s="48"/>
      <c r="AV619" s="48"/>
      <c r="AW619" s="48"/>
      <c r="AX619" s="48"/>
      <c r="AY619" s="48"/>
      <c r="AZ619" s="48"/>
      <c r="BA619" s="48"/>
      <c r="BB619" s="48"/>
      <c r="BC619" s="48"/>
      <c r="BD619" s="48"/>
      <c r="BE619" s="48"/>
      <c r="BF619" s="48"/>
      <c r="BG619" s="48"/>
      <c r="BH619" s="48"/>
      <c r="BI619" s="48"/>
      <c r="BJ619" s="48"/>
      <c r="BK619" s="48"/>
      <c r="BL619" s="48"/>
      <c r="BM619" s="48"/>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47"/>
      <c r="CT619" s="47"/>
    </row>
    <row r="620" spans="1:98">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c r="BE620" s="47"/>
      <c r="BF620" s="47"/>
      <c r="BG620" s="47"/>
      <c r="BH620" s="47"/>
      <c r="BI620" s="47"/>
      <c r="BJ620" s="47"/>
      <c r="BK620" s="47"/>
      <c r="BL620" s="47"/>
      <c r="BM620" s="47"/>
      <c r="BN620" s="47"/>
      <c r="BO620" s="47"/>
      <c r="BP620" s="47"/>
      <c r="BQ620" s="47"/>
      <c r="BR620" s="47"/>
      <c r="BS620" s="47"/>
      <c r="BT620" s="47"/>
      <c r="BU620" s="47"/>
      <c r="BV620" s="47"/>
      <c r="BW620" s="47"/>
      <c r="BX620" s="47"/>
      <c r="BY620" s="47"/>
      <c r="BZ620" s="47"/>
      <c r="CA620" s="47"/>
      <c r="CB620" s="47"/>
      <c r="CC620" s="47"/>
      <c r="CD620" s="47"/>
      <c r="CE620" s="47"/>
      <c r="CF620" s="47"/>
      <c r="CG620" s="47"/>
      <c r="CH620" s="47"/>
      <c r="CI620" s="47"/>
      <c r="CJ620" s="47"/>
      <c r="CK620" s="47"/>
      <c r="CL620" s="47"/>
      <c r="CM620" s="47"/>
      <c r="CN620" s="47"/>
      <c r="CO620" s="47"/>
      <c r="CP620" s="47"/>
      <c r="CQ620" s="47"/>
      <c r="CR620" s="47"/>
      <c r="CS620" s="47"/>
      <c r="CT620" s="47"/>
    </row>
    <row r="621" spans="1:98" s="10" customFormat="1" ht="14.25" customHeight="1">
      <c r="A621" s="9" t="s">
        <v>473</v>
      </c>
      <c r="F621" s="11"/>
      <c r="AD621" s="12"/>
      <c r="AE621" s="12"/>
      <c r="AF621" s="12"/>
      <c r="AG621" s="12"/>
      <c r="AH621" s="12"/>
      <c r="AI621" s="12"/>
      <c r="AJ621" s="12"/>
      <c r="AK621" s="12"/>
      <c r="AL621" s="12"/>
      <c r="AM621" s="13"/>
      <c r="AN621" s="13"/>
      <c r="AO621" s="13"/>
      <c r="AP621" s="13"/>
      <c r="AQ621" s="13"/>
      <c r="AR621" s="13"/>
      <c r="AS621" s="13"/>
      <c r="AT621" s="13"/>
      <c r="AU621" s="13"/>
      <c r="AV621" s="13"/>
      <c r="AW621" s="13"/>
      <c r="AX621" s="13"/>
      <c r="AY621" s="13"/>
      <c r="AZ621" s="13"/>
      <c r="BA621" s="13"/>
      <c r="BB621" s="13"/>
      <c r="BC621" s="13"/>
      <c r="BD621" s="13"/>
      <c r="BE621" s="13"/>
      <c r="BF621" s="13"/>
      <c r="BG621" s="13"/>
      <c r="BH621" s="13"/>
      <c r="BI621" s="13"/>
      <c r="BJ621" s="124"/>
      <c r="BK621" s="124"/>
      <c r="BL621" s="124"/>
      <c r="BM621" s="124"/>
      <c r="BN621" s="124"/>
      <c r="BO621" s="51"/>
      <c r="BP621" s="51"/>
      <c r="BQ621" s="51"/>
      <c r="BR621" s="51"/>
      <c r="BS621" s="51"/>
      <c r="BT621" s="51"/>
      <c r="CM621" s="14"/>
    </row>
    <row r="622" spans="1:98" s="19" customFormat="1" ht="11.25" customHeight="1">
      <c r="A622" s="2"/>
      <c r="B622" s="69" t="s">
        <v>474</v>
      </c>
      <c r="C622" s="69"/>
      <c r="D622" s="15" t="s">
        <v>475</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R622" s="20"/>
    </row>
    <row r="623" spans="1:98" ht="15" customHeight="1">
      <c r="B623" s="69"/>
      <c r="C623" s="69"/>
      <c r="D623" s="27" t="s">
        <v>476</v>
      </c>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K623" s="22"/>
    </row>
    <row r="624" spans="1:98" ht="9.75" customHeight="1">
      <c r="D624" s="70"/>
      <c r="E624" s="71"/>
      <c r="F624" s="71"/>
      <c r="G624" s="71"/>
      <c r="H624" s="71"/>
      <c r="I624" s="72"/>
      <c r="J624" s="76" t="s">
        <v>477</v>
      </c>
      <c r="K624" s="77"/>
      <c r="L624" s="77"/>
      <c r="M624" s="78"/>
      <c r="N624" s="76" t="s">
        <v>478</v>
      </c>
      <c r="O624" s="77"/>
      <c r="P624" s="77"/>
      <c r="Q624" s="78"/>
      <c r="R624" s="63">
        <v>1</v>
      </c>
      <c r="S624" s="64"/>
      <c r="T624" s="64"/>
      <c r="U624" s="65"/>
      <c r="V624" s="63">
        <v>2</v>
      </c>
      <c r="W624" s="64"/>
      <c r="X624" s="64"/>
      <c r="Y624" s="65"/>
      <c r="Z624" s="63">
        <v>3</v>
      </c>
      <c r="AA624" s="64"/>
      <c r="AB624" s="64"/>
      <c r="AC624" s="65"/>
      <c r="AD624" s="63">
        <v>4</v>
      </c>
      <c r="AE624" s="64"/>
      <c r="AF624" s="64"/>
      <c r="AG624" s="65"/>
      <c r="AH624" s="63"/>
      <c r="AI624" s="64"/>
      <c r="AJ624" s="64"/>
      <c r="AK624" s="65"/>
    </row>
    <row r="625" spans="1:96" ht="22.5" customHeight="1">
      <c r="D625" s="73"/>
      <c r="E625" s="74"/>
      <c r="F625" s="74"/>
      <c r="G625" s="74"/>
      <c r="H625" s="74"/>
      <c r="I625" s="75"/>
      <c r="J625" s="79"/>
      <c r="K625" s="80"/>
      <c r="L625" s="80"/>
      <c r="M625" s="81"/>
      <c r="N625" s="79"/>
      <c r="O625" s="80"/>
      <c r="P625" s="80"/>
      <c r="Q625" s="81"/>
      <c r="R625" s="66" t="s">
        <v>110</v>
      </c>
      <c r="S625" s="67"/>
      <c r="T625" s="67"/>
      <c r="U625" s="68"/>
      <c r="V625" s="66" t="s">
        <v>111</v>
      </c>
      <c r="W625" s="67"/>
      <c r="X625" s="67"/>
      <c r="Y625" s="68"/>
      <c r="Z625" s="66" t="s">
        <v>112</v>
      </c>
      <c r="AA625" s="67"/>
      <c r="AB625" s="67"/>
      <c r="AC625" s="68"/>
      <c r="AD625" s="66" t="s">
        <v>113</v>
      </c>
      <c r="AE625" s="67"/>
      <c r="AF625" s="67"/>
      <c r="AG625" s="68"/>
      <c r="AH625" s="66" t="s">
        <v>479</v>
      </c>
      <c r="AI625" s="67"/>
      <c r="AJ625" s="67"/>
      <c r="AK625" s="68"/>
      <c r="BI625" s="5" t="s">
        <v>480</v>
      </c>
      <c r="BJ625" s="2" t="s">
        <v>481</v>
      </c>
      <c r="BK625" s="2">
        <v>1</v>
      </c>
      <c r="BL625" s="2">
        <v>2</v>
      </c>
      <c r="BM625" s="2">
        <v>3</v>
      </c>
      <c r="BN625" s="2">
        <v>4</v>
      </c>
      <c r="BO625" s="2">
        <v>0</v>
      </c>
    </row>
    <row r="626" spans="1:96">
      <c r="D626" s="87" t="s">
        <v>482</v>
      </c>
      <c r="E626" s="88"/>
      <c r="F626" s="88"/>
      <c r="G626" s="88"/>
      <c r="H626" s="88"/>
      <c r="I626" s="89"/>
      <c r="J626" s="82">
        <f>BI626</f>
        <v>97.33362714852359</v>
      </c>
      <c r="K626" s="82"/>
      <c r="L626" s="82"/>
      <c r="M626" s="82"/>
      <c r="N626" s="82">
        <f>BJ626</f>
        <v>97.72727272727272</v>
      </c>
      <c r="O626" s="82"/>
      <c r="P626" s="82"/>
      <c r="Q626" s="82"/>
      <c r="R626" s="82">
        <f>BK626</f>
        <v>90.909090909090907</v>
      </c>
      <c r="S626" s="82"/>
      <c r="T626" s="82"/>
      <c r="U626" s="82"/>
      <c r="V626" s="82">
        <f>BL626</f>
        <v>6.8181818181818175</v>
      </c>
      <c r="W626" s="82"/>
      <c r="X626" s="82"/>
      <c r="Y626" s="82"/>
      <c r="Z626" s="82">
        <f>BM626</f>
        <v>2.2727272727272729</v>
      </c>
      <c r="AA626" s="82"/>
      <c r="AB626" s="82"/>
      <c r="AC626" s="82"/>
      <c r="AD626" s="82">
        <f>BN626</f>
        <v>0</v>
      </c>
      <c r="AE626" s="82"/>
      <c r="AF626" s="82"/>
      <c r="AG626" s="82"/>
      <c r="AH626" s="82">
        <f>BO626</f>
        <v>0</v>
      </c>
      <c r="AI626" s="82"/>
      <c r="AJ626" s="82"/>
      <c r="AK626" s="82"/>
      <c r="BG626" s="2">
        <v>118</v>
      </c>
      <c r="BH626" s="2" t="s">
        <v>16</v>
      </c>
      <c r="BI626" s="23">
        <v>97.33362714852359</v>
      </c>
      <c r="BJ626" s="23">
        <f>BK626+BL626</f>
        <v>97.72727272727272</v>
      </c>
      <c r="BK626" s="23">
        <v>90.909090909090907</v>
      </c>
      <c r="BL626" s="23">
        <v>6.8181818181818175</v>
      </c>
      <c r="BM626" s="23">
        <v>2.2727272727272729</v>
      </c>
      <c r="BN626" s="23">
        <v>0</v>
      </c>
      <c r="BO626" s="23">
        <v>0</v>
      </c>
    </row>
    <row r="627" spans="1:96">
      <c r="D627" s="114" t="s">
        <v>483</v>
      </c>
      <c r="E627" s="115"/>
      <c r="F627" s="115"/>
      <c r="G627" s="115"/>
      <c r="H627" s="115"/>
      <c r="I627" s="116"/>
      <c r="J627" s="143">
        <f>BI627</f>
        <v>97.954695403562781</v>
      </c>
      <c r="K627" s="143"/>
      <c r="L627" s="143"/>
      <c r="M627" s="143"/>
      <c r="N627" s="143">
        <f>BJ627</f>
        <v>100</v>
      </c>
      <c r="O627" s="143"/>
      <c r="P627" s="143"/>
      <c r="Q627" s="143"/>
      <c r="R627" s="143">
        <f>BK627</f>
        <v>88.888888888888886</v>
      </c>
      <c r="S627" s="143"/>
      <c r="T627" s="143"/>
      <c r="U627" s="143"/>
      <c r="V627" s="143">
        <f>BL627</f>
        <v>11.111111111111111</v>
      </c>
      <c r="W627" s="143"/>
      <c r="X627" s="143"/>
      <c r="Y627" s="143"/>
      <c r="Z627" s="143">
        <f>BM627</f>
        <v>0</v>
      </c>
      <c r="AA627" s="143"/>
      <c r="AB627" s="143"/>
      <c r="AC627" s="143"/>
      <c r="AD627" s="143">
        <f>BN627</f>
        <v>0</v>
      </c>
      <c r="AE627" s="143"/>
      <c r="AF627" s="143"/>
      <c r="AG627" s="143"/>
      <c r="AH627" s="86">
        <f>BO627</f>
        <v>0</v>
      </c>
      <c r="AI627" s="86"/>
      <c r="AJ627" s="86"/>
      <c r="AK627" s="86"/>
      <c r="BH627" s="2" t="s">
        <v>18</v>
      </c>
      <c r="BI627" s="23">
        <v>97.954695403562781</v>
      </c>
      <c r="BJ627" s="23">
        <f>BK627+BL627</f>
        <v>100</v>
      </c>
      <c r="BK627" s="23">
        <v>88.888888888888886</v>
      </c>
      <c r="BL627" s="23">
        <v>11.111111111111111</v>
      </c>
      <c r="BM627" s="23">
        <v>0</v>
      </c>
      <c r="BN627" s="23">
        <v>0</v>
      </c>
      <c r="BO627" s="23">
        <v>0</v>
      </c>
    </row>
    <row r="628" spans="1:96" s="40" customFormat="1" ht="15" customHeight="1">
      <c r="D628" s="32" t="s">
        <v>484</v>
      </c>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BI628" s="42" t="s">
        <v>485</v>
      </c>
      <c r="BJ628" s="40" t="s">
        <v>486</v>
      </c>
      <c r="BK628" s="40">
        <v>1</v>
      </c>
      <c r="BL628" s="40">
        <v>2</v>
      </c>
      <c r="BM628" s="40">
        <v>3</v>
      </c>
      <c r="BN628" s="40">
        <v>4</v>
      </c>
      <c r="BO628" s="40">
        <v>0</v>
      </c>
    </row>
    <row r="629" spans="1:96" s="40" customFormat="1">
      <c r="D629" s="117" t="s">
        <v>487</v>
      </c>
      <c r="E629" s="118"/>
      <c r="F629" s="118"/>
      <c r="G629" s="118"/>
      <c r="H629" s="118"/>
      <c r="I629" s="119"/>
      <c r="J629" s="82">
        <f>BI629</f>
        <v>68.179814896430145</v>
      </c>
      <c r="K629" s="82"/>
      <c r="L629" s="82"/>
      <c r="M629" s="82"/>
      <c r="N629" s="82">
        <f>BJ629</f>
        <v>77.272727272727266</v>
      </c>
      <c r="O629" s="82"/>
      <c r="P629" s="82"/>
      <c r="Q629" s="82"/>
      <c r="R629" s="82">
        <f>BK629</f>
        <v>54.54545454545454</v>
      </c>
      <c r="S629" s="82"/>
      <c r="T629" s="82"/>
      <c r="U629" s="82"/>
      <c r="V629" s="82">
        <f>BL629</f>
        <v>22.727272727272727</v>
      </c>
      <c r="W629" s="82"/>
      <c r="X629" s="82"/>
      <c r="Y629" s="82"/>
      <c r="Z629" s="82">
        <f>BM629</f>
        <v>15.909090909090908</v>
      </c>
      <c r="AA629" s="82"/>
      <c r="AB629" s="82"/>
      <c r="AC629" s="82"/>
      <c r="AD629" s="82">
        <f>BN629</f>
        <v>6.8181818181818175</v>
      </c>
      <c r="AE629" s="82"/>
      <c r="AF629" s="82"/>
      <c r="AG629" s="82"/>
      <c r="AH629" s="82">
        <f>BO629</f>
        <v>0</v>
      </c>
      <c r="AI629" s="82"/>
      <c r="AJ629" s="82"/>
      <c r="AK629" s="82"/>
      <c r="BG629" s="40">
        <v>119</v>
      </c>
      <c r="BH629" s="40" t="s">
        <v>16</v>
      </c>
      <c r="BI629" s="23">
        <v>68.179814896430145</v>
      </c>
      <c r="BJ629" s="43">
        <f>BK629+BL629</f>
        <v>77.272727272727266</v>
      </c>
      <c r="BK629" s="23">
        <v>54.54545454545454</v>
      </c>
      <c r="BL629" s="23">
        <v>22.727272727272727</v>
      </c>
      <c r="BM629" s="23">
        <v>15.909090909090908</v>
      </c>
      <c r="BN629" s="23">
        <v>6.8181818181818175</v>
      </c>
      <c r="BO629" s="23">
        <v>0</v>
      </c>
    </row>
    <row r="630" spans="1:96" s="40" customFormat="1">
      <c r="D630" s="114" t="s">
        <v>488</v>
      </c>
      <c r="E630" s="115"/>
      <c r="F630" s="115"/>
      <c r="G630" s="115"/>
      <c r="H630" s="115"/>
      <c r="I630" s="116"/>
      <c r="J630" s="86">
        <f>BI630</f>
        <v>70.464042225643283</v>
      </c>
      <c r="K630" s="86"/>
      <c r="L630" s="86"/>
      <c r="M630" s="86"/>
      <c r="N630" s="86">
        <f>BJ630</f>
        <v>77.777777777777771</v>
      </c>
      <c r="O630" s="86"/>
      <c r="P630" s="86"/>
      <c r="Q630" s="86"/>
      <c r="R630" s="86">
        <f>BK630</f>
        <v>63.888888888888886</v>
      </c>
      <c r="S630" s="86"/>
      <c r="T630" s="86"/>
      <c r="U630" s="86"/>
      <c r="V630" s="86">
        <f>BL630</f>
        <v>13.888888888888889</v>
      </c>
      <c r="W630" s="86"/>
      <c r="X630" s="86"/>
      <c r="Y630" s="86"/>
      <c r="Z630" s="86">
        <f>BM630</f>
        <v>8.3333333333333321</v>
      </c>
      <c r="AA630" s="86"/>
      <c r="AB630" s="86"/>
      <c r="AC630" s="86"/>
      <c r="AD630" s="86">
        <f>BN630</f>
        <v>13.888888888888889</v>
      </c>
      <c r="AE630" s="86"/>
      <c r="AF630" s="86"/>
      <c r="AG630" s="86"/>
      <c r="AH630" s="86">
        <f>BO630</f>
        <v>0</v>
      </c>
      <c r="AI630" s="86"/>
      <c r="AJ630" s="86"/>
      <c r="AK630" s="86"/>
      <c r="BH630" s="40" t="s">
        <v>18</v>
      </c>
      <c r="BI630" s="23">
        <v>70.464042225643283</v>
      </c>
      <c r="BJ630" s="43">
        <f>BK630+BL630</f>
        <v>77.777777777777771</v>
      </c>
      <c r="BK630" s="23">
        <v>63.888888888888886</v>
      </c>
      <c r="BL630" s="23">
        <v>13.888888888888889</v>
      </c>
      <c r="BM630" s="23">
        <v>8.3333333333333321</v>
      </c>
      <c r="BN630" s="23">
        <v>13.888888888888889</v>
      </c>
      <c r="BO630" s="23">
        <v>0</v>
      </c>
    </row>
    <row r="631" spans="1:96" s="40" customFormat="1" ht="15" customHeight="1">
      <c r="D631" s="27" t="s">
        <v>489</v>
      </c>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BI631" s="42" t="s">
        <v>490</v>
      </c>
      <c r="BJ631" s="40" t="s">
        <v>491</v>
      </c>
      <c r="BK631" s="40">
        <v>1</v>
      </c>
      <c r="BL631" s="40">
        <v>2</v>
      </c>
      <c r="BM631" s="40">
        <v>3</v>
      </c>
      <c r="BN631" s="40">
        <v>4</v>
      </c>
      <c r="BO631" s="40">
        <v>0</v>
      </c>
    </row>
    <row r="632" spans="1:96" s="40" customFormat="1">
      <c r="D632" s="117" t="s">
        <v>492</v>
      </c>
      <c r="E632" s="118"/>
      <c r="F632" s="118"/>
      <c r="G632" s="118"/>
      <c r="H632" s="118"/>
      <c r="I632" s="119"/>
      <c r="J632" s="82">
        <f>BI632</f>
        <v>65.028646981048922</v>
      </c>
      <c r="K632" s="82"/>
      <c r="L632" s="82"/>
      <c r="M632" s="82"/>
      <c r="N632" s="82">
        <f>BJ632</f>
        <v>61.36363636363636</v>
      </c>
      <c r="O632" s="82"/>
      <c r="P632" s="82"/>
      <c r="Q632" s="82"/>
      <c r="R632" s="82">
        <f>BK632</f>
        <v>34.090909090909086</v>
      </c>
      <c r="S632" s="82"/>
      <c r="T632" s="82"/>
      <c r="U632" s="82"/>
      <c r="V632" s="82">
        <f>BL632</f>
        <v>27.27272727272727</v>
      </c>
      <c r="W632" s="82"/>
      <c r="X632" s="82"/>
      <c r="Y632" s="82"/>
      <c r="Z632" s="82">
        <f>BM632</f>
        <v>31.818181818181817</v>
      </c>
      <c r="AA632" s="82"/>
      <c r="AB632" s="82"/>
      <c r="AC632" s="82"/>
      <c r="AD632" s="82">
        <f>BN632</f>
        <v>6.8181818181818175</v>
      </c>
      <c r="AE632" s="82"/>
      <c r="AF632" s="82"/>
      <c r="AG632" s="82"/>
      <c r="AH632" s="82">
        <f>BO632</f>
        <v>0</v>
      </c>
      <c r="AI632" s="82"/>
      <c r="AJ632" s="82"/>
      <c r="AK632" s="82"/>
      <c r="BG632" s="40">
        <v>120</v>
      </c>
      <c r="BH632" s="40" t="s">
        <v>16</v>
      </c>
      <c r="BI632" s="23">
        <v>65.028646981048922</v>
      </c>
      <c r="BJ632" s="43">
        <f>BK632+BL632</f>
        <v>61.36363636363636</v>
      </c>
      <c r="BK632" s="23">
        <v>34.090909090909086</v>
      </c>
      <c r="BL632" s="23">
        <v>27.27272727272727</v>
      </c>
      <c r="BM632" s="23">
        <v>31.818181818181817</v>
      </c>
      <c r="BN632" s="23">
        <v>6.8181818181818175</v>
      </c>
      <c r="BO632" s="23">
        <v>0</v>
      </c>
    </row>
    <row r="633" spans="1:96" s="40" customFormat="1">
      <c r="D633" s="114" t="s">
        <v>493</v>
      </c>
      <c r="E633" s="115"/>
      <c r="F633" s="115"/>
      <c r="G633" s="115"/>
      <c r="H633" s="115"/>
      <c r="I633" s="116"/>
      <c r="J633" s="86">
        <f>BI633</f>
        <v>66.32944798768419</v>
      </c>
      <c r="K633" s="86"/>
      <c r="L633" s="86"/>
      <c r="M633" s="86"/>
      <c r="N633" s="86">
        <f>BJ633</f>
        <v>69.444444444444443</v>
      </c>
      <c r="O633" s="86"/>
      <c r="P633" s="86"/>
      <c r="Q633" s="86"/>
      <c r="R633" s="86">
        <f>BK633</f>
        <v>44.444444444444443</v>
      </c>
      <c r="S633" s="86"/>
      <c r="T633" s="86"/>
      <c r="U633" s="86"/>
      <c r="V633" s="86">
        <f>BL633</f>
        <v>25</v>
      </c>
      <c r="W633" s="86"/>
      <c r="X633" s="86"/>
      <c r="Y633" s="86"/>
      <c r="Z633" s="86">
        <f>BM633</f>
        <v>16.666666666666664</v>
      </c>
      <c r="AA633" s="86"/>
      <c r="AB633" s="86"/>
      <c r="AC633" s="86"/>
      <c r="AD633" s="86">
        <f>BN633</f>
        <v>13.888888888888889</v>
      </c>
      <c r="AE633" s="86"/>
      <c r="AF633" s="86"/>
      <c r="AG633" s="86"/>
      <c r="AH633" s="86">
        <f>BO633</f>
        <v>0</v>
      </c>
      <c r="AI633" s="86"/>
      <c r="AJ633" s="86"/>
      <c r="AK633" s="86"/>
      <c r="BH633" s="40" t="s">
        <v>18</v>
      </c>
      <c r="BI633" s="23">
        <v>66.32944798768419</v>
      </c>
      <c r="BJ633" s="43">
        <f>BK633+BL633</f>
        <v>69.444444444444443</v>
      </c>
      <c r="BK633" s="23">
        <v>44.444444444444443</v>
      </c>
      <c r="BL633" s="23">
        <v>25</v>
      </c>
      <c r="BM633" s="23">
        <v>16.666666666666664</v>
      </c>
      <c r="BN633" s="23">
        <v>13.888888888888889</v>
      </c>
      <c r="BO633" s="23">
        <v>0</v>
      </c>
    </row>
    <row r="634" spans="1:96" s="40" customFormat="1"/>
    <row r="635" spans="1:96" s="19" customFormat="1" ht="11.25" customHeight="1">
      <c r="A635" s="40"/>
      <c r="B635" s="69" t="s">
        <v>494</v>
      </c>
      <c r="C635" s="69"/>
      <c r="D635" s="15" t="s">
        <v>495</v>
      </c>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17"/>
      <c r="AI635" s="17"/>
      <c r="AJ635" s="15"/>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T635" s="40"/>
      <c r="CR635" s="20"/>
    </row>
    <row r="636" spans="1:96" s="40" customFormat="1" ht="15" customHeight="1">
      <c r="B636" s="69"/>
      <c r="C636" s="69"/>
      <c r="D636" s="27" t="s">
        <v>496</v>
      </c>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K636" s="41"/>
    </row>
    <row r="637" spans="1:96" s="40" customFormat="1" ht="9.75" customHeight="1">
      <c r="D637" s="108"/>
      <c r="E637" s="109"/>
      <c r="F637" s="109"/>
      <c r="G637" s="109"/>
      <c r="H637" s="109"/>
      <c r="I637" s="110"/>
      <c r="J637" s="76" t="s">
        <v>497</v>
      </c>
      <c r="K637" s="129"/>
      <c r="L637" s="129"/>
      <c r="M637" s="130"/>
      <c r="N637" s="76" t="s">
        <v>498</v>
      </c>
      <c r="O637" s="129"/>
      <c r="P637" s="129"/>
      <c r="Q637" s="130"/>
      <c r="R637" s="63">
        <v>1</v>
      </c>
      <c r="S637" s="64"/>
      <c r="T637" s="64"/>
      <c r="U637" s="65"/>
      <c r="V637" s="63">
        <v>2</v>
      </c>
      <c r="W637" s="64"/>
      <c r="X637" s="64"/>
      <c r="Y637" s="65"/>
      <c r="Z637" s="63">
        <v>3</v>
      </c>
      <c r="AA637" s="64"/>
      <c r="AB637" s="64"/>
      <c r="AC637" s="65"/>
      <c r="AD637" s="63">
        <v>4</v>
      </c>
      <c r="AE637" s="64"/>
      <c r="AF637" s="64"/>
      <c r="AG637" s="65"/>
      <c r="AH637" s="63"/>
      <c r="AI637" s="64"/>
      <c r="AJ637" s="64"/>
      <c r="AK637" s="65"/>
    </row>
    <row r="638" spans="1:96" s="40" customFormat="1" ht="22.5" customHeight="1">
      <c r="D638" s="111"/>
      <c r="E638" s="112"/>
      <c r="F638" s="112"/>
      <c r="G638" s="112"/>
      <c r="H638" s="112"/>
      <c r="I638" s="113"/>
      <c r="J638" s="131"/>
      <c r="K638" s="132"/>
      <c r="L638" s="132"/>
      <c r="M638" s="133"/>
      <c r="N638" s="131"/>
      <c r="O638" s="132"/>
      <c r="P638" s="132"/>
      <c r="Q638" s="133"/>
      <c r="R638" s="66" t="s">
        <v>110</v>
      </c>
      <c r="S638" s="67"/>
      <c r="T638" s="67"/>
      <c r="U638" s="68"/>
      <c r="V638" s="66" t="s">
        <v>111</v>
      </c>
      <c r="W638" s="67"/>
      <c r="X638" s="67"/>
      <c r="Y638" s="68"/>
      <c r="Z638" s="66" t="s">
        <v>112</v>
      </c>
      <c r="AA638" s="67"/>
      <c r="AB638" s="67"/>
      <c r="AC638" s="68"/>
      <c r="AD638" s="66" t="s">
        <v>113</v>
      </c>
      <c r="AE638" s="67"/>
      <c r="AF638" s="67"/>
      <c r="AG638" s="68"/>
      <c r="AH638" s="66" t="s">
        <v>499</v>
      </c>
      <c r="AI638" s="67"/>
      <c r="AJ638" s="67"/>
      <c r="AK638" s="68"/>
      <c r="BI638" s="42" t="s">
        <v>500</v>
      </c>
      <c r="BJ638" s="40" t="s">
        <v>501</v>
      </c>
      <c r="BK638" s="40">
        <v>1</v>
      </c>
      <c r="BL638" s="40">
        <v>2</v>
      </c>
      <c r="BM638" s="40">
        <v>3</v>
      </c>
      <c r="BN638" s="40">
        <v>4</v>
      </c>
      <c r="BO638" s="40">
        <v>0</v>
      </c>
    </row>
    <row r="639" spans="1:96" s="40" customFormat="1">
      <c r="D639" s="117" t="s">
        <v>502</v>
      </c>
      <c r="E639" s="118"/>
      <c r="F639" s="118"/>
      <c r="G639" s="118"/>
      <c r="H639" s="118"/>
      <c r="I639" s="119"/>
      <c r="J639" s="134">
        <f>BI639</f>
        <v>76.024680475980617</v>
      </c>
      <c r="K639" s="135"/>
      <c r="L639" s="135"/>
      <c r="M639" s="136"/>
      <c r="N639" s="134">
        <f>BJ639</f>
        <v>88.636363636363626</v>
      </c>
      <c r="O639" s="135"/>
      <c r="P639" s="135"/>
      <c r="Q639" s="136"/>
      <c r="R639" s="134">
        <f>BK639</f>
        <v>43.18181818181818</v>
      </c>
      <c r="S639" s="135"/>
      <c r="T639" s="135"/>
      <c r="U639" s="136"/>
      <c r="V639" s="134">
        <f>BL639</f>
        <v>45.454545454545453</v>
      </c>
      <c r="W639" s="135"/>
      <c r="X639" s="135"/>
      <c r="Y639" s="136"/>
      <c r="Z639" s="134">
        <f>BM639</f>
        <v>11.363636363636363</v>
      </c>
      <c r="AA639" s="135"/>
      <c r="AB639" s="135"/>
      <c r="AC639" s="136"/>
      <c r="AD639" s="134">
        <f>BN639</f>
        <v>0</v>
      </c>
      <c r="AE639" s="135"/>
      <c r="AF639" s="135"/>
      <c r="AG639" s="136"/>
      <c r="AH639" s="134">
        <f>BO639</f>
        <v>0</v>
      </c>
      <c r="AI639" s="135"/>
      <c r="AJ639" s="135"/>
      <c r="AK639" s="136"/>
      <c r="BG639" s="40">
        <v>121</v>
      </c>
      <c r="BH639" s="40" t="s">
        <v>16</v>
      </c>
      <c r="BI639" s="23">
        <v>76.024680475980617</v>
      </c>
      <c r="BJ639" s="43">
        <f>BK639+BL639</f>
        <v>88.636363636363626</v>
      </c>
      <c r="BK639" s="23">
        <v>43.18181818181818</v>
      </c>
      <c r="BL639" s="23">
        <v>45.454545454545453</v>
      </c>
      <c r="BM639" s="23">
        <v>11.363636363636363</v>
      </c>
      <c r="BN639" s="23">
        <v>0</v>
      </c>
      <c r="BO639" s="23">
        <v>0</v>
      </c>
    </row>
    <row r="640" spans="1:96" s="40" customFormat="1">
      <c r="D640" s="114" t="s">
        <v>503</v>
      </c>
      <c r="E640" s="115"/>
      <c r="F640" s="115"/>
      <c r="G640" s="115"/>
      <c r="H640" s="115"/>
      <c r="I640" s="116"/>
      <c r="J640" s="91">
        <f>BI640</f>
        <v>76.072135473938857</v>
      </c>
      <c r="K640" s="92"/>
      <c r="L640" s="92"/>
      <c r="M640" s="93"/>
      <c r="N640" s="91">
        <f>BJ640</f>
        <v>86.111111111111114</v>
      </c>
      <c r="O640" s="92"/>
      <c r="P640" s="92"/>
      <c r="Q640" s="93"/>
      <c r="R640" s="91">
        <f>BK640</f>
        <v>58.333333333333336</v>
      </c>
      <c r="S640" s="92"/>
      <c r="T640" s="92"/>
      <c r="U640" s="93"/>
      <c r="V640" s="91">
        <f>BL640</f>
        <v>27.777777777777779</v>
      </c>
      <c r="W640" s="92"/>
      <c r="X640" s="92"/>
      <c r="Y640" s="93"/>
      <c r="Z640" s="91">
        <f>BM640</f>
        <v>8.3333333333333321</v>
      </c>
      <c r="AA640" s="92"/>
      <c r="AB640" s="92"/>
      <c r="AC640" s="93"/>
      <c r="AD640" s="91">
        <f>BN640</f>
        <v>5.5555555555555554</v>
      </c>
      <c r="AE640" s="92"/>
      <c r="AF640" s="92"/>
      <c r="AG640" s="93"/>
      <c r="AH640" s="91">
        <f>BO640</f>
        <v>0</v>
      </c>
      <c r="AI640" s="92"/>
      <c r="AJ640" s="92"/>
      <c r="AK640" s="93"/>
      <c r="BH640" s="40" t="s">
        <v>18</v>
      </c>
      <c r="BI640" s="23">
        <v>76.072135473938857</v>
      </c>
      <c r="BJ640" s="43">
        <f>BK640+BL640</f>
        <v>86.111111111111114</v>
      </c>
      <c r="BK640" s="23">
        <v>58.333333333333336</v>
      </c>
      <c r="BL640" s="23">
        <v>27.777777777777779</v>
      </c>
      <c r="BM640" s="23">
        <v>8.3333333333333321</v>
      </c>
      <c r="BN640" s="23">
        <v>5.5555555555555554</v>
      </c>
      <c r="BO640" s="23">
        <v>0</v>
      </c>
    </row>
    <row r="641" spans="4:67" s="40" customFormat="1" ht="15" customHeight="1">
      <c r="D641" s="27" t="s">
        <v>504</v>
      </c>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K641" s="41"/>
      <c r="BI641" s="42" t="s">
        <v>505</v>
      </c>
      <c r="BJ641" s="40" t="s">
        <v>506</v>
      </c>
      <c r="BK641" s="40">
        <v>1</v>
      </c>
      <c r="BL641" s="40">
        <v>2</v>
      </c>
      <c r="BM641" s="40">
        <v>3</v>
      </c>
      <c r="BN641" s="40">
        <v>4</v>
      </c>
      <c r="BO641" s="40">
        <v>0</v>
      </c>
    </row>
    <row r="642" spans="4:67" s="40" customFormat="1">
      <c r="D642" s="117" t="s">
        <v>507</v>
      </c>
      <c r="E642" s="118"/>
      <c r="F642" s="118"/>
      <c r="G642" s="118"/>
      <c r="H642" s="118"/>
      <c r="I642" s="119"/>
      <c r="J642" s="134">
        <f>BI642</f>
        <v>90.392243278977531</v>
      </c>
      <c r="K642" s="135"/>
      <c r="L642" s="135"/>
      <c r="M642" s="136"/>
      <c r="N642" s="134">
        <f>BJ642</f>
        <v>97.72727272727272</v>
      </c>
      <c r="O642" s="135"/>
      <c r="P642" s="135"/>
      <c r="Q642" s="136"/>
      <c r="R642" s="134">
        <f>BK642</f>
        <v>75</v>
      </c>
      <c r="S642" s="135"/>
      <c r="T642" s="135"/>
      <c r="U642" s="136"/>
      <c r="V642" s="134">
        <f>BL642</f>
        <v>22.727272727272727</v>
      </c>
      <c r="W642" s="135"/>
      <c r="X642" s="135"/>
      <c r="Y642" s="136"/>
      <c r="Z642" s="134">
        <f>BM642</f>
        <v>2.2727272727272729</v>
      </c>
      <c r="AA642" s="135"/>
      <c r="AB642" s="135"/>
      <c r="AC642" s="136"/>
      <c r="AD642" s="134">
        <f>BN642</f>
        <v>0</v>
      </c>
      <c r="AE642" s="135"/>
      <c r="AF642" s="135"/>
      <c r="AG642" s="136"/>
      <c r="AH642" s="134">
        <f>BO642</f>
        <v>0</v>
      </c>
      <c r="AI642" s="135"/>
      <c r="AJ642" s="135"/>
      <c r="AK642" s="136"/>
      <c r="BG642" s="40">
        <v>122</v>
      </c>
      <c r="BH642" s="40" t="s">
        <v>16</v>
      </c>
      <c r="BI642" s="23">
        <v>90.392243278977531</v>
      </c>
      <c r="BJ642" s="43">
        <f>BK642+BL642</f>
        <v>97.72727272727272</v>
      </c>
      <c r="BK642" s="23">
        <v>75</v>
      </c>
      <c r="BL642" s="23">
        <v>22.727272727272727</v>
      </c>
      <c r="BM642" s="23">
        <v>2.2727272727272729</v>
      </c>
      <c r="BN642" s="23">
        <v>0</v>
      </c>
      <c r="BO642" s="23">
        <v>0</v>
      </c>
    </row>
    <row r="643" spans="4:67" s="40" customFormat="1">
      <c r="D643" s="114" t="s">
        <v>508</v>
      </c>
      <c r="E643" s="115"/>
      <c r="F643" s="115"/>
      <c r="G643" s="115"/>
      <c r="H643" s="115"/>
      <c r="I643" s="116"/>
      <c r="J643" s="91">
        <f>BI643</f>
        <v>90.345282603914669</v>
      </c>
      <c r="K643" s="92"/>
      <c r="L643" s="92"/>
      <c r="M643" s="93"/>
      <c r="N643" s="91">
        <f>BJ643</f>
        <v>91.666666666666671</v>
      </c>
      <c r="O643" s="92"/>
      <c r="P643" s="92"/>
      <c r="Q643" s="93"/>
      <c r="R643" s="91">
        <f>BK643</f>
        <v>77.777777777777786</v>
      </c>
      <c r="S643" s="92"/>
      <c r="T643" s="92"/>
      <c r="U643" s="93"/>
      <c r="V643" s="91">
        <f>BL643</f>
        <v>13.888888888888889</v>
      </c>
      <c r="W643" s="92"/>
      <c r="X643" s="92"/>
      <c r="Y643" s="93"/>
      <c r="Z643" s="91">
        <f>BM643</f>
        <v>2.7777777777777777</v>
      </c>
      <c r="AA643" s="92"/>
      <c r="AB643" s="92"/>
      <c r="AC643" s="93"/>
      <c r="AD643" s="91">
        <f>BN643</f>
        <v>5.5555555555555554</v>
      </c>
      <c r="AE643" s="92"/>
      <c r="AF643" s="92"/>
      <c r="AG643" s="93"/>
      <c r="AH643" s="91">
        <f>BO643</f>
        <v>0</v>
      </c>
      <c r="AI643" s="92"/>
      <c r="AJ643" s="92"/>
      <c r="AK643" s="93"/>
      <c r="BH643" s="40" t="s">
        <v>18</v>
      </c>
      <c r="BI643" s="23">
        <v>90.345282603914669</v>
      </c>
      <c r="BJ643" s="43">
        <f>BK643+BL643</f>
        <v>91.666666666666671</v>
      </c>
      <c r="BK643" s="23">
        <v>77.777777777777786</v>
      </c>
      <c r="BL643" s="23">
        <v>13.888888888888889</v>
      </c>
      <c r="BM643" s="23">
        <v>2.7777777777777777</v>
      </c>
      <c r="BN643" s="23">
        <v>5.5555555555555554</v>
      </c>
      <c r="BO643" s="23">
        <v>0</v>
      </c>
    </row>
    <row r="644" spans="4:67" s="40" customFormat="1" ht="15" customHeight="1">
      <c r="D644" s="27" t="s">
        <v>509</v>
      </c>
    </row>
    <row r="645" spans="4:67" s="40" customFormat="1" ht="9.75" customHeight="1">
      <c r="D645" s="108"/>
      <c r="E645" s="109"/>
      <c r="F645" s="109"/>
      <c r="G645" s="109"/>
      <c r="H645" s="109"/>
      <c r="I645" s="110"/>
      <c r="J645" s="144">
        <v>1</v>
      </c>
      <c r="K645" s="144"/>
      <c r="L645" s="144"/>
      <c r="M645" s="144"/>
      <c r="N645" s="144"/>
      <c r="O645" s="144"/>
      <c r="P645" s="144">
        <v>2</v>
      </c>
      <c r="Q645" s="144"/>
      <c r="R645" s="144"/>
      <c r="S645" s="144"/>
      <c r="T645" s="144"/>
      <c r="U645" s="144"/>
      <c r="V645" s="144">
        <v>3</v>
      </c>
      <c r="W645" s="144"/>
      <c r="X645" s="144"/>
      <c r="Y645" s="144"/>
      <c r="Z645" s="144"/>
      <c r="AA645" s="144"/>
      <c r="AB645" s="144">
        <v>4</v>
      </c>
      <c r="AC645" s="144"/>
      <c r="AD645" s="144"/>
      <c r="AE645" s="144"/>
      <c r="AF645" s="144"/>
      <c r="AG645" s="144"/>
      <c r="AH645" s="144"/>
      <c r="AI645" s="144"/>
      <c r="AJ645" s="144"/>
      <c r="AK645" s="144"/>
      <c r="AL645" s="144"/>
      <c r="AM645" s="144"/>
    </row>
    <row r="646" spans="4:67" s="40" customFormat="1" ht="22.5" customHeight="1">
      <c r="D646" s="111"/>
      <c r="E646" s="112"/>
      <c r="F646" s="112"/>
      <c r="G646" s="112"/>
      <c r="H646" s="112"/>
      <c r="I646" s="113"/>
      <c r="J646" s="154" t="s">
        <v>510</v>
      </c>
      <c r="K646" s="154"/>
      <c r="L646" s="154"/>
      <c r="M646" s="154"/>
      <c r="N646" s="154"/>
      <c r="O646" s="154"/>
      <c r="P646" s="154" t="s">
        <v>511</v>
      </c>
      <c r="Q646" s="154"/>
      <c r="R646" s="154"/>
      <c r="S646" s="154"/>
      <c r="T646" s="154"/>
      <c r="U646" s="154"/>
      <c r="V646" s="154" t="s">
        <v>512</v>
      </c>
      <c r="W646" s="154"/>
      <c r="X646" s="154"/>
      <c r="Y646" s="154"/>
      <c r="Z646" s="154"/>
      <c r="AA646" s="154"/>
      <c r="AB646" s="154" t="s">
        <v>513</v>
      </c>
      <c r="AC646" s="154"/>
      <c r="AD646" s="154"/>
      <c r="AE646" s="154"/>
      <c r="AF646" s="154"/>
      <c r="AG646" s="154"/>
      <c r="AH646" s="154" t="s">
        <v>514</v>
      </c>
      <c r="AI646" s="154"/>
      <c r="AJ646" s="154"/>
      <c r="AK646" s="154"/>
      <c r="AL646" s="154"/>
      <c r="AM646" s="154"/>
      <c r="BK646" s="40">
        <v>1</v>
      </c>
      <c r="BL646" s="40">
        <v>2</v>
      </c>
      <c r="BM646" s="40">
        <v>3</v>
      </c>
      <c r="BN646" s="40">
        <v>4</v>
      </c>
      <c r="BO646" s="40">
        <v>0</v>
      </c>
    </row>
    <row r="647" spans="4:67" s="40" customFormat="1">
      <c r="D647" s="149" t="s">
        <v>515</v>
      </c>
      <c r="E647" s="149"/>
      <c r="F647" s="150" t="s">
        <v>516</v>
      </c>
      <c r="G647" s="150"/>
      <c r="H647" s="150"/>
      <c r="I647" s="150"/>
      <c r="J647" s="155">
        <f>BK647</f>
        <v>78.801234023799026</v>
      </c>
      <c r="K647" s="155"/>
      <c r="L647" s="155"/>
      <c r="M647" s="155"/>
      <c r="N647" s="155"/>
      <c r="O647" s="155"/>
      <c r="P647" s="155">
        <f>BL647</f>
        <v>20.207139709122963</v>
      </c>
      <c r="Q647" s="155"/>
      <c r="R647" s="155"/>
      <c r="S647" s="155"/>
      <c r="T647" s="155"/>
      <c r="U647" s="155"/>
      <c r="V647" s="155">
        <f>BM647</f>
        <v>0.74922873512560606</v>
      </c>
      <c r="W647" s="155"/>
      <c r="X647" s="155"/>
      <c r="Y647" s="155"/>
      <c r="Z647" s="155"/>
      <c r="AA647" s="155"/>
      <c r="AB647" s="155">
        <f>BN647</f>
        <v>0.17628911414720141</v>
      </c>
      <c r="AC647" s="155"/>
      <c r="AD647" s="155"/>
      <c r="AE647" s="155"/>
      <c r="AF647" s="155"/>
      <c r="AG647" s="155"/>
      <c r="AH647" s="155">
        <f>BO647</f>
        <v>6.610841780520052E-2</v>
      </c>
      <c r="AI647" s="155"/>
      <c r="AJ647" s="155"/>
      <c r="AK647" s="155"/>
      <c r="AL647" s="155"/>
      <c r="AM647" s="155"/>
      <c r="BG647" s="40">
        <v>123</v>
      </c>
      <c r="BH647" s="40" t="s">
        <v>101</v>
      </c>
      <c r="BK647" s="43">
        <v>78.801234023799026</v>
      </c>
      <c r="BL647" s="43">
        <v>20.207139709122963</v>
      </c>
      <c r="BM647" s="43">
        <v>0.74922873512560606</v>
      </c>
      <c r="BN647" s="43">
        <v>0.17628911414720141</v>
      </c>
      <c r="BO647" s="43">
        <v>6.610841780520052E-2</v>
      </c>
    </row>
    <row r="648" spans="4:67" s="40" customFormat="1">
      <c r="D648" s="149"/>
      <c r="E648" s="149"/>
      <c r="F648" s="153" t="s">
        <v>517</v>
      </c>
      <c r="G648" s="153"/>
      <c r="H648" s="153"/>
      <c r="I648" s="153"/>
      <c r="J648" s="156">
        <f>BK648</f>
        <v>88.63636363636364</v>
      </c>
      <c r="K648" s="156"/>
      <c r="L648" s="156"/>
      <c r="M648" s="156"/>
      <c r="N648" s="156"/>
      <c r="O648" s="156"/>
      <c r="P648" s="156">
        <f>BL648</f>
        <v>9.0909090909090917</v>
      </c>
      <c r="Q648" s="156"/>
      <c r="R648" s="156"/>
      <c r="S648" s="156"/>
      <c r="T648" s="156"/>
      <c r="U648" s="156"/>
      <c r="V648" s="156">
        <f>BM648</f>
        <v>2.2727272727272729</v>
      </c>
      <c r="W648" s="156"/>
      <c r="X648" s="156"/>
      <c r="Y648" s="156"/>
      <c r="Z648" s="156"/>
      <c r="AA648" s="156"/>
      <c r="AB648" s="156">
        <f>BN648</f>
        <v>0</v>
      </c>
      <c r="AC648" s="156"/>
      <c r="AD648" s="156"/>
      <c r="AE648" s="156"/>
      <c r="AF648" s="156"/>
      <c r="AG648" s="156"/>
      <c r="AH648" s="156">
        <f>BO648</f>
        <v>0</v>
      </c>
      <c r="AI648" s="156"/>
      <c r="AJ648" s="156"/>
      <c r="AK648" s="156"/>
      <c r="AL648" s="156"/>
      <c r="AM648" s="156"/>
      <c r="BH648" s="40" t="s">
        <v>103</v>
      </c>
      <c r="BK648" s="43">
        <v>88.63636363636364</v>
      </c>
      <c r="BL648" s="43">
        <v>9.0909090909090917</v>
      </c>
      <c r="BM648" s="43">
        <v>2.2727272727272729</v>
      </c>
      <c r="BN648" s="43">
        <v>0</v>
      </c>
      <c r="BO648" s="43">
        <v>0</v>
      </c>
    </row>
    <row r="649" spans="4:67" s="40" customFormat="1">
      <c r="D649" s="149" t="s">
        <v>518</v>
      </c>
      <c r="E649" s="149"/>
      <c r="F649" s="150" t="s">
        <v>519</v>
      </c>
      <c r="G649" s="150"/>
      <c r="H649" s="150"/>
      <c r="I649" s="150"/>
      <c r="J649" s="155">
        <f>BK649</f>
        <v>81.944138992742467</v>
      </c>
      <c r="K649" s="155"/>
      <c r="L649" s="155"/>
      <c r="M649" s="155"/>
      <c r="N649" s="155"/>
      <c r="O649" s="155"/>
      <c r="P649" s="155">
        <f>BL649</f>
        <v>17.044204970310094</v>
      </c>
      <c r="Q649" s="155"/>
      <c r="R649" s="155"/>
      <c r="S649" s="155"/>
      <c r="T649" s="155"/>
      <c r="U649" s="155"/>
      <c r="V649" s="155">
        <f>BM649</f>
        <v>0.72575324389707496</v>
      </c>
      <c r="W649" s="155"/>
      <c r="X649" s="155"/>
      <c r="Y649" s="155"/>
      <c r="Z649" s="155"/>
      <c r="AA649" s="155"/>
      <c r="AB649" s="155">
        <f>BN649</f>
        <v>0.21992522542335605</v>
      </c>
      <c r="AC649" s="155"/>
      <c r="AD649" s="155"/>
      <c r="AE649" s="155"/>
      <c r="AF649" s="155"/>
      <c r="AG649" s="155"/>
      <c r="AH649" s="155">
        <f>BO649</f>
        <v>6.5977567627006822E-2</v>
      </c>
      <c r="AI649" s="155"/>
      <c r="AJ649" s="155"/>
      <c r="AK649" s="155"/>
      <c r="AL649" s="155"/>
      <c r="AM649" s="155"/>
      <c r="BH649" s="40" t="s">
        <v>101</v>
      </c>
      <c r="BK649" s="43">
        <v>81.944138992742467</v>
      </c>
      <c r="BL649" s="43">
        <v>17.044204970310094</v>
      </c>
      <c r="BM649" s="43">
        <v>0.72575324389707496</v>
      </c>
      <c r="BN649" s="43">
        <v>0.21992522542335605</v>
      </c>
      <c r="BO649" s="43">
        <v>6.5977567627006822E-2</v>
      </c>
    </row>
    <row r="650" spans="4:67" s="40" customFormat="1">
      <c r="D650" s="149"/>
      <c r="E650" s="149"/>
      <c r="F650" s="153" t="s">
        <v>520</v>
      </c>
      <c r="G650" s="153"/>
      <c r="H650" s="153"/>
      <c r="I650" s="153"/>
      <c r="J650" s="156">
        <f>BK650</f>
        <v>83.333333333333343</v>
      </c>
      <c r="K650" s="156"/>
      <c r="L650" s="156"/>
      <c r="M650" s="156"/>
      <c r="N650" s="156"/>
      <c r="O650" s="156"/>
      <c r="P650" s="156">
        <f>BL650</f>
        <v>13.888888888888889</v>
      </c>
      <c r="Q650" s="156"/>
      <c r="R650" s="156"/>
      <c r="S650" s="156"/>
      <c r="T650" s="156"/>
      <c r="U650" s="156"/>
      <c r="V650" s="156">
        <f>BM650</f>
        <v>0</v>
      </c>
      <c r="W650" s="156"/>
      <c r="X650" s="156"/>
      <c r="Y650" s="156"/>
      <c r="Z650" s="156"/>
      <c r="AA650" s="156"/>
      <c r="AB650" s="156">
        <f>BN650</f>
        <v>2.7777777777777777</v>
      </c>
      <c r="AC650" s="156"/>
      <c r="AD650" s="156"/>
      <c r="AE650" s="156"/>
      <c r="AF650" s="156"/>
      <c r="AG650" s="156"/>
      <c r="AH650" s="156">
        <f>BO650</f>
        <v>0</v>
      </c>
      <c r="AI650" s="156"/>
      <c r="AJ650" s="156"/>
      <c r="AK650" s="156"/>
      <c r="AL650" s="156"/>
      <c r="AM650" s="156"/>
      <c r="BH650" s="40" t="s">
        <v>103</v>
      </c>
      <c r="BK650" s="43">
        <v>83.333333333333343</v>
      </c>
      <c r="BL650" s="43">
        <v>13.888888888888889</v>
      </c>
      <c r="BM650" s="43">
        <v>0</v>
      </c>
      <c r="BN650" s="43">
        <v>2.7777777777777777</v>
      </c>
      <c r="BO650" s="43">
        <v>0</v>
      </c>
    </row>
    <row r="651" spans="4:67" s="40" customFormat="1" ht="15" customHeight="1">
      <c r="D651" s="27" t="s">
        <v>521</v>
      </c>
    </row>
    <row r="652" spans="4:67" s="40" customFormat="1" ht="9.75" customHeight="1">
      <c r="D652" s="108"/>
      <c r="E652" s="109"/>
      <c r="F652" s="109"/>
      <c r="G652" s="109"/>
      <c r="H652" s="109"/>
      <c r="I652" s="110"/>
      <c r="J652" s="144">
        <v>1</v>
      </c>
      <c r="K652" s="144"/>
      <c r="L652" s="144"/>
      <c r="M652" s="144"/>
      <c r="N652" s="144"/>
      <c r="O652" s="144"/>
      <c r="P652" s="144">
        <v>2</v>
      </c>
      <c r="Q652" s="144"/>
      <c r="R652" s="144"/>
      <c r="S652" s="144"/>
      <c r="T652" s="144"/>
      <c r="U652" s="144"/>
      <c r="V652" s="144">
        <v>3</v>
      </c>
      <c r="W652" s="144"/>
      <c r="X652" s="144"/>
      <c r="Y652" s="144"/>
      <c r="Z652" s="144"/>
      <c r="AA652" s="144"/>
      <c r="AB652" s="144">
        <v>4</v>
      </c>
      <c r="AC652" s="144"/>
      <c r="AD652" s="144"/>
      <c r="AE652" s="144"/>
      <c r="AF652" s="144"/>
      <c r="AG652" s="144"/>
      <c r="AH652" s="144"/>
      <c r="AI652" s="144"/>
      <c r="AJ652" s="144"/>
      <c r="AK652" s="144"/>
      <c r="AL652" s="144"/>
      <c r="AM652" s="144"/>
    </row>
    <row r="653" spans="4:67" s="40" customFormat="1" ht="22.5" customHeight="1">
      <c r="D653" s="111"/>
      <c r="E653" s="112"/>
      <c r="F653" s="112"/>
      <c r="G653" s="112"/>
      <c r="H653" s="112"/>
      <c r="I653" s="113"/>
      <c r="J653" s="154" t="s">
        <v>522</v>
      </c>
      <c r="K653" s="154"/>
      <c r="L653" s="154"/>
      <c r="M653" s="154"/>
      <c r="N653" s="154"/>
      <c r="O653" s="154"/>
      <c r="P653" s="154" t="s">
        <v>523</v>
      </c>
      <c r="Q653" s="154"/>
      <c r="R653" s="154"/>
      <c r="S653" s="154"/>
      <c r="T653" s="154"/>
      <c r="U653" s="154"/>
      <c r="V653" s="154" t="s">
        <v>524</v>
      </c>
      <c r="W653" s="154"/>
      <c r="X653" s="154"/>
      <c r="Y653" s="154"/>
      <c r="Z653" s="154"/>
      <c r="AA653" s="154"/>
      <c r="AB653" s="154" t="s">
        <v>525</v>
      </c>
      <c r="AC653" s="154"/>
      <c r="AD653" s="154"/>
      <c r="AE653" s="154"/>
      <c r="AF653" s="154"/>
      <c r="AG653" s="154"/>
      <c r="AH653" s="154" t="s">
        <v>526</v>
      </c>
      <c r="AI653" s="154"/>
      <c r="AJ653" s="154"/>
      <c r="AK653" s="154"/>
      <c r="AL653" s="154"/>
      <c r="AM653" s="154"/>
      <c r="BK653" s="40">
        <v>1</v>
      </c>
      <c r="BL653" s="40">
        <v>2</v>
      </c>
      <c r="BM653" s="40">
        <v>3</v>
      </c>
      <c r="BN653" s="40">
        <v>4</v>
      </c>
      <c r="BO653" s="40">
        <v>0</v>
      </c>
    </row>
    <row r="654" spans="4:67" s="40" customFormat="1">
      <c r="D654" s="149" t="s">
        <v>527</v>
      </c>
      <c r="E654" s="149"/>
      <c r="F654" s="150" t="s">
        <v>528</v>
      </c>
      <c r="G654" s="150"/>
      <c r="H654" s="150"/>
      <c r="I654" s="150"/>
      <c r="J654" s="155">
        <f>BK654</f>
        <v>84.574702512119885</v>
      </c>
      <c r="K654" s="155"/>
      <c r="L654" s="155"/>
      <c r="M654" s="155"/>
      <c r="N654" s="155"/>
      <c r="O654" s="155"/>
      <c r="P654" s="155">
        <f>BL654</f>
        <v>10.423093873953283</v>
      </c>
      <c r="Q654" s="155"/>
      <c r="R654" s="155"/>
      <c r="S654" s="155"/>
      <c r="T654" s="155"/>
      <c r="U654" s="155"/>
      <c r="V654" s="155">
        <f>BM654</f>
        <v>3.4817100044072276</v>
      </c>
      <c r="W654" s="155"/>
      <c r="X654" s="155"/>
      <c r="Y654" s="155"/>
      <c r="Z654" s="155"/>
      <c r="AA654" s="155"/>
      <c r="AB654" s="155">
        <f>BN654</f>
        <v>1.4543851917144115</v>
      </c>
      <c r="AC654" s="155"/>
      <c r="AD654" s="155"/>
      <c r="AE654" s="155"/>
      <c r="AF654" s="155"/>
      <c r="AG654" s="155"/>
      <c r="AH654" s="155">
        <f>BO654</f>
        <v>6.610841780520052E-2</v>
      </c>
      <c r="AI654" s="155"/>
      <c r="AJ654" s="155"/>
      <c r="AK654" s="155"/>
      <c r="AL654" s="155"/>
      <c r="AM654" s="155"/>
      <c r="BG654" s="40">
        <v>124</v>
      </c>
      <c r="BH654" s="40" t="s">
        <v>101</v>
      </c>
      <c r="BK654" s="43">
        <v>84.574702512119885</v>
      </c>
      <c r="BL654" s="43">
        <v>10.423093873953283</v>
      </c>
      <c r="BM654" s="43">
        <v>3.4817100044072276</v>
      </c>
      <c r="BN654" s="43">
        <v>1.4543851917144115</v>
      </c>
      <c r="BO654" s="43">
        <v>6.610841780520052E-2</v>
      </c>
    </row>
    <row r="655" spans="4:67" s="40" customFormat="1">
      <c r="D655" s="149"/>
      <c r="E655" s="149"/>
      <c r="F655" s="153" t="s">
        <v>529</v>
      </c>
      <c r="G655" s="153"/>
      <c r="H655" s="153"/>
      <c r="I655" s="153"/>
      <c r="J655" s="156">
        <f>BK655</f>
        <v>86.36363636363636</v>
      </c>
      <c r="K655" s="156"/>
      <c r="L655" s="156"/>
      <c r="M655" s="156"/>
      <c r="N655" s="156"/>
      <c r="O655" s="156"/>
      <c r="P655" s="156">
        <f>BL655</f>
        <v>13.636363636363635</v>
      </c>
      <c r="Q655" s="156"/>
      <c r="R655" s="156"/>
      <c r="S655" s="156"/>
      <c r="T655" s="156"/>
      <c r="U655" s="156"/>
      <c r="V655" s="156">
        <f>BM655</f>
        <v>0</v>
      </c>
      <c r="W655" s="156"/>
      <c r="X655" s="156"/>
      <c r="Y655" s="156"/>
      <c r="Z655" s="156"/>
      <c r="AA655" s="156"/>
      <c r="AB655" s="156">
        <f>BN655</f>
        <v>0</v>
      </c>
      <c r="AC655" s="156"/>
      <c r="AD655" s="156"/>
      <c r="AE655" s="156"/>
      <c r="AF655" s="156"/>
      <c r="AG655" s="156"/>
      <c r="AH655" s="156">
        <f>BO655</f>
        <v>0</v>
      </c>
      <c r="AI655" s="156"/>
      <c r="AJ655" s="156"/>
      <c r="AK655" s="156"/>
      <c r="AL655" s="156"/>
      <c r="AM655" s="156"/>
      <c r="BH655" s="40" t="s">
        <v>103</v>
      </c>
      <c r="BK655" s="43">
        <v>86.36363636363636</v>
      </c>
      <c r="BL655" s="43">
        <v>13.636363636363635</v>
      </c>
      <c r="BM655" s="43">
        <v>0</v>
      </c>
      <c r="BN655" s="43">
        <v>0</v>
      </c>
      <c r="BO655" s="43">
        <v>0</v>
      </c>
    </row>
    <row r="656" spans="4:67" s="40" customFormat="1">
      <c r="D656" s="149" t="s">
        <v>530</v>
      </c>
      <c r="E656" s="149"/>
      <c r="F656" s="150" t="s">
        <v>531</v>
      </c>
      <c r="G656" s="150"/>
      <c r="H656" s="150"/>
      <c r="I656" s="150"/>
      <c r="J656" s="155">
        <f>BK656</f>
        <v>84.979107103584781</v>
      </c>
      <c r="K656" s="155"/>
      <c r="L656" s="155"/>
      <c r="M656" s="155"/>
      <c r="N656" s="155"/>
      <c r="O656" s="155"/>
      <c r="P656" s="155">
        <f>BL656</f>
        <v>9.7866725313393452</v>
      </c>
      <c r="Q656" s="155"/>
      <c r="R656" s="155"/>
      <c r="S656" s="155"/>
      <c r="T656" s="155"/>
      <c r="U656" s="155"/>
      <c r="V656" s="155">
        <f>BM656</f>
        <v>3.7387288321970531</v>
      </c>
      <c r="W656" s="155"/>
      <c r="X656" s="155"/>
      <c r="Y656" s="155"/>
      <c r="Z656" s="155"/>
      <c r="AA656" s="155"/>
      <c r="AB656" s="155">
        <f>BN656</f>
        <v>1.4734990103364856</v>
      </c>
      <c r="AC656" s="155"/>
      <c r="AD656" s="155"/>
      <c r="AE656" s="155"/>
      <c r="AF656" s="155"/>
      <c r="AG656" s="155"/>
      <c r="AH656" s="155">
        <f>BO656</f>
        <v>2.1992522542335604E-2</v>
      </c>
      <c r="AI656" s="155"/>
      <c r="AJ656" s="155"/>
      <c r="AK656" s="155"/>
      <c r="AL656" s="155"/>
      <c r="AM656" s="155"/>
      <c r="BH656" s="40" t="s">
        <v>101</v>
      </c>
      <c r="BK656" s="43">
        <v>84.979107103584781</v>
      </c>
      <c r="BL656" s="43">
        <v>9.7866725313393452</v>
      </c>
      <c r="BM656" s="43">
        <v>3.7387288321970531</v>
      </c>
      <c r="BN656" s="43">
        <v>1.4734990103364856</v>
      </c>
      <c r="BO656" s="43">
        <v>2.1992522542335604E-2</v>
      </c>
    </row>
    <row r="657" spans="2:67" s="40" customFormat="1">
      <c r="D657" s="149"/>
      <c r="E657" s="149"/>
      <c r="F657" s="153" t="s">
        <v>532</v>
      </c>
      <c r="G657" s="153"/>
      <c r="H657" s="153"/>
      <c r="I657" s="153"/>
      <c r="J657" s="156">
        <f>BK657</f>
        <v>86.111111111111114</v>
      </c>
      <c r="K657" s="156"/>
      <c r="L657" s="156"/>
      <c r="M657" s="156"/>
      <c r="N657" s="156"/>
      <c r="O657" s="156"/>
      <c r="P657" s="156">
        <f>BL657</f>
        <v>8.3333333333333321</v>
      </c>
      <c r="Q657" s="156"/>
      <c r="R657" s="156"/>
      <c r="S657" s="156"/>
      <c r="T657" s="156"/>
      <c r="U657" s="156"/>
      <c r="V657" s="156">
        <f>BM657</f>
        <v>2.7777777777777777</v>
      </c>
      <c r="W657" s="156"/>
      <c r="X657" s="156"/>
      <c r="Y657" s="156"/>
      <c r="Z657" s="156"/>
      <c r="AA657" s="156"/>
      <c r="AB657" s="156">
        <f>BN657</f>
        <v>2.7777777777777777</v>
      </c>
      <c r="AC657" s="156"/>
      <c r="AD657" s="156"/>
      <c r="AE657" s="156"/>
      <c r="AF657" s="156"/>
      <c r="AG657" s="156"/>
      <c r="AH657" s="156">
        <f>BO657</f>
        <v>0</v>
      </c>
      <c r="AI657" s="156"/>
      <c r="AJ657" s="156"/>
      <c r="AK657" s="156"/>
      <c r="AL657" s="156"/>
      <c r="AM657" s="156"/>
      <c r="BH657" s="40" t="s">
        <v>103</v>
      </c>
      <c r="BK657" s="43">
        <v>86.111111111111114</v>
      </c>
      <c r="BL657" s="43">
        <v>8.3333333333333321</v>
      </c>
      <c r="BM657" s="43">
        <v>2.7777777777777777</v>
      </c>
      <c r="BN657" s="43">
        <v>2.7777777777777777</v>
      </c>
      <c r="BO657" s="43">
        <v>0</v>
      </c>
    </row>
    <row r="658" spans="2:67" s="40" customFormat="1" ht="15" customHeight="1">
      <c r="D658" s="27" t="s">
        <v>533</v>
      </c>
    </row>
    <row r="659" spans="2:67" s="40" customFormat="1" ht="9.75" customHeight="1">
      <c r="D659" s="108"/>
      <c r="E659" s="109"/>
      <c r="F659" s="109"/>
      <c r="G659" s="109"/>
      <c r="H659" s="109"/>
      <c r="I659" s="110"/>
      <c r="J659" s="144">
        <v>1</v>
      </c>
      <c r="K659" s="144"/>
      <c r="L659" s="144"/>
      <c r="M659" s="144"/>
      <c r="N659" s="144"/>
      <c r="O659" s="144"/>
      <c r="P659" s="144">
        <v>2</v>
      </c>
      <c r="Q659" s="144"/>
      <c r="R659" s="144"/>
      <c r="S659" s="144"/>
      <c r="T659" s="144"/>
      <c r="U659" s="144"/>
      <c r="V659" s="144">
        <v>3</v>
      </c>
      <c r="W659" s="144"/>
      <c r="X659" s="144"/>
      <c r="Y659" s="144"/>
      <c r="Z659" s="144"/>
      <c r="AA659" s="144"/>
      <c r="AB659" s="144">
        <v>4</v>
      </c>
      <c r="AC659" s="144"/>
      <c r="AD659" s="144"/>
      <c r="AE659" s="144"/>
      <c r="AF659" s="144"/>
      <c r="AG659" s="144"/>
      <c r="AH659" s="144"/>
      <c r="AI659" s="144"/>
      <c r="AJ659" s="144"/>
      <c r="AK659" s="144"/>
      <c r="AL659" s="144"/>
      <c r="AM659" s="144"/>
    </row>
    <row r="660" spans="2:67" s="40" customFormat="1" ht="22.5" customHeight="1">
      <c r="D660" s="111"/>
      <c r="E660" s="112"/>
      <c r="F660" s="112"/>
      <c r="G660" s="112"/>
      <c r="H660" s="112"/>
      <c r="I660" s="113"/>
      <c r="J660" s="96" t="s">
        <v>534</v>
      </c>
      <c r="K660" s="97"/>
      <c r="L660" s="97"/>
      <c r="M660" s="97"/>
      <c r="N660" s="97"/>
      <c r="O660" s="98"/>
      <c r="P660" s="96" t="s">
        <v>535</v>
      </c>
      <c r="Q660" s="97"/>
      <c r="R660" s="97"/>
      <c r="S660" s="97"/>
      <c r="T660" s="97"/>
      <c r="U660" s="98"/>
      <c r="V660" s="96" t="s">
        <v>536</v>
      </c>
      <c r="W660" s="97"/>
      <c r="X660" s="97"/>
      <c r="Y660" s="97"/>
      <c r="Z660" s="97"/>
      <c r="AA660" s="98"/>
      <c r="AB660" s="96" t="s">
        <v>537</v>
      </c>
      <c r="AC660" s="97"/>
      <c r="AD660" s="97"/>
      <c r="AE660" s="97"/>
      <c r="AF660" s="97"/>
      <c r="AG660" s="98"/>
      <c r="AH660" s="154" t="s">
        <v>538</v>
      </c>
      <c r="AI660" s="154"/>
      <c r="AJ660" s="154"/>
      <c r="AK660" s="154"/>
      <c r="AL660" s="154"/>
      <c r="AM660" s="154"/>
      <c r="BK660" s="40">
        <v>1</v>
      </c>
      <c r="BL660" s="40">
        <v>2</v>
      </c>
      <c r="BM660" s="40">
        <v>3</v>
      </c>
      <c r="BN660" s="40">
        <v>4</v>
      </c>
      <c r="BO660" s="40">
        <v>0</v>
      </c>
    </row>
    <row r="661" spans="2:67" s="40" customFormat="1">
      <c r="D661" s="149" t="s">
        <v>539</v>
      </c>
      <c r="E661" s="149"/>
      <c r="F661" s="150" t="s">
        <v>540</v>
      </c>
      <c r="G661" s="150"/>
      <c r="H661" s="150"/>
      <c r="I661" s="150"/>
      <c r="J661" s="155">
        <f>BK661</f>
        <v>61.458792419568084</v>
      </c>
      <c r="K661" s="155"/>
      <c r="L661" s="155"/>
      <c r="M661" s="155"/>
      <c r="N661" s="155"/>
      <c r="O661" s="155"/>
      <c r="P661" s="155">
        <f>BL661</f>
        <v>27.280740414279421</v>
      </c>
      <c r="Q661" s="155"/>
      <c r="R661" s="155"/>
      <c r="S661" s="155"/>
      <c r="T661" s="155"/>
      <c r="U661" s="155"/>
      <c r="V661" s="155">
        <f>BM661</f>
        <v>7.5143234905244602</v>
      </c>
      <c r="W661" s="155"/>
      <c r="X661" s="155"/>
      <c r="Y661" s="155"/>
      <c r="Z661" s="155"/>
      <c r="AA661" s="155"/>
      <c r="AB661" s="155">
        <f>BN661</f>
        <v>3.6359629792860289</v>
      </c>
      <c r="AC661" s="155"/>
      <c r="AD661" s="155"/>
      <c r="AE661" s="155"/>
      <c r="AF661" s="155"/>
      <c r="AG661" s="155"/>
      <c r="AH661" s="155">
        <f>BO661</f>
        <v>0.11018069634200088</v>
      </c>
      <c r="AI661" s="155"/>
      <c r="AJ661" s="155"/>
      <c r="AK661" s="155"/>
      <c r="AL661" s="155"/>
      <c r="AM661" s="155"/>
      <c r="BG661" s="40">
        <v>125</v>
      </c>
      <c r="BH661" s="40" t="s">
        <v>101</v>
      </c>
      <c r="BK661" s="43">
        <v>61.458792419568084</v>
      </c>
      <c r="BL661" s="43">
        <v>27.280740414279421</v>
      </c>
      <c r="BM661" s="43">
        <v>7.5143234905244602</v>
      </c>
      <c r="BN661" s="43">
        <v>3.6359629792860289</v>
      </c>
      <c r="BO661" s="43">
        <v>0.11018069634200088</v>
      </c>
    </row>
    <row r="662" spans="2:67" s="40" customFormat="1">
      <c r="D662" s="149"/>
      <c r="E662" s="149"/>
      <c r="F662" s="153" t="s">
        <v>541</v>
      </c>
      <c r="G662" s="153"/>
      <c r="H662" s="153"/>
      <c r="I662" s="153"/>
      <c r="J662" s="156">
        <f>BK662</f>
        <v>68.181818181818173</v>
      </c>
      <c r="K662" s="156"/>
      <c r="L662" s="156"/>
      <c r="M662" s="156"/>
      <c r="N662" s="156"/>
      <c r="O662" s="156"/>
      <c r="P662" s="156">
        <f>BL662</f>
        <v>22.727272727272727</v>
      </c>
      <c r="Q662" s="156"/>
      <c r="R662" s="156"/>
      <c r="S662" s="156"/>
      <c r="T662" s="156"/>
      <c r="U662" s="156"/>
      <c r="V662" s="156">
        <f>BM662</f>
        <v>6.8181818181818175</v>
      </c>
      <c r="W662" s="156"/>
      <c r="X662" s="156"/>
      <c r="Y662" s="156"/>
      <c r="Z662" s="156"/>
      <c r="AA662" s="156"/>
      <c r="AB662" s="156">
        <f>BN662</f>
        <v>2.2727272727272729</v>
      </c>
      <c r="AC662" s="156"/>
      <c r="AD662" s="156"/>
      <c r="AE662" s="156"/>
      <c r="AF662" s="156"/>
      <c r="AG662" s="156"/>
      <c r="AH662" s="156">
        <f>BO662</f>
        <v>0</v>
      </c>
      <c r="AI662" s="156"/>
      <c r="AJ662" s="156"/>
      <c r="AK662" s="156"/>
      <c r="AL662" s="156"/>
      <c r="AM662" s="156"/>
      <c r="BH662" s="40" t="s">
        <v>103</v>
      </c>
      <c r="BK662" s="43">
        <v>68.181818181818173</v>
      </c>
      <c r="BL662" s="43">
        <v>22.727272727272727</v>
      </c>
      <c r="BM662" s="43">
        <v>6.8181818181818175</v>
      </c>
      <c r="BN662" s="43">
        <v>2.2727272727272729</v>
      </c>
      <c r="BO662" s="43">
        <v>0</v>
      </c>
    </row>
    <row r="663" spans="2:67" s="40" customFormat="1">
      <c r="D663" s="149" t="s">
        <v>542</v>
      </c>
      <c r="E663" s="149"/>
      <c r="F663" s="150" t="s">
        <v>543</v>
      </c>
      <c r="G663" s="150"/>
      <c r="H663" s="150"/>
      <c r="I663" s="150"/>
      <c r="J663" s="155">
        <f>BK663</f>
        <v>63.360457444468878</v>
      </c>
      <c r="K663" s="155"/>
      <c r="L663" s="155"/>
      <c r="M663" s="155"/>
      <c r="N663" s="155"/>
      <c r="O663" s="155"/>
      <c r="P663" s="155">
        <f>BL663</f>
        <v>25.995161645040689</v>
      </c>
      <c r="Q663" s="155"/>
      <c r="R663" s="155"/>
      <c r="S663" s="155"/>
      <c r="T663" s="155"/>
      <c r="U663" s="155"/>
      <c r="V663" s="155">
        <f>BM663</f>
        <v>6.7736969430393659</v>
      </c>
      <c r="W663" s="155"/>
      <c r="X663" s="155"/>
      <c r="Y663" s="155"/>
      <c r="Z663" s="155"/>
      <c r="AA663" s="155"/>
      <c r="AB663" s="155">
        <f>BN663</f>
        <v>3.8486914449087313</v>
      </c>
      <c r="AC663" s="155"/>
      <c r="AD663" s="155"/>
      <c r="AE663" s="155"/>
      <c r="AF663" s="155"/>
      <c r="AG663" s="155"/>
      <c r="AH663" s="155">
        <f>BO663</f>
        <v>2.1992522542335604E-2</v>
      </c>
      <c r="AI663" s="155"/>
      <c r="AJ663" s="155"/>
      <c r="AK663" s="155"/>
      <c r="AL663" s="155"/>
      <c r="AM663" s="155"/>
      <c r="BH663" s="40" t="s">
        <v>101</v>
      </c>
      <c r="BK663" s="43">
        <v>63.360457444468878</v>
      </c>
      <c r="BL663" s="43">
        <v>25.995161645040689</v>
      </c>
      <c r="BM663" s="43">
        <v>6.7736969430393659</v>
      </c>
      <c r="BN663" s="43">
        <v>3.8486914449087313</v>
      </c>
      <c r="BO663" s="43">
        <v>2.1992522542335604E-2</v>
      </c>
    </row>
    <row r="664" spans="2:67" s="40" customFormat="1">
      <c r="D664" s="149"/>
      <c r="E664" s="149"/>
      <c r="F664" s="153" t="s">
        <v>544</v>
      </c>
      <c r="G664" s="153"/>
      <c r="H664" s="153"/>
      <c r="I664" s="153"/>
      <c r="J664" s="156">
        <f>BK664</f>
        <v>75</v>
      </c>
      <c r="K664" s="156"/>
      <c r="L664" s="156"/>
      <c r="M664" s="156"/>
      <c r="N664" s="156"/>
      <c r="O664" s="156"/>
      <c r="P664" s="156">
        <f>BL664</f>
        <v>13.888888888888889</v>
      </c>
      <c r="Q664" s="156"/>
      <c r="R664" s="156"/>
      <c r="S664" s="156"/>
      <c r="T664" s="156"/>
      <c r="U664" s="156"/>
      <c r="V664" s="156">
        <f>BM664</f>
        <v>11.111111111111111</v>
      </c>
      <c r="W664" s="156"/>
      <c r="X664" s="156"/>
      <c r="Y664" s="156"/>
      <c r="Z664" s="156"/>
      <c r="AA664" s="156"/>
      <c r="AB664" s="156">
        <f>BN664</f>
        <v>0</v>
      </c>
      <c r="AC664" s="156"/>
      <c r="AD664" s="156"/>
      <c r="AE664" s="156"/>
      <c r="AF664" s="156"/>
      <c r="AG664" s="156"/>
      <c r="AH664" s="156">
        <f>BO664</f>
        <v>0</v>
      </c>
      <c r="AI664" s="156"/>
      <c r="AJ664" s="156"/>
      <c r="AK664" s="156"/>
      <c r="AL664" s="156"/>
      <c r="AM664" s="156"/>
      <c r="BH664" s="40" t="s">
        <v>103</v>
      </c>
      <c r="BK664" s="43">
        <v>75</v>
      </c>
      <c r="BL664" s="43">
        <v>13.888888888888889</v>
      </c>
      <c r="BM664" s="43">
        <v>11.111111111111111</v>
      </c>
      <c r="BN664" s="43">
        <v>0</v>
      </c>
      <c r="BO664" s="43">
        <v>0</v>
      </c>
    </row>
    <row r="665" spans="2:67" s="29" customFormat="1">
      <c r="D665" s="45"/>
      <c r="E665" s="45"/>
      <c r="F665" s="45"/>
      <c r="G665" s="45"/>
      <c r="H665" s="45"/>
      <c r="I665" s="45"/>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BK665" s="46"/>
      <c r="BL665" s="46"/>
      <c r="BM665" s="46"/>
      <c r="BN665" s="46"/>
      <c r="BO665" s="46"/>
    </row>
    <row r="666" spans="2:67" ht="15" customHeight="1">
      <c r="B666" s="29"/>
      <c r="C666" s="29"/>
      <c r="D666" s="27" t="s">
        <v>545</v>
      </c>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K666" s="22"/>
    </row>
    <row r="667" spans="2:67" ht="9.75" customHeight="1">
      <c r="D667" s="70"/>
      <c r="E667" s="71"/>
      <c r="F667" s="71"/>
      <c r="G667" s="71"/>
      <c r="H667" s="71"/>
      <c r="I667" s="72"/>
      <c r="J667" s="76" t="s">
        <v>546</v>
      </c>
      <c r="K667" s="77"/>
      <c r="L667" s="77"/>
      <c r="M667" s="78"/>
      <c r="N667" s="76" t="s">
        <v>547</v>
      </c>
      <c r="O667" s="77"/>
      <c r="P667" s="77"/>
      <c r="Q667" s="78"/>
      <c r="R667" s="63">
        <v>1</v>
      </c>
      <c r="S667" s="64"/>
      <c r="T667" s="64"/>
      <c r="U667" s="65"/>
      <c r="V667" s="63">
        <v>2</v>
      </c>
      <c r="W667" s="64"/>
      <c r="X667" s="64"/>
      <c r="Y667" s="65"/>
      <c r="Z667" s="63">
        <v>3</v>
      </c>
      <c r="AA667" s="64"/>
      <c r="AB667" s="64"/>
      <c r="AC667" s="65"/>
      <c r="AD667" s="63">
        <v>4</v>
      </c>
      <c r="AE667" s="64"/>
      <c r="AF667" s="64"/>
      <c r="AG667" s="65"/>
      <c r="AH667" s="63"/>
      <c r="AI667" s="64"/>
      <c r="AJ667" s="64"/>
      <c r="AK667" s="65"/>
    </row>
    <row r="668" spans="2:67" ht="22.5" customHeight="1">
      <c r="D668" s="73"/>
      <c r="E668" s="74"/>
      <c r="F668" s="74"/>
      <c r="G668" s="74"/>
      <c r="H668" s="74"/>
      <c r="I668" s="75"/>
      <c r="J668" s="79"/>
      <c r="K668" s="80"/>
      <c r="L668" s="80"/>
      <c r="M668" s="81"/>
      <c r="N668" s="79"/>
      <c r="O668" s="80"/>
      <c r="P668" s="80"/>
      <c r="Q668" s="81"/>
      <c r="R668" s="66" t="s">
        <v>110</v>
      </c>
      <c r="S668" s="67"/>
      <c r="T668" s="67"/>
      <c r="U668" s="68"/>
      <c r="V668" s="66" t="s">
        <v>111</v>
      </c>
      <c r="W668" s="67"/>
      <c r="X668" s="67"/>
      <c r="Y668" s="68"/>
      <c r="Z668" s="66" t="s">
        <v>112</v>
      </c>
      <c r="AA668" s="67"/>
      <c r="AB668" s="67"/>
      <c r="AC668" s="68"/>
      <c r="AD668" s="66" t="s">
        <v>113</v>
      </c>
      <c r="AE668" s="67"/>
      <c r="AF668" s="67"/>
      <c r="AG668" s="68"/>
      <c r="AH668" s="66" t="s">
        <v>548</v>
      </c>
      <c r="AI668" s="67"/>
      <c r="AJ668" s="67"/>
      <c r="AK668" s="68"/>
      <c r="BI668" s="5" t="s">
        <v>549</v>
      </c>
      <c r="BJ668" s="2" t="s">
        <v>550</v>
      </c>
      <c r="BK668" s="2">
        <v>1</v>
      </c>
      <c r="BL668" s="2">
        <v>2</v>
      </c>
      <c r="BM668" s="2">
        <v>3</v>
      </c>
      <c r="BN668" s="2">
        <v>4</v>
      </c>
      <c r="BO668" s="2">
        <v>0</v>
      </c>
    </row>
    <row r="669" spans="2:67">
      <c r="D669" s="87" t="s">
        <v>551</v>
      </c>
      <c r="E669" s="88"/>
      <c r="F669" s="88"/>
      <c r="G669" s="88"/>
      <c r="H669" s="88"/>
      <c r="I669" s="89"/>
      <c r="J669" s="82">
        <f>BI669</f>
        <v>67.011899515204931</v>
      </c>
      <c r="K669" s="82"/>
      <c r="L669" s="82"/>
      <c r="M669" s="82"/>
      <c r="N669" s="82">
        <f>BJ669</f>
        <v>59.090909090909086</v>
      </c>
      <c r="O669" s="82"/>
      <c r="P669" s="82"/>
      <c r="Q669" s="82"/>
      <c r="R669" s="82">
        <f>BK669</f>
        <v>45.454545454545453</v>
      </c>
      <c r="S669" s="82"/>
      <c r="T669" s="82"/>
      <c r="U669" s="82"/>
      <c r="V669" s="82">
        <f>BL669</f>
        <v>13.636363636363635</v>
      </c>
      <c r="W669" s="82"/>
      <c r="X669" s="82"/>
      <c r="Y669" s="82"/>
      <c r="Z669" s="82">
        <f>BM669</f>
        <v>20.454545454545457</v>
      </c>
      <c r="AA669" s="82"/>
      <c r="AB669" s="82"/>
      <c r="AC669" s="82"/>
      <c r="AD669" s="82">
        <f>BN669</f>
        <v>20.454545454545457</v>
      </c>
      <c r="AE669" s="82"/>
      <c r="AF669" s="82"/>
      <c r="AG669" s="82"/>
      <c r="AH669" s="82">
        <f>BO669</f>
        <v>0</v>
      </c>
      <c r="AI669" s="82"/>
      <c r="AJ669" s="82"/>
      <c r="AK669" s="82"/>
      <c r="BG669" s="2">
        <v>126</v>
      </c>
      <c r="BH669" s="2" t="s">
        <v>16</v>
      </c>
      <c r="BI669" s="23">
        <v>67.011899515204931</v>
      </c>
      <c r="BJ669" s="23">
        <f>BK669+BL669</f>
        <v>59.090909090909086</v>
      </c>
      <c r="BK669" s="23">
        <v>45.454545454545453</v>
      </c>
      <c r="BL669" s="23">
        <v>13.636363636363635</v>
      </c>
      <c r="BM669" s="23">
        <v>20.454545454545457</v>
      </c>
      <c r="BN669" s="23">
        <v>20.454545454545457</v>
      </c>
      <c r="BO669" s="23">
        <v>0</v>
      </c>
    </row>
    <row r="670" spans="2:67">
      <c r="D670" s="83" t="s">
        <v>552</v>
      </c>
      <c r="E670" s="84"/>
      <c r="F670" s="84"/>
      <c r="G670" s="84"/>
      <c r="H670" s="84"/>
      <c r="I670" s="85"/>
      <c r="J670" s="86">
        <f>BI670</f>
        <v>69.144490873103152</v>
      </c>
      <c r="K670" s="86"/>
      <c r="L670" s="86"/>
      <c r="M670" s="86"/>
      <c r="N670" s="86">
        <f>BJ670</f>
        <v>77.777777777777786</v>
      </c>
      <c r="O670" s="86"/>
      <c r="P670" s="86"/>
      <c r="Q670" s="86"/>
      <c r="R670" s="86">
        <f>BK670</f>
        <v>58.333333333333336</v>
      </c>
      <c r="S670" s="86"/>
      <c r="T670" s="86"/>
      <c r="U670" s="86"/>
      <c r="V670" s="86">
        <f>BL670</f>
        <v>19.444444444444446</v>
      </c>
      <c r="W670" s="86"/>
      <c r="X670" s="86"/>
      <c r="Y670" s="86"/>
      <c r="Z670" s="86">
        <f>BM670</f>
        <v>5.5555555555555554</v>
      </c>
      <c r="AA670" s="86"/>
      <c r="AB670" s="86"/>
      <c r="AC670" s="86"/>
      <c r="AD670" s="86">
        <f>BN670</f>
        <v>16.666666666666664</v>
      </c>
      <c r="AE670" s="86"/>
      <c r="AF670" s="86"/>
      <c r="AG670" s="86"/>
      <c r="AH670" s="86">
        <f>BO670</f>
        <v>0</v>
      </c>
      <c r="AI670" s="86"/>
      <c r="AJ670" s="86"/>
      <c r="AK670" s="86"/>
      <c r="BH670" s="2" t="s">
        <v>18</v>
      </c>
      <c r="BI670" s="23">
        <v>69.144490873103152</v>
      </c>
      <c r="BJ670" s="23">
        <f>BK670+BL670</f>
        <v>77.777777777777786</v>
      </c>
      <c r="BK670" s="23">
        <v>58.333333333333336</v>
      </c>
      <c r="BL670" s="23">
        <v>19.444444444444446</v>
      </c>
      <c r="BM670" s="23">
        <v>5.5555555555555554</v>
      </c>
      <c r="BN670" s="23">
        <v>16.666666666666664</v>
      </c>
      <c r="BO670" s="23">
        <v>0</v>
      </c>
    </row>
    <row r="671" spans="2:67" ht="15" customHeight="1">
      <c r="D671" s="27" t="s">
        <v>553</v>
      </c>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BI671" s="5" t="s">
        <v>554</v>
      </c>
      <c r="BJ671" s="2" t="s">
        <v>555</v>
      </c>
      <c r="BK671" s="2">
        <v>1</v>
      </c>
      <c r="BL671" s="2">
        <v>2</v>
      </c>
      <c r="BM671" s="2">
        <v>3</v>
      </c>
      <c r="BN671" s="2">
        <v>4</v>
      </c>
      <c r="BO671" s="2">
        <v>0</v>
      </c>
    </row>
    <row r="672" spans="2:67">
      <c r="D672" s="87" t="s">
        <v>556</v>
      </c>
      <c r="E672" s="88"/>
      <c r="F672" s="88"/>
      <c r="G672" s="88"/>
      <c r="H672" s="88"/>
      <c r="I672" s="89"/>
      <c r="J672" s="82">
        <f>BI672</f>
        <v>92.419568091670328</v>
      </c>
      <c r="K672" s="82"/>
      <c r="L672" s="82"/>
      <c r="M672" s="82"/>
      <c r="N672" s="82">
        <f>BJ672</f>
        <v>95.454545454545453</v>
      </c>
      <c r="O672" s="82"/>
      <c r="P672" s="82"/>
      <c r="Q672" s="82"/>
      <c r="R672" s="82">
        <f>BK672</f>
        <v>84.090909090909093</v>
      </c>
      <c r="S672" s="82"/>
      <c r="T672" s="82"/>
      <c r="U672" s="82"/>
      <c r="V672" s="82">
        <f>BL672</f>
        <v>11.363636363636363</v>
      </c>
      <c r="W672" s="82"/>
      <c r="X672" s="82"/>
      <c r="Y672" s="82"/>
      <c r="Z672" s="82">
        <f>BM672</f>
        <v>4.5454545454545459</v>
      </c>
      <c r="AA672" s="82"/>
      <c r="AB672" s="82"/>
      <c r="AC672" s="82"/>
      <c r="AD672" s="82">
        <f>BN672</f>
        <v>0</v>
      </c>
      <c r="AE672" s="82"/>
      <c r="AF672" s="82"/>
      <c r="AG672" s="82"/>
      <c r="AH672" s="82">
        <f>BO672</f>
        <v>0</v>
      </c>
      <c r="AI672" s="82"/>
      <c r="AJ672" s="82"/>
      <c r="AK672" s="82"/>
      <c r="BG672" s="2">
        <v>127</v>
      </c>
      <c r="BH672" s="2" t="s">
        <v>16</v>
      </c>
      <c r="BI672" s="23">
        <v>92.419568091670328</v>
      </c>
      <c r="BJ672" s="23">
        <f>BK672+BL672</f>
        <v>95.454545454545453</v>
      </c>
      <c r="BK672" s="23">
        <v>84.090909090909093</v>
      </c>
      <c r="BL672" s="23">
        <v>11.363636363636363</v>
      </c>
      <c r="BM672" s="23">
        <v>4.5454545454545459</v>
      </c>
      <c r="BN672" s="23">
        <v>0</v>
      </c>
      <c r="BO672" s="23">
        <v>0</v>
      </c>
    </row>
    <row r="673" spans="4:67">
      <c r="D673" s="83" t="s">
        <v>557</v>
      </c>
      <c r="E673" s="84"/>
      <c r="F673" s="84"/>
      <c r="G673" s="84"/>
      <c r="H673" s="84"/>
      <c r="I673" s="85"/>
      <c r="J673" s="86">
        <f>BI673</f>
        <v>92.45656476797889</v>
      </c>
      <c r="K673" s="86"/>
      <c r="L673" s="86"/>
      <c r="M673" s="86"/>
      <c r="N673" s="86">
        <f>BJ673</f>
        <v>94.444444444444443</v>
      </c>
      <c r="O673" s="86"/>
      <c r="P673" s="86"/>
      <c r="Q673" s="86"/>
      <c r="R673" s="86">
        <f>BK673</f>
        <v>80.555555555555557</v>
      </c>
      <c r="S673" s="86"/>
      <c r="T673" s="86"/>
      <c r="U673" s="86"/>
      <c r="V673" s="86">
        <f>BL673</f>
        <v>13.888888888888889</v>
      </c>
      <c r="W673" s="86"/>
      <c r="X673" s="86"/>
      <c r="Y673" s="86"/>
      <c r="Z673" s="86">
        <f>BM673</f>
        <v>2.7777777777777777</v>
      </c>
      <c r="AA673" s="86"/>
      <c r="AB673" s="86"/>
      <c r="AC673" s="86"/>
      <c r="AD673" s="86">
        <f>BN673</f>
        <v>2.7777777777777777</v>
      </c>
      <c r="AE673" s="86"/>
      <c r="AF673" s="86"/>
      <c r="AG673" s="86"/>
      <c r="AH673" s="86">
        <f>BO673</f>
        <v>0</v>
      </c>
      <c r="AI673" s="86"/>
      <c r="AJ673" s="86"/>
      <c r="AK673" s="86"/>
      <c r="BH673" s="2" t="s">
        <v>18</v>
      </c>
      <c r="BI673" s="23">
        <v>92.45656476797889</v>
      </c>
      <c r="BJ673" s="23">
        <f>BK673+BL673</f>
        <v>94.444444444444443</v>
      </c>
      <c r="BK673" s="23">
        <v>80.555555555555557</v>
      </c>
      <c r="BL673" s="23">
        <v>13.888888888888889</v>
      </c>
      <c r="BM673" s="23">
        <v>2.7777777777777777</v>
      </c>
      <c r="BN673" s="23">
        <v>2.7777777777777777</v>
      </c>
      <c r="BO673" s="23">
        <v>0</v>
      </c>
    </row>
    <row r="674" spans="4:67" ht="15" customHeight="1">
      <c r="D674" s="27" t="s">
        <v>558</v>
      </c>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BI674" s="5" t="s">
        <v>559</v>
      </c>
      <c r="BJ674" s="2" t="s">
        <v>560</v>
      </c>
      <c r="BK674" s="2">
        <v>1</v>
      </c>
      <c r="BL674" s="2">
        <v>2</v>
      </c>
      <c r="BM674" s="2">
        <v>3</v>
      </c>
      <c r="BN674" s="2">
        <v>4</v>
      </c>
      <c r="BO674" s="2">
        <v>0</v>
      </c>
    </row>
    <row r="675" spans="4:67">
      <c r="D675" s="87" t="s">
        <v>561</v>
      </c>
      <c r="E675" s="88"/>
      <c r="F675" s="88"/>
      <c r="G675" s="88"/>
      <c r="H675" s="88"/>
      <c r="I675" s="89"/>
      <c r="J675" s="82">
        <f>BI675</f>
        <v>94.116350815337157</v>
      </c>
      <c r="K675" s="82"/>
      <c r="L675" s="82"/>
      <c r="M675" s="82"/>
      <c r="N675" s="82">
        <f>BJ675</f>
        <v>100</v>
      </c>
      <c r="O675" s="82"/>
      <c r="P675" s="82"/>
      <c r="Q675" s="82"/>
      <c r="R675" s="82">
        <f>BK675</f>
        <v>90.909090909090907</v>
      </c>
      <c r="S675" s="82"/>
      <c r="T675" s="82"/>
      <c r="U675" s="82"/>
      <c r="V675" s="82">
        <f>BL675</f>
        <v>9.0909090909090917</v>
      </c>
      <c r="W675" s="82"/>
      <c r="X675" s="82"/>
      <c r="Y675" s="82"/>
      <c r="Z675" s="82">
        <f>BM675</f>
        <v>0</v>
      </c>
      <c r="AA675" s="82"/>
      <c r="AB675" s="82"/>
      <c r="AC675" s="82"/>
      <c r="AD675" s="82">
        <f>BN675</f>
        <v>0</v>
      </c>
      <c r="AE675" s="82"/>
      <c r="AF675" s="82"/>
      <c r="AG675" s="82"/>
      <c r="AH675" s="82">
        <f>BO675</f>
        <v>0</v>
      </c>
      <c r="AI675" s="82"/>
      <c r="AJ675" s="82"/>
      <c r="AK675" s="82"/>
      <c r="BG675" s="2">
        <v>128</v>
      </c>
      <c r="BH675" s="2" t="s">
        <v>16</v>
      </c>
      <c r="BI675" s="23">
        <v>94.116350815337157</v>
      </c>
      <c r="BJ675" s="23">
        <f>BK675+BL675</f>
        <v>100</v>
      </c>
      <c r="BK675" s="23">
        <v>90.909090909090907</v>
      </c>
      <c r="BL675" s="23">
        <v>9.0909090909090917</v>
      </c>
      <c r="BM675" s="23">
        <v>0</v>
      </c>
      <c r="BN675" s="23">
        <v>0</v>
      </c>
      <c r="BO675" s="23">
        <v>0</v>
      </c>
    </row>
    <row r="676" spans="4:67">
      <c r="D676" s="83" t="s">
        <v>562</v>
      </c>
      <c r="E676" s="84"/>
      <c r="F676" s="84"/>
      <c r="G676" s="84"/>
      <c r="H676" s="84"/>
      <c r="I676" s="85"/>
      <c r="J676" s="86">
        <f>BI676</f>
        <v>93.776116120519021</v>
      </c>
      <c r="K676" s="86"/>
      <c r="L676" s="86"/>
      <c r="M676" s="86"/>
      <c r="N676" s="86">
        <f>BJ676</f>
        <v>97.222222222222229</v>
      </c>
      <c r="O676" s="86"/>
      <c r="P676" s="86"/>
      <c r="Q676" s="86"/>
      <c r="R676" s="86">
        <f>BK676</f>
        <v>86.111111111111114</v>
      </c>
      <c r="S676" s="86"/>
      <c r="T676" s="86"/>
      <c r="U676" s="86"/>
      <c r="V676" s="86">
        <f>BL676</f>
        <v>11.111111111111111</v>
      </c>
      <c r="W676" s="86"/>
      <c r="X676" s="86"/>
      <c r="Y676" s="86"/>
      <c r="Z676" s="86">
        <f>BM676</f>
        <v>2.7777777777777777</v>
      </c>
      <c r="AA676" s="86"/>
      <c r="AB676" s="86"/>
      <c r="AC676" s="86"/>
      <c r="AD676" s="86">
        <f>BN676</f>
        <v>0</v>
      </c>
      <c r="AE676" s="86"/>
      <c r="AF676" s="86"/>
      <c r="AG676" s="86"/>
      <c r="AH676" s="86">
        <f>BO676</f>
        <v>0</v>
      </c>
      <c r="AI676" s="86"/>
      <c r="AJ676" s="86"/>
      <c r="AK676" s="86"/>
      <c r="BH676" s="2" t="s">
        <v>18</v>
      </c>
      <c r="BI676" s="23">
        <v>93.776116120519021</v>
      </c>
      <c r="BJ676" s="23">
        <f>BK676+BL676</f>
        <v>97.222222222222229</v>
      </c>
      <c r="BK676" s="23">
        <v>86.111111111111114</v>
      </c>
      <c r="BL676" s="23">
        <v>11.111111111111111</v>
      </c>
      <c r="BM676" s="23">
        <v>2.7777777777777777</v>
      </c>
      <c r="BN676" s="23">
        <v>0</v>
      </c>
      <c r="BO676" s="23">
        <v>0</v>
      </c>
    </row>
    <row r="677" spans="4:67" ht="15" customHeight="1">
      <c r="D677" s="27" t="s">
        <v>563</v>
      </c>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BI677" s="5" t="s">
        <v>564</v>
      </c>
      <c r="BJ677" s="2" t="s">
        <v>565</v>
      </c>
      <c r="BK677" s="2">
        <v>1</v>
      </c>
      <c r="BL677" s="2">
        <v>2</v>
      </c>
      <c r="BM677" s="2">
        <v>3</v>
      </c>
      <c r="BN677" s="2">
        <v>4</v>
      </c>
      <c r="BO677" s="2">
        <v>0</v>
      </c>
    </row>
    <row r="678" spans="4:67">
      <c r="D678" s="87" t="s">
        <v>566</v>
      </c>
      <c r="E678" s="88"/>
      <c r="F678" s="88"/>
      <c r="G678" s="88"/>
      <c r="H678" s="88"/>
      <c r="I678" s="89"/>
      <c r="J678" s="82">
        <f>BI678</f>
        <v>88.937858087263109</v>
      </c>
      <c r="K678" s="82"/>
      <c r="L678" s="82"/>
      <c r="M678" s="82"/>
      <c r="N678" s="82">
        <f>BJ678</f>
        <v>100</v>
      </c>
      <c r="O678" s="82"/>
      <c r="P678" s="82"/>
      <c r="Q678" s="82"/>
      <c r="R678" s="82">
        <f>BK678</f>
        <v>75</v>
      </c>
      <c r="S678" s="82"/>
      <c r="T678" s="82"/>
      <c r="U678" s="82"/>
      <c r="V678" s="82">
        <f>BL678</f>
        <v>25</v>
      </c>
      <c r="W678" s="82"/>
      <c r="X678" s="82"/>
      <c r="Y678" s="82"/>
      <c r="Z678" s="82">
        <f>BM678</f>
        <v>0</v>
      </c>
      <c r="AA678" s="82"/>
      <c r="AB678" s="82"/>
      <c r="AC678" s="82"/>
      <c r="AD678" s="82">
        <f>BN678</f>
        <v>0</v>
      </c>
      <c r="AE678" s="82"/>
      <c r="AF678" s="82"/>
      <c r="AG678" s="82"/>
      <c r="AH678" s="82">
        <f>BO678</f>
        <v>0</v>
      </c>
      <c r="AI678" s="82"/>
      <c r="AJ678" s="82"/>
      <c r="AK678" s="82"/>
      <c r="BG678" s="2">
        <v>129</v>
      </c>
      <c r="BH678" s="2" t="s">
        <v>16</v>
      </c>
      <c r="BI678" s="23">
        <v>88.937858087263109</v>
      </c>
      <c r="BJ678" s="23">
        <f>BK678+BL678</f>
        <v>100</v>
      </c>
      <c r="BK678" s="23">
        <v>75</v>
      </c>
      <c r="BL678" s="23">
        <v>25</v>
      </c>
      <c r="BM678" s="23">
        <v>0</v>
      </c>
      <c r="BN678" s="23">
        <v>0</v>
      </c>
      <c r="BO678" s="23">
        <v>0</v>
      </c>
    </row>
    <row r="679" spans="4:67">
      <c r="D679" s="83" t="s">
        <v>567</v>
      </c>
      <c r="E679" s="84"/>
      <c r="F679" s="84"/>
      <c r="G679" s="84"/>
      <c r="H679" s="84"/>
      <c r="I679" s="85"/>
      <c r="J679" s="86">
        <f>BI679</f>
        <v>88.4539256652738</v>
      </c>
      <c r="K679" s="86"/>
      <c r="L679" s="86"/>
      <c r="M679" s="86"/>
      <c r="N679" s="86">
        <f>BJ679</f>
        <v>97.222222222222229</v>
      </c>
      <c r="O679" s="86"/>
      <c r="P679" s="86"/>
      <c r="Q679" s="86"/>
      <c r="R679" s="86">
        <f>BK679</f>
        <v>77.777777777777786</v>
      </c>
      <c r="S679" s="86"/>
      <c r="T679" s="86"/>
      <c r="U679" s="86"/>
      <c r="V679" s="86">
        <f>BL679</f>
        <v>19.444444444444446</v>
      </c>
      <c r="W679" s="86"/>
      <c r="X679" s="86"/>
      <c r="Y679" s="86"/>
      <c r="Z679" s="86">
        <f>BM679</f>
        <v>0</v>
      </c>
      <c r="AA679" s="86"/>
      <c r="AB679" s="86"/>
      <c r="AC679" s="86"/>
      <c r="AD679" s="86">
        <f>BN679</f>
        <v>2.7777777777777777</v>
      </c>
      <c r="AE679" s="86"/>
      <c r="AF679" s="86"/>
      <c r="AG679" s="86"/>
      <c r="AH679" s="86">
        <f>BO679</f>
        <v>0</v>
      </c>
      <c r="AI679" s="86"/>
      <c r="AJ679" s="86"/>
      <c r="AK679" s="86"/>
      <c r="BH679" s="2" t="s">
        <v>18</v>
      </c>
      <c r="BI679" s="23">
        <v>88.4539256652738</v>
      </c>
      <c r="BJ679" s="23">
        <f>BK679+BL679</f>
        <v>97.222222222222229</v>
      </c>
      <c r="BK679" s="23">
        <v>77.777777777777786</v>
      </c>
      <c r="BL679" s="23">
        <v>19.444444444444446</v>
      </c>
      <c r="BM679" s="23">
        <v>0</v>
      </c>
      <c r="BN679" s="23">
        <v>2.7777777777777777</v>
      </c>
      <c r="BO679" s="23">
        <v>0</v>
      </c>
    </row>
    <row r="680" spans="4:67" ht="15" customHeight="1">
      <c r="D680" s="27" t="s">
        <v>568</v>
      </c>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BI680" s="5" t="s">
        <v>569</v>
      </c>
      <c r="BJ680" s="2" t="s">
        <v>570</v>
      </c>
      <c r="BK680" s="2">
        <v>1</v>
      </c>
      <c r="BL680" s="2">
        <v>2</v>
      </c>
      <c r="BM680" s="2">
        <v>3</v>
      </c>
      <c r="BN680" s="2">
        <v>4</v>
      </c>
      <c r="BO680" s="2">
        <v>0</v>
      </c>
    </row>
    <row r="681" spans="4:67">
      <c r="D681" s="87" t="s">
        <v>571</v>
      </c>
      <c r="E681" s="88"/>
      <c r="F681" s="88"/>
      <c r="G681" s="88"/>
      <c r="H681" s="88"/>
      <c r="I681" s="89"/>
      <c r="J681" s="82">
        <f>BI681</f>
        <v>96.650506831203174</v>
      </c>
      <c r="K681" s="82"/>
      <c r="L681" s="82"/>
      <c r="M681" s="82"/>
      <c r="N681" s="82">
        <f>BJ681</f>
        <v>100</v>
      </c>
      <c r="O681" s="82"/>
      <c r="P681" s="82"/>
      <c r="Q681" s="82"/>
      <c r="R681" s="82">
        <f>BK681</f>
        <v>95.454545454545453</v>
      </c>
      <c r="S681" s="82"/>
      <c r="T681" s="82"/>
      <c r="U681" s="82"/>
      <c r="V681" s="82">
        <f>BL681</f>
        <v>4.5454545454545459</v>
      </c>
      <c r="W681" s="82"/>
      <c r="X681" s="82"/>
      <c r="Y681" s="82"/>
      <c r="Z681" s="82">
        <f>BM681</f>
        <v>0</v>
      </c>
      <c r="AA681" s="82"/>
      <c r="AB681" s="82"/>
      <c r="AC681" s="82"/>
      <c r="AD681" s="82">
        <f>BN681</f>
        <v>0</v>
      </c>
      <c r="AE681" s="82"/>
      <c r="AF681" s="82"/>
      <c r="AG681" s="82"/>
      <c r="AH681" s="82">
        <f>BO681</f>
        <v>0</v>
      </c>
      <c r="AI681" s="82"/>
      <c r="AJ681" s="82"/>
      <c r="AK681" s="82"/>
      <c r="BG681" s="2">
        <v>130</v>
      </c>
      <c r="BH681" s="2" t="s">
        <v>16</v>
      </c>
      <c r="BI681" s="23">
        <v>96.650506831203174</v>
      </c>
      <c r="BJ681" s="23">
        <f>BK681+BL681</f>
        <v>100</v>
      </c>
      <c r="BK681" s="23">
        <v>95.454545454545453</v>
      </c>
      <c r="BL681" s="23">
        <v>4.5454545454545459</v>
      </c>
      <c r="BM681" s="23">
        <v>0</v>
      </c>
      <c r="BN681" s="23">
        <v>0</v>
      </c>
      <c r="BO681" s="23">
        <v>0</v>
      </c>
    </row>
    <row r="682" spans="4:67">
      <c r="D682" s="83" t="s">
        <v>572</v>
      </c>
      <c r="E682" s="84"/>
      <c r="F682" s="84"/>
      <c r="G682" s="84"/>
      <c r="H682" s="84"/>
      <c r="I682" s="85"/>
      <c r="J682" s="86">
        <f>BI682</f>
        <v>96.503188915768632</v>
      </c>
      <c r="K682" s="86"/>
      <c r="L682" s="86"/>
      <c r="M682" s="86"/>
      <c r="N682" s="86">
        <f>BJ682</f>
        <v>94.444444444444443</v>
      </c>
      <c r="O682" s="86"/>
      <c r="P682" s="86"/>
      <c r="Q682" s="86"/>
      <c r="R682" s="86">
        <f>BK682</f>
        <v>88.888888888888886</v>
      </c>
      <c r="S682" s="86"/>
      <c r="T682" s="86"/>
      <c r="U682" s="86"/>
      <c r="V682" s="86">
        <f>BL682</f>
        <v>5.5555555555555554</v>
      </c>
      <c r="W682" s="86"/>
      <c r="X682" s="86"/>
      <c r="Y682" s="86"/>
      <c r="Z682" s="86">
        <f>BM682</f>
        <v>2.7777777777777777</v>
      </c>
      <c r="AA682" s="86"/>
      <c r="AB682" s="86"/>
      <c r="AC682" s="86"/>
      <c r="AD682" s="86">
        <f>BN682</f>
        <v>2.7777777777777777</v>
      </c>
      <c r="AE682" s="86"/>
      <c r="AF682" s="86"/>
      <c r="AG682" s="86"/>
      <c r="AH682" s="86">
        <f>BO682</f>
        <v>0</v>
      </c>
      <c r="AI682" s="86"/>
      <c r="AJ682" s="86"/>
      <c r="AK682" s="86"/>
      <c r="BH682" s="2" t="s">
        <v>18</v>
      </c>
      <c r="BI682" s="23">
        <v>96.503188915768632</v>
      </c>
      <c r="BJ682" s="23">
        <f>BK682+BL682</f>
        <v>94.444444444444443</v>
      </c>
      <c r="BK682" s="23">
        <v>88.888888888888886</v>
      </c>
      <c r="BL682" s="23">
        <v>5.5555555555555554</v>
      </c>
      <c r="BM682" s="23">
        <v>2.7777777777777777</v>
      </c>
      <c r="BN682" s="23">
        <v>2.7777777777777777</v>
      </c>
      <c r="BO682" s="23">
        <v>0</v>
      </c>
    </row>
    <row r="683" spans="4:67" ht="15" customHeight="1">
      <c r="D683" s="27" t="s">
        <v>573</v>
      </c>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BI683" s="5" t="s">
        <v>574</v>
      </c>
      <c r="BJ683" s="2" t="s">
        <v>575</v>
      </c>
      <c r="BK683" s="2">
        <v>1</v>
      </c>
      <c r="BL683" s="2">
        <v>2</v>
      </c>
      <c r="BM683" s="2">
        <v>3</v>
      </c>
      <c r="BN683" s="2">
        <v>4</v>
      </c>
      <c r="BO683" s="2">
        <v>0</v>
      </c>
    </row>
    <row r="684" spans="4:67">
      <c r="D684" s="87" t="s">
        <v>576</v>
      </c>
      <c r="E684" s="88"/>
      <c r="F684" s="88"/>
      <c r="G684" s="88"/>
      <c r="H684" s="88"/>
      <c r="I684" s="89"/>
      <c r="J684" s="82">
        <f>BI684</f>
        <v>97.862494490965176</v>
      </c>
      <c r="K684" s="82"/>
      <c r="L684" s="82"/>
      <c r="M684" s="82"/>
      <c r="N684" s="82">
        <f>BJ684</f>
        <v>100</v>
      </c>
      <c r="O684" s="82"/>
      <c r="P684" s="82"/>
      <c r="Q684" s="82"/>
      <c r="R684" s="82">
        <f>BK684</f>
        <v>97.727272727272734</v>
      </c>
      <c r="S684" s="82"/>
      <c r="T684" s="82"/>
      <c r="U684" s="82"/>
      <c r="V684" s="82">
        <f>BL684</f>
        <v>2.2727272727272729</v>
      </c>
      <c r="W684" s="82"/>
      <c r="X684" s="82"/>
      <c r="Y684" s="82"/>
      <c r="Z684" s="82">
        <f>BM684</f>
        <v>0</v>
      </c>
      <c r="AA684" s="82"/>
      <c r="AB684" s="82"/>
      <c r="AC684" s="82"/>
      <c r="AD684" s="82">
        <f>BN684</f>
        <v>0</v>
      </c>
      <c r="AE684" s="82"/>
      <c r="AF684" s="82"/>
      <c r="AG684" s="82"/>
      <c r="AH684" s="82">
        <f>BO684</f>
        <v>0</v>
      </c>
      <c r="AI684" s="82"/>
      <c r="AJ684" s="82"/>
      <c r="AK684" s="82"/>
      <c r="BG684" s="2">
        <v>131</v>
      </c>
      <c r="BH684" s="2" t="s">
        <v>16</v>
      </c>
      <c r="BI684" s="23">
        <v>97.862494490965176</v>
      </c>
      <c r="BJ684" s="23">
        <f>BK684+BL684</f>
        <v>100</v>
      </c>
      <c r="BK684" s="23">
        <v>97.727272727272734</v>
      </c>
      <c r="BL684" s="23">
        <v>2.2727272727272729</v>
      </c>
      <c r="BM684" s="23">
        <v>0</v>
      </c>
      <c r="BN684" s="23">
        <v>0</v>
      </c>
      <c r="BO684" s="23">
        <v>0</v>
      </c>
    </row>
    <row r="685" spans="4:67">
      <c r="D685" s="83" t="s">
        <v>577</v>
      </c>
      <c r="E685" s="84"/>
      <c r="F685" s="84"/>
      <c r="G685" s="84"/>
      <c r="H685" s="84"/>
      <c r="I685" s="85"/>
      <c r="J685" s="86">
        <f>BI685</f>
        <v>97.998680448647463</v>
      </c>
      <c r="K685" s="86"/>
      <c r="L685" s="86"/>
      <c r="M685" s="86"/>
      <c r="N685" s="86">
        <f>BJ685</f>
        <v>100</v>
      </c>
      <c r="O685" s="86"/>
      <c r="P685" s="86"/>
      <c r="Q685" s="86"/>
      <c r="R685" s="86">
        <f>BK685</f>
        <v>88.888888888888886</v>
      </c>
      <c r="S685" s="86"/>
      <c r="T685" s="86"/>
      <c r="U685" s="86"/>
      <c r="V685" s="86">
        <f>BL685</f>
        <v>11.111111111111111</v>
      </c>
      <c r="W685" s="86"/>
      <c r="X685" s="86"/>
      <c r="Y685" s="86"/>
      <c r="Z685" s="86">
        <f>BM685</f>
        <v>0</v>
      </c>
      <c r="AA685" s="86"/>
      <c r="AB685" s="86"/>
      <c r="AC685" s="86"/>
      <c r="AD685" s="86">
        <f>BN685</f>
        <v>0</v>
      </c>
      <c r="AE685" s="86"/>
      <c r="AF685" s="86"/>
      <c r="AG685" s="86"/>
      <c r="AH685" s="86">
        <f>BO685</f>
        <v>0</v>
      </c>
      <c r="AI685" s="86"/>
      <c r="AJ685" s="86"/>
      <c r="AK685" s="86"/>
      <c r="BH685" s="2" t="s">
        <v>18</v>
      </c>
      <c r="BI685" s="23">
        <v>97.998680448647463</v>
      </c>
      <c r="BJ685" s="23">
        <f>BK685+BL685</f>
        <v>100</v>
      </c>
      <c r="BK685" s="23">
        <v>88.888888888888886</v>
      </c>
      <c r="BL685" s="23">
        <v>11.111111111111111</v>
      </c>
      <c r="BM685" s="23">
        <v>0</v>
      </c>
      <c r="BN685" s="23">
        <v>0</v>
      </c>
      <c r="BO685" s="23">
        <v>0</v>
      </c>
    </row>
    <row r="686" spans="4:67" ht="15" customHeight="1">
      <c r="D686" s="27" t="s">
        <v>578</v>
      </c>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BI686" s="5" t="s">
        <v>579</v>
      </c>
      <c r="BJ686" s="2" t="s">
        <v>580</v>
      </c>
      <c r="BK686" s="2">
        <v>1</v>
      </c>
      <c r="BL686" s="2">
        <v>2</v>
      </c>
      <c r="BM686" s="2">
        <v>3</v>
      </c>
      <c r="BN686" s="2">
        <v>4</v>
      </c>
      <c r="BO686" s="2">
        <v>0</v>
      </c>
    </row>
    <row r="687" spans="4:67">
      <c r="D687" s="87" t="s">
        <v>581</v>
      </c>
      <c r="E687" s="88"/>
      <c r="F687" s="88"/>
      <c r="G687" s="88"/>
      <c r="H687" s="88"/>
      <c r="I687" s="89"/>
      <c r="J687" s="82">
        <f>BI687</f>
        <v>98.413397972675185</v>
      </c>
      <c r="K687" s="82"/>
      <c r="L687" s="82"/>
      <c r="M687" s="82"/>
      <c r="N687" s="82">
        <f>BJ687</f>
        <v>100</v>
      </c>
      <c r="O687" s="82"/>
      <c r="P687" s="82"/>
      <c r="Q687" s="82"/>
      <c r="R687" s="82">
        <f>BK687</f>
        <v>95.454545454545453</v>
      </c>
      <c r="S687" s="82"/>
      <c r="T687" s="82"/>
      <c r="U687" s="82"/>
      <c r="V687" s="82">
        <f>BL687</f>
        <v>4.5454545454545459</v>
      </c>
      <c r="W687" s="82"/>
      <c r="X687" s="82"/>
      <c r="Y687" s="82"/>
      <c r="Z687" s="82">
        <f>BM687</f>
        <v>0</v>
      </c>
      <c r="AA687" s="82"/>
      <c r="AB687" s="82"/>
      <c r="AC687" s="82"/>
      <c r="AD687" s="82">
        <f>BN687</f>
        <v>0</v>
      </c>
      <c r="AE687" s="82"/>
      <c r="AF687" s="82"/>
      <c r="AG687" s="82"/>
      <c r="AH687" s="82">
        <f>BO687</f>
        <v>0</v>
      </c>
      <c r="AI687" s="82"/>
      <c r="AJ687" s="82"/>
      <c r="AK687" s="82"/>
      <c r="BG687" s="2">
        <v>132</v>
      </c>
      <c r="BH687" s="2" t="s">
        <v>16</v>
      </c>
      <c r="BI687" s="23">
        <v>98.413397972675185</v>
      </c>
      <c r="BJ687" s="23">
        <f>BK687+BL687</f>
        <v>100</v>
      </c>
      <c r="BK687" s="23">
        <v>95.454545454545453</v>
      </c>
      <c r="BL687" s="23">
        <v>4.5454545454545459</v>
      </c>
      <c r="BM687" s="23">
        <v>0</v>
      </c>
      <c r="BN687" s="23">
        <v>0</v>
      </c>
      <c r="BO687" s="23">
        <v>0</v>
      </c>
    </row>
    <row r="688" spans="4:67">
      <c r="D688" s="83" t="s">
        <v>582</v>
      </c>
      <c r="E688" s="84"/>
      <c r="F688" s="84"/>
      <c r="G688" s="84"/>
      <c r="H688" s="84"/>
      <c r="I688" s="85"/>
      <c r="J688" s="86">
        <f>BI688</f>
        <v>98.020672971189796</v>
      </c>
      <c r="K688" s="86"/>
      <c r="L688" s="86"/>
      <c r="M688" s="86"/>
      <c r="N688" s="86">
        <f>BJ688</f>
        <v>100</v>
      </c>
      <c r="O688" s="86"/>
      <c r="P688" s="86"/>
      <c r="Q688" s="86"/>
      <c r="R688" s="86">
        <f>BK688</f>
        <v>94.444444444444443</v>
      </c>
      <c r="S688" s="86"/>
      <c r="T688" s="86"/>
      <c r="U688" s="86"/>
      <c r="V688" s="86">
        <f>BL688</f>
        <v>5.5555555555555554</v>
      </c>
      <c r="W688" s="86"/>
      <c r="X688" s="86"/>
      <c r="Y688" s="86"/>
      <c r="Z688" s="86">
        <f>BM688</f>
        <v>0</v>
      </c>
      <c r="AA688" s="86"/>
      <c r="AB688" s="86"/>
      <c r="AC688" s="86"/>
      <c r="AD688" s="86">
        <f>BN688</f>
        <v>0</v>
      </c>
      <c r="AE688" s="86"/>
      <c r="AF688" s="86"/>
      <c r="AG688" s="86"/>
      <c r="AH688" s="86">
        <f>BO688</f>
        <v>0</v>
      </c>
      <c r="AI688" s="86"/>
      <c r="AJ688" s="86"/>
      <c r="AK688" s="86"/>
      <c r="BH688" s="2" t="s">
        <v>18</v>
      </c>
      <c r="BI688" s="23">
        <v>98.020672971189796</v>
      </c>
      <c r="BJ688" s="23">
        <f>BK688+BL688</f>
        <v>100</v>
      </c>
      <c r="BK688" s="23">
        <v>94.444444444444443</v>
      </c>
      <c r="BL688" s="23">
        <v>5.5555555555555554</v>
      </c>
      <c r="BM688" s="23">
        <v>0</v>
      </c>
      <c r="BN688" s="23">
        <v>0</v>
      </c>
      <c r="BO688" s="23">
        <v>0</v>
      </c>
    </row>
    <row r="689" spans="4:67" ht="15" customHeight="1">
      <c r="D689" s="27" t="s">
        <v>583</v>
      </c>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BI689" s="5" t="s">
        <v>584</v>
      </c>
      <c r="BJ689" s="2" t="s">
        <v>585</v>
      </c>
      <c r="BK689" s="2">
        <v>1</v>
      </c>
      <c r="BL689" s="2">
        <v>2</v>
      </c>
      <c r="BM689" s="2">
        <v>3</v>
      </c>
      <c r="BN689" s="2">
        <v>4</v>
      </c>
      <c r="BO689" s="2">
        <v>0</v>
      </c>
    </row>
    <row r="690" spans="4:67">
      <c r="D690" s="87" t="s">
        <v>586</v>
      </c>
      <c r="E690" s="88"/>
      <c r="F690" s="88"/>
      <c r="G690" s="88"/>
      <c r="H690" s="88"/>
      <c r="I690" s="89"/>
      <c r="J690" s="82">
        <f>BI690</f>
        <v>84.111943587483466</v>
      </c>
      <c r="K690" s="82"/>
      <c r="L690" s="82"/>
      <c r="M690" s="82"/>
      <c r="N690" s="82">
        <f>BJ690</f>
        <v>90.909090909090907</v>
      </c>
      <c r="O690" s="82"/>
      <c r="P690" s="82"/>
      <c r="Q690" s="82"/>
      <c r="R690" s="82">
        <f>BK690</f>
        <v>75</v>
      </c>
      <c r="S690" s="82"/>
      <c r="T690" s="82"/>
      <c r="U690" s="82"/>
      <c r="V690" s="82">
        <f>BL690</f>
        <v>15.909090909090908</v>
      </c>
      <c r="W690" s="82"/>
      <c r="X690" s="82"/>
      <c r="Y690" s="82"/>
      <c r="Z690" s="82">
        <f>BM690</f>
        <v>9.0909090909090917</v>
      </c>
      <c r="AA690" s="82"/>
      <c r="AB690" s="82"/>
      <c r="AC690" s="82"/>
      <c r="AD690" s="82">
        <f>BN690</f>
        <v>0</v>
      </c>
      <c r="AE690" s="82"/>
      <c r="AF690" s="82"/>
      <c r="AG690" s="82"/>
      <c r="AH690" s="82">
        <f>BO690</f>
        <v>0</v>
      </c>
      <c r="AI690" s="82"/>
      <c r="AJ690" s="82"/>
      <c r="AK690" s="82"/>
      <c r="BG690" s="2">
        <v>133</v>
      </c>
      <c r="BH690" s="2" t="s">
        <v>16</v>
      </c>
      <c r="BI690" s="23">
        <v>84.111943587483466</v>
      </c>
      <c r="BJ690" s="23">
        <f>BK690+BL690</f>
        <v>90.909090909090907</v>
      </c>
      <c r="BK690" s="23">
        <v>75</v>
      </c>
      <c r="BL690" s="23">
        <v>15.909090909090908</v>
      </c>
      <c r="BM690" s="23">
        <v>9.0909090909090917</v>
      </c>
      <c r="BN690" s="23">
        <v>0</v>
      </c>
      <c r="BO690" s="23">
        <v>0</v>
      </c>
    </row>
    <row r="691" spans="4:67">
      <c r="D691" s="83" t="s">
        <v>587</v>
      </c>
      <c r="E691" s="84"/>
      <c r="F691" s="84"/>
      <c r="G691" s="84"/>
      <c r="H691" s="84"/>
      <c r="I691" s="85"/>
      <c r="J691" s="86">
        <f>BI691</f>
        <v>85.352979986804485</v>
      </c>
      <c r="K691" s="86"/>
      <c r="L691" s="86"/>
      <c r="M691" s="86"/>
      <c r="N691" s="86">
        <f>BJ691</f>
        <v>88.888888888888886</v>
      </c>
      <c r="O691" s="86"/>
      <c r="P691" s="86"/>
      <c r="Q691" s="86"/>
      <c r="R691" s="86">
        <f>BK691</f>
        <v>66.666666666666657</v>
      </c>
      <c r="S691" s="86"/>
      <c r="T691" s="86"/>
      <c r="U691" s="86"/>
      <c r="V691" s="86">
        <f>BL691</f>
        <v>22.222222222222221</v>
      </c>
      <c r="W691" s="86"/>
      <c r="X691" s="86"/>
      <c r="Y691" s="86"/>
      <c r="Z691" s="86">
        <f>BM691</f>
        <v>5.5555555555555554</v>
      </c>
      <c r="AA691" s="86"/>
      <c r="AB691" s="86"/>
      <c r="AC691" s="86"/>
      <c r="AD691" s="86">
        <f>BN691</f>
        <v>5.5555555555555554</v>
      </c>
      <c r="AE691" s="86"/>
      <c r="AF691" s="86"/>
      <c r="AG691" s="86"/>
      <c r="AH691" s="86">
        <f>BO691</f>
        <v>0</v>
      </c>
      <c r="AI691" s="86"/>
      <c r="AJ691" s="86"/>
      <c r="AK691" s="86"/>
      <c r="BH691" s="2" t="s">
        <v>18</v>
      </c>
      <c r="BI691" s="23">
        <v>85.352979986804485</v>
      </c>
      <c r="BJ691" s="23">
        <f>BK691+BL691</f>
        <v>88.888888888888886</v>
      </c>
      <c r="BK691" s="23">
        <v>66.666666666666657</v>
      </c>
      <c r="BL691" s="23">
        <v>22.222222222222221</v>
      </c>
      <c r="BM691" s="23">
        <v>5.5555555555555554</v>
      </c>
      <c r="BN691" s="23">
        <v>5.5555555555555554</v>
      </c>
      <c r="BO691" s="23">
        <v>0</v>
      </c>
    </row>
    <row r="692" spans="4:67" ht="15" customHeight="1">
      <c r="D692" s="27" t="s">
        <v>588</v>
      </c>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BI692" s="5" t="s">
        <v>589</v>
      </c>
      <c r="BJ692" s="2" t="s">
        <v>590</v>
      </c>
      <c r="BK692" s="2">
        <v>1</v>
      </c>
      <c r="BL692" s="2">
        <v>2</v>
      </c>
      <c r="BM692" s="2">
        <v>3</v>
      </c>
      <c r="BN692" s="2">
        <v>4</v>
      </c>
      <c r="BO692" s="2">
        <v>0</v>
      </c>
    </row>
    <row r="693" spans="4:67">
      <c r="D693" s="87" t="s">
        <v>591</v>
      </c>
      <c r="E693" s="88"/>
      <c r="F693" s="88"/>
      <c r="G693" s="88"/>
      <c r="H693" s="88"/>
      <c r="I693" s="89"/>
      <c r="J693" s="82">
        <f>BI693</f>
        <v>85.01542529748788</v>
      </c>
      <c r="K693" s="82"/>
      <c r="L693" s="82"/>
      <c r="M693" s="82"/>
      <c r="N693" s="82">
        <f>BJ693</f>
        <v>93.181818181818187</v>
      </c>
      <c r="O693" s="82"/>
      <c r="P693" s="82"/>
      <c r="Q693" s="82"/>
      <c r="R693" s="82">
        <f>BK693</f>
        <v>75</v>
      </c>
      <c r="S693" s="82"/>
      <c r="T693" s="82"/>
      <c r="U693" s="82"/>
      <c r="V693" s="82">
        <f>BL693</f>
        <v>18.181818181818183</v>
      </c>
      <c r="W693" s="82"/>
      <c r="X693" s="82"/>
      <c r="Y693" s="82"/>
      <c r="Z693" s="82">
        <f>BM693</f>
        <v>4.5454545454545459</v>
      </c>
      <c r="AA693" s="82"/>
      <c r="AB693" s="82"/>
      <c r="AC693" s="82"/>
      <c r="AD693" s="82">
        <f>BN693</f>
        <v>2.2727272727272729</v>
      </c>
      <c r="AE693" s="82"/>
      <c r="AF693" s="82"/>
      <c r="AG693" s="82"/>
      <c r="AH693" s="82">
        <f>BO693</f>
        <v>0</v>
      </c>
      <c r="AI693" s="82"/>
      <c r="AJ693" s="82"/>
      <c r="AK693" s="82"/>
      <c r="BG693" s="2">
        <v>134</v>
      </c>
      <c r="BH693" s="2" t="s">
        <v>16</v>
      </c>
      <c r="BI693" s="23">
        <v>85.01542529748788</v>
      </c>
      <c r="BJ693" s="23">
        <f>BK693+BL693</f>
        <v>93.181818181818187</v>
      </c>
      <c r="BK693" s="23">
        <v>75</v>
      </c>
      <c r="BL693" s="23">
        <v>18.181818181818183</v>
      </c>
      <c r="BM693" s="23">
        <v>4.5454545454545459</v>
      </c>
      <c r="BN693" s="23">
        <v>2.2727272727272729</v>
      </c>
      <c r="BO693" s="23">
        <v>0</v>
      </c>
    </row>
    <row r="694" spans="4:67">
      <c r="D694" s="83" t="s">
        <v>592</v>
      </c>
      <c r="E694" s="84"/>
      <c r="F694" s="84"/>
      <c r="G694" s="84"/>
      <c r="H694" s="84"/>
      <c r="I694" s="85"/>
      <c r="J694" s="86">
        <f>BI694</f>
        <v>87.068396745106668</v>
      </c>
      <c r="K694" s="86"/>
      <c r="L694" s="86"/>
      <c r="M694" s="86"/>
      <c r="N694" s="86">
        <f>BJ694</f>
        <v>91.666666666666671</v>
      </c>
      <c r="O694" s="86"/>
      <c r="P694" s="86"/>
      <c r="Q694" s="86"/>
      <c r="R694" s="86">
        <f>BK694</f>
        <v>77.777777777777786</v>
      </c>
      <c r="S694" s="86"/>
      <c r="T694" s="86"/>
      <c r="U694" s="86"/>
      <c r="V694" s="86">
        <f>BL694</f>
        <v>13.888888888888889</v>
      </c>
      <c r="W694" s="86"/>
      <c r="X694" s="86"/>
      <c r="Y694" s="86"/>
      <c r="Z694" s="86">
        <f>BM694</f>
        <v>2.7777777777777777</v>
      </c>
      <c r="AA694" s="86"/>
      <c r="AB694" s="86"/>
      <c r="AC694" s="86"/>
      <c r="AD694" s="86">
        <f>BN694</f>
        <v>5.5555555555555554</v>
      </c>
      <c r="AE694" s="86"/>
      <c r="AF694" s="86"/>
      <c r="AG694" s="86"/>
      <c r="AH694" s="86">
        <f>BO694</f>
        <v>0</v>
      </c>
      <c r="AI694" s="86"/>
      <c r="AJ694" s="86"/>
      <c r="AK694" s="86"/>
      <c r="BH694" s="2" t="s">
        <v>18</v>
      </c>
      <c r="BI694" s="23">
        <v>87.068396745106668</v>
      </c>
      <c r="BJ694" s="23">
        <f>BK694+BL694</f>
        <v>91.666666666666671</v>
      </c>
      <c r="BK694" s="23">
        <v>77.777777777777786</v>
      </c>
      <c r="BL694" s="23">
        <v>13.888888888888889</v>
      </c>
      <c r="BM694" s="23">
        <v>2.7777777777777777</v>
      </c>
      <c r="BN694" s="23">
        <v>5.5555555555555554</v>
      </c>
      <c r="BO694" s="23">
        <v>0</v>
      </c>
    </row>
    <row r="695" spans="4:67" ht="15" customHeight="1">
      <c r="D695" s="27" t="s">
        <v>593</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BI695" s="5" t="s">
        <v>594</v>
      </c>
      <c r="BJ695" s="2" t="s">
        <v>595</v>
      </c>
      <c r="BK695" s="2">
        <v>1</v>
      </c>
      <c r="BL695" s="2">
        <v>2</v>
      </c>
      <c r="BM695" s="2">
        <v>3</v>
      </c>
      <c r="BN695" s="2">
        <v>4</v>
      </c>
      <c r="BO695" s="2">
        <v>0</v>
      </c>
    </row>
    <row r="696" spans="4:67">
      <c r="D696" s="87" t="s">
        <v>596</v>
      </c>
      <c r="E696" s="88"/>
      <c r="F696" s="88"/>
      <c r="G696" s="88"/>
      <c r="H696" s="88"/>
      <c r="I696" s="89"/>
      <c r="J696" s="82">
        <f>BI696</f>
        <v>86.183340678713094</v>
      </c>
      <c r="K696" s="82"/>
      <c r="L696" s="82"/>
      <c r="M696" s="82"/>
      <c r="N696" s="82">
        <f>BJ696</f>
        <v>93.181818181818187</v>
      </c>
      <c r="O696" s="82"/>
      <c r="P696" s="82"/>
      <c r="Q696" s="82"/>
      <c r="R696" s="82">
        <f>BK696</f>
        <v>70.454545454545453</v>
      </c>
      <c r="S696" s="82"/>
      <c r="T696" s="82"/>
      <c r="U696" s="82"/>
      <c r="V696" s="82">
        <f>BL696</f>
        <v>22.727272727272727</v>
      </c>
      <c r="W696" s="82"/>
      <c r="X696" s="82"/>
      <c r="Y696" s="82"/>
      <c r="Z696" s="82">
        <f>BM696</f>
        <v>4.5454545454545459</v>
      </c>
      <c r="AA696" s="82"/>
      <c r="AB696" s="82"/>
      <c r="AC696" s="82"/>
      <c r="AD696" s="82">
        <f>BN696</f>
        <v>2.2727272727272729</v>
      </c>
      <c r="AE696" s="82"/>
      <c r="AF696" s="82"/>
      <c r="AG696" s="82"/>
      <c r="AH696" s="82">
        <f>BO696</f>
        <v>0</v>
      </c>
      <c r="AI696" s="82"/>
      <c r="AJ696" s="82"/>
      <c r="AK696" s="82"/>
      <c r="BG696" s="2">
        <v>135</v>
      </c>
      <c r="BH696" s="2" t="s">
        <v>16</v>
      </c>
      <c r="BI696" s="23">
        <v>86.183340678713094</v>
      </c>
      <c r="BJ696" s="23">
        <f>BK696+BL696</f>
        <v>93.181818181818187</v>
      </c>
      <c r="BK696" s="23">
        <v>70.454545454545453</v>
      </c>
      <c r="BL696" s="23">
        <v>22.727272727272727</v>
      </c>
      <c r="BM696" s="23">
        <v>4.5454545454545459</v>
      </c>
      <c r="BN696" s="23">
        <v>2.2727272727272729</v>
      </c>
      <c r="BO696" s="23">
        <v>0</v>
      </c>
    </row>
    <row r="697" spans="4:67">
      <c r="D697" s="83" t="s">
        <v>597</v>
      </c>
      <c r="E697" s="84"/>
      <c r="F697" s="84"/>
      <c r="G697" s="84"/>
      <c r="H697" s="84"/>
      <c r="I697" s="85"/>
      <c r="J697" s="86">
        <f>BI697</f>
        <v>83.747525841213985</v>
      </c>
      <c r="K697" s="86"/>
      <c r="L697" s="86"/>
      <c r="M697" s="86"/>
      <c r="N697" s="86">
        <f>BJ697</f>
        <v>86.1111111111111</v>
      </c>
      <c r="O697" s="86"/>
      <c r="P697" s="86"/>
      <c r="Q697" s="86"/>
      <c r="R697" s="86">
        <f>BK697</f>
        <v>72.222222222222214</v>
      </c>
      <c r="S697" s="86"/>
      <c r="T697" s="86"/>
      <c r="U697" s="86"/>
      <c r="V697" s="86">
        <f>BL697</f>
        <v>13.888888888888889</v>
      </c>
      <c r="W697" s="86"/>
      <c r="X697" s="86"/>
      <c r="Y697" s="86"/>
      <c r="Z697" s="86">
        <f>BM697</f>
        <v>13.888888888888889</v>
      </c>
      <c r="AA697" s="86"/>
      <c r="AB697" s="86"/>
      <c r="AC697" s="86"/>
      <c r="AD697" s="86">
        <f>BN697</f>
        <v>0</v>
      </c>
      <c r="AE697" s="86"/>
      <c r="AF697" s="86"/>
      <c r="AG697" s="86"/>
      <c r="AH697" s="86">
        <f>BO697</f>
        <v>0</v>
      </c>
      <c r="AI697" s="86"/>
      <c r="AJ697" s="86"/>
      <c r="AK697" s="86"/>
      <c r="BH697" s="2" t="s">
        <v>18</v>
      </c>
      <c r="BI697" s="23">
        <v>83.747525841213985</v>
      </c>
      <c r="BJ697" s="23">
        <f>BK697+BL697</f>
        <v>86.1111111111111</v>
      </c>
      <c r="BK697" s="23">
        <v>72.222222222222214</v>
      </c>
      <c r="BL697" s="23">
        <v>13.888888888888889</v>
      </c>
      <c r="BM697" s="23">
        <v>13.888888888888889</v>
      </c>
      <c r="BN697" s="23">
        <v>0</v>
      </c>
      <c r="BO697" s="23">
        <v>0</v>
      </c>
    </row>
    <row r="698" spans="4:67" ht="15" customHeight="1">
      <c r="D698" s="27" t="s">
        <v>598</v>
      </c>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BI698" s="5" t="s">
        <v>599</v>
      </c>
      <c r="BJ698" s="2" t="s">
        <v>600</v>
      </c>
      <c r="BK698" s="2">
        <v>1</v>
      </c>
      <c r="BL698" s="2">
        <v>2</v>
      </c>
      <c r="BM698" s="2">
        <v>3</v>
      </c>
      <c r="BN698" s="2">
        <v>4</v>
      </c>
      <c r="BO698" s="2">
        <v>0</v>
      </c>
    </row>
    <row r="699" spans="4:67">
      <c r="D699" s="87" t="s">
        <v>601</v>
      </c>
      <c r="E699" s="88"/>
      <c r="F699" s="88"/>
      <c r="G699" s="88"/>
      <c r="H699" s="88"/>
      <c r="I699" s="89"/>
      <c r="J699" s="82">
        <f>BI699</f>
        <v>50.70515645658881</v>
      </c>
      <c r="K699" s="82"/>
      <c r="L699" s="82"/>
      <c r="M699" s="82"/>
      <c r="N699" s="82">
        <f>BJ699</f>
        <v>43.181818181818187</v>
      </c>
      <c r="O699" s="82"/>
      <c r="P699" s="82"/>
      <c r="Q699" s="82"/>
      <c r="R699" s="82">
        <f>BK699</f>
        <v>18.181818181818183</v>
      </c>
      <c r="S699" s="82"/>
      <c r="T699" s="82"/>
      <c r="U699" s="82"/>
      <c r="V699" s="82">
        <f>BL699</f>
        <v>25</v>
      </c>
      <c r="W699" s="82"/>
      <c r="X699" s="82"/>
      <c r="Y699" s="82"/>
      <c r="Z699" s="82">
        <f>BM699</f>
        <v>47.727272727272727</v>
      </c>
      <c r="AA699" s="82"/>
      <c r="AB699" s="82"/>
      <c r="AC699" s="82"/>
      <c r="AD699" s="82">
        <f>BN699</f>
        <v>9.0909090909090917</v>
      </c>
      <c r="AE699" s="82"/>
      <c r="AF699" s="82"/>
      <c r="AG699" s="82"/>
      <c r="AH699" s="82">
        <f>BO699</f>
        <v>0</v>
      </c>
      <c r="AI699" s="82"/>
      <c r="AJ699" s="82"/>
      <c r="AK699" s="82"/>
      <c r="BG699" s="2">
        <v>136</v>
      </c>
      <c r="BH699" s="2" t="s">
        <v>16</v>
      </c>
      <c r="BI699" s="23">
        <v>50.70515645658881</v>
      </c>
      <c r="BJ699" s="23">
        <f>BK699+BL699</f>
        <v>43.181818181818187</v>
      </c>
      <c r="BK699" s="23">
        <v>18.181818181818183</v>
      </c>
      <c r="BL699" s="23">
        <v>25</v>
      </c>
      <c r="BM699" s="23">
        <v>47.727272727272727</v>
      </c>
      <c r="BN699" s="23">
        <v>9.0909090909090917</v>
      </c>
      <c r="BO699" s="23">
        <v>0</v>
      </c>
    </row>
    <row r="700" spans="4:67">
      <c r="D700" s="83" t="s">
        <v>602</v>
      </c>
      <c r="E700" s="84"/>
      <c r="F700" s="84"/>
      <c r="G700" s="84"/>
      <c r="H700" s="84"/>
      <c r="I700" s="85"/>
      <c r="J700" s="86">
        <f>BI700</f>
        <v>54.277545634484269</v>
      </c>
      <c r="K700" s="86"/>
      <c r="L700" s="86"/>
      <c r="M700" s="86"/>
      <c r="N700" s="86">
        <f>BJ700</f>
        <v>52.777777777777771</v>
      </c>
      <c r="O700" s="86"/>
      <c r="P700" s="86"/>
      <c r="Q700" s="86"/>
      <c r="R700" s="86">
        <f>BK700</f>
        <v>33.333333333333329</v>
      </c>
      <c r="S700" s="86"/>
      <c r="T700" s="86"/>
      <c r="U700" s="86"/>
      <c r="V700" s="86">
        <f>BL700</f>
        <v>19.444444444444446</v>
      </c>
      <c r="W700" s="86"/>
      <c r="X700" s="86"/>
      <c r="Y700" s="86"/>
      <c r="Z700" s="86">
        <f>BM700</f>
        <v>22.222222222222221</v>
      </c>
      <c r="AA700" s="86"/>
      <c r="AB700" s="86"/>
      <c r="AC700" s="86"/>
      <c r="AD700" s="86">
        <f>BN700</f>
        <v>25</v>
      </c>
      <c r="AE700" s="86"/>
      <c r="AF700" s="86"/>
      <c r="AG700" s="86"/>
      <c r="AH700" s="86">
        <f>BO700</f>
        <v>0</v>
      </c>
      <c r="AI700" s="86"/>
      <c r="AJ700" s="86"/>
      <c r="AK700" s="86"/>
      <c r="BH700" s="2" t="s">
        <v>18</v>
      </c>
      <c r="BI700" s="23">
        <v>54.277545634484269</v>
      </c>
      <c r="BJ700" s="23">
        <f>BK700+BL700</f>
        <v>52.777777777777771</v>
      </c>
      <c r="BK700" s="23">
        <v>33.333333333333329</v>
      </c>
      <c r="BL700" s="23">
        <v>19.444444444444446</v>
      </c>
      <c r="BM700" s="23">
        <v>22.222222222222221</v>
      </c>
      <c r="BN700" s="23">
        <v>25</v>
      </c>
      <c r="BO700" s="23">
        <v>0</v>
      </c>
    </row>
    <row r="701" spans="4:67" ht="15" customHeight="1">
      <c r="D701" s="27" t="s">
        <v>603</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BI701" s="5" t="s">
        <v>604</v>
      </c>
      <c r="BJ701" s="2" t="s">
        <v>605</v>
      </c>
      <c r="BK701" s="2">
        <v>1</v>
      </c>
      <c r="BL701" s="2">
        <v>2</v>
      </c>
      <c r="BM701" s="2">
        <v>3</v>
      </c>
      <c r="BN701" s="2">
        <v>4</v>
      </c>
      <c r="BO701" s="2">
        <v>0</v>
      </c>
    </row>
    <row r="702" spans="4:67">
      <c r="D702" s="87" t="s">
        <v>606</v>
      </c>
      <c r="E702" s="88"/>
      <c r="F702" s="88"/>
      <c r="G702" s="88"/>
      <c r="H702" s="88"/>
      <c r="I702" s="89"/>
      <c r="J702" s="82">
        <f>BI702</f>
        <v>84.200088144557071</v>
      </c>
      <c r="K702" s="82"/>
      <c r="L702" s="82"/>
      <c r="M702" s="82"/>
      <c r="N702" s="82">
        <f>BJ702</f>
        <v>84.090909090909093</v>
      </c>
      <c r="O702" s="82"/>
      <c r="P702" s="82"/>
      <c r="Q702" s="82"/>
      <c r="R702" s="82">
        <f>BK702</f>
        <v>65.909090909090907</v>
      </c>
      <c r="S702" s="82"/>
      <c r="T702" s="82"/>
      <c r="U702" s="82"/>
      <c r="V702" s="82">
        <f>BL702</f>
        <v>18.181818181818183</v>
      </c>
      <c r="W702" s="82"/>
      <c r="X702" s="82"/>
      <c r="Y702" s="82"/>
      <c r="Z702" s="82">
        <f>BM702</f>
        <v>15.909090909090908</v>
      </c>
      <c r="AA702" s="82"/>
      <c r="AB702" s="82"/>
      <c r="AC702" s="82"/>
      <c r="AD702" s="82">
        <f>BN702</f>
        <v>0</v>
      </c>
      <c r="AE702" s="82"/>
      <c r="AF702" s="82"/>
      <c r="AG702" s="82"/>
      <c r="AH702" s="82">
        <f>BO702</f>
        <v>0</v>
      </c>
      <c r="AI702" s="82"/>
      <c r="AJ702" s="82"/>
      <c r="AK702" s="82"/>
      <c r="BG702" s="2">
        <v>137</v>
      </c>
      <c r="BH702" s="2" t="s">
        <v>16</v>
      </c>
      <c r="BI702" s="23">
        <v>84.200088144557071</v>
      </c>
      <c r="BJ702" s="23">
        <f>BK702+BL702</f>
        <v>84.090909090909093</v>
      </c>
      <c r="BK702" s="23">
        <v>65.909090909090907</v>
      </c>
      <c r="BL702" s="23">
        <v>18.181818181818183</v>
      </c>
      <c r="BM702" s="23">
        <v>15.909090909090908</v>
      </c>
      <c r="BN702" s="23">
        <v>0</v>
      </c>
      <c r="BO702" s="23">
        <v>0</v>
      </c>
    </row>
    <row r="703" spans="4:67">
      <c r="D703" s="83" t="s">
        <v>607</v>
      </c>
      <c r="E703" s="84"/>
      <c r="F703" s="84"/>
      <c r="G703" s="84"/>
      <c r="H703" s="84"/>
      <c r="I703" s="85"/>
      <c r="J703" s="86">
        <f>BI703</f>
        <v>85.396965031889167</v>
      </c>
      <c r="K703" s="86"/>
      <c r="L703" s="86"/>
      <c r="M703" s="86"/>
      <c r="N703" s="86">
        <f>BJ703</f>
        <v>83.333333333333329</v>
      </c>
      <c r="O703" s="86"/>
      <c r="P703" s="86"/>
      <c r="Q703" s="86"/>
      <c r="R703" s="86">
        <f>BK703</f>
        <v>72.222222222222214</v>
      </c>
      <c r="S703" s="86"/>
      <c r="T703" s="86"/>
      <c r="U703" s="86"/>
      <c r="V703" s="86">
        <f>BL703</f>
        <v>11.111111111111111</v>
      </c>
      <c r="W703" s="86"/>
      <c r="X703" s="86"/>
      <c r="Y703" s="86"/>
      <c r="Z703" s="86">
        <f>BM703</f>
        <v>8.3333333333333321</v>
      </c>
      <c r="AA703" s="86"/>
      <c r="AB703" s="86"/>
      <c r="AC703" s="86"/>
      <c r="AD703" s="86">
        <f>BN703</f>
        <v>8.3333333333333321</v>
      </c>
      <c r="AE703" s="86"/>
      <c r="AF703" s="86"/>
      <c r="AG703" s="86"/>
      <c r="AH703" s="86">
        <f>BO703</f>
        <v>0</v>
      </c>
      <c r="AI703" s="86"/>
      <c r="AJ703" s="86"/>
      <c r="AK703" s="86"/>
      <c r="BH703" s="2" t="s">
        <v>18</v>
      </c>
      <c r="BI703" s="23">
        <v>85.396965031889167</v>
      </c>
      <c r="BJ703" s="23">
        <f>BK703+BL703</f>
        <v>83.333333333333329</v>
      </c>
      <c r="BK703" s="23">
        <v>72.222222222222214</v>
      </c>
      <c r="BL703" s="23">
        <v>11.111111111111111</v>
      </c>
      <c r="BM703" s="23">
        <v>8.3333333333333321</v>
      </c>
      <c r="BN703" s="23">
        <v>8.3333333333333321</v>
      </c>
      <c r="BO703" s="23">
        <v>0</v>
      </c>
    </row>
    <row r="704" spans="4:67" ht="15" customHeight="1">
      <c r="D704" s="27" t="s">
        <v>608</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BI704" s="5" t="s">
        <v>609</v>
      </c>
      <c r="BJ704" s="2" t="s">
        <v>610</v>
      </c>
      <c r="BK704" s="2">
        <v>1</v>
      </c>
      <c r="BL704" s="2">
        <v>2</v>
      </c>
      <c r="BM704" s="2">
        <v>3</v>
      </c>
      <c r="BN704" s="2">
        <v>4</v>
      </c>
      <c r="BO704" s="2">
        <v>0</v>
      </c>
    </row>
    <row r="705" spans="1:96">
      <c r="D705" s="87" t="s">
        <v>611</v>
      </c>
      <c r="E705" s="88"/>
      <c r="F705" s="88"/>
      <c r="G705" s="88"/>
      <c r="H705" s="88"/>
      <c r="I705" s="89"/>
      <c r="J705" s="82">
        <f>BI705</f>
        <v>98.435434111943593</v>
      </c>
      <c r="K705" s="82"/>
      <c r="L705" s="82"/>
      <c r="M705" s="82"/>
      <c r="N705" s="82">
        <f>BJ705</f>
        <v>97.72727272727272</v>
      </c>
      <c r="O705" s="82"/>
      <c r="P705" s="82"/>
      <c r="Q705" s="82"/>
      <c r="R705" s="82">
        <f>BK705</f>
        <v>95.454545454545453</v>
      </c>
      <c r="S705" s="82"/>
      <c r="T705" s="82"/>
      <c r="U705" s="82"/>
      <c r="V705" s="82">
        <f>BL705</f>
        <v>2.2727272727272729</v>
      </c>
      <c r="W705" s="82"/>
      <c r="X705" s="82"/>
      <c r="Y705" s="82"/>
      <c r="Z705" s="82">
        <f>BM705</f>
        <v>0</v>
      </c>
      <c r="AA705" s="82"/>
      <c r="AB705" s="82"/>
      <c r="AC705" s="82"/>
      <c r="AD705" s="82">
        <f>BN705</f>
        <v>2.2727272727272729</v>
      </c>
      <c r="AE705" s="82"/>
      <c r="AF705" s="82"/>
      <c r="AG705" s="82"/>
      <c r="AH705" s="82">
        <f>BO705</f>
        <v>0</v>
      </c>
      <c r="AI705" s="82"/>
      <c r="AJ705" s="82"/>
      <c r="AK705" s="82"/>
      <c r="BG705" s="2">
        <v>138</v>
      </c>
      <c r="BH705" s="2" t="s">
        <v>16</v>
      </c>
      <c r="BI705" s="23">
        <v>98.435434111943593</v>
      </c>
      <c r="BJ705" s="23">
        <f>BK705+BL705</f>
        <v>97.72727272727272</v>
      </c>
      <c r="BK705" s="23">
        <v>95.454545454545453</v>
      </c>
      <c r="BL705" s="23">
        <v>2.2727272727272729</v>
      </c>
      <c r="BM705" s="23">
        <v>0</v>
      </c>
      <c r="BN705" s="23">
        <v>2.2727272727272729</v>
      </c>
      <c r="BO705" s="23">
        <v>0</v>
      </c>
    </row>
    <row r="706" spans="1:96">
      <c r="D706" s="83" t="s">
        <v>612</v>
      </c>
      <c r="E706" s="84"/>
      <c r="F706" s="84"/>
      <c r="G706" s="84"/>
      <c r="H706" s="84"/>
      <c r="I706" s="85"/>
      <c r="J706" s="86">
        <f>BI706</f>
        <v>98.372553331867167</v>
      </c>
      <c r="K706" s="86"/>
      <c r="L706" s="86"/>
      <c r="M706" s="86"/>
      <c r="N706" s="86">
        <f>BJ706</f>
        <v>94.444444444444443</v>
      </c>
      <c r="O706" s="86"/>
      <c r="P706" s="86"/>
      <c r="Q706" s="86"/>
      <c r="R706" s="86">
        <f>BK706</f>
        <v>94.444444444444443</v>
      </c>
      <c r="S706" s="86"/>
      <c r="T706" s="86"/>
      <c r="U706" s="86"/>
      <c r="V706" s="86">
        <f>BL706</f>
        <v>0</v>
      </c>
      <c r="W706" s="86"/>
      <c r="X706" s="86"/>
      <c r="Y706" s="86"/>
      <c r="Z706" s="86">
        <f>BM706</f>
        <v>2.7777777777777777</v>
      </c>
      <c r="AA706" s="86"/>
      <c r="AB706" s="86"/>
      <c r="AC706" s="86"/>
      <c r="AD706" s="86">
        <f>BN706</f>
        <v>2.7777777777777777</v>
      </c>
      <c r="AE706" s="86"/>
      <c r="AF706" s="86"/>
      <c r="AG706" s="86"/>
      <c r="AH706" s="86">
        <f>BO706</f>
        <v>0</v>
      </c>
      <c r="AI706" s="86"/>
      <c r="AJ706" s="86"/>
      <c r="AK706" s="86"/>
      <c r="BH706" s="2" t="s">
        <v>18</v>
      </c>
      <c r="BI706" s="23">
        <v>98.372553331867167</v>
      </c>
      <c r="BJ706" s="23">
        <f>BK706+BL706</f>
        <v>94.444444444444443</v>
      </c>
      <c r="BK706" s="23">
        <v>94.444444444444443</v>
      </c>
      <c r="BL706" s="23">
        <v>0</v>
      </c>
      <c r="BM706" s="23">
        <v>2.7777777777777777</v>
      </c>
      <c r="BN706" s="23">
        <v>2.7777777777777777</v>
      </c>
      <c r="BO706" s="23">
        <v>0</v>
      </c>
    </row>
    <row r="707" spans="1:96" ht="15" customHeight="1">
      <c r="D707" s="27" t="s">
        <v>613</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5" t="s">
        <v>574</v>
      </c>
      <c r="BJ707" s="2" t="s">
        <v>575</v>
      </c>
      <c r="BK707" s="2">
        <v>1</v>
      </c>
      <c r="BL707" s="2">
        <v>2</v>
      </c>
      <c r="BM707" s="2">
        <v>3</v>
      </c>
      <c r="BN707" s="2">
        <v>4</v>
      </c>
      <c r="BO707" s="2">
        <v>0</v>
      </c>
    </row>
    <row r="708" spans="1:96">
      <c r="D708" s="87" t="s">
        <v>576</v>
      </c>
      <c r="E708" s="88"/>
      <c r="F708" s="88"/>
      <c r="G708" s="88"/>
      <c r="H708" s="88"/>
      <c r="I708" s="89"/>
      <c r="J708" s="82">
        <f>BI708</f>
        <v>98.611723226090788</v>
      </c>
      <c r="K708" s="82"/>
      <c r="L708" s="82"/>
      <c r="M708" s="82"/>
      <c r="N708" s="82">
        <f>BJ708</f>
        <v>100</v>
      </c>
      <c r="O708" s="82"/>
      <c r="P708" s="82"/>
      <c r="Q708" s="82"/>
      <c r="R708" s="82">
        <f>BK708</f>
        <v>97.727272727272734</v>
      </c>
      <c r="S708" s="82"/>
      <c r="T708" s="82"/>
      <c r="U708" s="82"/>
      <c r="V708" s="82">
        <f>BL708</f>
        <v>2.2727272727272729</v>
      </c>
      <c r="W708" s="82"/>
      <c r="X708" s="82"/>
      <c r="Y708" s="82"/>
      <c r="Z708" s="82">
        <f>BM708</f>
        <v>0</v>
      </c>
      <c r="AA708" s="82"/>
      <c r="AB708" s="82"/>
      <c r="AC708" s="82"/>
      <c r="AD708" s="82">
        <f>BN708</f>
        <v>0</v>
      </c>
      <c r="AE708" s="82"/>
      <c r="AF708" s="82"/>
      <c r="AG708" s="82"/>
      <c r="AH708" s="82">
        <f>BO708</f>
        <v>0</v>
      </c>
      <c r="AI708" s="82"/>
      <c r="AJ708" s="82"/>
      <c r="AK708" s="82"/>
      <c r="BG708" s="2">
        <v>139</v>
      </c>
      <c r="BH708" s="2" t="s">
        <v>16</v>
      </c>
      <c r="BI708" s="23">
        <v>98.611723226090788</v>
      </c>
      <c r="BJ708" s="23">
        <f>BK708+BL708</f>
        <v>100</v>
      </c>
      <c r="BK708" s="23">
        <v>97.727272727272734</v>
      </c>
      <c r="BL708" s="23">
        <v>2.2727272727272729</v>
      </c>
      <c r="BM708" s="23">
        <v>0</v>
      </c>
      <c r="BN708" s="23">
        <v>0</v>
      </c>
      <c r="BO708" s="23">
        <v>0</v>
      </c>
    </row>
    <row r="709" spans="1:96">
      <c r="D709" s="83" t="s">
        <v>614</v>
      </c>
      <c r="E709" s="84"/>
      <c r="F709" s="84"/>
      <c r="G709" s="84"/>
      <c r="H709" s="84"/>
      <c r="I709" s="85"/>
      <c r="J709" s="86">
        <f>BI709</f>
        <v>98.790411260171538</v>
      </c>
      <c r="K709" s="86"/>
      <c r="L709" s="86"/>
      <c r="M709" s="86"/>
      <c r="N709" s="86">
        <f>BJ709</f>
        <v>94.444444444444429</v>
      </c>
      <c r="O709" s="86"/>
      <c r="P709" s="86"/>
      <c r="Q709" s="86"/>
      <c r="R709" s="86">
        <f>BK709</f>
        <v>91.666666666666657</v>
      </c>
      <c r="S709" s="86"/>
      <c r="T709" s="86"/>
      <c r="U709" s="86"/>
      <c r="V709" s="86">
        <f>BL709</f>
        <v>2.7777777777777777</v>
      </c>
      <c r="W709" s="86"/>
      <c r="X709" s="86"/>
      <c r="Y709" s="86"/>
      <c r="Z709" s="86">
        <f>BM709</f>
        <v>2.7777777777777777</v>
      </c>
      <c r="AA709" s="86"/>
      <c r="AB709" s="86"/>
      <c r="AC709" s="86"/>
      <c r="AD709" s="86">
        <f>BN709</f>
        <v>2.7777777777777777</v>
      </c>
      <c r="AE709" s="86"/>
      <c r="AF709" s="86"/>
      <c r="AG709" s="86"/>
      <c r="AH709" s="86">
        <f>BO709</f>
        <v>0</v>
      </c>
      <c r="AI709" s="86"/>
      <c r="AJ709" s="86"/>
      <c r="AK709" s="86"/>
      <c r="BH709" s="2" t="s">
        <v>18</v>
      </c>
      <c r="BI709" s="23">
        <v>98.790411260171538</v>
      </c>
      <c r="BJ709" s="23">
        <f>BK709+BL709</f>
        <v>94.444444444444429</v>
      </c>
      <c r="BK709" s="23">
        <v>91.666666666666657</v>
      </c>
      <c r="BL709" s="23">
        <v>2.7777777777777777</v>
      </c>
      <c r="BM709" s="23">
        <v>2.7777777777777777</v>
      </c>
      <c r="BN709" s="23">
        <v>2.7777777777777777</v>
      </c>
      <c r="BO709" s="23">
        <v>0</v>
      </c>
    </row>
    <row r="710" spans="1:96" ht="15" customHeight="1">
      <c r="D710" s="27" t="s">
        <v>615</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5" t="s">
        <v>616</v>
      </c>
      <c r="BJ710" s="2" t="s">
        <v>617</v>
      </c>
      <c r="BK710" s="2">
        <v>1</v>
      </c>
      <c r="BL710" s="2">
        <v>2</v>
      </c>
      <c r="BM710" s="2">
        <v>3</v>
      </c>
      <c r="BN710" s="2">
        <v>4</v>
      </c>
      <c r="BO710" s="2">
        <v>0</v>
      </c>
    </row>
    <row r="711" spans="1:96">
      <c r="D711" s="87" t="s">
        <v>618</v>
      </c>
      <c r="E711" s="88"/>
      <c r="F711" s="88"/>
      <c r="G711" s="88"/>
      <c r="H711" s="88"/>
      <c r="I711" s="89"/>
      <c r="J711" s="82">
        <f>BI711</f>
        <v>98.964301454385193</v>
      </c>
      <c r="K711" s="82"/>
      <c r="L711" s="82"/>
      <c r="M711" s="82"/>
      <c r="N711" s="82">
        <f>BJ711</f>
        <v>100</v>
      </c>
      <c r="O711" s="82"/>
      <c r="P711" s="82"/>
      <c r="Q711" s="82"/>
      <c r="R711" s="82">
        <f>BK711</f>
        <v>100</v>
      </c>
      <c r="S711" s="82"/>
      <c r="T711" s="82"/>
      <c r="U711" s="82"/>
      <c r="V711" s="82">
        <f>BL711</f>
        <v>0</v>
      </c>
      <c r="W711" s="82"/>
      <c r="X711" s="82"/>
      <c r="Y711" s="82"/>
      <c r="Z711" s="82">
        <f>BM711</f>
        <v>0</v>
      </c>
      <c r="AA711" s="82"/>
      <c r="AB711" s="82"/>
      <c r="AC711" s="82"/>
      <c r="AD711" s="82">
        <f>BN711</f>
        <v>0</v>
      </c>
      <c r="AE711" s="82"/>
      <c r="AF711" s="82"/>
      <c r="AG711" s="82"/>
      <c r="AH711" s="82">
        <f>BO711</f>
        <v>0</v>
      </c>
      <c r="AI711" s="82"/>
      <c r="AJ711" s="82"/>
      <c r="AK711" s="82"/>
      <c r="BG711" s="2">
        <v>140</v>
      </c>
      <c r="BH711" s="2" t="s">
        <v>16</v>
      </c>
      <c r="BI711" s="23">
        <v>98.964301454385193</v>
      </c>
      <c r="BJ711" s="23">
        <f>BK711+BL711</f>
        <v>100</v>
      </c>
      <c r="BK711" s="23">
        <v>100</v>
      </c>
      <c r="BL711" s="23">
        <v>0</v>
      </c>
      <c r="BM711" s="23">
        <v>0</v>
      </c>
      <c r="BN711" s="23">
        <v>0</v>
      </c>
      <c r="BO711" s="23">
        <v>0</v>
      </c>
    </row>
    <row r="712" spans="1:96">
      <c r="D712" s="83" t="s">
        <v>619</v>
      </c>
      <c r="E712" s="84"/>
      <c r="F712" s="84"/>
      <c r="G712" s="84"/>
      <c r="H712" s="84"/>
      <c r="I712" s="85"/>
      <c r="J712" s="86">
        <f>BI712</f>
        <v>98.724433692544537</v>
      </c>
      <c r="K712" s="86"/>
      <c r="L712" s="86"/>
      <c r="M712" s="86"/>
      <c r="N712" s="86">
        <f>BJ712</f>
        <v>94.444444444444443</v>
      </c>
      <c r="O712" s="86"/>
      <c r="P712" s="86"/>
      <c r="Q712" s="86"/>
      <c r="R712" s="86">
        <f>BK712</f>
        <v>88.888888888888886</v>
      </c>
      <c r="S712" s="86"/>
      <c r="T712" s="86"/>
      <c r="U712" s="86"/>
      <c r="V712" s="86">
        <f>BL712</f>
        <v>5.5555555555555554</v>
      </c>
      <c r="W712" s="86"/>
      <c r="X712" s="86"/>
      <c r="Y712" s="86"/>
      <c r="Z712" s="86">
        <f>BM712</f>
        <v>2.7777777777777777</v>
      </c>
      <c r="AA712" s="86"/>
      <c r="AB712" s="86"/>
      <c r="AC712" s="86"/>
      <c r="AD712" s="86">
        <f>BN712</f>
        <v>2.7777777777777777</v>
      </c>
      <c r="AE712" s="86"/>
      <c r="AF712" s="86"/>
      <c r="AG712" s="86"/>
      <c r="AH712" s="86">
        <f>BO712</f>
        <v>0</v>
      </c>
      <c r="AI712" s="86"/>
      <c r="AJ712" s="86"/>
      <c r="AK712" s="86"/>
      <c r="BH712" s="2" t="s">
        <v>18</v>
      </c>
      <c r="BI712" s="23">
        <v>98.724433692544537</v>
      </c>
      <c r="BJ712" s="23">
        <f>BK712+BL712</f>
        <v>94.444444444444443</v>
      </c>
      <c r="BK712" s="23">
        <v>88.888888888888886</v>
      </c>
      <c r="BL712" s="23">
        <v>5.5555555555555554</v>
      </c>
      <c r="BM712" s="23">
        <v>2.7777777777777777</v>
      </c>
      <c r="BN712" s="23">
        <v>2.7777777777777777</v>
      </c>
      <c r="BO712" s="23">
        <v>0</v>
      </c>
    </row>
    <row r="713" spans="1:96" ht="15" customHeight="1">
      <c r="D713" s="27" t="s">
        <v>620</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621</v>
      </c>
      <c r="BJ713" s="2" t="s">
        <v>622</v>
      </c>
      <c r="BK713" s="2">
        <v>1</v>
      </c>
      <c r="BL713" s="2">
        <v>2</v>
      </c>
      <c r="BM713" s="2">
        <v>3</v>
      </c>
      <c r="BN713" s="2">
        <v>4</v>
      </c>
      <c r="BO713" s="2">
        <v>0</v>
      </c>
    </row>
    <row r="714" spans="1:96">
      <c r="D714" s="87" t="s">
        <v>623</v>
      </c>
      <c r="E714" s="88"/>
      <c r="F714" s="88"/>
      <c r="G714" s="88"/>
      <c r="H714" s="88"/>
      <c r="I714" s="89"/>
      <c r="J714" s="82">
        <f>BI714</f>
        <v>90.105773468488323</v>
      </c>
      <c r="K714" s="82"/>
      <c r="L714" s="82"/>
      <c r="M714" s="82"/>
      <c r="N714" s="82">
        <f>BJ714</f>
        <v>95.454545454545453</v>
      </c>
      <c r="O714" s="82"/>
      <c r="P714" s="82"/>
      <c r="Q714" s="82"/>
      <c r="R714" s="82">
        <f>BK714</f>
        <v>86.36363636363636</v>
      </c>
      <c r="S714" s="82"/>
      <c r="T714" s="82"/>
      <c r="U714" s="82"/>
      <c r="V714" s="82">
        <f>BL714</f>
        <v>9.0909090909090917</v>
      </c>
      <c r="W714" s="82"/>
      <c r="X714" s="82"/>
      <c r="Y714" s="82"/>
      <c r="Z714" s="82">
        <f>BM714</f>
        <v>2.2727272727272729</v>
      </c>
      <c r="AA714" s="82"/>
      <c r="AB714" s="82"/>
      <c r="AC714" s="82"/>
      <c r="AD714" s="82">
        <f>BN714</f>
        <v>2.2727272727272729</v>
      </c>
      <c r="AE714" s="82"/>
      <c r="AF714" s="82"/>
      <c r="AG714" s="82"/>
      <c r="AH714" s="82">
        <f>BO714</f>
        <v>0</v>
      </c>
      <c r="AI714" s="82"/>
      <c r="AJ714" s="82"/>
      <c r="AK714" s="82"/>
      <c r="BG714" s="2">
        <v>141</v>
      </c>
      <c r="BH714" s="2" t="s">
        <v>16</v>
      </c>
      <c r="BI714" s="23">
        <v>90.105773468488323</v>
      </c>
      <c r="BJ714" s="23">
        <f>BK714+BL714</f>
        <v>95.454545454545453</v>
      </c>
      <c r="BK714" s="23">
        <v>86.36363636363636</v>
      </c>
      <c r="BL714" s="23">
        <v>9.0909090909090917</v>
      </c>
      <c r="BM714" s="23">
        <v>2.2727272727272729</v>
      </c>
      <c r="BN714" s="23">
        <v>2.2727272727272729</v>
      </c>
      <c r="BO714" s="23">
        <v>0</v>
      </c>
    </row>
    <row r="715" spans="1:96">
      <c r="D715" s="83" t="s">
        <v>624</v>
      </c>
      <c r="E715" s="84"/>
      <c r="F715" s="84"/>
      <c r="G715" s="84"/>
      <c r="H715" s="84"/>
      <c r="I715" s="85"/>
      <c r="J715" s="86">
        <f>BI715</f>
        <v>89.069716296459205</v>
      </c>
      <c r="K715" s="86"/>
      <c r="L715" s="86"/>
      <c r="M715" s="86"/>
      <c r="N715" s="86">
        <f>BJ715</f>
        <v>91.666666666666657</v>
      </c>
      <c r="O715" s="86"/>
      <c r="P715" s="86"/>
      <c r="Q715" s="86"/>
      <c r="R715" s="86">
        <f>BK715</f>
        <v>69.444444444444443</v>
      </c>
      <c r="S715" s="86"/>
      <c r="T715" s="86"/>
      <c r="U715" s="86"/>
      <c r="V715" s="86">
        <f>BL715</f>
        <v>22.222222222222221</v>
      </c>
      <c r="W715" s="86"/>
      <c r="X715" s="86"/>
      <c r="Y715" s="86"/>
      <c r="Z715" s="86">
        <f>BM715</f>
        <v>5.5555555555555554</v>
      </c>
      <c r="AA715" s="86"/>
      <c r="AB715" s="86"/>
      <c r="AC715" s="86"/>
      <c r="AD715" s="86">
        <f>BN715</f>
        <v>2.7777777777777777</v>
      </c>
      <c r="AE715" s="86"/>
      <c r="AF715" s="86"/>
      <c r="AG715" s="86"/>
      <c r="AH715" s="86">
        <f>BO715</f>
        <v>0</v>
      </c>
      <c r="AI715" s="86"/>
      <c r="AJ715" s="86"/>
      <c r="AK715" s="86"/>
      <c r="BH715" s="2" t="s">
        <v>18</v>
      </c>
      <c r="BI715" s="23">
        <v>89.069716296459205</v>
      </c>
      <c r="BJ715" s="23">
        <f>BK715+BL715</f>
        <v>91.666666666666657</v>
      </c>
      <c r="BK715" s="23">
        <v>69.444444444444443</v>
      </c>
      <c r="BL715" s="23">
        <v>22.222222222222221</v>
      </c>
      <c r="BM715" s="23">
        <v>5.5555555555555554</v>
      </c>
      <c r="BN715" s="23">
        <v>2.7777777777777777</v>
      </c>
      <c r="BO715" s="23">
        <v>0</v>
      </c>
    </row>
    <row r="716" spans="1:96" ht="15" customHeight="1">
      <c r="D716" s="33"/>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BI716" s="5"/>
    </row>
    <row r="717" spans="1:96">
      <c r="D717" s="95"/>
      <c r="E717" s="95"/>
      <c r="F717" s="95"/>
      <c r="G717" s="95"/>
      <c r="H717" s="95"/>
      <c r="I717" s="95"/>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BI717" s="23"/>
      <c r="BJ717" s="23"/>
      <c r="BK717" s="23"/>
      <c r="BL717" s="23"/>
      <c r="BM717" s="23"/>
      <c r="BN717" s="23"/>
      <c r="BO717" s="23"/>
    </row>
    <row r="718" spans="1:96">
      <c r="D718" s="95"/>
      <c r="E718" s="95"/>
      <c r="F718" s="95"/>
      <c r="G718" s="95"/>
      <c r="H718" s="95"/>
      <c r="I718" s="95"/>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BI718" s="23"/>
      <c r="BJ718" s="23"/>
      <c r="BK718" s="23"/>
      <c r="BL718" s="23"/>
      <c r="BM718" s="23"/>
      <c r="BN718" s="23"/>
      <c r="BO718" s="23"/>
    </row>
    <row r="720" spans="1:96" s="19" customFormat="1" ht="11.25" customHeight="1">
      <c r="A720" s="2"/>
      <c r="B720" s="69" t="s">
        <v>625</v>
      </c>
      <c r="C720" s="69"/>
      <c r="D720" s="15" t="s">
        <v>626</v>
      </c>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7"/>
      <c r="AI720" s="17"/>
      <c r="AJ720" s="15"/>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CR720" s="20"/>
    </row>
    <row r="721" spans="4:67" ht="15" customHeight="1">
      <c r="D721" s="27" t="s">
        <v>627</v>
      </c>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62"/>
      <c r="AI721" s="62"/>
      <c r="AJ721" s="62"/>
      <c r="AK721" s="62"/>
      <c r="BI721" s="5"/>
    </row>
    <row r="722" spans="4:67" ht="9.75" customHeight="1">
      <c r="D722" s="70"/>
      <c r="E722" s="71"/>
      <c r="F722" s="71"/>
      <c r="G722" s="71"/>
      <c r="H722" s="71"/>
      <c r="I722" s="72"/>
      <c r="J722" s="76" t="s">
        <v>628</v>
      </c>
      <c r="K722" s="77"/>
      <c r="L722" s="77"/>
      <c r="M722" s="78"/>
      <c r="N722" s="76" t="s">
        <v>629</v>
      </c>
      <c r="O722" s="77"/>
      <c r="P722" s="77"/>
      <c r="Q722" s="78"/>
      <c r="R722" s="63">
        <v>1</v>
      </c>
      <c r="S722" s="64"/>
      <c r="T722" s="64"/>
      <c r="U722" s="65"/>
      <c r="V722" s="63">
        <v>2</v>
      </c>
      <c r="W722" s="64"/>
      <c r="X722" s="64"/>
      <c r="Y722" s="65"/>
      <c r="Z722" s="63">
        <v>3</v>
      </c>
      <c r="AA722" s="64"/>
      <c r="AB722" s="64"/>
      <c r="AC722" s="65"/>
      <c r="AD722" s="63">
        <v>4</v>
      </c>
      <c r="AE722" s="64"/>
      <c r="AF722" s="64"/>
      <c r="AG722" s="65"/>
      <c r="AH722" s="63"/>
      <c r="AI722" s="64"/>
      <c r="AJ722" s="64"/>
      <c r="AK722" s="65"/>
    </row>
    <row r="723" spans="4:67" ht="22.5" customHeight="1">
      <c r="D723" s="73"/>
      <c r="E723" s="74"/>
      <c r="F723" s="74"/>
      <c r="G723" s="74"/>
      <c r="H723" s="74"/>
      <c r="I723" s="75"/>
      <c r="J723" s="79"/>
      <c r="K723" s="80"/>
      <c r="L723" s="80"/>
      <c r="M723" s="81"/>
      <c r="N723" s="79"/>
      <c r="O723" s="80"/>
      <c r="P723" s="80"/>
      <c r="Q723" s="81"/>
      <c r="R723" s="66" t="s">
        <v>110</v>
      </c>
      <c r="S723" s="67"/>
      <c r="T723" s="67"/>
      <c r="U723" s="68"/>
      <c r="V723" s="66" t="s">
        <v>111</v>
      </c>
      <c r="W723" s="67"/>
      <c r="X723" s="67"/>
      <c r="Y723" s="68"/>
      <c r="Z723" s="66" t="s">
        <v>112</v>
      </c>
      <c r="AA723" s="67"/>
      <c r="AB723" s="67"/>
      <c r="AC723" s="68"/>
      <c r="AD723" s="66" t="s">
        <v>113</v>
      </c>
      <c r="AE723" s="67"/>
      <c r="AF723" s="67"/>
      <c r="AG723" s="68"/>
      <c r="AH723" s="66" t="s">
        <v>630</v>
      </c>
      <c r="AI723" s="67"/>
      <c r="AJ723" s="67"/>
      <c r="AK723" s="68"/>
      <c r="BI723" s="5" t="s">
        <v>631</v>
      </c>
      <c r="BJ723" s="2" t="s">
        <v>632</v>
      </c>
      <c r="BK723" s="2">
        <v>1</v>
      </c>
      <c r="BL723" s="2">
        <v>2</v>
      </c>
      <c r="BM723" s="2">
        <v>3</v>
      </c>
      <c r="BN723" s="2">
        <v>4</v>
      </c>
      <c r="BO723" s="2">
        <v>0</v>
      </c>
    </row>
    <row r="724" spans="4:67">
      <c r="D724" s="87" t="s">
        <v>633</v>
      </c>
      <c r="E724" s="88"/>
      <c r="F724" s="88"/>
      <c r="G724" s="88"/>
      <c r="H724" s="88"/>
      <c r="I724" s="89"/>
      <c r="J724" s="82">
        <f>BI724</f>
        <v>97.620096959012784</v>
      </c>
      <c r="K724" s="82"/>
      <c r="L724" s="82"/>
      <c r="M724" s="82"/>
      <c r="N724" s="82">
        <f>BJ724</f>
        <v>100</v>
      </c>
      <c r="O724" s="82"/>
      <c r="P724" s="82"/>
      <c r="Q724" s="82"/>
      <c r="R724" s="82">
        <f>BK724</f>
        <v>95.454545454545453</v>
      </c>
      <c r="S724" s="82"/>
      <c r="T724" s="82"/>
      <c r="U724" s="82"/>
      <c r="V724" s="82">
        <f>BL724</f>
        <v>4.5454545454545459</v>
      </c>
      <c r="W724" s="82"/>
      <c r="X724" s="82"/>
      <c r="Y724" s="82"/>
      <c r="Z724" s="82">
        <f>BM724</f>
        <v>0</v>
      </c>
      <c r="AA724" s="82"/>
      <c r="AB724" s="82"/>
      <c r="AC724" s="82"/>
      <c r="AD724" s="82">
        <f>BN724</f>
        <v>0</v>
      </c>
      <c r="AE724" s="82"/>
      <c r="AF724" s="82"/>
      <c r="AG724" s="82"/>
      <c r="AH724" s="82">
        <f>BO724</f>
        <v>0</v>
      </c>
      <c r="AI724" s="82"/>
      <c r="AJ724" s="82"/>
      <c r="AK724" s="82"/>
      <c r="BG724" s="2">
        <v>142</v>
      </c>
      <c r="BH724" s="2" t="s">
        <v>16</v>
      </c>
      <c r="BI724" s="23">
        <v>97.620096959012784</v>
      </c>
      <c r="BJ724" s="23">
        <f>BK724+BL724</f>
        <v>100</v>
      </c>
      <c r="BK724" s="23">
        <v>95.454545454545453</v>
      </c>
      <c r="BL724" s="23">
        <v>4.5454545454545459</v>
      </c>
      <c r="BM724" s="23">
        <v>0</v>
      </c>
      <c r="BN724" s="23">
        <v>0</v>
      </c>
      <c r="BO724" s="23">
        <v>0</v>
      </c>
    </row>
    <row r="725" spans="4:67">
      <c r="D725" s="83" t="s">
        <v>634</v>
      </c>
      <c r="E725" s="84"/>
      <c r="F725" s="84"/>
      <c r="G725" s="84"/>
      <c r="H725" s="84"/>
      <c r="I725" s="85"/>
      <c r="J725" s="86">
        <f>BI725</f>
        <v>98.04266549373213</v>
      </c>
      <c r="K725" s="86"/>
      <c r="L725" s="86"/>
      <c r="M725" s="86"/>
      <c r="N725" s="86">
        <f>BJ725</f>
        <v>99.999999999999986</v>
      </c>
      <c r="O725" s="86"/>
      <c r="P725" s="86"/>
      <c r="Q725" s="86"/>
      <c r="R725" s="86">
        <f>BK725</f>
        <v>91.666666666666657</v>
      </c>
      <c r="S725" s="86"/>
      <c r="T725" s="86"/>
      <c r="U725" s="86"/>
      <c r="V725" s="86">
        <f>BL725</f>
        <v>8.3333333333333321</v>
      </c>
      <c r="W725" s="86"/>
      <c r="X725" s="86"/>
      <c r="Y725" s="86"/>
      <c r="Z725" s="86">
        <f>BM725</f>
        <v>0</v>
      </c>
      <c r="AA725" s="86"/>
      <c r="AB725" s="86"/>
      <c r="AC725" s="86"/>
      <c r="AD725" s="86">
        <f>BN725</f>
        <v>0</v>
      </c>
      <c r="AE725" s="86"/>
      <c r="AF725" s="86"/>
      <c r="AG725" s="86"/>
      <c r="AH725" s="86">
        <f>BO725</f>
        <v>0</v>
      </c>
      <c r="AI725" s="86"/>
      <c r="AJ725" s="86"/>
      <c r="AK725" s="86"/>
      <c r="BH725" s="2" t="s">
        <v>18</v>
      </c>
      <c r="BI725" s="23">
        <v>98.04266549373213</v>
      </c>
      <c r="BJ725" s="23">
        <f>BK725+BL725</f>
        <v>99.999999999999986</v>
      </c>
      <c r="BK725" s="23">
        <v>91.666666666666657</v>
      </c>
      <c r="BL725" s="23">
        <v>8.3333333333333321</v>
      </c>
      <c r="BM725" s="23">
        <v>0</v>
      </c>
      <c r="BN725" s="23">
        <v>0</v>
      </c>
      <c r="BO725" s="23">
        <v>0</v>
      </c>
    </row>
    <row r="726" spans="4:67" ht="15" customHeight="1">
      <c r="D726" s="27" t="s">
        <v>635</v>
      </c>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BI726" s="5" t="s">
        <v>636</v>
      </c>
      <c r="BJ726" s="2" t="s">
        <v>637</v>
      </c>
      <c r="BK726" s="2">
        <v>1</v>
      </c>
      <c r="BL726" s="2">
        <v>2</v>
      </c>
      <c r="BM726" s="2">
        <v>3</v>
      </c>
      <c r="BN726" s="2">
        <v>4</v>
      </c>
      <c r="BO726" s="2">
        <v>0</v>
      </c>
    </row>
    <row r="727" spans="4:67">
      <c r="D727" s="87" t="s">
        <v>638</v>
      </c>
      <c r="E727" s="88"/>
      <c r="F727" s="88"/>
      <c r="G727" s="88"/>
      <c r="H727" s="88"/>
      <c r="I727" s="89"/>
      <c r="J727" s="82">
        <f>BI727</f>
        <v>95.879241956809167</v>
      </c>
      <c r="K727" s="82"/>
      <c r="L727" s="82"/>
      <c r="M727" s="82"/>
      <c r="N727" s="82">
        <f>BJ727</f>
        <v>97.72727272727272</v>
      </c>
      <c r="O727" s="82"/>
      <c r="P727" s="82"/>
      <c r="Q727" s="82"/>
      <c r="R727" s="82">
        <f>BK727</f>
        <v>86.36363636363636</v>
      </c>
      <c r="S727" s="82"/>
      <c r="T727" s="82"/>
      <c r="U727" s="82"/>
      <c r="V727" s="82">
        <f>BL727</f>
        <v>11.363636363636363</v>
      </c>
      <c r="W727" s="82"/>
      <c r="X727" s="82"/>
      <c r="Y727" s="82"/>
      <c r="Z727" s="82">
        <f>BM727</f>
        <v>2.2727272727272729</v>
      </c>
      <c r="AA727" s="82"/>
      <c r="AB727" s="82"/>
      <c r="AC727" s="82"/>
      <c r="AD727" s="82">
        <f>BN727</f>
        <v>0</v>
      </c>
      <c r="AE727" s="82"/>
      <c r="AF727" s="82"/>
      <c r="AG727" s="82"/>
      <c r="AH727" s="82">
        <f>BO727</f>
        <v>0</v>
      </c>
      <c r="AI727" s="82"/>
      <c r="AJ727" s="82"/>
      <c r="AK727" s="82"/>
      <c r="BG727" s="2">
        <v>143</v>
      </c>
      <c r="BH727" s="2" t="s">
        <v>16</v>
      </c>
      <c r="BI727" s="23">
        <v>95.879241956809167</v>
      </c>
      <c r="BJ727" s="23">
        <f>BK727+BL727</f>
        <v>97.72727272727272</v>
      </c>
      <c r="BK727" s="23">
        <v>86.36363636363636</v>
      </c>
      <c r="BL727" s="23">
        <v>11.363636363636363</v>
      </c>
      <c r="BM727" s="23">
        <v>2.2727272727272729</v>
      </c>
      <c r="BN727" s="23">
        <v>0</v>
      </c>
      <c r="BO727" s="23">
        <v>0</v>
      </c>
    </row>
    <row r="728" spans="4:67">
      <c r="D728" s="83" t="s">
        <v>639</v>
      </c>
      <c r="E728" s="84"/>
      <c r="F728" s="84"/>
      <c r="G728" s="84"/>
      <c r="H728" s="84"/>
      <c r="I728" s="85"/>
      <c r="J728" s="86">
        <f>BI728</f>
        <v>96.327248735429947</v>
      </c>
      <c r="K728" s="86"/>
      <c r="L728" s="86"/>
      <c r="M728" s="86"/>
      <c r="N728" s="86">
        <f>BJ728</f>
        <v>94.444444444444429</v>
      </c>
      <c r="O728" s="86"/>
      <c r="P728" s="86"/>
      <c r="Q728" s="86"/>
      <c r="R728" s="86">
        <f>BK728</f>
        <v>91.666666666666657</v>
      </c>
      <c r="S728" s="86"/>
      <c r="T728" s="86"/>
      <c r="U728" s="86"/>
      <c r="V728" s="86">
        <f>BL728</f>
        <v>2.7777777777777777</v>
      </c>
      <c r="W728" s="86"/>
      <c r="X728" s="86"/>
      <c r="Y728" s="86"/>
      <c r="Z728" s="86">
        <f>BM728</f>
        <v>2.7777777777777777</v>
      </c>
      <c r="AA728" s="86"/>
      <c r="AB728" s="86"/>
      <c r="AC728" s="86"/>
      <c r="AD728" s="86">
        <f>BN728</f>
        <v>2.7777777777777777</v>
      </c>
      <c r="AE728" s="86"/>
      <c r="AF728" s="86"/>
      <c r="AG728" s="86"/>
      <c r="AH728" s="86">
        <f>BO728</f>
        <v>0</v>
      </c>
      <c r="AI728" s="86"/>
      <c r="AJ728" s="86"/>
      <c r="AK728" s="86"/>
      <c r="BH728" s="2" t="s">
        <v>18</v>
      </c>
      <c r="BI728" s="23">
        <v>96.327248735429947</v>
      </c>
      <c r="BJ728" s="23">
        <f>BK728+BL728</f>
        <v>94.444444444444429</v>
      </c>
      <c r="BK728" s="23">
        <v>91.666666666666657</v>
      </c>
      <c r="BL728" s="23">
        <v>2.7777777777777777</v>
      </c>
      <c r="BM728" s="23">
        <v>2.7777777777777777</v>
      </c>
      <c r="BN728" s="23">
        <v>2.7777777777777777</v>
      </c>
      <c r="BO728" s="23">
        <v>0</v>
      </c>
    </row>
    <row r="729" spans="4:67" ht="15" customHeight="1">
      <c r="D729" s="27" t="s">
        <v>640</v>
      </c>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BI729" s="5" t="s">
        <v>641</v>
      </c>
      <c r="BJ729" s="2" t="s">
        <v>642</v>
      </c>
      <c r="BK729" s="2">
        <v>1</v>
      </c>
      <c r="BL729" s="2">
        <v>2</v>
      </c>
      <c r="BM729" s="2">
        <v>3</v>
      </c>
      <c r="BN729" s="2">
        <v>4</v>
      </c>
      <c r="BO729" s="2">
        <v>0</v>
      </c>
    </row>
    <row r="730" spans="4:67">
      <c r="D730" s="87" t="s">
        <v>643</v>
      </c>
      <c r="E730" s="88"/>
      <c r="F730" s="88"/>
      <c r="G730" s="88"/>
      <c r="H730" s="88"/>
      <c r="I730" s="89"/>
      <c r="J730" s="82">
        <f>BI730</f>
        <v>96.430145438519176</v>
      </c>
      <c r="K730" s="82"/>
      <c r="L730" s="82"/>
      <c r="M730" s="82"/>
      <c r="N730" s="82">
        <f>BJ730</f>
        <v>100</v>
      </c>
      <c r="O730" s="82"/>
      <c r="P730" s="82"/>
      <c r="Q730" s="82"/>
      <c r="R730" s="82">
        <f>BK730</f>
        <v>88.63636363636364</v>
      </c>
      <c r="S730" s="82"/>
      <c r="T730" s="82"/>
      <c r="U730" s="82"/>
      <c r="V730" s="82">
        <f>BL730</f>
        <v>11.363636363636363</v>
      </c>
      <c r="W730" s="82"/>
      <c r="X730" s="82"/>
      <c r="Y730" s="82"/>
      <c r="Z730" s="82">
        <f>BM730</f>
        <v>0</v>
      </c>
      <c r="AA730" s="82"/>
      <c r="AB730" s="82"/>
      <c r="AC730" s="82"/>
      <c r="AD730" s="82">
        <f>BN730</f>
        <v>0</v>
      </c>
      <c r="AE730" s="82"/>
      <c r="AF730" s="82"/>
      <c r="AG730" s="82"/>
      <c r="AH730" s="82">
        <f>BO730</f>
        <v>0</v>
      </c>
      <c r="AI730" s="82"/>
      <c r="AJ730" s="82"/>
      <c r="AK730" s="82"/>
      <c r="BG730" s="2">
        <v>144</v>
      </c>
      <c r="BH730" s="2" t="s">
        <v>16</v>
      </c>
      <c r="BI730" s="23">
        <v>96.430145438519176</v>
      </c>
      <c r="BJ730" s="23">
        <f>BK730+BL730</f>
        <v>100</v>
      </c>
      <c r="BK730" s="23">
        <v>88.63636363636364</v>
      </c>
      <c r="BL730" s="23">
        <v>11.363636363636363</v>
      </c>
      <c r="BM730" s="23">
        <v>0</v>
      </c>
      <c r="BN730" s="23">
        <v>0</v>
      </c>
      <c r="BO730" s="23">
        <v>0</v>
      </c>
    </row>
    <row r="731" spans="4:67">
      <c r="D731" s="83" t="s">
        <v>619</v>
      </c>
      <c r="E731" s="84"/>
      <c r="F731" s="84"/>
      <c r="G731" s="84"/>
      <c r="H731" s="84"/>
      <c r="I731" s="85"/>
      <c r="J731" s="86">
        <f>BI731</f>
        <v>96.08533098746426</v>
      </c>
      <c r="K731" s="86"/>
      <c r="L731" s="86"/>
      <c r="M731" s="86"/>
      <c r="N731" s="86">
        <f>BJ731</f>
        <v>94.444444444444443</v>
      </c>
      <c r="O731" s="86"/>
      <c r="P731" s="86"/>
      <c r="Q731" s="86"/>
      <c r="R731" s="86">
        <f>BK731</f>
        <v>80.555555555555557</v>
      </c>
      <c r="S731" s="86"/>
      <c r="T731" s="86"/>
      <c r="U731" s="86"/>
      <c r="V731" s="86">
        <f>BL731</f>
        <v>13.888888888888889</v>
      </c>
      <c r="W731" s="86"/>
      <c r="X731" s="86"/>
      <c r="Y731" s="86"/>
      <c r="Z731" s="86">
        <f>BM731</f>
        <v>0</v>
      </c>
      <c r="AA731" s="86"/>
      <c r="AB731" s="86"/>
      <c r="AC731" s="86"/>
      <c r="AD731" s="86">
        <f>BN731</f>
        <v>5.5555555555555554</v>
      </c>
      <c r="AE731" s="86"/>
      <c r="AF731" s="86"/>
      <c r="AG731" s="86"/>
      <c r="AH731" s="86">
        <f>BO731</f>
        <v>0</v>
      </c>
      <c r="AI731" s="86"/>
      <c r="AJ731" s="86"/>
      <c r="AK731" s="86"/>
      <c r="BH731" s="2" t="s">
        <v>18</v>
      </c>
      <c r="BI731" s="23">
        <v>96.08533098746426</v>
      </c>
      <c r="BJ731" s="23">
        <f>BK731+BL731</f>
        <v>94.444444444444443</v>
      </c>
      <c r="BK731" s="23">
        <v>80.555555555555557</v>
      </c>
      <c r="BL731" s="23">
        <v>13.888888888888889</v>
      </c>
      <c r="BM731" s="23">
        <v>0</v>
      </c>
      <c r="BN731" s="23">
        <v>5.5555555555555554</v>
      </c>
      <c r="BO731" s="23">
        <v>0</v>
      </c>
    </row>
    <row r="737" spans="1:98" ht="14.25" thickBot="1">
      <c r="A737" s="47"/>
      <c r="B737" s="48"/>
      <c r="C737" s="49" t="s">
        <v>644</v>
      </c>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c r="AQ737" s="48"/>
      <c r="AR737" s="47"/>
      <c r="AS737" s="47"/>
      <c r="AT737" s="47"/>
      <c r="AU737" s="47"/>
      <c r="AV737" s="47"/>
      <c r="AW737" s="47"/>
      <c r="AX737" s="47"/>
      <c r="AY737" s="47"/>
      <c r="AZ737" s="47"/>
      <c r="BA737" s="47"/>
      <c r="BB737" s="47"/>
      <c r="BC737" s="47"/>
      <c r="BD737" s="47"/>
      <c r="BE737" s="47"/>
      <c r="BF737" s="47"/>
      <c r="BG737" s="47"/>
      <c r="BH737" s="47"/>
      <c r="BI737" s="47"/>
      <c r="BJ737" s="47"/>
      <c r="BK737" s="47"/>
      <c r="BL737" s="47"/>
      <c r="BM737" s="47"/>
      <c r="BN737" s="47"/>
      <c r="BO737" s="47"/>
      <c r="BP737" s="47"/>
      <c r="BQ737" s="47"/>
      <c r="BR737" s="47"/>
      <c r="BS737" s="47"/>
      <c r="BT737" s="47"/>
      <c r="BU737" s="47"/>
      <c r="BV737" s="47"/>
      <c r="BW737" s="47"/>
      <c r="BX737" s="47"/>
      <c r="BY737" s="47"/>
      <c r="BZ737" s="47"/>
      <c r="CA737" s="47"/>
      <c r="CB737" s="47"/>
      <c r="CC737" s="47"/>
      <c r="CD737" s="47"/>
      <c r="CE737" s="47"/>
      <c r="CF737" s="47"/>
      <c r="CG737" s="47"/>
      <c r="CH737" s="47"/>
      <c r="CI737" s="47"/>
      <c r="CJ737" s="47"/>
      <c r="CK737" s="47"/>
      <c r="CL737" s="47"/>
      <c r="CM737" s="47"/>
      <c r="CN737" s="47"/>
      <c r="CO737" s="47"/>
      <c r="CP737" s="47"/>
      <c r="CQ737" s="47"/>
      <c r="CR737" s="47"/>
      <c r="CS737" s="47"/>
      <c r="CT737" s="47"/>
    </row>
    <row r="738" spans="1:98">
      <c r="A738" s="47"/>
      <c r="B738" s="50"/>
      <c r="C738" s="121" t="s">
        <v>648</v>
      </c>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c r="AA738" s="122"/>
      <c r="AB738" s="122"/>
      <c r="AC738" s="122"/>
      <c r="AD738" s="122"/>
      <c r="AE738" s="122"/>
      <c r="AF738" s="122"/>
      <c r="AG738" s="122"/>
      <c r="AH738" s="122"/>
      <c r="AI738" s="122"/>
      <c r="AJ738" s="122"/>
      <c r="AK738" s="122"/>
      <c r="AL738" s="122"/>
      <c r="AM738" s="122"/>
      <c r="AN738" s="122"/>
      <c r="AO738" s="122"/>
      <c r="AP738" s="122"/>
      <c r="AQ738" s="123"/>
      <c r="AR738" s="47"/>
      <c r="AS738" s="47"/>
      <c r="AT738" s="47"/>
      <c r="AU738" s="47"/>
      <c r="AV738" s="47"/>
      <c r="AW738" s="47"/>
      <c r="AX738" s="47"/>
      <c r="AY738" s="47"/>
      <c r="AZ738" s="47"/>
      <c r="BA738" s="47"/>
      <c r="BB738" s="47"/>
      <c r="BC738" s="47"/>
      <c r="BD738" s="47"/>
      <c r="BE738" s="47"/>
      <c r="BF738" s="47"/>
      <c r="BG738" s="47"/>
      <c r="BH738" s="47"/>
      <c r="BI738" s="47"/>
      <c r="BJ738" s="47"/>
      <c r="BK738" s="47"/>
      <c r="BL738" s="47"/>
      <c r="BM738" s="47"/>
      <c r="BN738" s="47"/>
      <c r="BO738" s="47"/>
      <c r="BP738" s="47"/>
      <c r="BQ738" s="47"/>
      <c r="BR738" s="47"/>
      <c r="BS738" s="47"/>
      <c r="BT738" s="47"/>
      <c r="BU738" s="47"/>
      <c r="BV738" s="47"/>
      <c r="BW738" s="47"/>
      <c r="BX738" s="47"/>
      <c r="BY738" s="47"/>
      <c r="BZ738" s="47"/>
      <c r="CA738" s="47"/>
      <c r="CB738" s="47"/>
      <c r="CC738" s="47"/>
      <c r="CD738" s="47"/>
      <c r="CE738" s="47"/>
      <c r="CF738" s="47"/>
      <c r="CG738" s="47"/>
      <c r="CH738" s="47"/>
      <c r="CI738" s="47"/>
      <c r="CJ738" s="47"/>
      <c r="CK738" s="47"/>
      <c r="CL738" s="47"/>
      <c r="CM738" s="47"/>
      <c r="CN738" s="47"/>
      <c r="CO738" s="47"/>
      <c r="CP738" s="47"/>
      <c r="CQ738" s="47"/>
      <c r="CR738" s="47"/>
      <c r="CS738" s="47"/>
      <c r="CT738" s="47"/>
    </row>
    <row r="739" spans="1:98">
      <c r="A739" s="47"/>
      <c r="B739" s="50"/>
      <c r="C739" s="137"/>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c r="AA739" s="138"/>
      <c r="AB739" s="138"/>
      <c r="AC739" s="138"/>
      <c r="AD739" s="138"/>
      <c r="AE739" s="138"/>
      <c r="AF739" s="138"/>
      <c r="AG739" s="138"/>
      <c r="AH739" s="138"/>
      <c r="AI739" s="138"/>
      <c r="AJ739" s="138"/>
      <c r="AK739" s="138"/>
      <c r="AL739" s="138"/>
      <c r="AM739" s="138"/>
      <c r="AN739" s="138"/>
      <c r="AO739" s="138"/>
      <c r="AP739" s="138"/>
      <c r="AQ739" s="139"/>
      <c r="AR739" s="47"/>
      <c r="AS739" s="47"/>
      <c r="AT739" s="47"/>
      <c r="AU739" s="47"/>
      <c r="AV739" s="47"/>
      <c r="AW739" s="47"/>
      <c r="AX739" s="47"/>
      <c r="AY739" s="47"/>
      <c r="AZ739" s="47"/>
      <c r="BA739" s="47"/>
      <c r="BB739" s="47"/>
      <c r="BC739" s="47"/>
      <c r="BD739" s="47"/>
      <c r="BE739" s="47"/>
      <c r="BF739" s="47"/>
      <c r="BG739" s="47"/>
      <c r="BH739" s="47"/>
      <c r="BI739" s="47"/>
      <c r="BJ739" s="47"/>
      <c r="BK739" s="47"/>
      <c r="BL739" s="47"/>
      <c r="BM739" s="47"/>
      <c r="BN739" s="47"/>
      <c r="BO739" s="47"/>
      <c r="BP739" s="47"/>
      <c r="BQ739" s="47"/>
      <c r="BR739" s="47"/>
      <c r="BS739" s="47"/>
      <c r="BT739" s="47"/>
      <c r="BU739" s="47"/>
      <c r="BV739" s="47"/>
      <c r="BW739" s="47"/>
      <c r="BX739" s="47"/>
      <c r="BY739" s="47"/>
      <c r="BZ739" s="47"/>
      <c r="CA739" s="47"/>
      <c r="CB739" s="47"/>
      <c r="CC739" s="47"/>
      <c r="CD739" s="47"/>
      <c r="CE739" s="47"/>
      <c r="CF739" s="47"/>
      <c r="CG739" s="47"/>
      <c r="CH739" s="47"/>
      <c r="CI739" s="47"/>
      <c r="CJ739" s="47"/>
      <c r="CK739" s="47"/>
      <c r="CL739" s="47"/>
      <c r="CM739" s="47"/>
      <c r="CN739" s="47"/>
      <c r="CO739" s="47"/>
      <c r="CP739" s="47"/>
      <c r="CQ739" s="47"/>
      <c r="CR739" s="47"/>
      <c r="CS739" s="47"/>
      <c r="CT739" s="47"/>
    </row>
    <row r="740" spans="1:98">
      <c r="A740" s="47"/>
      <c r="B740" s="50"/>
      <c r="C740" s="137"/>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c r="AA740" s="138"/>
      <c r="AB740" s="138"/>
      <c r="AC740" s="138"/>
      <c r="AD740" s="138"/>
      <c r="AE740" s="138"/>
      <c r="AF740" s="138"/>
      <c r="AG740" s="138"/>
      <c r="AH740" s="138"/>
      <c r="AI740" s="138"/>
      <c r="AJ740" s="138"/>
      <c r="AK740" s="138"/>
      <c r="AL740" s="138"/>
      <c r="AM740" s="138"/>
      <c r="AN740" s="138"/>
      <c r="AO740" s="138"/>
      <c r="AP740" s="138"/>
      <c r="AQ740" s="139"/>
      <c r="AR740" s="47"/>
      <c r="AS740" s="47"/>
      <c r="AT740" s="47"/>
      <c r="AU740" s="47"/>
      <c r="AV740" s="47"/>
      <c r="AW740" s="47"/>
      <c r="AX740" s="47"/>
      <c r="AY740" s="47"/>
      <c r="AZ740" s="47"/>
      <c r="BA740" s="47"/>
      <c r="BB740" s="47"/>
      <c r="BC740" s="47"/>
      <c r="BD740" s="47"/>
      <c r="BE740" s="47"/>
      <c r="BF740" s="47"/>
      <c r="BG740" s="47"/>
      <c r="BH740" s="47"/>
      <c r="BI740" s="47"/>
      <c r="BJ740" s="47"/>
      <c r="BK740" s="47"/>
      <c r="BL740" s="47"/>
      <c r="BM740" s="47"/>
      <c r="BN740" s="47"/>
      <c r="BO740" s="47"/>
      <c r="BP740" s="47"/>
      <c r="BQ740" s="47"/>
      <c r="BR740" s="47"/>
      <c r="BS740" s="47"/>
      <c r="BT740" s="47"/>
      <c r="BU740" s="47"/>
      <c r="BV740" s="47"/>
      <c r="BW740" s="47"/>
      <c r="BX740" s="47"/>
      <c r="BY740" s="47"/>
      <c r="BZ740" s="47"/>
      <c r="CA740" s="47"/>
      <c r="CB740" s="47"/>
      <c r="CC740" s="47"/>
      <c r="CD740" s="47"/>
      <c r="CE740" s="47"/>
      <c r="CF740" s="47"/>
      <c r="CG740" s="47"/>
      <c r="CH740" s="47"/>
      <c r="CI740" s="47"/>
      <c r="CJ740" s="47"/>
      <c r="CK740" s="47"/>
      <c r="CL740" s="47"/>
      <c r="CM740" s="47"/>
      <c r="CN740" s="47"/>
      <c r="CO740" s="47"/>
      <c r="CP740" s="47"/>
      <c r="CQ740" s="47"/>
      <c r="CR740" s="47"/>
      <c r="CS740" s="47"/>
      <c r="CT740" s="47"/>
    </row>
    <row r="741" spans="1:98" ht="13.5" customHeight="1">
      <c r="A741" s="47"/>
      <c r="B741" s="50"/>
      <c r="C741" s="137"/>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c r="AA741" s="138"/>
      <c r="AB741" s="138"/>
      <c r="AC741" s="138"/>
      <c r="AD741" s="138"/>
      <c r="AE741" s="138"/>
      <c r="AF741" s="138"/>
      <c r="AG741" s="138"/>
      <c r="AH741" s="138"/>
      <c r="AI741" s="138"/>
      <c r="AJ741" s="138"/>
      <c r="AK741" s="138"/>
      <c r="AL741" s="138"/>
      <c r="AM741" s="138"/>
      <c r="AN741" s="138"/>
      <c r="AO741" s="138"/>
      <c r="AP741" s="138"/>
      <c r="AQ741" s="139"/>
      <c r="AR741" s="47"/>
      <c r="AS741" s="47"/>
      <c r="AT741" s="47"/>
      <c r="AU741" s="47"/>
      <c r="AV741" s="47"/>
      <c r="AW741" s="47"/>
      <c r="AX741" s="47"/>
      <c r="AY741" s="47"/>
      <c r="AZ741" s="47"/>
      <c r="BA741" s="47"/>
      <c r="BB741" s="47"/>
      <c r="BC741" s="47"/>
      <c r="BD741" s="47"/>
      <c r="BE741" s="47"/>
      <c r="BF741" s="47"/>
      <c r="BG741" s="47"/>
      <c r="BH741" s="47"/>
      <c r="BI741" s="47"/>
      <c r="BJ741" s="47"/>
      <c r="BK741" s="47"/>
      <c r="BL741" s="47"/>
      <c r="BM741" s="47"/>
      <c r="BN741" s="47"/>
      <c r="BO741" s="47"/>
      <c r="BP741" s="47"/>
      <c r="BQ741" s="47"/>
      <c r="BR741" s="47"/>
      <c r="BS741" s="47"/>
      <c r="BT741" s="47"/>
      <c r="BU741" s="47"/>
      <c r="BV741" s="47"/>
      <c r="BW741" s="47"/>
      <c r="BX741" s="47"/>
      <c r="BY741" s="47"/>
      <c r="BZ741" s="47"/>
      <c r="CA741" s="47"/>
      <c r="CB741" s="47"/>
      <c r="CC741" s="47"/>
      <c r="CD741" s="47"/>
      <c r="CE741" s="47"/>
      <c r="CF741" s="47"/>
      <c r="CG741" s="47"/>
      <c r="CH741" s="47"/>
      <c r="CI741" s="47"/>
      <c r="CJ741" s="47"/>
      <c r="CK741" s="47"/>
      <c r="CL741" s="47"/>
      <c r="CM741" s="47"/>
      <c r="CN741" s="47"/>
      <c r="CO741" s="47"/>
      <c r="CP741" s="47"/>
      <c r="CQ741" s="47"/>
      <c r="CR741" s="47"/>
      <c r="CS741" s="47"/>
      <c r="CT741" s="47"/>
    </row>
    <row r="742" spans="1:98" ht="13.5" customHeight="1">
      <c r="A742" s="47"/>
      <c r="B742" s="50"/>
      <c r="C742" s="137"/>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c r="AA742" s="138"/>
      <c r="AB742" s="138"/>
      <c r="AC742" s="138"/>
      <c r="AD742" s="138"/>
      <c r="AE742" s="138"/>
      <c r="AF742" s="138"/>
      <c r="AG742" s="138"/>
      <c r="AH742" s="138"/>
      <c r="AI742" s="138"/>
      <c r="AJ742" s="138"/>
      <c r="AK742" s="138"/>
      <c r="AL742" s="138"/>
      <c r="AM742" s="138"/>
      <c r="AN742" s="138"/>
      <c r="AO742" s="138"/>
      <c r="AP742" s="138"/>
      <c r="AQ742" s="139"/>
      <c r="AR742" s="47"/>
      <c r="AS742" s="47"/>
      <c r="AT742" s="47"/>
      <c r="AU742" s="47"/>
      <c r="AV742" s="47"/>
      <c r="AW742" s="47"/>
      <c r="AX742" s="47"/>
      <c r="AY742" s="47"/>
      <c r="AZ742" s="47"/>
      <c r="BA742" s="47"/>
      <c r="BB742" s="47"/>
      <c r="BC742" s="47"/>
      <c r="BD742" s="47"/>
      <c r="BE742" s="47"/>
      <c r="BF742" s="47"/>
      <c r="BG742" s="47"/>
      <c r="BH742" s="47"/>
      <c r="BI742" s="47"/>
      <c r="BJ742" s="47"/>
      <c r="BK742" s="47"/>
      <c r="BL742" s="47"/>
      <c r="BM742" s="47"/>
      <c r="BN742" s="47"/>
      <c r="BO742" s="47"/>
      <c r="BP742" s="47"/>
      <c r="BQ742" s="47"/>
      <c r="BR742" s="47"/>
      <c r="BS742" s="47"/>
      <c r="BT742" s="47"/>
      <c r="BU742" s="47"/>
      <c r="BV742" s="47"/>
      <c r="BW742" s="47"/>
      <c r="BX742" s="47"/>
      <c r="BY742" s="47"/>
      <c r="BZ742" s="47"/>
      <c r="CA742" s="47"/>
      <c r="CB742" s="47"/>
      <c r="CC742" s="47"/>
      <c r="CD742" s="47"/>
      <c r="CE742" s="47"/>
      <c r="CF742" s="47"/>
      <c r="CG742" s="47"/>
      <c r="CH742" s="47"/>
      <c r="CI742" s="47"/>
      <c r="CJ742" s="47"/>
      <c r="CK742" s="47"/>
      <c r="CL742" s="47"/>
      <c r="CM742" s="47"/>
      <c r="CN742" s="47"/>
      <c r="CO742" s="47"/>
      <c r="CP742" s="47"/>
      <c r="CQ742" s="47"/>
      <c r="CR742" s="47"/>
      <c r="CS742" s="47"/>
      <c r="CT742" s="47"/>
    </row>
    <row r="743" spans="1:98" ht="13.5" customHeight="1">
      <c r="A743" s="47"/>
      <c r="B743" s="50"/>
      <c r="C743" s="137"/>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c r="AA743" s="138"/>
      <c r="AB743" s="138"/>
      <c r="AC743" s="138"/>
      <c r="AD743" s="138"/>
      <c r="AE743" s="138"/>
      <c r="AF743" s="138"/>
      <c r="AG743" s="138"/>
      <c r="AH743" s="138"/>
      <c r="AI743" s="138"/>
      <c r="AJ743" s="138"/>
      <c r="AK743" s="138"/>
      <c r="AL743" s="138"/>
      <c r="AM743" s="138"/>
      <c r="AN743" s="138"/>
      <c r="AO743" s="138"/>
      <c r="AP743" s="138"/>
      <c r="AQ743" s="139"/>
      <c r="AR743" s="47"/>
      <c r="AS743" s="47"/>
      <c r="AT743" s="47"/>
      <c r="AU743" s="47"/>
      <c r="AV743" s="47"/>
      <c r="AW743" s="47"/>
      <c r="AX743" s="47"/>
      <c r="AY743" s="47"/>
      <c r="AZ743" s="47"/>
      <c r="BA743" s="47"/>
      <c r="BB743" s="47"/>
      <c r="BC743" s="47"/>
      <c r="BD743" s="47"/>
      <c r="BE743" s="47"/>
      <c r="BF743" s="47"/>
      <c r="BG743" s="47"/>
      <c r="BH743" s="47"/>
      <c r="BI743" s="47"/>
      <c r="BJ743" s="47"/>
      <c r="BK743" s="47"/>
      <c r="BL743" s="47"/>
      <c r="BM743" s="47"/>
      <c r="BN743" s="47"/>
      <c r="BO743" s="47"/>
      <c r="BP743" s="47"/>
      <c r="BQ743" s="47"/>
      <c r="BR743" s="47"/>
      <c r="BS743" s="47"/>
      <c r="BT743" s="47"/>
      <c r="BU743" s="47"/>
      <c r="BV743" s="47"/>
      <c r="BW743" s="47"/>
      <c r="BX743" s="47"/>
      <c r="BY743" s="47"/>
      <c r="BZ743" s="47"/>
      <c r="CA743" s="47"/>
      <c r="CB743" s="47"/>
      <c r="CC743" s="47"/>
      <c r="CD743" s="47"/>
      <c r="CE743" s="47"/>
      <c r="CF743" s="47"/>
      <c r="CG743" s="47"/>
      <c r="CH743" s="47"/>
      <c r="CI743" s="47"/>
      <c r="CJ743" s="47"/>
      <c r="CK743" s="47"/>
      <c r="CL743" s="47"/>
      <c r="CM743" s="47"/>
      <c r="CN743" s="47"/>
      <c r="CO743" s="47"/>
      <c r="CP743" s="47"/>
      <c r="CQ743" s="47"/>
      <c r="CR743" s="47"/>
      <c r="CS743" s="47"/>
      <c r="CT743" s="47"/>
    </row>
    <row r="744" spans="1:98" ht="13.5" customHeight="1">
      <c r="A744" s="47"/>
      <c r="B744" s="50"/>
      <c r="C744" s="137"/>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c r="AA744" s="138"/>
      <c r="AB744" s="138"/>
      <c r="AC744" s="138"/>
      <c r="AD744" s="138"/>
      <c r="AE744" s="138"/>
      <c r="AF744" s="138"/>
      <c r="AG744" s="138"/>
      <c r="AH744" s="138"/>
      <c r="AI744" s="138"/>
      <c r="AJ744" s="138"/>
      <c r="AK744" s="138"/>
      <c r="AL744" s="138"/>
      <c r="AM744" s="138"/>
      <c r="AN744" s="138"/>
      <c r="AO744" s="138"/>
      <c r="AP744" s="138"/>
      <c r="AQ744" s="139"/>
      <c r="AR744" s="47"/>
      <c r="AS744" s="47"/>
      <c r="AT744" s="47"/>
      <c r="AU744" s="47"/>
      <c r="AV744" s="47"/>
      <c r="AW744" s="47"/>
      <c r="AX744" s="47"/>
      <c r="AY744" s="47"/>
      <c r="AZ744" s="47"/>
      <c r="BA744" s="47"/>
      <c r="BB744" s="47"/>
      <c r="BC744" s="47"/>
      <c r="BD744" s="47"/>
      <c r="BE744" s="47"/>
      <c r="BF744" s="47"/>
      <c r="BG744" s="47"/>
      <c r="BH744" s="47"/>
      <c r="BI744" s="47"/>
      <c r="BJ744" s="47"/>
      <c r="BK744" s="47"/>
      <c r="BL744" s="47"/>
      <c r="BM744" s="47"/>
      <c r="BN744" s="47"/>
      <c r="BO744" s="47"/>
      <c r="BP744" s="47"/>
      <c r="BQ744" s="47"/>
      <c r="BR744" s="47"/>
      <c r="BS744" s="47"/>
      <c r="BT744" s="47"/>
      <c r="BU744" s="47"/>
      <c r="BV744" s="47"/>
      <c r="BW744" s="47"/>
      <c r="BX744" s="47"/>
      <c r="BY744" s="47"/>
      <c r="BZ744" s="47"/>
      <c r="CA744" s="47"/>
      <c r="CB744" s="47"/>
      <c r="CC744" s="47"/>
      <c r="CD744" s="47"/>
      <c r="CE744" s="47"/>
      <c r="CF744" s="47"/>
      <c r="CG744" s="47"/>
      <c r="CH744" s="47"/>
      <c r="CI744" s="47"/>
      <c r="CJ744" s="47"/>
      <c r="CK744" s="47"/>
      <c r="CL744" s="47"/>
      <c r="CM744" s="47"/>
      <c r="CN744" s="47"/>
      <c r="CO744" s="47"/>
      <c r="CP744" s="47"/>
      <c r="CQ744" s="47"/>
      <c r="CR744" s="47"/>
      <c r="CS744" s="47"/>
      <c r="CT744" s="47"/>
    </row>
    <row r="745" spans="1:98" ht="13.5" customHeight="1">
      <c r="A745" s="47"/>
      <c r="B745" s="50"/>
      <c r="C745" s="137"/>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c r="AA745" s="138"/>
      <c r="AB745" s="138"/>
      <c r="AC745" s="138"/>
      <c r="AD745" s="138"/>
      <c r="AE745" s="138"/>
      <c r="AF745" s="138"/>
      <c r="AG745" s="138"/>
      <c r="AH745" s="138"/>
      <c r="AI745" s="138"/>
      <c r="AJ745" s="138"/>
      <c r="AK745" s="138"/>
      <c r="AL745" s="138"/>
      <c r="AM745" s="138"/>
      <c r="AN745" s="138"/>
      <c r="AO745" s="138"/>
      <c r="AP745" s="138"/>
      <c r="AQ745" s="139"/>
      <c r="AR745" s="47"/>
      <c r="AS745" s="47"/>
      <c r="AT745" s="47"/>
      <c r="AU745" s="47"/>
      <c r="AV745" s="47"/>
      <c r="AW745" s="47"/>
      <c r="AX745" s="47"/>
      <c r="AY745" s="47"/>
      <c r="AZ745" s="47"/>
      <c r="BA745" s="47"/>
      <c r="BB745" s="47"/>
      <c r="BC745" s="47"/>
      <c r="BD745" s="47"/>
      <c r="BE745" s="47"/>
      <c r="BF745" s="47"/>
      <c r="BG745" s="47"/>
      <c r="BH745" s="47"/>
      <c r="BI745" s="47"/>
      <c r="BJ745" s="47"/>
      <c r="BK745" s="47"/>
      <c r="BL745" s="47"/>
      <c r="BM745" s="47"/>
      <c r="BN745" s="47"/>
      <c r="BO745" s="47"/>
      <c r="BP745" s="47"/>
      <c r="BQ745" s="47"/>
      <c r="BR745" s="47"/>
      <c r="BS745" s="47"/>
      <c r="BT745" s="47"/>
      <c r="BU745" s="47"/>
      <c r="BV745" s="47"/>
      <c r="BW745" s="47"/>
      <c r="BX745" s="47"/>
      <c r="BY745" s="47"/>
      <c r="BZ745" s="47"/>
      <c r="CA745" s="47"/>
      <c r="CB745" s="47"/>
      <c r="CC745" s="47"/>
      <c r="CD745" s="47"/>
      <c r="CE745" s="47"/>
      <c r="CF745" s="47"/>
      <c r="CG745" s="47"/>
      <c r="CH745" s="47"/>
      <c r="CI745" s="47"/>
      <c r="CJ745" s="47"/>
      <c r="CK745" s="47"/>
      <c r="CL745" s="47"/>
      <c r="CM745" s="47"/>
      <c r="CN745" s="47"/>
      <c r="CO745" s="47"/>
      <c r="CP745" s="47"/>
      <c r="CQ745" s="47"/>
      <c r="CR745" s="47"/>
      <c r="CS745" s="47"/>
      <c r="CT745" s="47"/>
    </row>
    <row r="746" spans="1:98">
      <c r="A746" s="47"/>
      <c r="B746" s="48"/>
      <c r="C746" s="137"/>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c r="AA746" s="138"/>
      <c r="AB746" s="138"/>
      <c r="AC746" s="138"/>
      <c r="AD746" s="138"/>
      <c r="AE746" s="138"/>
      <c r="AF746" s="138"/>
      <c r="AG746" s="138"/>
      <c r="AH746" s="138"/>
      <c r="AI746" s="138"/>
      <c r="AJ746" s="138"/>
      <c r="AK746" s="138"/>
      <c r="AL746" s="138"/>
      <c r="AM746" s="138"/>
      <c r="AN746" s="138"/>
      <c r="AO746" s="138"/>
      <c r="AP746" s="138"/>
      <c r="AQ746" s="139"/>
      <c r="AR746" s="47"/>
      <c r="AS746" s="47"/>
      <c r="AT746" s="47"/>
      <c r="AU746" s="47"/>
      <c r="AV746" s="47"/>
      <c r="AW746" s="47"/>
      <c r="AX746" s="47"/>
      <c r="AY746" s="47"/>
      <c r="AZ746" s="47"/>
      <c r="BA746" s="47"/>
      <c r="BB746" s="47"/>
      <c r="BC746" s="47"/>
      <c r="BD746" s="47"/>
      <c r="BE746" s="47"/>
      <c r="BF746" s="47"/>
      <c r="BG746" s="47"/>
      <c r="BH746" s="47"/>
      <c r="BI746" s="47"/>
      <c r="BJ746" s="47"/>
      <c r="BK746" s="47"/>
      <c r="BL746" s="47"/>
      <c r="BM746" s="47"/>
      <c r="BN746" s="47"/>
      <c r="BO746" s="47"/>
      <c r="BP746" s="47"/>
      <c r="BQ746" s="47"/>
      <c r="BR746" s="47"/>
      <c r="BS746" s="47"/>
      <c r="BT746" s="47"/>
      <c r="BU746" s="47"/>
      <c r="BV746" s="47"/>
      <c r="BW746" s="47"/>
      <c r="BX746" s="47"/>
      <c r="BY746" s="47"/>
      <c r="BZ746" s="47"/>
      <c r="CA746" s="47"/>
      <c r="CB746" s="47"/>
      <c r="CC746" s="47"/>
      <c r="CD746" s="47"/>
      <c r="CE746" s="47"/>
      <c r="CF746" s="47"/>
      <c r="CG746" s="47"/>
      <c r="CH746" s="47"/>
      <c r="CI746" s="47"/>
      <c r="CJ746" s="47"/>
      <c r="CK746" s="47"/>
      <c r="CL746" s="47"/>
      <c r="CM746" s="47"/>
      <c r="CN746" s="47"/>
      <c r="CO746" s="47"/>
      <c r="CP746" s="47"/>
      <c r="CQ746" s="47"/>
      <c r="CR746" s="47"/>
      <c r="CS746" s="47"/>
      <c r="CT746" s="47"/>
    </row>
    <row r="747" spans="1:98">
      <c r="A747" s="47"/>
      <c r="B747" s="48"/>
      <c r="C747" s="137"/>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c r="AA747" s="138"/>
      <c r="AB747" s="138"/>
      <c r="AC747" s="138"/>
      <c r="AD747" s="138"/>
      <c r="AE747" s="138"/>
      <c r="AF747" s="138"/>
      <c r="AG747" s="138"/>
      <c r="AH747" s="138"/>
      <c r="AI747" s="138"/>
      <c r="AJ747" s="138"/>
      <c r="AK747" s="138"/>
      <c r="AL747" s="138"/>
      <c r="AM747" s="138"/>
      <c r="AN747" s="138"/>
      <c r="AO747" s="138"/>
      <c r="AP747" s="138"/>
      <c r="AQ747" s="139"/>
      <c r="AR747" s="47"/>
      <c r="AS747" s="47"/>
      <c r="AT747" s="47"/>
      <c r="AU747" s="47"/>
      <c r="AV747" s="47"/>
      <c r="AW747" s="47"/>
      <c r="AX747" s="47"/>
      <c r="AY747" s="47"/>
      <c r="AZ747" s="47"/>
      <c r="BA747" s="47"/>
      <c r="BB747" s="47"/>
      <c r="BC747" s="47"/>
      <c r="BD747" s="47"/>
      <c r="BE747" s="47"/>
      <c r="BF747" s="47"/>
      <c r="BG747" s="47"/>
      <c r="BH747" s="47"/>
      <c r="BI747" s="47"/>
      <c r="BJ747" s="47"/>
      <c r="BK747" s="47"/>
      <c r="BL747" s="47"/>
      <c r="BM747" s="47"/>
      <c r="BN747" s="47"/>
      <c r="BO747" s="47"/>
      <c r="BP747" s="47"/>
      <c r="BQ747" s="47"/>
      <c r="BR747" s="47"/>
      <c r="BS747" s="47"/>
      <c r="BT747" s="47"/>
      <c r="BU747" s="47"/>
      <c r="BV747" s="47"/>
      <c r="BW747" s="47"/>
      <c r="BX747" s="47"/>
      <c r="BY747" s="47"/>
      <c r="BZ747" s="47"/>
      <c r="CA747" s="47"/>
      <c r="CB747" s="47"/>
      <c r="CC747" s="47"/>
      <c r="CD747" s="47"/>
      <c r="CE747" s="47"/>
      <c r="CF747" s="47"/>
      <c r="CG747" s="47"/>
      <c r="CH747" s="47"/>
      <c r="CI747" s="47"/>
      <c r="CJ747" s="47"/>
      <c r="CK747" s="47"/>
      <c r="CL747" s="47"/>
      <c r="CM747" s="47"/>
      <c r="CN747" s="47"/>
      <c r="CO747" s="47"/>
      <c r="CP747" s="47"/>
      <c r="CQ747" s="47"/>
      <c r="CR747" s="47"/>
      <c r="CS747" s="47"/>
      <c r="CT747" s="47"/>
    </row>
    <row r="748" spans="1:98">
      <c r="A748" s="47"/>
      <c r="B748" s="47"/>
      <c r="C748" s="137"/>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c r="AA748" s="138"/>
      <c r="AB748" s="138"/>
      <c r="AC748" s="138"/>
      <c r="AD748" s="138"/>
      <c r="AE748" s="138"/>
      <c r="AF748" s="138"/>
      <c r="AG748" s="138"/>
      <c r="AH748" s="138"/>
      <c r="AI748" s="138"/>
      <c r="AJ748" s="138"/>
      <c r="AK748" s="138"/>
      <c r="AL748" s="138"/>
      <c r="AM748" s="138"/>
      <c r="AN748" s="138"/>
      <c r="AO748" s="138"/>
      <c r="AP748" s="138"/>
      <c r="AQ748" s="139"/>
      <c r="AR748" s="47"/>
      <c r="AS748" s="47"/>
      <c r="AT748" s="47"/>
      <c r="AU748" s="47"/>
      <c r="AV748" s="47"/>
      <c r="AW748" s="47"/>
      <c r="AX748" s="47"/>
      <c r="AY748" s="47"/>
      <c r="AZ748" s="47"/>
      <c r="BA748" s="47"/>
      <c r="BB748" s="47"/>
      <c r="BC748" s="47"/>
      <c r="BD748" s="47"/>
      <c r="BE748" s="47"/>
      <c r="BF748" s="47"/>
      <c r="BG748" s="47"/>
      <c r="BH748" s="47"/>
      <c r="BI748" s="47"/>
      <c r="BJ748" s="47"/>
      <c r="BK748" s="47"/>
      <c r="BL748" s="47"/>
      <c r="BM748" s="47"/>
      <c r="BN748" s="47"/>
      <c r="BO748" s="47"/>
      <c r="BP748" s="47"/>
      <c r="BQ748" s="47"/>
      <c r="BR748" s="47"/>
      <c r="BS748" s="47"/>
      <c r="BT748" s="47"/>
      <c r="BU748" s="47"/>
      <c r="BV748" s="47"/>
      <c r="BW748" s="47"/>
      <c r="BX748" s="47"/>
      <c r="BY748" s="47"/>
      <c r="BZ748" s="47"/>
      <c r="CA748" s="47"/>
      <c r="CB748" s="47"/>
      <c r="CC748" s="47"/>
      <c r="CD748" s="47"/>
      <c r="CE748" s="47"/>
      <c r="CF748" s="47"/>
      <c r="CG748" s="47"/>
      <c r="CH748" s="47"/>
      <c r="CI748" s="47"/>
      <c r="CJ748" s="47"/>
      <c r="CK748" s="47"/>
      <c r="CL748" s="47"/>
      <c r="CM748" s="47"/>
      <c r="CN748" s="47"/>
      <c r="CO748" s="47"/>
      <c r="CP748" s="47"/>
      <c r="CQ748" s="47"/>
      <c r="CR748" s="47"/>
      <c r="CS748" s="47"/>
      <c r="CT748" s="47"/>
    </row>
    <row r="749" spans="1:98">
      <c r="A749" s="47"/>
      <c r="B749" s="47"/>
      <c r="C749" s="137"/>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c r="AA749" s="138"/>
      <c r="AB749" s="138"/>
      <c r="AC749" s="138"/>
      <c r="AD749" s="138"/>
      <c r="AE749" s="138"/>
      <c r="AF749" s="138"/>
      <c r="AG749" s="138"/>
      <c r="AH749" s="138"/>
      <c r="AI749" s="138"/>
      <c r="AJ749" s="138"/>
      <c r="AK749" s="138"/>
      <c r="AL749" s="138"/>
      <c r="AM749" s="138"/>
      <c r="AN749" s="138"/>
      <c r="AO749" s="138"/>
      <c r="AP749" s="138"/>
      <c r="AQ749" s="139"/>
      <c r="AR749" s="47"/>
      <c r="AS749" s="47"/>
      <c r="AT749" s="47"/>
      <c r="AU749" s="47"/>
      <c r="AV749" s="47"/>
      <c r="AW749" s="47"/>
      <c r="AX749" s="47"/>
      <c r="AY749" s="47"/>
      <c r="AZ749" s="47"/>
      <c r="BA749" s="47"/>
      <c r="BB749" s="47"/>
      <c r="BC749" s="47"/>
      <c r="BD749" s="47"/>
      <c r="BE749" s="47"/>
      <c r="BF749" s="47"/>
      <c r="BG749" s="47"/>
      <c r="BH749" s="47"/>
      <c r="BI749" s="47"/>
      <c r="BJ749" s="47"/>
      <c r="BK749" s="47"/>
      <c r="BL749" s="47"/>
      <c r="BM749" s="47"/>
      <c r="BN749" s="47"/>
      <c r="BO749" s="47"/>
      <c r="BP749" s="47"/>
      <c r="BQ749" s="47"/>
      <c r="BR749" s="47"/>
      <c r="BS749" s="47"/>
      <c r="BT749" s="47"/>
      <c r="BU749" s="47"/>
      <c r="BV749" s="47"/>
      <c r="BW749" s="47"/>
      <c r="BX749" s="47"/>
      <c r="BY749" s="47"/>
      <c r="BZ749" s="47"/>
      <c r="CA749" s="47"/>
      <c r="CB749" s="47"/>
      <c r="CC749" s="47"/>
      <c r="CD749" s="47"/>
      <c r="CE749" s="47"/>
      <c r="CF749" s="47"/>
      <c r="CG749" s="47"/>
      <c r="CH749" s="47"/>
      <c r="CI749" s="47"/>
      <c r="CJ749" s="47"/>
      <c r="CK749" s="47"/>
      <c r="CL749" s="47"/>
      <c r="CM749" s="47"/>
      <c r="CN749" s="47"/>
      <c r="CO749" s="47"/>
      <c r="CP749" s="47"/>
      <c r="CQ749" s="47"/>
      <c r="CR749" s="47"/>
      <c r="CS749" s="47"/>
      <c r="CT749" s="47"/>
    </row>
    <row r="750" spans="1:98">
      <c r="A750" s="47"/>
      <c r="B750" s="47"/>
      <c r="C750" s="137"/>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c r="AA750" s="138"/>
      <c r="AB750" s="138"/>
      <c r="AC750" s="138"/>
      <c r="AD750" s="138"/>
      <c r="AE750" s="138"/>
      <c r="AF750" s="138"/>
      <c r="AG750" s="138"/>
      <c r="AH750" s="138"/>
      <c r="AI750" s="138"/>
      <c r="AJ750" s="138"/>
      <c r="AK750" s="138"/>
      <c r="AL750" s="138"/>
      <c r="AM750" s="138"/>
      <c r="AN750" s="138"/>
      <c r="AO750" s="138"/>
      <c r="AP750" s="138"/>
      <c r="AQ750" s="139"/>
      <c r="AR750" s="47"/>
      <c r="AS750" s="47"/>
      <c r="AT750" s="47"/>
      <c r="AU750" s="47"/>
      <c r="AV750" s="47"/>
      <c r="AW750" s="47"/>
      <c r="AX750" s="47"/>
      <c r="AY750" s="47"/>
      <c r="AZ750" s="47"/>
      <c r="BA750" s="47"/>
      <c r="BB750" s="47"/>
      <c r="BC750" s="47"/>
      <c r="BD750" s="47"/>
      <c r="BE750" s="47"/>
      <c r="BF750" s="47"/>
      <c r="BG750" s="47"/>
      <c r="BH750" s="47"/>
      <c r="BI750" s="47"/>
      <c r="BJ750" s="47"/>
      <c r="BK750" s="47"/>
      <c r="BL750" s="47"/>
      <c r="BM750" s="47"/>
      <c r="BN750" s="47"/>
      <c r="BO750" s="47"/>
      <c r="BP750" s="47"/>
      <c r="BQ750" s="47"/>
      <c r="BR750" s="47"/>
      <c r="BS750" s="47"/>
      <c r="BT750" s="47"/>
      <c r="BU750" s="47"/>
      <c r="BV750" s="47"/>
      <c r="BW750" s="47"/>
      <c r="BX750" s="47"/>
      <c r="BY750" s="47"/>
      <c r="BZ750" s="47"/>
      <c r="CA750" s="47"/>
      <c r="CB750" s="47"/>
      <c r="CC750" s="47"/>
      <c r="CD750" s="47"/>
      <c r="CE750" s="47"/>
      <c r="CF750" s="47"/>
      <c r="CG750" s="47"/>
      <c r="CH750" s="47"/>
      <c r="CI750" s="47"/>
      <c r="CJ750" s="47"/>
      <c r="CK750" s="47"/>
      <c r="CL750" s="47"/>
      <c r="CM750" s="47"/>
      <c r="CN750" s="47"/>
      <c r="CO750" s="47"/>
      <c r="CP750" s="47"/>
      <c r="CQ750" s="47"/>
      <c r="CR750" s="47"/>
      <c r="CS750" s="47"/>
      <c r="CT750" s="47"/>
    </row>
    <row r="751" spans="1:98">
      <c r="A751" s="47"/>
      <c r="B751" s="47"/>
      <c r="C751" s="137"/>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c r="AA751" s="138"/>
      <c r="AB751" s="138"/>
      <c r="AC751" s="138"/>
      <c r="AD751" s="138"/>
      <c r="AE751" s="138"/>
      <c r="AF751" s="138"/>
      <c r="AG751" s="138"/>
      <c r="AH751" s="138"/>
      <c r="AI751" s="138"/>
      <c r="AJ751" s="138"/>
      <c r="AK751" s="138"/>
      <c r="AL751" s="138"/>
      <c r="AM751" s="138"/>
      <c r="AN751" s="138"/>
      <c r="AO751" s="138"/>
      <c r="AP751" s="138"/>
      <c r="AQ751" s="139"/>
      <c r="AR751" s="47"/>
      <c r="AS751" s="47"/>
      <c r="AT751" s="47"/>
      <c r="AU751" s="47"/>
      <c r="AV751" s="47"/>
      <c r="AW751" s="47"/>
      <c r="AX751" s="47"/>
      <c r="AY751" s="47"/>
      <c r="AZ751" s="47"/>
      <c r="BA751" s="47"/>
      <c r="BB751" s="47"/>
      <c r="BC751" s="47"/>
      <c r="BD751" s="47"/>
      <c r="BE751" s="47"/>
      <c r="BF751" s="47"/>
      <c r="BG751" s="47"/>
      <c r="BH751" s="47"/>
      <c r="BI751" s="47"/>
      <c r="BJ751" s="47"/>
      <c r="BK751" s="47"/>
      <c r="BL751" s="47"/>
      <c r="BM751" s="47"/>
      <c r="BN751" s="47"/>
      <c r="BO751" s="47"/>
      <c r="BP751" s="47"/>
      <c r="BQ751" s="47"/>
      <c r="BR751" s="47"/>
      <c r="BS751" s="47"/>
      <c r="BT751" s="47"/>
      <c r="BU751" s="47"/>
      <c r="BV751" s="47"/>
      <c r="BW751" s="47"/>
      <c r="BX751" s="47"/>
      <c r="BY751" s="47"/>
      <c r="BZ751" s="47"/>
      <c r="CA751" s="47"/>
      <c r="CB751" s="47"/>
      <c r="CC751" s="47"/>
      <c r="CD751" s="47"/>
      <c r="CE751" s="47"/>
      <c r="CF751" s="47"/>
      <c r="CG751" s="47"/>
      <c r="CH751" s="47"/>
      <c r="CI751" s="47"/>
      <c r="CJ751" s="47"/>
      <c r="CK751" s="47"/>
      <c r="CL751" s="47"/>
      <c r="CM751" s="47"/>
      <c r="CN751" s="47"/>
      <c r="CO751" s="47"/>
      <c r="CP751" s="47"/>
      <c r="CQ751" s="47"/>
      <c r="CR751" s="47"/>
      <c r="CS751" s="47"/>
      <c r="CT751" s="47"/>
    </row>
    <row r="752" spans="1:98">
      <c r="A752" s="47"/>
      <c r="B752" s="47"/>
      <c r="C752" s="137"/>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c r="AA752" s="138"/>
      <c r="AB752" s="138"/>
      <c r="AC752" s="138"/>
      <c r="AD752" s="138"/>
      <c r="AE752" s="138"/>
      <c r="AF752" s="138"/>
      <c r="AG752" s="138"/>
      <c r="AH752" s="138"/>
      <c r="AI752" s="138"/>
      <c r="AJ752" s="138"/>
      <c r="AK752" s="138"/>
      <c r="AL752" s="138"/>
      <c r="AM752" s="138"/>
      <c r="AN752" s="138"/>
      <c r="AO752" s="138"/>
      <c r="AP752" s="138"/>
      <c r="AQ752" s="139"/>
      <c r="AR752" s="47"/>
      <c r="AS752" s="47"/>
      <c r="AT752" s="47"/>
      <c r="AU752" s="47"/>
      <c r="AV752" s="47"/>
      <c r="AW752" s="47"/>
      <c r="AX752" s="47"/>
      <c r="AY752" s="47"/>
      <c r="AZ752" s="47"/>
      <c r="BA752" s="47"/>
      <c r="BB752" s="47"/>
      <c r="BC752" s="47"/>
      <c r="BD752" s="47"/>
      <c r="BE752" s="47"/>
      <c r="BF752" s="47"/>
      <c r="BG752" s="47"/>
      <c r="BH752" s="47"/>
      <c r="BI752" s="47"/>
      <c r="BJ752" s="47"/>
      <c r="BK752" s="47"/>
      <c r="BL752" s="47"/>
      <c r="BM752" s="47"/>
      <c r="BN752" s="47"/>
      <c r="BO752" s="47"/>
      <c r="BP752" s="47"/>
      <c r="BQ752" s="47"/>
      <c r="BR752" s="47"/>
      <c r="BS752" s="47"/>
      <c r="BT752" s="47"/>
      <c r="BU752" s="47"/>
      <c r="BV752" s="47"/>
      <c r="BW752" s="47"/>
      <c r="BX752" s="47"/>
      <c r="BY752" s="47"/>
      <c r="BZ752" s="47"/>
      <c r="CA752" s="47"/>
      <c r="CB752" s="47"/>
      <c r="CC752" s="47"/>
      <c r="CD752" s="47"/>
      <c r="CE752" s="47"/>
      <c r="CF752" s="47"/>
      <c r="CG752" s="47"/>
      <c r="CH752" s="47"/>
      <c r="CI752" s="47"/>
      <c r="CJ752" s="47"/>
      <c r="CK752" s="47"/>
      <c r="CL752" s="47"/>
      <c r="CM752" s="47"/>
      <c r="CN752" s="47"/>
      <c r="CO752" s="47"/>
      <c r="CP752" s="47"/>
      <c r="CQ752" s="47"/>
      <c r="CR752" s="47"/>
      <c r="CS752" s="47"/>
      <c r="CT752" s="47"/>
    </row>
    <row r="753" spans="1:98">
      <c r="A753" s="47"/>
      <c r="B753" s="47"/>
      <c r="C753" s="137"/>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c r="AA753" s="138"/>
      <c r="AB753" s="138"/>
      <c r="AC753" s="138"/>
      <c r="AD753" s="138"/>
      <c r="AE753" s="138"/>
      <c r="AF753" s="138"/>
      <c r="AG753" s="138"/>
      <c r="AH753" s="138"/>
      <c r="AI753" s="138"/>
      <c r="AJ753" s="138"/>
      <c r="AK753" s="138"/>
      <c r="AL753" s="138"/>
      <c r="AM753" s="138"/>
      <c r="AN753" s="138"/>
      <c r="AO753" s="138"/>
      <c r="AP753" s="138"/>
      <c r="AQ753" s="139"/>
      <c r="AR753" s="47"/>
      <c r="AS753" s="47"/>
      <c r="AT753" s="47"/>
      <c r="AU753" s="47"/>
      <c r="AV753" s="47"/>
      <c r="AW753" s="47"/>
      <c r="AX753" s="47"/>
      <c r="AY753" s="47"/>
      <c r="AZ753" s="47"/>
      <c r="BA753" s="47"/>
      <c r="BB753" s="47"/>
      <c r="BC753" s="47"/>
      <c r="BD753" s="47"/>
      <c r="BE753" s="47"/>
      <c r="BF753" s="47"/>
      <c r="BG753" s="47"/>
      <c r="BH753" s="47"/>
      <c r="BI753" s="47"/>
      <c r="BJ753" s="47"/>
      <c r="BK753" s="47"/>
      <c r="BL753" s="47"/>
      <c r="BM753" s="47"/>
      <c r="BN753" s="47"/>
      <c r="BO753" s="47"/>
      <c r="BP753" s="47"/>
      <c r="BQ753" s="47"/>
      <c r="BR753" s="47"/>
      <c r="BS753" s="47"/>
      <c r="BT753" s="47"/>
      <c r="BU753" s="47"/>
      <c r="BV753" s="47"/>
      <c r="BW753" s="47"/>
      <c r="BX753" s="47"/>
      <c r="BY753" s="47"/>
      <c r="BZ753" s="47"/>
      <c r="CA753" s="47"/>
      <c r="CB753" s="47"/>
      <c r="CC753" s="47"/>
      <c r="CD753" s="47"/>
      <c r="CE753" s="47"/>
      <c r="CF753" s="47"/>
      <c r="CG753" s="47"/>
      <c r="CH753" s="47"/>
      <c r="CI753" s="47"/>
      <c r="CJ753" s="47"/>
      <c r="CK753" s="47"/>
      <c r="CL753" s="47"/>
      <c r="CM753" s="47"/>
      <c r="CN753" s="47"/>
      <c r="CO753" s="47"/>
      <c r="CP753" s="47"/>
      <c r="CQ753" s="47"/>
      <c r="CR753" s="47"/>
      <c r="CS753" s="47"/>
      <c r="CT753" s="47"/>
    </row>
    <row r="754" spans="1:98" ht="14.25" thickBot="1">
      <c r="A754" s="47"/>
      <c r="B754" s="47"/>
      <c r="C754" s="140"/>
      <c r="D754" s="141"/>
      <c r="E754" s="141"/>
      <c r="F754" s="141"/>
      <c r="G754" s="141"/>
      <c r="H754" s="141"/>
      <c r="I754" s="141"/>
      <c r="J754" s="141"/>
      <c r="K754" s="141"/>
      <c r="L754" s="141"/>
      <c r="M754" s="141"/>
      <c r="N754" s="141"/>
      <c r="O754" s="141"/>
      <c r="P754" s="141"/>
      <c r="Q754" s="141"/>
      <c r="R754" s="141"/>
      <c r="S754" s="141"/>
      <c r="T754" s="141"/>
      <c r="U754" s="141"/>
      <c r="V754" s="141"/>
      <c r="W754" s="141"/>
      <c r="X754" s="141"/>
      <c r="Y754" s="141"/>
      <c r="Z754" s="141"/>
      <c r="AA754" s="141"/>
      <c r="AB754" s="141"/>
      <c r="AC754" s="141"/>
      <c r="AD754" s="141"/>
      <c r="AE754" s="141"/>
      <c r="AF754" s="141"/>
      <c r="AG754" s="141"/>
      <c r="AH754" s="141"/>
      <c r="AI754" s="141"/>
      <c r="AJ754" s="141"/>
      <c r="AK754" s="141"/>
      <c r="AL754" s="141"/>
      <c r="AM754" s="141"/>
      <c r="AN754" s="141"/>
      <c r="AO754" s="141"/>
      <c r="AP754" s="141"/>
      <c r="AQ754" s="142"/>
      <c r="AR754" s="47"/>
      <c r="AS754" s="47"/>
      <c r="AT754" s="47"/>
      <c r="AU754" s="47"/>
      <c r="AV754" s="47"/>
      <c r="AW754" s="47"/>
      <c r="AX754" s="47"/>
      <c r="AY754" s="47"/>
      <c r="AZ754" s="47"/>
      <c r="BA754" s="47"/>
      <c r="BB754" s="47"/>
      <c r="BC754" s="47"/>
      <c r="BD754" s="47"/>
      <c r="BE754" s="47"/>
      <c r="BF754" s="47"/>
      <c r="BG754" s="47"/>
      <c r="BH754" s="47"/>
      <c r="BI754" s="47"/>
      <c r="BJ754" s="47"/>
      <c r="BK754" s="47"/>
      <c r="BL754" s="47"/>
      <c r="BM754" s="47"/>
      <c r="BN754" s="47"/>
      <c r="BO754" s="47"/>
      <c r="BP754" s="47"/>
      <c r="BQ754" s="47"/>
      <c r="BR754" s="47"/>
      <c r="BS754" s="47"/>
      <c r="BT754" s="47"/>
      <c r="BU754" s="47"/>
      <c r="BV754" s="47"/>
      <c r="BW754" s="47"/>
      <c r="BX754" s="47"/>
      <c r="BY754" s="47"/>
      <c r="BZ754" s="47"/>
      <c r="CA754" s="47"/>
      <c r="CB754" s="47"/>
      <c r="CC754" s="47"/>
      <c r="CD754" s="47"/>
      <c r="CE754" s="47"/>
      <c r="CF754" s="47"/>
      <c r="CG754" s="47"/>
      <c r="CH754" s="47"/>
      <c r="CI754" s="47"/>
      <c r="CJ754" s="47"/>
      <c r="CK754" s="47"/>
      <c r="CL754" s="47"/>
      <c r="CM754" s="47"/>
      <c r="CN754" s="47"/>
      <c r="CO754" s="47"/>
      <c r="CP754" s="47"/>
      <c r="CQ754" s="47"/>
      <c r="CR754" s="47"/>
      <c r="CS754" s="47"/>
      <c r="CT754" s="47"/>
    </row>
  </sheetData>
  <mergeCells count="3386">
    <mergeCell ref="C738:AQ754"/>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Z722:AC722"/>
    <mergeCell ref="AD722:AG722"/>
    <mergeCell ref="AH722:AK722"/>
    <mergeCell ref="R723:U723"/>
    <mergeCell ref="V723:Y723"/>
    <mergeCell ref="Z723:AC723"/>
    <mergeCell ref="AD723:AG723"/>
    <mergeCell ref="AH723:AK723"/>
    <mergeCell ref="B720:C720"/>
    <mergeCell ref="D722:I723"/>
    <mergeCell ref="J722:M723"/>
    <mergeCell ref="N722:Q723"/>
    <mergeCell ref="R722:U722"/>
    <mergeCell ref="V722:Y722"/>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D690:AG690"/>
    <mergeCell ref="AH690:AK690"/>
    <mergeCell ref="D691:I691"/>
    <mergeCell ref="J691:M691"/>
    <mergeCell ref="N691:Q691"/>
    <mergeCell ref="R691:U691"/>
    <mergeCell ref="V691:Y691"/>
    <mergeCell ref="Z691:AC691"/>
    <mergeCell ref="AD691:AG691"/>
    <mergeCell ref="AH691:AK691"/>
    <mergeCell ref="D690:I690"/>
    <mergeCell ref="J690:M690"/>
    <mergeCell ref="N690:Q690"/>
    <mergeCell ref="R690:U690"/>
    <mergeCell ref="V690:Y690"/>
    <mergeCell ref="Z690:AC690"/>
    <mergeCell ref="AD687:AG687"/>
    <mergeCell ref="AH687:AK687"/>
    <mergeCell ref="D688:I688"/>
    <mergeCell ref="J688:M688"/>
    <mergeCell ref="N688:Q688"/>
    <mergeCell ref="R688:U688"/>
    <mergeCell ref="V688:Y688"/>
    <mergeCell ref="Z688:AC688"/>
    <mergeCell ref="AD688:AG688"/>
    <mergeCell ref="AH688:AK688"/>
    <mergeCell ref="D687:I687"/>
    <mergeCell ref="J687:M687"/>
    <mergeCell ref="N687:Q687"/>
    <mergeCell ref="R687:U687"/>
    <mergeCell ref="V687:Y687"/>
    <mergeCell ref="Z687:AC687"/>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D678:AG678"/>
    <mergeCell ref="AH678:AK678"/>
    <mergeCell ref="D679:I679"/>
    <mergeCell ref="J679:M679"/>
    <mergeCell ref="N679:Q679"/>
    <mergeCell ref="R679:U679"/>
    <mergeCell ref="V679:Y679"/>
    <mergeCell ref="Z679:AC679"/>
    <mergeCell ref="AD679:AG679"/>
    <mergeCell ref="AH679:AK679"/>
    <mergeCell ref="D678:I678"/>
    <mergeCell ref="J678:M678"/>
    <mergeCell ref="N678:Q678"/>
    <mergeCell ref="R678:U678"/>
    <mergeCell ref="V678:Y678"/>
    <mergeCell ref="Z678:AC678"/>
    <mergeCell ref="AD675:AG675"/>
    <mergeCell ref="AH675:AK675"/>
    <mergeCell ref="D676:I676"/>
    <mergeCell ref="J676:M676"/>
    <mergeCell ref="N676:Q676"/>
    <mergeCell ref="R676:U676"/>
    <mergeCell ref="V676:Y676"/>
    <mergeCell ref="Z676:AC676"/>
    <mergeCell ref="AD676:AG676"/>
    <mergeCell ref="AH676:AK676"/>
    <mergeCell ref="D675:I675"/>
    <mergeCell ref="J675:M675"/>
    <mergeCell ref="N675:Q675"/>
    <mergeCell ref="R675:U675"/>
    <mergeCell ref="V675:Y675"/>
    <mergeCell ref="Z675:AC675"/>
    <mergeCell ref="AD672:AG672"/>
    <mergeCell ref="AH672:AK672"/>
    <mergeCell ref="D673:I673"/>
    <mergeCell ref="J673:M673"/>
    <mergeCell ref="N673:Q673"/>
    <mergeCell ref="R673:U673"/>
    <mergeCell ref="V673:Y673"/>
    <mergeCell ref="Z673:AC673"/>
    <mergeCell ref="AD673:AG673"/>
    <mergeCell ref="AH673:AK673"/>
    <mergeCell ref="D672:I672"/>
    <mergeCell ref="J672:M672"/>
    <mergeCell ref="N672:Q672"/>
    <mergeCell ref="R672:U672"/>
    <mergeCell ref="V672:Y672"/>
    <mergeCell ref="Z672:AC672"/>
    <mergeCell ref="AD669:AG669"/>
    <mergeCell ref="AH669:AK669"/>
    <mergeCell ref="D670:I670"/>
    <mergeCell ref="J670:M670"/>
    <mergeCell ref="N670:Q670"/>
    <mergeCell ref="R670:U670"/>
    <mergeCell ref="V670:Y670"/>
    <mergeCell ref="Z670:AC670"/>
    <mergeCell ref="AD670:AG670"/>
    <mergeCell ref="AH670:AK670"/>
    <mergeCell ref="D669:I669"/>
    <mergeCell ref="J669:M669"/>
    <mergeCell ref="N669:Q669"/>
    <mergeCell ref="R669:U669"/>
    <mergeCell ref="V669:Y669"/>
    <mergeCell ref="Z669:AC669"/>
    <mergeCell ref="AD667:AG667"/>
    <mergeCell ref="AH667:AK667"/>
    <mergeCell ref="R668:U668"/>
    <mergeCell ref="V668:Y668"/>
    <mergeCell ref="Z668:AC668"/>
    <mergeCell ref="AD668:AG668"/>
    <mergeCell ref="AH668:AK668"/>
    <mergeCell ref="D667:I668"/>
    <mergeCell ref="J667:M668"/>
    <mergeCell ref="N667:Q668"/>
    <mergeCell ref="R667:U667"/>
    <mergeCell ref="V667:Y667"/>
    <mergeCell ref="Z667:AC667"/>
    <mergeCell ref="AH663:AM663"/>
    <mergeCell ref="F664:I664"/>
    <mergeCell ref="J664:O664"/>
    <mergeCell ref="P664:U664"/>
    <mergeCell ref="V664:AA664"/>
    <mergeCell ref="AB664:AG664"/>
    <mergeCell ref="AH664:AM664"/>
    <mergeCell ref="P662:U662"/>
    <mergeCell ref="V662:AA662"/>
    <mergeCell ref="AB662:AG662"/>
    <mergeCell ref="AH662:AM662"/>
    <mergeCell ref="D663:E664"/>
    <mergeCell ref="F663:I663"/>
    <mergeCell ref="J663:O663"/>
    <mergeCell ref="P663:U663"/>
    <mergeCell ref="V663:AA663"/>
    <mergeCell ref="AB663:AG663"/>
    <mergeCell ref="AH660:AM660"/>
    <mergeCell ref="D661:E662"/>
    <mergeCell ref="F661:I661"/>
    <mergeCell ref="J661:O661"/>
    <mergeCell ref="P661:U661"/>
    <mergeCell ref="V661:AA661"/>
    <mergeCell ref="AB661:AG661"/>
    <mergeCell ref="AH661:AM661"/>
    <mergeCell ref="F662:I662"/>
    <mergeCell ref="J662:O662"/>
    <mergeCell ref="D659:I660"/>
    <mergeCell ref="J659:O659"/>
    <mergeCell ref="P659:U659"/>
    <mergeCell ref="V659:AA659"/>
    <mergeCell ref="AB659:AG659"/>
    <mergeCell ref="AH659:AM659"/>
    <mergeCell ref="J660:O660"/>
    <mergeCell ref="P660:U660"/>
    <mergeCell ref="V660:AA660"/>
    <mergeCell ref="AB660:AG660"/>
    <mergeCell ref="AH656:AM656"/>
    <mergeCell ref="F657:I657"/>
    <mergeCell ref="J657:O657"/>
    <mergeCell ref="P657:U657"/>
    <mergeCell ref="V657:AA657"/>
    <mergeCell ref="AB657:AG657"/>
    <mergeCell ref="AH657:AM657"/>
    <mergeCell ref="P655:U655"/>
    <mergeCell ref="V655:AA655"/>
    <mergeCell ref="AB655:AG655"/>
    <mergeCell ref="AH655:AM655"/>
    <mergeCell ref="D656:E657"/>
    <mergeCell ref="F656:I656"/>
    <mergeCell ref="J656:O656"/>
    <mergeCell ref="P656:U656"/>
    <mergeCell ref="V656:AA656"/>
    <mergeCell ref="AB656:AG656"/>
    <mergeCell ref="AH653:AM653"/>
    <mergeCell ref="D654:E655"/>
    <mergeCell ref="F654:I654"/>
    <mergeCell ref="J654:O654"/>
    <mergeCell ref="P654:U654"/>
    <mergeCell ref="V654:AA654"/>
    <mergeCell ref="AB654:AG654"/>
    <mergeCell ref="AH654:AM654"/>
    <mergeCell ref="F655:I655"/>
    <mergeCell ref="J655:O655"/>
    <mergeCell ref="D652:I653"/>
    <mergeCell ref="J652:O652"/>
    <mergeCell ref="P652:U652"/>
    <mergeCell ref="V652:AA652"/>
    <mergeCell ref="AB652:AG652"/>
    <mergeCell ref="AH652:AM652"/>
    <mergeCell ref="J653:O653"/>
    <mergeCell ref="P653:U653"/>
    <mergeCell ref="V653:AA653"/>
    <mergeCell ref="AB653:AG653"/>
    <mergeCell ref="AH649:AM649"/>
    <mergeCell ref="F650:I650"/>
    <mergeCell ref="J650:O650"/>
    <mergeCell ref="P650:U650"/>
    <mergeCell ref="V650:AA650"/>
    <mergeCell ref="AB650:AG650"/>
    <mergeCell ref="AH650:AM650"/>
    <mergeCell ref="P648:U648"/>
    <mergeCell ref="V648:AA648"/>
    <mergeCell ref="AB648:AG648"/>
    <mergeCell ref="AH648:AM648"/>
    <mergeCell ref="D649:E650"/>
    <mergeCell ref="F649:I649"/>
    <mergeCell ref="J649:O649"/>
    <mergeCell ref="P649:U649"/>
    <mergeCell ref="V649:AA649"/>
    <mergeCell ref="AB649:AG649"/>
    <mergeCell ref="AH646:AM646"/>
    <mergeCell ref="D647:E648"/>
    <mergeCell ref="F647:I647"/>
    <mergeCell ref="J647:O647"/>
    <mergeCell ref="P647:U647"/>
    <mergeCell ref="V647:AA647"/>
    <mergeCell ref="AB647:AG647"/>
    <mergeCell ref="AH647:AM647"/>
    <mergeCell ref="F648:I648"/>
    <mergeCell ref="J648:O648"/>
    <mergeCell ref="D645:I646"/>
    <mergeCell ref="J645:O645"/>
    <mergeCell ref="P645:U645"/>
    <mergeCell ref="V645:AA645"/>
    <mergeCell ref="AB645:AG645"/>
    <mergeCell ref="AH645:AM645"/>
    <mergeCell ref="J646:O646"/>
    <mergeCell ref="P646:U646"/>
    <mergeCell ref="V646:AA646"/>
    <mergeCell ref="AB646:AG646"/>
    <mergeCell ref="AD642:AG642"/>
    <mergeCell ref="AH642:AK642"/>
    <mergeCell ref="D643:I643"/>
    <mergeCell ref="J643:M643"/>
    <mergeCell ref="N643:Q643"/>
    <mergeCell ref="R643:U643"/>
    <mergeCell ref="V643:Y643"/>
    <mergeCell ref="Z643:AC643"/>
    <mergeCell ref="AD643:AG643"/>
    <mergeCell ref="AH643:AK643"/>
    <mergeCell ref="D642:I642"/>
    <mergeCell ref="J642:M642"/>
    <mergeCell ref="N642:Q642"/>
    <mergeCell ref="R642:U642"/>
    <mergeCell ref="V642:Y642"/>
    <mergeCell ref="Z642:AC642"/>
    <mergeCell ref="AD639:AG639"/>
    <mergeCell ref="AH639:AK639"/>
    <mergeCell ref="D640:I640"/>
    <mergeCell ref="J640:M640"/>
    <mergeCell ref="N640:Q640"/>
    <mergeCell ref="R640:U640"/>
    <mergeCell ref="V640:Y640"/>
    <mergeCell ref="Z640:AC640"/>
    <mergeCell ref="AD640:AG640"/>
    <mergeCell ref="AH640:AK640"/>
    <mergeCell ref="D639:I639"/>
    <mergeCell ref="J639:M639"/>
    <mergeCell ref="N639:Q639"/>
    <mergeCell ref="R639:U639"/>
    <mergeCell ref="V639:Y639"/>
    <mergeCell ref="Z639:AC639"/>
    <mergeCell ref="Z637:AC637"/>
    <mergeCell ref="AD637:AG637"/>
    <mergeCell ref="AH637:AK637"/>
    <mergeCell ref="R638:U638"/>
    <mergeCell ref="V638:Y638"/>
    <mergeCell ref="Z638:AC638"/>
    <mergeCell ref="AD638:AG638"/>
    <mergeCell ref="AH638:AK638"/>
    <mergeCell ref="B635:C636"/>
    <mergeCell ref="D637:I638"/>
    <mergeCell ref="J637:M638"/>
    <mergeCell ref="N637:Q638"/>
    <mergeCell ref="R637:U637"/>
    <mergeCell ref="V637:Y637"/>
    <mergeCell ref="AD632:AG632"/>
    <mergeCell ref="AH632:AK632"/>
    <mergeCell ref="D633:I633"/>
    <mergeCell ref="J633:M633"/>
    <mergeCell ref="N633:Q633"/>
    <mergeCell ref="R633:U633"/>
    <mergeCell ref="V633:Y633"/>
    <mergeCell ref="Z633:AC633"/>
    <mergeCell ref="AD633:AG633"/>
    <mergeCell ref="AH633:AK633"/>
    <mergeCell ref="D632:I632"/>
    <mergeCell ref="J632:M632"/>
    <mergeCell ref="N632:Q632"/>
    <mergeCell ref="R632:U632"/>
    <mergeCell ref="V632:Y632"/>
    <mergeCell ref="Z632:AC632"/>
    <mergeCell ref="AD629:AG629"/>
    <mergeCell ref="AH629:AK629"/>
    <mergeCell ref="D630:I630"/>
    <mergeCell ref="J630:M630"/>
    <mergeCell ref="N630:Q630"/>
    <mergeCell ref="R630:U630"/>
    <mergeCell ref="V630:Y630"/>
    <mergeCell ref="Z630:AC630"/>
    <mergeCell ref="AD630:AG630"/>
    <mergeCell ref="AH630:AK630"/>
    <mergeCell ref="D629:I629"/>
    <mergeCell ref="J629:M629"/>
    <mergeCell ref="N629:Q629"/>
    <mergeCell ref="R629:U629"/>
    <mergeCell ref="V629:Y629"/>
    <mergeCell ref="Z629:AC629"/>
    <mergeCell ref="AD626:AG626"/>
    <mergeCell ref="AH626:AK626"/>
    <mergeCell ref="D627:I627"/>
    <mergeCell ref="J627:M627"/>
    <mergeCell ref="N627:Q627"/>
    <mergeCell ref="R627:U627"/>
    <mergeCell ref="V627:Y627"/>
    <mergeCell ref="Z627:AC627"/>
    <mergeCell ref="AD627:AG627"/>
    <mergeCell ref="AH627:AK627"/>
    <mergeCell ref="D626:I626"/>
    <mergeCell ref="J626:M626"/>
    <mergeCell ref="N626:Q626"/>
    <mergeCell ref="R626:U626"/>
    <mergeCell ref="V626:Y626"/>
    <mergeCell ref="Z626:AC626"/>
    <mergeCell ref="BJ621:BN621"/>
    <mergeCell ref="B622:C623"/>
    <mergeCell ref="AD615:AG615"/>
    <mergeCell ref="AH615:AK615"/>
    <mergeCell ref="C618:AQ618"/>
    <mergeCell ref="F615:I615"/>
    <mergeCell ref="J615:M615"/>
    <mergeCell ref="N615:Q615"/>
    <mergeCell ref="R615:U615"/>
    <mergeCell ref="V615:Y615"/>
    <mergeCell ref="Z615:AC615"/>
    <mergeCell ref="AD624:AG624"/>
    <mergeCell ref="AH624:AK624"/>
    <mergeCell ref="R625:U625"/>
    <mergeCell ref="V625:Y625"/>
    <mergeCell ref="Z625:AC625"/>
    <mergeCell ref="AD625:AG625"/>
    <mergeCell ref="AH625:AK625"/>
    <mergeCell ref="D624:I625"/>
    <mergeCell ref="J624:M625"/>
    <mergeCell ref="N624:Q625"/>
    <mergeCell ref="R624:U624"/>
    <mergeCell ref="V624:Y624"/>
    <mergeCell ref="Z624:AC624"/>
    <mergeCell ref="C619:AQ619"/>
    <mergeCell ref="AH613:AK613"/>
    <mergeCell ref="D614:E615"/>
    <mergeCell ref="F614:I614"/>
    <mergeCell ref="J614:M614"/>
    <mergeCell ref="N614:Q614"/>
    <mergeCell ref="R614:U614"/>
    <mergeCell ref="V614:Y614"/>
    <mergeCell ref="Z614:AC614"/>
    <mergeCell ref="AD614:AG614"/>
    <mergeCell ref="AH614:AK614"/>
    <mergeCell ref="Z612:AC612"/>
    <mergeCell ref="AD612:AG612"/>
    <mergeCell ref="AH612:AK612"/>
    <mergeCell ref="F613:I613"/>
    <mergeCell ref="J613:M613"/>
    <mergeCell ref="N613:Q613"/>
    <mergeCell ref="R613:U613"/>
    <mergeCell ref="V613:Y613"/>
    <mergeCell ref="Z613:AC613"/>
    <mergeCell ref="AD613:AG613"/>
    <mergeCell ref="D612:E613"/>
    <mergeCell ref="F612:I612"/>
    <mergeCell ref="J612:M612"/>
    <mergeCell ref="N612:Q612"/>
    <mergeCell ref="R612:U612"/>
    <mergeCell ref="V612:Y612"/>
    <mergeCell ref="AD610:AG610"/>
    <mergeCell ref="AH610:AK610"/>
    <mergeCell ref="J611:M611"/>
    <mergeCell ref="N611:Q611"/>
    <mergeCell ref="R611:U611"/>
    <mergeCell ref="V611:Y611"/>
    <mergeCell ref="Z611:AC611"/>
    <mergeCell ref="AD611:AG611"/>
    <mergeCell ref="AH611:AK611"/>
    <mergeCell ref="D610:I611"/>
    <mergeCell ref="J610:M610"/>
    <mergeCell ref="N610:Q610"/>
    <mergeCell ref="R610:U610"/>
    <mergeCell ref="V610:Y610"/>
    <mergeCell ref="Z610:AC610"/>
    <mergeCell ref="AH607:AK607"/>
    <mergeCell ref="F608:I608"/>
    <mergeCell ref="J608:M608"/>
    <mergeCell ref="N608:Q608"/>
    <mergeCell ref="R608:U608"/>
    <mergeCell ref="V608:Y608"/>
    <mergeCell ref="Z608:AC608"/>
    <mergeCell ref="AD608:AG608"/>
    <mergeCell ref="AH608:AK608"/>
    <mergeCell ref="AD606:AG606"/>
    <mergeCell ref="AH606:AK606"/>
    <mergeCell ref="D607:E608"/>
    <mergeCell ref="F607:I607"/>
    <mergeCell ref="J607:M607"/>
    <mergeCell ref="N607:Q607"/>
    <mergeCell ref="R607:U607"/>
    <mergeCell ref="V607:Y607"/>
    <mergeCell ref="Z607:AC607"/>
    <mergeCell ref="AD607:AG607"/>
    <mergeCell ref="F606:I606"/>
    <mergeCell ref="J606:M606"/>
    <mergeCell ref="N606:Q606"/>
    <mergeCell ref="R606:U606"/>
    <mergeCell ref="V606:Y606"/>
    <mergeCell ref="Z606:AC606"/>
    <mergeCell ref="AH604:AK604"/>
    <mergeCell ref="D605:E606"/>
    <mergeCell ref="F605:I605"/>
    <mergeCell ref="J605:M605"/>
    <mergeCell ref="N605:Q605"/>
    <mergeCell ref="R605:U605"/>
    <mergeCell ref="V605:Y605"/>
    <mergeCell ref="Z605:AC605"/>
    <mergeCell ref="AD605:AG605"/>
    <mergeCell ref="AH605:AK605"/>
    <mergeCell ref="J604:M604"/>
    <mergeCell ref="N604:Q604"/>
    <mergeCell ref="R604:U604"/>
    <mergeCell ref="V604:Y604"/>
    <mergeCell ref="Z604:AC604"/>
    <mergeCell ref="AD604:AG604"/>
    <mergeCell ref="B600:C602"/>
    <mergeCell ref="D600:AP601"/>
    <mergeCell ref="D603:I604"/>
    <mergeCell ref="J603:M603"/>
    <mergeCell ref="N603:Q603"/>
    <mergeCell ref="R603:U603"/>
    <mergeCell ref="V603:Y603"/>
    <mergeCell ref="Z603:AC603"/>
    <mergeCell ref="AD603:AG603"/>
    <mergeCell ref="AH603:AK603"/>
    <mergeCell ref="D598:I598"/>
    <mergeCell ref="J598:M598"/>
    <mergeCell ref="N598:Q598"/>
    <mergeCell ref="R598:U598"/>
    <mergeCell ref="V598:Y598"/>
    <mergeCell ref="Z598:AC598"/>
    <mergeCell ref="D597:I597"/>
    <mergeCell ref="J597:M597"/>
    <mergeCell ref="N597:Q597"/>
    <mergeCell ref="R597:U597"/>
    <mergeCell ref="V597:Y597"/>
    <mergeCell ref="Z597:AC597"/>
    <mergeCell ref="D595:I596"/>
    <mergeCell ref="J595:M596"/>
    <mergeCell ref="N595:Q596"/>
    <mergeCell ref="R595:U595"/>
    <mergeCell ref="V595:Y595"/>
    <mergeCell ref="Z595:AC595"/>
    <mergeCell ref="R596:U596"/>
    <mergeCell ref="V596:Y596"/>
    <mergeCell ref="Z596:AC596"/>
    <mergeCell ref="D593:I593"/>
    <mergeCell ref="J593:M593"/>
    <mergeCell ref="N593:Q593"/>
    <mergeCell ref="R593:U593"/>
    <mergeCell ref="V593:Y593"/>
    <mergeCell ref="Z593:AC593"/>
    <mergeCell ref="D592:I592"/>
    <mergeCell ref="J592:M592"/>
    <mergeCell ref="N592:Q592"/>
    <mergeCell ref="R592:U592"/>
    <mergeCell ref="V592:Y592"/>
    <mergeCell ref="Z592:AC592"/>
    <mergeCell ref="D590:I591"/>
    <mergeCell ref="J590:M591"/>
    <mergeCell ref="N590:Q591"/>
    <mergeCell ref="R590:U590"/>
    <mergeCell ref="V590:Y590"/>
    <mergeCell ref="Z590:AC590"/>
    <mergeCell ref="R591:U591"/>
    <mergeCell ref="V591:Y591"/>
    <mergeCell ref="Z591:AC591"/>
    <mergeCell ref="D588:I588"/>
    <mergeCell ref="J588:M588"/>
    <mergeCell ref="N588:Q588"/>
    <mergeCell ref="R588:U588"/>
    <mergeCell ref="V588:Y588"/>
    <mergeCell ref="Z588:AC588"/>
    <mergeCell ref="Z585:AC585"/>
    <mergeCell ref="R586:U586"/>
    <mergeCell ref="V586:Y586"/>
    <mergeCell ref="Z586:AC586"/>
    <mergeCell ref="D587:I587"/>
    <mergeCell ref="J587:M587"/>
    <mergeCell ref="N587:Q587"/>
    <mergeCell ref="R587:U587"/>
    <mergeCell ref="V587:Y587"/>
    <mergeCell ref="Z587:AC587"/>
    <mergeCell ref="B582:C582"/>
    <mergeCell ref="D585:I586"/>
    <mergeCell ref="J585:M586"/>
    <mergeCell ref="N585:Q586"/>
    <mergeCell ref="R585:U585"/>
    <mergeCell ref="V585:Y585"/>
    <mergeCell ref="Z580:AC580"/>
    <mergeCell ref="F581:I581"/>
    <mergeCell ref="J581:M581"/>
    <mergeCell ref="N581:Q581"/>
    <mergeCell ref="R581:U581"/>
    <mergeCell ref="V581:Y581"/>
    <mergeCell ref="Z581:AC581"/>
    <mergeCell ref="D580:E581"/>
    <mergeCell ref="F580:I580"/>
    <mergeCell ref="J580:M580"/>
    <mergeCell ref="N580:Q580"/>
    <mergeCell ref="R580:U580"/>
    <mergeCell ref="V580:Y580"/>
    <mergeCell ref="F579:I579"/>
    <mergeCell ref="J579:M579"/>
    <mergeCell ref="N579:Q579"/>
    <mergeCell ref="R579:U579"/>
    <mergeCell ref="V579:Y579"/>
    <mergeCell ref="Z579:AC579"/>
    <mergeCell ref="R577:U577"/>
    <mergeCell ref="V577:Y577"/>
    <mergeCell ref="Z577:AC577"/>
    <mergeCell ref="D578:E579"/>
    <mergeCell ref="F578:I578"/>
    <mergeCell ref="J578:M578"/>
    <mergeCell ref="N578:Q578"/>
    <mergeCell ref="R578:U578"/>
    <mergeCell ref="V578:Y578"/>
    <mergeCell ref="Z578:AC578"/>
    <mergeCell ref="B574:C575"/>
    <mergeCell ref="D576:I577"/>
    <mergeCell ref="J576:M576"/>
    <mergeCell ref="N576:Q576"/>
    <mergeCell ref="R576:U576"/>
    <mergeCell ref="V576:Y576"/>
    <mergeCell ref="Z576:AC576"/>
    <mergeCell ref="J577:M577"/>
    <mergeCell ref="N577:Q577"/>
    <mergeCell ref="C550:AQ570"/>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Z530:AC530"/>
    <mergeCell ref="AD530:AG530"/>
    <mergeCell ref="AH530:AK530"/>
    <mergeCell ref="R531:U531"/>
    <mergeCell ref="V531:Y531"/>
    <mergeCell ref="Z531:AC531"/>
    <mergeCell ref="AD531:AG531"/>
    <mergeCell ref="AH531:AK531"/>
    <mergeCell ref="B528:C529"/>
    <mergeCell ref="D530:I531"/>
    <mergeCell ref="J530:M531"/>
    <mergeCell ref="N530:Q531"/>
    <mergeCell ref="R530:U530"/>
    <mergeCell ref="V530:Y530"/>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Z502:AC502"/>
    <mergeCell ref="AD502:AG502"/>
    <mergeCell ref="AH502:AK502"/>
    <mergeCell ref="R503:U503"/>
    <mergeCell ref="V503:Y503"/>
    <mergeCell ref="Z503:AC503"/>
    <mergeCell ref="AD503:AG503"/>
    <mergeCell ref="AH503:AK503"/>
    <mergeCell ref="B500:C501"/>
    <mergeCell ref="D502:I503"/>
    <mergeCell ref="J502:M503"/>
    <mergeCell ref="N502:Q503"/>
    <mergeCell ref="R502:U502"/>
    <mergeCell ref="V502:Y502"/>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3:AG483"/>
    <mergeCell ref="AH483:AK483"/>
    <mergeCell ref="R484:U484"/>
    <mergeCell ref="V484:Y484"/>
    <mergeCell ref="Z484:AC484"/>
    <mergeCell ref="AD484:AG484"/>
    <mergeCell ref="AH484:AK484"/>
    <mergeCell ref="D483:I484"/>
    <mergeCell ref="J483:M484"/>
    <mergeCell ref="N483:Q484"/>
    <mergeCell ref="R483:U483"/>
    <mergeCell ref="V483:Y483"/>
    <mergeCell ref="Z483:AC483"/>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27:AG427"/>
    <mergeCell ref="AH427:AK427"/>
    <mergeCell ref="D428:I428"/>
    <mergeCell ref="J428:M428"/>
    <mergeCell ref="N428:Q428"/>
    <mergeCell ref="R428:U428"/>
    <mergeCell ref="V428:Y428"/>
    <mergeCell ref="Z428:AC428"/>
    <mergeCell ref="AD428:AG428"/>
    <mergeCell ref="AH428:AK428"/>
    <mergeCell ref="D427:I427"/>
    <mergeCell ref="J427:M427"/>
    <mergeCell ref="N427:Q427"/>
    <mergeCell ref="R427:U427"/>
    <mergeCell ref="V427:Y427"/>
    <mergeCell ref="Z427:AC427"/>
    <mergeCell ref="AD424:AG424"/>
    <mergeCell ref="AH424:AK424"/>
    <mergeCell ref="D425:I425"/>
    <mergeCell ref="J425:M425"/>
    <mergeCell ref="N425:Q425"/>
    <mergeCell ref="R425:U425"/>
    <mergeCell ref="V425:Y425"/>
    <mergeCell ref="Z425:AC425"/>
    <mergeCell ref="AD425:AG425"/>
    <mergeCell ref="AH425:AK425"/>
    <mergeCell ref="D424:I424"/>
    <mergeCell ref="J424:M424"/>
    <mergeCell ref="N424:Q424"/>
    <mergeCell ref="R424:U424"/>
    <mergeCell ref="V424:Y424"/>
    <mergeCell ref="Z424:AC424"/>
    <mergeCell ref="AD421:AG421"/>
    <mergeCell ref="AH421:AK421"/>
    <mergeCell ref="D422:I422"/>
    <mergeCell ref="J422:M422"/>
    <mergeCell ref="N422:Q422"/>
    <mergeCell ref="R422:U422"/>
    <mergeCell ref="V422:Y422"/>
    <mergeCell ref="Z422:AC422"/>
    <mergeCell ref="AD422:AG422"/>
    <mergeCell ref="AH422:AK422"/>
    <mergeCell ref="D421:I421"/>
    <mergeCell ref="J421:M421"/>
    <mergeCell ref="N421:Q421"/>
    <mergeCell ref="R421:U421"/>
    <mergeCell ref="V421:Y421"/>
    <mergeCell ref="Z421:AC421"/>
    <mergeCell ref="AH419:AK419"/>
    <mergeCell ref="R420:U420"/>
    <mergeCell ref="V420:Y420"/>
    <mergeCell ref="Z420:AC420"/>
    <mergeCell ref="AD420:AG420"/>
    <mergeCell ref="AH420:AK420"/>
    <mergeCell ref="B417:C418"/>
    <mergeCell ref="D419:I420"/>
    <mergeCell ref="J419:M420"/>
    <mergeCell ref="N419:Q420"/>
    <mergeCell ref="R419:U419"/>
    <mergeCell ref="V419:Y419"/>
    <mergeCell ref="Z419:AC419"/>
    <mergeCell ref="AD419:AG419"/>
    <mergeCell ref="AK410:AM410"/>
    <mergeCell ref="F411:I411"/>
    <mergeCell ref="J411:L411"/>
    <mergeCell ref="M411:O411"/>
    <mergeCell ref="P411:R411"/>
    <mergeCell ref="S411:U411"/>
    <mergeCell ref="V411:X411"/>
    <mergeCell ref="Y411:AA411"/>
    <mergeCell ref="AB411:AD411"/>
    <mergeCell ref="AE411:AG411"/>
    <mergeCell ref="S410:U410"/>
    <mergeCell ref="V410:X410"/>
    <mergeCell ref="Y410:AA410"/>
    <mergeCell ref="AB410:AD410"/>
    <mergeCell ref="AE410:AG410"/>
    <mergeCell ref="AH410:AJ410"/>
    <mergeCell ref="D410:E411"/>
    <mergeCell ref="F410:I410"/>
    <mergeCell ref="J410:L410"/>
    <mergeCell ref="M410:O410"/>
    <mergeCell ref="P410:R410"/>
    <mergeCell ref="P409:R409"/>
    <mergeCell ref="S409:U409"/>
    <mergeCell ref="V409:X409"/>
    <mergeCell ref="V408:X408"/>
    <mergeCell ref="Y408:AA408"/>
    <mergeCell ref="AB408:AD408"/>
    <mergeCell ref="AE408:AG408"/>
    <mergeCell ref="AH408:AJ408"/>
    <mergeCell ref="AK408:AM408"/>
    <mergeCell ref="AH411:AJ411"/>
    <mergeCell ref="AK411:AM411"/>
    <mergeCell ref="AK407:AM407"/>
    <mergeCell ref="D408:E409"/>
    <mergeCell ref="F408:I408"/>
    <mergeCell ref="J408:L408"/>
    <mergeCell ref="M408:O408"/>
    <mergeCell ref="P408:R408"/>
    <mergeCell ref="S408:U408"/>
    <mergeCell ref="J407:L407"/>
    <mergeCell ref="M407:O407"/>
    <mergeCell ref="P407:R407"/>
    <mergeCell ref="S407:U407"/>
    <mergeCell ref="V407:X407"/>
    <mergeCell ref="Y407:AA407"/>
    <mergeCell ref="V406:X406"/>
    <mergeCell ref="Y406:AA406"/>
    <mergeCell ref="AB406:AD406"/>
    <mergeCell ref="AE406:AG406"/>
    <mergeCell ref="AH406:AJ406"/>
    <mergeCell ref="AK406:AM406"/>
    <mergeCell ref="Y409:AA409"/>
    <mergeCell ref="AB409:AD409"/>
    <mergeCell ref="AE409:AG409"/>
    <mergeCell ref="AH409:AJ409"/>
    <mergeCell ref="AK409:AM409"/>
    <mergeCell ref="D406:I407"/>
    <mergeCell ref="J406:L406"/>
    <mergeCell ref="M406:O406"/>
    <mergeCell ref="P406:R406"/>
    <mergeCell ref="S406:U406"/>
    <mergeCell ref="V403:X403"/>
    <mergeCell ref="Y403:AA403"/>
    <mergeCell ref="AB403:AD403"/>
    <mergeCell ref="AE403:AG403"/>
    <mergeCell ref="AH403:AJ403"/>
    <mergeCell ref="F404:I404"/>
    <mergeCell ref="J404:L404"/>
    <mergeCell ref="M404:O404"/>
    <mergeCell ref="P404:R404"/>
    <mergeCell ref="S404:U404"/>
    <mergeCell ref="AB407:AD407"/>
    <mergeCell ref="AE407:AG407"/>
    <mergeCell ref="AH407:AJ407"/>
    <mergeCell ref="F409:I409"/>
    <mergeCell ref="J409:L409"/>
    <mergeCell ref="M409:O409"/>
    <mergeCell ref="Y402:AA402"/>
    <mergeCell ref="AB402:AD402"/>
    <mergeCell ref="AE402:AG402"/>
    <mergeCell ref="AH402:AJ402"/>
    <mergeCell ref="D403:E404"/>
    <mergeCell ref="F403:I403"/>
    <mergeCell ref="J403:L403"/>
    <mergeCell ref="M403:O403"/>
    <mergeCell ref="P403:R403"/>
    <mergeCell ref="S403:U403"/>
    <mergeCell ref="Y401:AA401"/>
    <mergeCell ref="AB401:AD401"/>
    <mergeCell ref="AE401:AG401"/>
    <mergeCell ref="AH401:AJ401"/>
    <mergeCell ref="F402:I402"/>
    <mergeCell ref="J402:L402"/>
    <mergeCell ref="M402:O402"/>
    <mergeCell ref="P402:R402"/>
    <mergeCell ref="S402:U402"/>
    <mergeCell ref="V402:X402"/>
    <mergeCell ref="V404:X404"/>
    <mergeCell ref="Y404:AA404"/>
    <mergeCell ref="AB404:AD404"/>
    <mergeCell ref="AE404:AG404"/>
    <mergeCell ref="AH404:AJ404"/>
    <mergeCell ref="V390:X390"/>
    <mergeCell ref="Y390:AA390"/>
    <mergeCell ref="AB390:AD390"/>
    <mergeCell ref="AE390:AG390"/>
    <mergeCell ref="AH390:AJ390"/>
    <mergeCell ref="AK390:AM390"/>
    <mergeCell ref="D390:E391"/>
    <mergeCell ref="F390:I390"/>
    <mergeCell ref="J390:L390"/>
    <mergeCell ref="M390:O390"/>
    <mergeCell ref="P390:R390"/>
    <mergeCell ref="S390:U390"/>
    <mergeCell ref="AB400:AD400"/>
    <mergeCell ref="AE400:AG400"/>
    <mergeCell ref="AH400:AJ400"/>
    <mergeCell ref="D401:E402"/>
    <mergeCell ref="F401:I401"/>
    <mergeCell ref="J401:L401"/>
    <mergeCell ref="M401:O401"/>
    <mergeCell ref="P401:R401"/>
    <mergeCell ref="S401:U401"/>
    <mergeCell ref="V401:X401"/>
    <mergeCell ref="Y399:AA399"/>
    <mergeCell ref="AB399:AD399"/>
    <mergeCell ref="AE399:AG399"/>
    <mergeCell ref="AH399:AJ399"/>
    <mergeCell ref="J400:L400"/>
    <mergeCell ref="M400:O400"/>
    <mergeCell ref="P400:R400"/>
    <mergeCell ref="S400:U400"/>
    <mergeCell ref="V400:X400"/>
    <mergeCell ref="Y400:AA400"/>
    <mergeCell ref="AN389:AP389"/>
    <mergeCell ref="AE388:AG388"/>
    <mergeCell ref="AH388:AJ388"/>
    <mergeCell ref="AK388:AM388"/>
    <mergeCell ref="AN388:AP388"/>
    <mergeCell ref="F389:I389"/>
    <mergeCell ref="J389:L389"/>
    <mergeCell ref="M389:O389"/>
    <mergeCell ref="P389:R389"/>
    <mergeCell ref="S389:U389"/>
    <mergeCell ref="V389:X389"/>
    <mergeCell ref="AN387:AP387"/>
    <mergeCell ref="AH391:AJ391"/>
    <mergeCell ref="AK391:AM391"/>
    <mergeCell ref="AN391:AP391"/>
    <mergeCell ref="B397:C398"/>
    <mergeCell ref="D399:I400"/>
    <mergeCell ref="J399:L399"/>
    <mergeCell ref="M399:O399"/>
    <mergeCell ref="P399:R399"/>
    <mergeCell ref="S399:U399"/>
    <mergeCell ref="V399:X399"/>
    <mergeCell ref="AN390:AP390"/>
    <mergeCell ref="F391:I391"/>
    <mergeCell ref="J391:L391"/>
    <mergeCell ref="M391:O391"/>
    <mergeCell ref="P391:R391"/>
    <mergeCell ref="S391:U391"/>
    <mergeCell ref="V391:X391"/>
    <mergeCell ref="Y391:AA391"/>
    <mergeCell ref="AB391:AD391"/>
    <mergeCell ref="AE391:AG391"/>
    <mergeCell ref="D388:E389"/>
    <mergeCell ref="F388:I388"/>
    <mergeCell ref="J388:L388"/>
    <mergeCell ref="M388:O388"/>
    <mergeCell ref="P388:R388"/>
    <mergeCell ref="S388:U388"/>
    <mergeCell ref="V388:X388"/>
    <mergeCell ref="Y388:AA388"/>
    <mergeCell ref="AB388:AD388"/>
    <mergeCell ref="V387:X387"/>
    <mergeCell ref="Y387:AA387"/>
    <mergeCell ref="AB387:AD387"/>
    <mergeCell ref="AE387:AG387"/>
    <mergeCell ref="AH387:AJ387"/>
    <mergeCell ref="AK387:AM387"/>
    <mergeCell ref="Y386:AA386"/>
    <mergeCell ref="AB386:AD386"/>
    <mergeCell ref="AE386:AG386"/>
    <mergeCell ref="AH386:AJ386"/>
    <mergeCell ref="AK386:AM386"/>
    <mergeCell ref="Y389:AA389"/>
    <mergeCell ref="AB389:AD389"/>
    <mergeCell ref="AE389:AG389"/>
    <mergeCell ref="AH389:AJ389"/>
    <mergeCell ref="AK389:AM389"/>
    <mergeCell ref="AN386:AP386"/>
    <mergeCell ref="D386:I387"/>
    <mergeCell ref="J386:L386"/>
    <mergeCell ref="M386:O386"/>
    <mergeCell ref="P386:R386"/>
    <mergeCell ref="S386:U386"/>
    <mergeCell ref="V386:X386"/>
    <mergeCell ref="J387:L387"/>
    <mergeCell ref="M387:O387"/>
    <mergeCell ref="P387:R387"/>
    <mergeCell ref="S387:U387"/>
    <mergeCell ref="Y384:AA384"/>
    <mergeCell ref="AB384:AD384"/>
    <mergeCell ref="AE384:AG384"/>
    <mergeCell ref="AH384:AJ384"/>
    <mergeCell ref="AK384:AM384"/>
    <mergeCell ref="AN384:AP384"/>
    <mergeCell ref="F384:I384"/>
    <mergeCell ref="J384:L384"/>
    <mergeCell ref="M384:O384"/>
    <mergeCell ref="P384:R384"/>
    <mergeCell ref="S384:U384"/>
    <mergeCell ref="V384:X384"/>
    <mergeCell ref="Y383:AA383"/>
    <mergeCell ref="AB383:AD383"/>
    <mergeCell ref="AE383:AG383"/>
    <mergeCell ref="AH383:AJ383"/>
    <mergeCell ref="AK383:AM383"/>
    <mergeCell ref="AN383:AP383"/>
    <mergeCell ref="AH382:AJ382"/>
    <mergeCell ref="AK382:AM382"/>
    <mergeCell ref="AN382:AP382"/>
    <mergeCell ref="D383:E384"/>
    <mergeCell ref="F383:I383"/>
    <mergeCell ref="J383:L383"/>
    <mergeCell ref="M383:O383"/>
    <mergeCell ref="P383:R383"/>
    <mergeCell ref="S383:U383"/>
    <mergeCell ref="V383:X383"/>
    <mergeCell ref="AN381:AP381"/>
    <mergeCell ref="F382:I382"/>
    <mergeCell ref="J382:L382"/>
    <mergeCell ref="M382:O382"/>
    <mergeCell ref="P382:R382"/>
    <mergeCell ref="S382:U382"/>
    <mergeCell ref="V382:X382"/>
    <mergeCell ref="Y382:AA382"/>
    <mergeCell ref="AB382:AD382"/>
    <mergeCell ref="AE382:AG382"/>
    <mergeCell ref="V381:X381"/>
    <mergeCell ref="Y381:AA381"/>
    <mergeCell ref="AB381:AD381"/>
    <mergeCell ref="AE381:AG381"/>
    <mergeCell ref="AH381:AJ381"/>
    <mergeCell ref="AK381:AM381"/>
    <mergeCell ref="AH369:AJ369"/>
    <mergeCell ref="D381:E382"/>
    <mergeCell ref="F381:I381"/>
    <mergeCell ref="J381:L381"/>
    <mergeCell ref="M381:O381"/>
    <mergeCell ref="P381:R381"/>
    <mergeCell ref="S381:U381"/>
    <mergeCell ref="Y380:AA380"/>
    <mergeCell ref="AB380:AD380"/>
    <mergeCell ref="AE380:AG380"/>
    <mergeCell ref="AH380:AJ380"/>
    <mergeCell ref="AK380:AM380"/>
    <mergeCell ref="AN380:AP380"/>
    <mergeCell ref="AB379:AD379"/>
    <mergeCell ref="AE379:AG379"/>
    <mergeCell ref="AH379:AJ379"/>
    <mergeCell ref="AK379:AM379"/>
    <mergeCell ref="AN379:AP379"/>
    <mergeCell ref="J380:L380"/>
    <mergeCell ref="M380:O380"/>
    <mergeCell ref="P380:R380"/>
    <mergeCell ref="S380:U380"/>
    <mergeCell ref="V380:X380"/>
    <mergeCell ref="B377:C378"/>
    <mergeCell ref="D379:I380"/>
    <mergeCell ref="J379:L379"/>
    <mergeCell ref="M379:O379"/>
    <mergeCell ref="P379:R379"/>
    <mergeCell ref="S379:U379"/>
    <mergeCell ref="V379:X379"/>
    <mergeCell ref="Y379:AA379"/>
    <mergeCell ref="AK370:AM370"/>
    <mergeCell ref="F371:I371"/>
    <mergeCell ref="J371:L371"/>
    <mergeCell ref="M371:O371"/>
    <mergeCell ref="P371:R371"/>
    <mergeCell ref="S371:U371"/>
    <mergeCell ref="V371:X371"/>
    <mergeCell ref="Y371:AA371"/>
    <mergeCell ref="AB371:AD371"/>
    <mergeCell ref="AE371:AG371"/>
    <mergeCell ref="S370:U370"/>
    <mergeCell ref="V370:X370"/>
    <mergeCell ref="Y370:AA370"/>
    <mergeCell ref="AB370:AD370"/>
    <mergeCell ref="AE370:AG370"/>
    <mergeCell ref="AH370:AJ370"/>
    <mergeCell ref="M366:O366"/>
    <mergeCell ref="P366:R366"/>
    <mergeCell ref="S366:U366"/>
    <mergeCell ref="AK369:AM369"/>
    <mergeCell ref="D370:E371"/>
    <mergeCell ref="F370:I370"/>
    <mergeCell ref="J370:L370"/>
    <mergeCell ref="M370:O370"/>
    <mergeCell ref="P370:R370"/>
    <mergeCell ref="F369:I369"/>
    <mergeCell ref="J369:L369"/>
    <mergeCell ref="M369:O369"/>
    <mergeCell ref="P369:R369"/>
    <mergeCell ref="S369:U369"/>
    <mergeCell ref="V369:X369"/>
    <mergeCell ref="V368:X368"/>
    <mergeCell ref="Y368:AA368"/>
    <mergeCell ref="AB368:AD368"/>
    <mergeCell ref="AE368:AG368"/>
    <mergeCell ref="AH368:AJ368"/>
    <mergeCell ref="AK368:AM368"/>
    <mergeCell ref="AH371:AJ371"/>
    <mergeCell ref="AK371:AM371"/>
    <mergeCell ref="D368:E369"/>
    <mergeCell ref="F368:I368"/>
    <mergeCell ref="J368:L368"/>
    <mergeCell ref="M368:O368"/>
    <mergeCell ref="P368:R368"/>
    <mergeCell ref="S368:U368"/>
    <mergeCell ref="Y369:AA369"/>
    <mergeCell ref="AB369:AD369"/>
    <mergeCell ref="AE369:AG369"/>
    <mergeCell ref="F364:I364"/>
    <mergeCell ref="J364:L364"/>
    <mergeCell ref="M364:O364"/>
    <mergeCell ref="P364:R364"/>
    <mergeCell ref="S364:U364"/>
    <mergeCell ref="V364:X364"/>
    <mergeCell ref="AB367:AD367"/>
    <mergeCell ref="AE367:AG367"/>
    <mergeCell ref="AH367:AJ367"/>
    <mergeCell ref="AK367:AM367"/>
    <mergeCell ref="AK366:AM366"/>
    <mergeCell ref="D363:E364"/>
    <mergeCell ref="F363:I363"/>
    <mergeCell ref="J363:L363"/>
    <mergeCell ref="M363:O363"/>
    <mergeCell ref="P363:R363"/>
    <mergeCell ref="S363:U363"/>
    <mergeCell ref="V363:X363"/>
    <mergeCell ref="Y363:AA363"/>
    <mergeCell ref="J367:L367"/>
    <mergeCell ref="M367:O367"/>
    <mergeCell ref="P367:R367"/>
    <mergeCell ref="S367:U367"/>
    <mergeCell ref="V367:X367"/>
    <mergeCell ref="Y367:AA367"/>
    <mergeCell ref="V366:X366"/>
    <mergeCell ref="Y366:AA366"/>
    <mergeCell ref="AB366:AD366"/>
    <mergeCell ref="AE366:AG366"/>
    <mergeCell ref="AH366:AJ366"/>
    <mergeCell ref="D366:I367"/>
    <mergeCell ref="J366:L366"/>
    <mergeCell ref="P362:R362"/>
    <mergeCell ref="S362:U362"/>
    <mergeCell ref="V362:X362"/>
    <mergeCell ref="Y362:AA362"/>
    <mergeCell ref="AB362:AD362"/>
    <mergeCell ref="AE362:AG362"/>
    <mergeCell ref="S361:U361"/>
    <mergeCell ref="V361:X361"/>
    <mergeCell ref="Y361:AA361"/>
    <mergeCell ref="AB361:AD361"/>
    <mergeCell ref="AE361:AG361"/>
    <mergeCell ref="AH361:AJ361"/>
    <mergeCell ref="Y364:AA364"/>
    <mergeCell ref="AB364:AD364"/>
    <mergeCell ref="AE364:AG364"/>
    <mergeCell ref="AH364:AJ364"/>
    <mergeCell ref="AK364:AM364"/>
    <mergeCell ref="AB363:AD363"/>
    <mergeCell ref="AE363:AG363"/>
    <mergeCell ref="AH363:AJ363"/>
    <mergeCell ref="AK363:AM363"/>
    <mergeCell ref="Y360:AA360"/>
    <mergeCell ref="AB360:AD360"/>
    <mergeCell ref="AE360:AG360"/>
    <mergeCell ref="AH360:AJ360"/>
    <mergeCell ref="AK360:AM360"/>
    <mergeCell ref="D361:E362"/>
    <mergeCell ref="F361:I361"/>
    <mergeCell ref="J361:L361"/>
    <mergeCell ref="M361:O361"/>
    <mergeCell ref="P361:R361"/>
    <mergeCell ref="Y359:AA359"/>
    <mergeCell ref="AB359:AD359"/>
    <mergeCell ref="AE359:AG359"/>
    <mergeCell ref="AH359:AJ359"/>
    <mergeCell ref="AK359:AM359"/>
    <mergeCell ref="J360:L360"/>
    <mergeCell ref="M360:O360"/>
    <mergeCell ref="P360:R360"/>
    <mergeCell ref="S360:U360"/>
    <mergeCell ref="V360:X360"/>
    <mergeCell ref="D359:I360"/>
    <mergeCell ref="J359:L359"/>
    <mergeCell ref="M359:O359"/>
    <mergeCell ref="P359:R359"/>
    <mergeCell ref="S359:U359"/>
    <mergeCell ref="V359:X359"/>
    <mergeCell ref="AH362:AJ362"/>
    <mergeCell ref="AK362:AM362"/>
    <mergeCell ref="AK361:AM361"/>
    <mergeCell ref="F362:I362"/>
    <mergeCell ref="J362:L362"/>
    <mergeCell ref="M362:O362"/>
    <mergeCell ref="Y351:AA351"/>
    <mergeCell ref="AB351:AD351"/>
    <mergeCell ref="AE351:AG351"/>
    <mergeCell ref="AH351:AJ351"/>
    <mergeCell ref="AK351:AM351"/>
    <mergeCell ref="B357:C358"/>
    <mergeCell ref="AB350:AD350"/>
    <mergeCell ref="AE350:AG350"/>
    <mergeCell ref="AH350:AJ350"/>
    <mergeCell ref="AK350:AM350"/>
    <mergeCell ref="F351:I351"/>
    <mergeCell ref="J351:L351"/>
    <mergeCell ref="M351:O351"/>
    <mergeCell ref="P351:R351"/>
    <mergeCell ref="S351:U351"/>
    <mergeCell ref="V351:X351"/>
    <mergeCell ref="AH349:AJ349"/>
    <mergeCell ref="AK349:AM349"/>
    <mergeCell ref="D350:E351"/>
    <mergeCell ref="F350:I350"/>
    <mergeCell ref="J350:L350"/>
    <mergeCell ref="M350:O350"/>
    <mergeCell ref="P350:R350"/>
    <mergeCell ref="S350:U350"/>
    <mergeCell ref="V350:X350"/>
    <mergeCell ref="Y350:AA350"/>
    <mergeCell ref="D348:E349"/>
    <mergeCell ref="AK348:AM348"/>
    <mergeCell ref="F349:I349"/>
    <mergeCell ref="J349:L349"/>
    <mergeCell ref="M349:O349"/>
    <mergeCell ref="P349:R349"/>
    <mergeCell ref="S349:U349"/>
    <mergeCell ref="V349:X349"/>
    <mergeCell ref="Y349:AA349"/>
    <mergeCell ref="AB349:AD349"/>
    <mergeCell ref="AE349:AG349"/>
    <mergeCell ref="S348:U348"/>
    <mergeCell ref="V348:X348"/>
    <mergeCell ref="Y348:AA348"/>
    <mergeCell ref="AB348:AD348"/>
    <mergeCell ref="AE348:AG348"/>
    <mergeCell ref="AH348:AJ348"/>
    <mergeCell ref="Y347:AA347"/>
    <mergeCell ref="AB347:AD347"/>
    <mergeCell ref="AE347:AG347"/>
    <mergeCell ref="AH347:AJ347"/>
    <mergeCell ref="AK347:AM347"/>
    <mergeCell ref="F348:I348"/>
    <mergeCell ref="J348:L348"/>
    <mergeCell ref="M348:O348"/>
    <mergeCell ref="P348:R348"/>
    <mergeCell ref="Y346:AA346"/>
    <mergeCell ref="AB346:AD346"/>
    <mergeCell ref="AE346:AG346"/>
    <mergeCell ref="AH346:AJ346"/>
    <mergeCell ref="AK346:AM346"/>
    <mergeCell ref="J347:L347"/>
    <mergeCell ref="M347:O347"/>
    <mergeCell ref="P347:R347"/>
    <mergeCell ref="S347:U347"/>
    <mergeCell ref="V347:X347"/>
    <mergeCell ref="AB344:AD344"/>
    <mergeCell ref="AE344:AG344"/>
    <mergeCell ref="AH344:AJ344"/>
    <mergeCell ref="AK344:AM344"/>
    <mergeCell ref="D346:I347"/>
    <mergeCell ref="J346:L346"/>
    <mergeCell ref="M346:O346"/>
    <mergeCell ref="P346:R346"/>
    <mergeCell ref="S346:U346"/>
    <mergeCell ref="V346:X346"/>
    <mergeCell ref="AE343:AG343"/>
    <mergeCell ref="AH343:AJ343"/>
    <mergeCell ref="AK343:AM343"/>
    <mergeCell ref="F344:I344"/>
    <mergeCell ref="J344:L344"/>
    <mergeCell ref="M344:O344"/>
    <mergeCell ref="P344:R344"/>
    <mergeCell ref="S344:U344"/>
    <mergeCell ref="V344:X344"/>
    <mergeCell ref="Y344:AA344"/>
    <mergeCell ref="AK342:AM342"/>
    <mergeCell ref="D343:E344"/>
    <mergeCell ref="F343:I343"/>
    <mergeCell ref="J343:L343"/>
    <mergeCell ref="M343:O343"/>
    <mergeCell ref="P343:R343"/>
    <mergeCell ref="S343:U343"/>
    <mergeCell ref="V343:X343"/>
    <mergeCell ref="Y343:AA343"/>
    <mergeCell ref="AB343:AD343"/>
    <mergeCell ref="S342:U342"/>
    <mergeCell ref="V342:X342"/>
    <mergeCell ref="Y342:AA342"/>
    <mergeCell ref="AB342:AD342"/>
    <mergeCell ref="AE342:AG342"/>
    <mergeCell ref="AH342:AJ342"/>
    <mergeCell ref="V341:X341"/>
    <mergeCell ref="Y341:AA341"/>
    <mergeCell ref="AB341:AD341"/>
    <mergeCell ref="AE341:AG341"/>
    <mergeCell ref="AH341:AJ341"/>
    <mergeCell ref="AK341:AM341"/>
    <mergeCell ref="D341:E342"/>
    <mergeCell ref="F341:I341"/>
    <mergeCell ref="J341:L341"/>
    <mergeCell ref="M341:O341"/>
    <mergeCell ref="P341:R341"/>
    <mergeCell ref="S341:U341"/>
    <mergeCell ref="F342:I342"/>
    <mergeCell ref="J342:L342"/>
    <mergeCell ref="M342:O342"/>
    <mergeCell ref="P342:R342"/>
    <mergeCell ref="V340:X340"/>
    <mergeCell ref="Y340:AA340"/>
    <mergeCell ref="AB340:AD340"/>
    <mergeCell ref="AE340:AG340"/>
    <mergeCell ref="AH340:AJ340"/>
    <mergeCell ref="AK340:AM340"/>
    <mergeCell ref="V339:X339"/>
    <mergeCell ref="Y339:AA339"/>
    <mergeCell ref="AB339:AD339"/>
    <mergeCell ref="AE339:AG339"/>
    <mergeCell ref="AH339:AJ339"/>
    <mergeCell ref="AK339:AM339"/>
    <mergeCell ref="B337:C338"/>
    <mergeCell ref="D339:I340"/>
    <mergeCell ref="J339:L339"/>
    <mergeCell ref="M339:O339"/>
    <mergeCell ref="P339:R339"/>
    <mergeCell ref="S339:U339"/>
    <mergeCell ref="J340:L340"/>
    <mergeCell ref="M340:O340"/>
    <mergeCell ref="P340:R340"/>
    <mergeCell ref="S340:U340"/>
    <mergeCell ref="AD330:AG330"/>
    <mergeCell ref="AH330:AK330"/>
    <mergeCell ref="D331:I331"/>
    <mergeCell ref="J331:M331"/>
    <mergeCell ref="N331:Q331"/>
    <mergeCell ref="R331:U331"/>
    <mergeCell ref="V331:Y331"/>
    <mergeCell ref="Z331:AC331"/>
    <mergeCell ref="AD331:AG331"/>
    <mergeCell ref="AH331:AK331"/>
    <mergeCell ref="D330:I330"/>
    <mergeCell ref="J330:M330"/>
    <mergeCell ref="N330:Q330"/>
    <mergeCell ref="R330:U330"/>
    <mergeCell ref="V330:Y330"/>
    <mergeCell ref="Z330:AC330"/>
    <mergeCell ref="Z328:AC328"/>
    <mergeCell ref="AD328:AG328"/>
    <mergeCell ref="AH328:AK328"/>
    <mergeCell ref="R329:U329"/>
    <mergeCell ref="V329:Y329"/>
    <mergeCell ref="Z329:AC329"/>
    <mergeCell ref="AD329:AG329"/>
    <mergeCell ref="AH329:AK329"/>
    <mergeCell ref="B326:C327"/>
    <mergeCell ref="D328:I329"/>
    <mergeCell ref="J328:M329"/>
    <mergeCell ref="N328:Q329"/>
    <mergeCell ref="R328:U328"/>
    <mergeCell ref="V328:Y328"/>
    <mergeCell ref="AD319:AG319"/>
    <mergeCell ref="AH319:AK319"/>
    <mergeCell ref="D320:I320"/>
    <mergeCell ref="J320:M320"/>
    <mergeCell ref="N320:Q320"/>
    <mergeCell ref="R320:U320"/>
    <mergeCell ref="V320:Y320"/>
    <mergeCell ref="Z320:AC320"/>
    <mergeCell ref="AD320:AG320"/>
    <mergeCell ref="AH320:AK320"/>
    <mergeCell ref="D319:I319"/>
    <mergeCell ref="J319:M319"/>
    <mergeCell ref="N319:Q319"/>
    <mergeCell ref="R319:U319"/>
    <mergeCell ref="V319:Y319"/>
    <mergeCell ref="Z319:AC319"/>
    <mergeCell ref="Z317:AC317"/>
    <mergeCell ref="AD317:AG317"/>
    <mergeCell ref="AH317:AK317"/>
    <mergeCell ref="R318:U318"/>
    <mergeCell ref="V318:Y318"/>
    <mergeCell ref="Z318:AC318"/>
    <mergeCell ref="AD318:AG318"/>
    <mergeCell ref="AH318:AK318"/>
    <mergeCell ref="B315:C316"/>
    <mergeCell ref="D317:I318"/>
    <mergeCell ref="J317:M318"/>
    <mergeCell ref="N317:Q318"/>
    <mergeCell ref="R317:U317"/>
    <mergeCell ref="V317:Y317"/>
    <mergeCell ref="AD308:AG308"/>
    <mergeCell ref="AH308:AK308"/>
    <mergeCell ref="D309:I309"/>
    <mergeCell ref="J309:M309"/>
    <mergeCell ref="N309:Q309"/>
    <mergeCell ref="R309:U309"/>
    <mergeCell ref="V309:Y309"/>
    <mergeCell ref="Z309:AC309"/>
    <mergeCell ref="AD309:AG309"/>
    <mergeCell ref="AH309:AK309"/>
    <mergeCell ref="D308:I308"/>
    <mergeCell ref="J308:M308"/>
    <mergeCell ref="N308:Q308"/>
    <mergeCell ref="R308:U308"/>
    <mergeCell ref="V308:Y308"/>
    <mergeCell ref="Z308:AC308"/>
    <mergeCell ref="Z306:AC306"/>
    <mergeCell ref="AD306:AG306"/>
    <mergeCell ref="AH306:AK306"/>
    <mergeCell ref="R307:U307"/>
    <mergeCell ref="V307:Y307"/>
    <mergeCell ref="Z307:AC307"/>
    <mergeCell ref="AD307:AG307"/>
    <mergeCell ref="AH307:AK307"/>
    <mergeCell ref="B304:C305"/>
    <mergeCell ref="D306:I307"/>
    <mergeCell ref="J306:M307"/>
    <mergeCell ref="N306:Q307"/>
    <mergeCell ref="R306:U306"/>
    <mergeCell ref="V306:Y306"/>
    <mergeCell ref="AD297:AG297"/>
    <mergeCell ref="AH297:AK297"/>
    <mergeCell ref="D298:I298"/>
    <mergeCell ref="J298:M298"/>
    <mergeCell ref="N298:Q298"/>
    <mergeCell ref="R298:U298"/>
    <mergeCell ref="V298:Y298"/>
    <mergeCell ref="Z298:AC298"/>
    <mergeCell ref="AD298:AG298"/>
    <mergeCell ref="AH298:AK298"/>
    <mergeCell ref="D297:I297"/>
    <mergeCell ref="J297:M297"/>
    <mergeCell ref="N297:Q297"/>
    <mergeCell ref="R297:U297"/>
    <mergeCell ref="V297:Y297"/>
    <mergeCell ref="Z297:AC297"/>
    <mergeCell ref="Z295:AC295"/>
    <mergeCell ref="AD295:AG295"/>
    <mergeCell ref="AH295:AK295"/>
    <mergeCell ref="R296:U296"/>
    <mergeCell ref="V296:Y296"/>
    <mergeCell ref="Z296:AC296"/>
    <mergeCell ref="AD296:AG296"/>
    <mergeCell ref="AH296:AK296"/>
    <mergeCell ref="B293:C294"/>
    <mergeCell ref="D295:I296"/>
    <mergeCell ref="J295:M296"/>
    <mergeCell ref="N295:Q296"/>
    <mergeCell ref="R295:U295"/>
    <mergeCell ref="V295:Y295"/>
    <mergeCell ref="AD286:AG286"/>
    <mergeCell ref="AH286:AK286"/>
    <mergeCell ref="D287:I287"/>
    <mergeCell ref="J287:M287"/>
    <mergeCell ref="N287:Q287"/>
    <mergeCell ref="R287:U287"/>
    <mergeCell ref="V287:Y287"/>
    <mergeCell ref="Z287:AC287"/>
    <mergeCell ref="AD287:AG287"/>
    <mergeCell ref="AH287:AK287"/>
    <mergeCell ref="D286:I286"/>
    <mergeCell ref="J286:M286"/>
    <mergeCell ref="N286:Q286"/>
    <mergeCell ref="R286:U286"/>
    <mergeCell ref="V286:Y286"/>
    <mergeCell ref="Z286:AC286"/>
    <mergeCell ref="R285:U285"/>
    <mergeCell ref="V285:Y285"/>
    <mergeCell ref="Z285:AC285"/>
    <mergeCell ref="AD285:AG285"/>
    <mergeCell ref="AH285:AK285"/>
    <mergeCell ref="B282:C283"/>
    <mergeCell ref="D284:I285"/>
    <mergeCell ref="J284:M285"/>
    <mergeCell ref="N284:Q285"/>
    <mergeCell ref="R284:U284"/>
    <mergeCell ref="V284:Y284"/>
    <mergeCell ref="AD275:AG275"/>
    <mergeCell ref="AH275:AK275"/>
    <mergeCell ref="D276:I276"/>
    <mergeCell ref="J276:M276"/>
    <mergeCell ref="N276:Q276"/>
    <mergeCell ref="R276:U276"/>
    <mergeCell ref="V276:Y276"/>
    <mergeCell ref="Z276:AC276"/>
    <mergeCell ref="AD276:AG276"/>
    <mergeCell ref="AH276:AK276"/>
    <mergeCell ref="D275:I275"/>
    <mergeCell ref="J275:M275"/>
    <mergeCell ref="N275:Q275"/>
    <mergeCell ref="R275:U275"/>
    <mergeCell ref="V275:Y275"/>
    <mergeCell ref="Z275:AC275"/>
    <mergeCell ref="BL270:BP270"/>
    <mergeCell ref="B271:C272"/>
    <mergeCell ref="AD273:AG273"/>
    <mergeCell ref="AH273:AK273"/>
    <mergeCell ref="R274:U274"/>
    <mergeCell ref="V274:Y274"/>
    <mergeCell ref="Z274:AC274"/>
    <mergeCell ref="AD274:AG274"/>
    <mergeCell ref="AH274:AK274"/>
    <mergeCell ref="D273:I274"/>
    <mergeCell ref="J273:M274"/>
    <mergeCell ref="N273:Q274"/>
    <mergeCell ref="R273:U273"/>
    <mergeCell ref="V273:Y273"/>
    <mergeCell ref="Z273:AC273"/>
    <mergeCell ref="C268:AQ268"/>
    <mergeCell ref="Z284:AC284"/>
    <mergeCell ref="AD284:AG284"/>
    <mergeCell ref="AH284:AK284"/>
    <mergeCell ref="C267:AQ267"/>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8:AK188">
    <cfRule type="expression" dxfId="49" priority="50" stopIfTrue="1">
      <formula>(R188&gt;0)*(MAX($BK188:$BO188)=R188)</formula>
    </cfRule>
  </conditionalFormatting>
  <conditionalFormatting sqref="R480:AK480">
    <cfRule type="expression" dxfId="48" priority="49" stopIfTrue="1">
      <formula>(R480&gt;0)*(MAX($BK480:$BO480)=R480)</formula>
    </cfRule>
  </conditionalFormatting>
  <conditionalFormatting sqref="AB665 AH665 J665 P665 V665">
    <cfRule type="expression" dxfId="47" priority="48" stopIfTrue="1">
      <formula>(J665&gt;0)*(MAX($BK665:$BO665)=J665)</formula>
    </cfRule>
  </conditionalFormatting>
  <conditionalFormatting sqref="R717:AK718">
    <cfRule type="expression" dxfId="46" priority="47" stopIfTrue="1">
      <formula>(R717&gt;0)*(MAX($BK717:$BO717)=R717)</formula>
    </cfRule>
  </conditionalFormatting>
  <conditionalFormatting sqref="R475:AK476">
    <cfRule type="expression" dxfId="45" priority="46" stopIfTrue="1">
      <formula>(R475&gt;0)*(MAX($BK475:$BO475)=R475)</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275:AK276 R286:AK287 R297:AK298 R308:AK309 R319:AK320 R330:AK331">
    <cfRule type="expression" dxfId="32" priority="33" stopIfTrue="1">
      <formula>(R275&gt;0)*(MAX($BK275:$BO275)=R275)</formula>
    </cfRule>
  </conditionalFormatting>
  <conditionalFormatting sqref="J341:AM344 J348:AM351 J361:AM364 J368:AM371">
    <cfRule type="expression" dxfId="31" priority="31" stopIfTrue="1">
      <formula>(J341&gt;0)*(MAX($BK341:$BT341)=J341)</formula>
    </cfRule>
  </conditionalFormatting>
  <conditionalFormatting sqref="J381:AP384 J388:AP391">
    <cfRule type="expression" dxfId="30" priority="32" stopIfTrue="1">
      <formula>(J381&gt;0)*(MAX($BK381:$BU381)=J381)</formula>
    </cfRule>
  </conditionalFormatting>
  <conditionalFormatting sqref="J401:AJ404">
    <cfRule type="expression" dxfId="29" priority="29" stopIfTrue="1">
      <formula>(J401&gt;0)*(MAX($BK401:$BS401)=J401)</formula>
    </cfRule>
  </conditionalFormatting>
  <conditionalFormatting sqref="J408:AM411">
    <cfRule type="expression" dxfId="28" priority="30" stopIfTrue="1">
      <formula>(J408&gt;0)*(MAX($BK408:$BT408)=J408)</formula>
    </cfRule>
  </conditionalFormatting>
  <conditionalFormatting sqref="R436:AK437 R439:AK440 R442:AK443 R445:AK446 R448:AK449 R430:AK431 R457:AK458 R433:AK434 R466:AK466 R469:AK469 R421:AK422 R427:AK428 R472:AK473 R451:AK452 R460:AK461 R454:AK455 R463:AK464">
    <cfRule type="expression" dxfId="27" priority="28" stopIfTrue="1">
      <formula>(R421&gt;0)*(MAX($BK421:$BO421)=R421)</formula>
    </cfRule>
  </conditionalFormatting>
  <conditionalFormatting sqref="R478:AK478">
    <cfRule type="expression" dxfId="26" priority="27" stopIfTrue="1">
      <formula>(R478&gt;0)*(MAX($BK478:$BO478)=R478)</formula>
    </cfRule>
  </conditionalFormatting>
  <conditionalFormatting sqref="R497:AK498 R485:AK486 R488:AK489 R491:AK492 R494:AK495 R504:AK505 R507:AK508 R510:AK511 R513:AK514 R516:AK516 R522:AK523 R525:AK526 R519:AK519">
    <cfRule type="expression" dxfId="25" priority="26" stopIfTrue="1">
      <formula>(R485&gt;0)*(MAX($BK485:$BO485)=R485)</formula>
    </cfRule>
  </conditionalFormatting>
  <conditionalFormatting sqref="R517:AK517">
    <cfRule type="expression" dxfId="24" priority="25" stopIfTrue="1">
      <formula>(R517&gt;0)*(MAX($BK517:$BO517)=R517)</formula>
    </cfRule>
  </conditionalFormatting>
  <conditionalFormatting sqref="R520:AK520">
    <cfRule type="expression" dxfId="23" priority="24" stopIfTrue="1">
      <formula>(R520&gt;0)*(MAX($BK520:$BO520)=R520)</formula>
    </cfRule>
  </conditionalFormatting>
  <conditionalFormatting sqref="R532:AK533 R535:AK536 R538:AK539 R541:AK542 R544:AK545">
    <cfRule type="expression" dxfId="22" priority="23" stopIfTrue="1">
      <formula>(R532&gt;0)*(MAX($BK532:$BO532)=R532)</formula>
    </cfRule>
  </conditionalFormatting>
  <conditionalFormatting sqref="R597:AG598 R587:AG588 R592:AG593">
    <cfRule type="expression" dxfId="21" priority="20" stopIfTrue="1">
      <formula>(R587&gt;0)*(MAX($BK587:$BM587)=R587)</formula>
    </cfRule>
  </conditionalFormatting>
  <conditionalFormatting sqref="AD605:AD608 J605:J608 N605:N608 R605:R608 V605:V608 Z605:Z608 AH605:AH608 AD612:AD615 J612:J615 N612:N615 R612:R615 V612:V615 Z612:Z615 AH612:AH615">
    <cfRule type="expression" dxfId="20" priority="21" stopIfTrue="1">
      <formula>(J605&gt;0)*(MAX($BK605:$BQ605)=J605)</formula>
    </cfRule>
  </conditionalFormatting>
  <conditionalFormatting sqref="J578:Y579">
    <cfRule type="expression" dxfId="19" priority="22" stopIfTrue="1">
      <formula>(J578&gt;0)*(MAX($BK578:$BN578)=J578)</formula>
    </cfRule>
  </conditionalFormatting>
  <conditionalFormatting sqref="Z578:AC579">
    <cfRule type="expression" dxfId="18" priority="19" stopIfTrue="1">
      <formula>(Z578&gt;0)*(MAX($BK578:$BN578)=Z578)</formula>
    </cfRule>
  </conditionalFormatting>
  <conditionalFormatting sqref="R626:AK627">
    <cfRule type="expression" dxfId="17" priority="18" stopIfTrue="1">
      <formula>(R626&gt;0)*(MAX($BK626:$BO626)=R626)</formula>
    </cfRule>
  </conditionalFormatting>
  <conditionalFormatting sqref="R632:AK632 R629:AK630 AB661:AB664 R639:AK640 R642:AK643 AH647:AH650 J647:J650 P647:P650 V647:V650 AB647:AB650 AH654:AH657 J654:J657 P654:P657 V654:V657 AB654:AB657 AH661:AH664 J661:J664 P661:P664 V661:V664">
    <cfRule type="expression" dxfId="16" priority="17" stopIfTrue="1">
      <formula>(J629&gt;0)*(MAX($BK629:$BO629)=J629)</formula>
    </cfRule>
  </conditionalFormatting>
  <conditionalFormatting sqref="R633:AK633">
    <cfRule type="expression" dxfId="15" priority="16" stopIfTrue="1">
      <formula>(R633&gt;0)*(MAX($BK633:$BO633)=R633)</formula>
    </cfRule>
  </conditionalFormatting>
  <conditionalFormatting sqref="R705:AK706 R678:AK678 R681:AK681 R684:AK685 R687:AK688 R690:AK691 R693:AK694 R696:AK697 R699:AK700 R702:AK703 R675:AK676 R672:AK673 R708:AK709 R711:AK712 R714:AK715 R669:AK670">
    <cfRule type="expression" dxfId="14" priority="15" stopIfTrue="1">
      <formula>(R669&gt;0)*(MAX($BK669:$BO669)=R669)</formula>
    </cfRule>
  </conditionalFormatting>
  <conditionalFormatting sqref="R724:AK725 R727:AK728 R730:AK731">
    <cfRule type="expression" dxfId="13" priority="14" stopIfTrue="1">
      <formula>(R724&gt;0)*(MAX($BK724:$BO724)=R724)</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67:AK467">
    <cfRule type="expression" dxfId="9" priority="10" stopIfTrue="1">
      <formula>(R467&gt;0)*(MAX($BK467:$BO467)=R467)</formula>
    </cfRule>
  </conditionalFormatting>
  <conditionalFormatting sqref="R470:AK470">
    <cfRule type="expression" dxfId="8" priority="9" stopIfTrue="1">
      <formula>(R470&gt;0)*(MAX($BK470:$BO470)=R470)</formula>
    </cfRule>
  </conditionalFormatting>
  <conditionalFormatting sqref="J580:J581 N580:N581 R580:R581 V580:V581 Z580:Z581">
    <cfRule type="expression" dxfId="7" priority="8" stopIfTrue="1">
      <formula>(J580&gt;0)*(MAX($BK580:$BQ580)=J580)</formula>
    </cfRule>
  </conditionalFormatting>
  <conditionalFormatting sqref="R679:AK679">
    <cfRule type="expression" dxfId="6" priority="7" stopIfTrue="1">
      <formula>(R679&gt;0)*(MAX($BK679:$BO679)=R679)</formula>
    </cfRule>
  </conditionalFormatting>
  <conditionalFormatting sqref="R682:AK682">
    <cfRule type="expression" dxfId="5" priority="6" stopIfTrue="1">
      <formula>(R682&gt;0)*(MAX($BK682:$BO682)=R682)</formula>
    </cfRule>
  </conditionalFormatting>
  <conditionalFormatting sqref="R424:AK425">
    <cfRule type="expression" dxfId="4" priority="5" stopIfTrue="1">
      <formula>(R424&gt;0)*(MAX($BK424:$BO424)=R424)</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269" max="16383" man="1"/>
    <brk id="336" max="16383" man="1"/>
    <brk id="396" max="16383" man="1"/>
    <brk id="416" max="16383" man="1"/>
    <brk id="480" max="16383" man="1"/>
    <brk id="527" max="16383" man="1"/>
    <brk id="571" max="16383" man="1"/>
    <brk id="620" max="16383" man="1"/>
    <brk id="665" max="16383" man="1"/>
    <brk id="7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2021-02-24T07:05:30Z</cp:lastPrinted>
  <dcterms:created xsi:type="dcterms:W3CDTF">2021-01-12T11:35:49Z</dcterms:created>
  <dcterms:modified xsi:type="dcterms:W3CDTF">2021-03-02T09:27:57Z</dcterms:modified>
</cp:coreProperties>
</file>