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K:\全体\★ポータルサイト（係専用消さない）\全体フォルダ\C学習指導部\00学習指導部全般\R06\02各種調査\03学習内容定着度調査\★分析（こちらに入力してください。）\アンケート\"/>
    </mc:Choice>
  </mc:AlternateContent>
  <xr:revisionPtr revIDLastSave="0" documentId="13_ncr:1_{C9B3A5A2-F06D-4938-8447-AF1ECF974B80}" xr6:coauthVersionLast="36" xr6:coauthVersionMax="36" xr10:uidLastSave="{00000000-0000-0000-0000-000000000000}"/>
  <bookViews>
    <workbookView xWindow="0" yWindow="0" windowWidth="28800" windowHeight="12045" xr2:uid="{00000000-000D-0000-FFFF-FFFF00000000}"/>
  </bookViews>
  <sheets>
    <sheet name="意識6-1" sheetId="2" r:id="rId1"/>
  </sheets>
  <definedNames>
    <definedName name="_xlnm.Print_Area" localSheetId="0">'意識6-1'!$A$1:$AU$828</definedName>
    <definedName name="_xlnm.Print_Titles" localSheetId="0">'意識6-1'!$1:$3</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819" i="2" l="1"/>
  <c r="N819" i="2" s="1"/>
  <c r="AH819" i="2"/>
  <c r="AD819" i="2"/>
  <c r="Z819" i="2"/>
  <c r="V819" i="2"/>
  <c r="R819" i="2"/>
  <c r="J819" i="2"/>
  <c r="BJ818" i="2"/>
  <c r="N818" i="2" s="1"/>
  <c r="AH818" i="2"/>
  <c r="AD818" i="2"/>
  <c r="Z818" i="2"/>
  <c r="V818" i="2"/>
  <c r="R818" i="2"/>
  <c r="J818" i="2"/>
  <c r="BJ816" i="2"/>
  <c r="N816" i="2" s="1"/>
  <c r="AH816" i="2"/>
  <c r="AD816" i="2"/>
  <c r="Z816" i="2"/>
  <c r="V816" i="2"/>
  <c r="R816" i="2"/>
  <c r="J816" i="2"/>
  <c r="BJ815" i="2"/>
  <c r="N815" i="2" s="1"/>
  <c r="AH815" i="2"/>
  <c r="AD815" i="2"/>
  <c r="Z815" i="2"/>
  <c r="V815" i="2"/>
  <c r="R815" i="2"/>
  <c r="J815" i="2"/>
  <c r="BJ813" i="2"/>
  <c r="N813" i="2" s="1"/>
  <c r="AH813" i="2"/>
  <c r="AD813" i="2"/>
  <c r="Z813" i="2"/>
  <c r="V813" i="2"/>
  <c r="R813" i="2"/>
  <c r="J813" i="2"/>
  <c r="BJ812" i="2"/>
  <c r="N812" i="2" s="1"/>
  <c r="AH812" i="2"/>
  <c r="AD812" i="2"/>
  <c r="Z812" i="2"/>
  <c r="V812" i="2"/>
  <c r="R812" i="2"/>
  <c r="J812" i="2"/>
  <c r="BJ803" i="2"/>
  <c r="N803" i="2" s="1"/>
  <c r="AH803" i="2"/>
  <c r="AD803" i="2"/>
  <c r="Z803" i="2"/>
  <c r="V803" i="2"/>
  <c r="R803" i="2"/>
  <c r="J803" i="2"/>
  <c r="BJ802" i="2"/>
  <c r="N802" i="2" s="1"/>
  <c r="AH802" i="2"/>
  <c r="AD802" i="2"/>
  <c r="Z802" i="2"/>
  <c r="V802" i="2"/>
  <c r="R802" i="2"/>
  <c r="J802" i="2"/>
  <c r="BJ800" i="2"/>
  <c r="N800" i="2" s="1"/>
  <c r="AH800" i="2"/>
  <c r="AD800" i="2"/>
  <c r="Z800" i="2"/>
  <c r="V800" i="2"/>
  <c r="R800" i="2"/>
  <c r="J800" i="2"/>
  <c r="BJ799" i="2"/>
  <c r="N799" i="2" s="1"/>
  <c r="AH799" i="2"/>
  <c r="AD799" i="2"/>
  <c r="Z799" i="2"/>
  <c r="V799" i="2"/>
  <c r="R799" i="2"/>
  <c r="J799" i="2"/>
  <c r="BJ797" i="2"/>
  <c r="N797" i="2" s="1"/>
  <c r="AH797" i="2"/>
  <c r="AD797" i="2"/>
  <c r="Z797" i="2"/>
  <c r="V797" i="2"/>
  <c r="R797" i="2"/>
  <c r="J797" i="2"/>
  <c r="BJ796" i="2"/>
  <c r="N796" i="2" s="1"/>
  <c r="AH796" i="2"/>
  <c r="AD796" i="2"/>
  <c r="Z796" i="2"/>
  <c r="V796" i="2"/>
  <c r="R796" i="2"/>
  <c r="J796" i="2"/>
  <c r="BJ794" i="2"/>
  <c r="N794" i="2" s="1"/>
  <c r="AH794" i="2"/>
  <c r="AD794" i="2"/>
  <c r="Z794" i="2"/>
  <c r="V794" i="2"/>
  <c r="R794" i="2"/>
  <c r="J794" i="2"/>
  <c r="BJ793" i="2"/>
  <c r="N793" i="2" s="1"/>
  <c r="AH793" i="2"/>
  <c r="AD793" i="2"/>
  <c r="Z793" i="2"/>
  <c r="V793" i="2"/>
  <c r="R793" i="2"/>
  <c r="J793" i="2"/>
  <c r="BJ791" i="2"/>
  <c r="N791" i="2" s="1"/>
  <c r="AH791" i="2"/>
  <c r="AD791" i="2"/>
  <c r="Z791" i="2"/>
  <c r="V791" i="2"/>
  <c r="R791" i="2"/>
  <c r="J791" i="2"/>
  <c r="BJ790" i="2"/>
  <c r="N790" i="2" s="1"/>
  <c r="AH790" i="2"/>
  <c r="AD790" i="2"/>
  <c r="Z790" i="2"/>
  <c r="V790" i="2"/>
  <c r="R790" i="2"/>
  <c r="J790" i="2"/>
  <c r="BJ788" i="2"/>
  <c r="BJ787" i="2"/>
  <c r="N787" i="2" s="1"/>
  <c r="AH787" i="2"/>
  <c r="AD787" i="2"/>
  <c r="Z787" i="2"/>
  <c r="V787" i="2"/>
  <c r="R787" i="2"/>
  <c r="J787" i="2"/>
  <c r="BJ785" i="2"/>
  <c r="BJ784" i="2"/>
  <c r="N784" i="2" s="1"/>
  <c r="AH784" i="2"/>
  <c r="AD784" i="2"/>
  <c r="Z784" i="2"/>
  <c r="V784" i="2"/>
  <c r="R784" i="2"/>
  <c r="J784" i="2"/>
  <c r="BJ782" i="2"/>
  <c r="N782" i="2" s="1"/>
  <c r="AH782" i="2"/>
  <c r="AD782" i="2"/>
  <c r="Z782" i="2"/>
  <c r="V782" i="2"/>
  <c r="R782" i="2"/>
  <c r="J782" i="2"/>
  <c r="BJ781" i="2"/>
  <c r="N781" i="2" s="1"/>
  <c r="AH781" i="2"/>
  <c r="AD781" i="2"/>
  <c r="Z781" i="2"/>
  <c r="V781" i="2"/>
  <c r="R781" i="2"/>
  <c r="J781" i="2"/>
  <c r="BJ779" i="2"/>
  <c r="N779" i="2" s="1"/>
  <c r="AH779" i="2"/>
  <c r="AD779" i="2"/>
  <c r="Z779" i="2"/>
  <c r="V779" i="2"/>
  <c r="R779" i="2"/>
  <c r="J779" i="2"/>
  <c r="BJ778" i="2"/>
  <c r="N778" i="2" s="1"/>
  <c r="AH778" i="2"/>
  <c r="AD778" i="2"/>
  <c r="Z778" i="2"/>
  <c r="V778" i="2"/>
  <c r="R778" i="2"/>
  <c r="J778" i="2"/>
  <c r="BJ776" i="2"/>
  <c r="N776" i="2" s="1"/>
  <c r="AH776" i="2"/>
  <c r="AD776" i="2"/>
  <c r="Z776" i="2"/>
  <c r="V776" i="2"/>
  <c r="R776" i="2"/>
  <c r="J776" i="2"/>
  <c r="BJ775" i="2"/>
  <c r="N775" i="2" s="1"/>
  <c r="AH775" i="2"/>
  <c r="AD775" i="2"/>
  <c r="Z775" i="2"/>
  <c r="V775" i="2"/>
  <c r="R775" i="2"/>
  <c r="J775" i="2"/>
  <c r="BJ773" i="2"/>
  <c r="N773" i="2" s="1"/>
  <c r="AH773" i="2"/>
  <c r="AD773" i="2"/>
  <c r="Z773" i="2"/>
  <c r="V773" i="2"/>
  <c r="R773" i="2"/>
  <c r="J773" i="2"/>
  <c r="BJ772" i="2"/>
  <c r="N772" i="2" s="1"/>
  <c r="AH772" i="2"/>
  <c r="AD772" i="2"/>
  <c r="Z772" i="2"/>
  <c r="V772" i="2"/>
  <c r="R772" i="2"/>
  <c r="J772" i="2"/>
  <c r="BJ770" i="2"/>
  <c r="N770" i="2" s="1"/>
  <c r="AH770" i="2"/>
  <c r="AD770" i="2"/>
  <c r="Z770" i="2"/>
  <c r="V770" i="2"/>
  <c r="R770" i="2"/>
  <c r="J770" i="2"/>
  <c r="BJ769" i="2"/>
  <c r="N769" i="2" s="1"/>
  <c r="AH769" i="2"/>
  <c r="AD769" i="2"/>
  <c r="Z769" i="2"/>
  <c r="V769" i="2"/>
  <c r="R769" i="2"/>
  <c r="J769" i="2"/>
  <c r="BJ767" i="2"/>
  <c r="N767" i="2" s="1"/>
  <c r="AH767" i="2"/>
  <c r="AD767" i="2"/>
  <c r="Z767" i="2"/>
  <c r="V767" i="2"/>
  <c r="R767" i="2"/>
  <c r="J767" i="2"/>
  <c r="BJ766" i="2"/>
  <c r="N766" i="2" s="1"/>
  <c r="AH766" i="2"/>
  <c r="AD766" i="2"/>
  <c r="Z766" i="2"/>
  <c r="V766" i="2"/>
  <c r="R766" i="2"/>
  <c r="J766" i="2"/>
  <c r="BJ764" i="2"/>
  <c r="N764" i="2" s="1"/>
  <c r="AH764" i="2"/>
  <c r="AD764" i="2"/>
  <c r="Z764" i="2"/>
  <c r="V764" i="2"/>
  <c r="R764" i="2"/>
  <c r="J764" i="2"/>
  <c r="BJ763" i="2"/>
  <c r="N763" i="2" s="1"/>
  <c r="AH763" i="2"/>
  <c r="AD763" i="2"/>
  <c r="Z763" i="2"/>
  <c r="V763" i="2"/>
  <c r="R763" i="2"/>
  <c r="J763" i="2"/>
  <c r="BJ761" i="2"/>
  <c r="N761" i="2" s="1"/>
  <c r="AH761" i="2"/>
  <c r="AD761" i="2"/>
  <c r="Z761" i="2"/>
  <c r="V761" i="2"/>
  <c r="R761" i="2"/>
  <c r="J761" i="2"/>
  <c r="BJ760" i="2"/>
  <c r="N760" i="2" s="1"/>
  <c r="AH760" i="2"/>
  <c r="AD760" i="2"/>
  <c r="Z760" i="2"/>
  <c r="V760" i="2"/>
  <c r="R760" i="2"/>
  <c r="J760" i="2"/>
  <c r="BJ758" i="2"/>
  <c r="N758" i="2" s="1"/>
  <c r="AH758" i="2"/>
  <c r="AD758" i="2"/>
  <c r="Z758" i="2"/>
  <c r="V758" i="2"/>
  <c r="R758" i="2"/>
  <c r="J758" i="2"/>
  <c r="BJ757" i="2"/>
  <c r="N757" i="2" s="1"/>
  <c r="AH757" i="2"/>
  <c r="AD757" i="2"/>
  <c r="Z757" i="2"/>
  <c r="V757" i="2"/>
  <c r="R757" i="2"/>
  <c r="J757" i="2"/>
  <c r="AH752" i="2"/>
  <c r="AB752" i="2"/>
  <c r="V752" i="2"/>
  <c r="P752" i="2"/>
  <c r="J752" i="2"/>
  <c r="AH751" i="2"/>
  <c r="AB751" i="2"/>
  <c r="V751" i="2"/>
  <c r="P751" i="2"/>
  <c r="J751" i="2"/>
  <c r="AH750" i="2"/>
  <c r="AB750" i="2"/>
  <c r="V750" i="2"/>
  <c r="P750" i="2"/>
  <c r="J750" i="2"/>
  <c r="AH749" i="2"/>
  <c r="AB749" i="2"/>
  <c r="V749" i="2"/>
  <c r="P749" i="2"/>
  <c r="J749" i="2"/>
  <c r="AH745" i="2"/>
  <c r="AB745" i="2"/>
  <c r="V745" i="2"/>
  <c r="P745" i="2"/>
  <c r="J745" i="2"/>
  <c r="AH744" i="2"/>
  <c r="AB744" i="2"/>
  <c r="V744" i="2"/>
  <c r="P744" i="2"/>
  <c r="J744" i="2"/>
  <c r="AH743" i="2"/>
  <c r="AB743" i="2"/>
  <c r="V743" i="2"/>
  <c r="P743" i="2"/>
  <c r="J743" i="2"/>
  <c r="AH742" i="2"/>
  <c r="AB742" i="2"/>
  <c r="V742" i="2"/>
  <c r="P742" i="2"/>
  <c r="J742" i="2"/>
  <c r="AH738" i="2"/>
  <c r="AB738" i="2"/>
  <c r="V738" i="2"/>
  <c r="P738" i="2"/>
  <c r="J738" i="2"/>
  <c r="AH737" i="2"/>
  <c r="AB737" i="2"/>
  <c r="V737" i="2"/>
  <c r="P737" i="2"/>
  <c r="J737" i="2"/>
  <c r="AH736" i="2"/>
  <c r="AB736" i="2"/>
  <c r="V736" i="2"/>
  <c r="P736" i="2"/>
  <c r="J736" i="2"/>
  <c r="AH735" i="2"/>
  <c r="AB735" i="2"/>
  <c r="V735" i="2"/>
  <c r="P735" i="2"/>
  <c r="J735" i="2"/>
  <c r="BJ731" i="2"/>
  <c r="N731" i="2" s="1"/>
  <c r="AH731" i="2"/>
  <c r="AD731" i="2"/>
  <c r="Z731" i="2"/>
  <c r="V731" i="2"/>
  <c r="R731" i="2"/>
  <c r="J731" i="2"/>
  <c r="BJ730" i="2"/>
  <c r="N730" i="2" s="1"/>
  <c r="AH730" i="2"/>
  <c r="AD730" i="2"/>
  <c r="Z730" i="2"/>
  <c r="V730" i="2"/>
  <c r="R730" i="2"/>
  <c r="J730" i="2"/>
  <c r="BJ728" i="2"/>
  <c r="N728" i="2" s="1"/>
  <c r="AH728" i="2"/>
  <c r="AD728" i="2"/>
  <c r="Z728" i="2"/>
  <c r="V728" i="2"/>
  <c r="R728" i="2"/>
  <c r="J728" i="2"/>
  <c r="BJ727" i="2"/>
  <c r="N727" i="2" s="1"/>
  <c r="AH727" i="2"/>
  <c r="AD727" i="2"/>
  <c r="Z727" i="2"/>
  <c r="V727" i="2"/>
  <c r="R727" i="2"/>
  <c r="J727" i="2"/>
  <c r="BJ721" i="2"/>
  <c r="N721" i="2" s="1"/>
  <c r="AH721" i="2"/>
  <c r="AD721" i="2"/>
  <c r="Z721" i="2"/>
  <c r="V721" i="2"/>
  <c r="R721" i="2"/>
  <c r="J721" i="2"/>
  <c r="BJ720" i="2"/>
  <c r="N720" i="2" s="1"/>
  <c r="AH720" i="2"/>
  <c r="AD720" i="2"/>
  <c r="Z720" i="2"/>
  <c r="V720" i="2"/>
  <c r="R720" i="2"/>
  <c r="J720" i="2"/>
  <c r="BJ718" i="2"/>
  <c r="N718" i="2" s="1"/>
  <c r="AH718" i="2"/>
  <c r="AD718" i="2"/>
  <c r="Z718" i="2"/>
  <c r="V718" i="2"/>
  <c r="R718" i="2"/>
  <c r="J718" i="2"/>
  <c r="BJ717" i="2"/>
  <c r="N717" i="2" s="1"/>
  <c r="AH717" i="2"/>
  <c r="AD717" i="2"/>
  <c r="Z717" i="2"/>
  <c r="V717" i="2"/>
  <c r="R717" i="2"/>
  <c r="J717" i="2"/>
  <c r="BJ715" i="2"/>
  <c r="N715" i="2" s="1"/>
  <c r="AH715" i="2"/>
  <c r="AD715" i="2"/>
  <c r="Z715" i="2"/>
  <c r="V715" i="2"/>
  <c r="R715" i="2"/>
  <c r="J715" i="2"/>
  <c r="BJ714" i="2"/>
  <c r="N714" i="2" s="1"/>
  <c r="AH714" i="2"/>
  <c r="AD714" i="2"/>
  <c r="Z714" i="2"/>
  <c r="V714" i="2"/>
  <c r="R714" i="2"/>
  <c r="J714" i="2"/>
  <c r="Z675" i="2"/>
  <c r="V675" i="2"/>
  <c r="R675" i="2"/>
  <c r="N675" i="2"/>
  <c r="J675" i="2"/>
  <c r="Z674" i="2"/>
  <c r="V674" i="2"/>
  <c r="R674" i="2"/>
  <c r="N674" i="2"/>
  <c r="J674" i="2"/>
  <c r="AH666" i="2"/>
  <c r="AD666" i="2"/>
  <c r="Z666" i="2"/>
  <c r="V666" i="2"/>
  <c r="R666" i="2"/>
  <c r="N666" i="2"/>
  <c r="J666" i="2"/>
  <c r="AH665" i="2"/>
  <c r="AD665" i="2"/>
  <c r="Z665" i="2"/>
  <c r="V665" i="2"/>
  <c r="R665" i="2"/>
  <c r="N665" i="2"/>
  <c r="J665" i="2"/>
  <c r="AH657" i="2"/>
  <c r="AD657" i="2"/>
  <c r="Z657" i="2"/>
  <c r="V657" i="2"/>
  <c r="R657" i="2"/>
  <c r="N657" i="2"/>
  <c r="J657" i="2"/>
  <c r="AH656" i="2"/>
  <c r="AD656" i="2"/>
  <c r="Z656" i="2"/>
  <c r="V656" i="2"/>
  <c r="R656" i="2"/>
  <c r="N656" i="2"/>
  <c r="J656" i="2"/>
  <c r="AH650" i="2"/>
  <c r="AD650" i="2"/>
  <c r="Z650" i="2"/>
  <c r="V650" i="2"/>
  <c r="R650" i="2"/>
  <c r="N650" i="2"/>
  <c r="J650" i="2"/>
  <c r="AH649" i="2"/>
  <c r="AD649" i="2"/>
  <c r="Z649" i="2"/>
  <c r="V649" i="2"/>
  <c r="R649" i="2"/>
  <c r="N649" i="2"/>
  <c r="J649" i="2"/>
  <c r="AH642" i="2"/>
  <c r="AD642" i="2"/>
  <c r="Z642" i="2"/>
  <c r="V642" i="2"/>
  <c r="R642" i="2"/>
  <c r="N642" i="2"/>
  <c r="J642" i="2"/>
  <c r="AH641" i="2"/>
  <c r="AD641" i="2"/>
  <c r="Z641" i="2"/>
  <c r="V641" i="2"/>
  <c r="R641" i="2"/>
  <c r="N641" i="2"/>
  <c r="J641" i="2"/>
  <c r="AH640" i="2"/>
  <c r="AD640" i="2"/>
  <c r="Z640" i="2"/>
  <c r="V640" i="2"/>
  <c r="R640" i="2"/>
  <c r="N640" i="2"/>
  <c r="J640" i="2"/>
  <c r="AH639" i="2"/>
  <c r="AD639" i="2"/>
  <c r="Z639" i="2"/>
  <c r="V639" i="2"/>
  <c r="R639" i="2"/>
  <c r="N639" i="2"/>
  <c r="J639" i="2"/>
  <c r="AH635" i="2"/>
  <c r="AD635" i="2"/>
  <c r="Z635" i="2"/>
  <c r="V635" i="2"/>
  <c r="R635" i="2"/>
  <c r="N635" i="2"/>
  <c r="J635" i="2"/>
  <c r="AH634" i="2"/>
  <c r="AD634" i="2"/>
  <c r="Z634" i="2"/>
  <c r="V634" i="2"/>
  <c r="R634" i="2"/>
  <c r="N634" i="2"/>
  <c r="J634" i="2"/>
  <c r="AH633" i="2"/>
  <c r="AD633" i="2"/>
  <c r="Z633" i="2"/>
  <c r="V633" i="2"/>
  <c r="R633" i="2"/>
  <c r="N633" i="2"/>
  <c r="J633" i="2"/>
  <c r="AH632" i="2"/>
  <c r="AD632" i="2"/>
  <c r="Z632" i="2"/>
  <c r="V632" i="2"/>
  <c r="R632" i="2"/>
  <c r="N632" i="2"/>
  <c r="J632" i="2"/>
  <c r="BJ625" i="2"/>
  <c r="N625" i="2" s="1"/>
  <c r="Z625" i="2"/>
  <c r="V625" i="2"/>
  <c r="R625" i="2"/>
  <c r="J625" i="2"/>
  <c r="BJ624" i="2"/>
  <c r="N624" i="2" s="1"/>
  <c r="Z624" i="2"/>
  <c r="V624" i="2"/>
  <c r="R624" i="2"/>
  <c r="J624" i="2"/>
  <c r="BJ620" i="2"/>
  <c r="N620" i="2" s="1"/>
  <c r="Z620" i="2"/>
  <c r="V620" i="2"/>
  <c r="R620" i="2"/>
  <c r="J620" i="2"/>
  <c r="BJ619" i="2"/>
  <c r="N619" i="2" s="1"/>
  <c r="Z619" i="2"/>
  <c r="V619" i="2"/>
  <c r="R619" i="2"/>
  <c r="J619" i="2"/>
  <c r="BJ615" i="2"/>
  <c r="N615" i="2" s="1"/>
  <c r="Z615" i="2"/>
  <c r="V615" i="2"/>
  <c r="R615" i="2"/>
  <c r="J615" i="2"/>
  <c r="BJ614" i="2"/>
  <c r="N614" i="2" s="1"/>
  <c r="Z614" i="2"/>
  <c r="V614" i="2"/>
  <c r="R614" i="2"/>
  <c r="J614" i="2"/>
  <c r="Z607" i="2"/>
  <c r="V607" i="2"/>
  <c r="R607" i="2"/>
  <c r="N607" i="2"/>
  <c r="J607" i="2"/>
  <c r="Z606" i="2"/>
  <c r="V606" i="2"/>
  <c r="R606" i="2"/>
  <c r="N606" i="2"/>
  <c r="J606" i="2"/>
  <c r="Z605" i="2"/>
  <c r="V605" i="2"/>
  <c r="R605" i="2"/>
  <c r="N605" i="2"/>
  <c r="J605" i="2"/>
  <c r="Z604" i="2"/>
  <c r="V604" i="2"/>
  <c r="R604" i="2"/>
  <c r="N604" i="2"/>
  <c r="J604" i="2"/>
  <c r="BJ552" i="2"/>
  <c r="N552" i="2" s="1"/>
  <c r="AH552" i="2"/>
  <c r="AD552" i="2"/>
  <c r="Z552" i="2"/>
  <c r="V552" i="2"/>
  <c r="R552" i="2"/>
  <c r="J552" i="2"/>
  <c r="BJ551" i="2"/>
  <c r="N551" i="2" s="1"/>
  <c r="AH551" i="2"/>
  <c r="AD551" i="2"/>
  <c r="Z551" i="2"/>
  <c r="V551" i="2"/>
  <c r="R551" i="2"/>
  <c r="J551" i="2"/>
  <c r="BJ549" i="2"/>
  <c r="N549" i="2" s="1"/>
  <c r="AH549" i="2"/>
  <c r="AD549" i="2"/>
  <c r="Z549" i="2"/>
  <c r="V549" i="2"/>
  <c r="R549" i="2"/>
  <c r="J549" i="2"/>
  <c r="BJ548" i="2"/>
  <c r="N548" i="2" s="1"/>
  <c r="AH548" i="2"/>
  <c r="AD548" i="2"/>
  <c r="Z548" i="2"/>
  <c r="V548" i="2"/>
  <c r="R548" i="2"/>
  <c r="J548" i="2"/>
  <c r="BJ546" i="2"/>
  <c r="N546" i="2" s="1"/>
  <c r="AH546" i="2"/>
  <c r="AD546" i="2"/>
  <c r="Z546" i="2"/>
  <c r="V546" i="2"/>
  <c r="R546" i="2"/>
  <c r="J546" i="2"/>
  <c r="BJ545" i="2"/>
  <c r="N545" i="2" s="1"/>
  <c r="AH545" i="2"/>
  <c r="AD545" i="2"/>
  <c r="Z545" i="2"/>
  <c r="V545" i="2"/>
  <c r="R545" i="2"/>
  <c r="J545" i="2"/>
  <c r="BJ543" i="2"/>
  <c r="N543" i="2" s="1"/>
  <c r="AH543" i="2"/>
  <c r="AD543" i="2"/>
  <c r="Z543" i="2"/>
  <c r="V543" i="2"/>
  <c r="R543" i="2"/>
  <c r="J543" i="2"/>
  <c r="BJ542" i="2"/>
  <c r="N542" i="2" s="1"/>
  <c r="AH542" i="2"/>
  <c r="AD542" i="2"/>
  <c r="Z542" i="2"/>
  <c r="V542" i="2"/>
  <c r="R542" i="2"/>
  <c r="J542" i="2"/>
  <c r="BJ540" i="2"/>
  <c r="N540" i="2" s="1"/>
  <c r="AH540" i="2"/>
  <c r="AD540" i="2"/>
  <c r="Z540" i="2"/>
  <c r="V540" i="2"/>
  <c r="R540" i="2"/>
  <c r="J540" i="2"/>
  <c r="BJ539" i="2"/>
  <c r="N539" i="2" s="1"/>
  <c r="AH539" i="2"/>
  <c r="AD539" i="2"/>
  <c r="Z539" i="2"/>
  <c r="V539" i="2"/>
  <c r="R539" i="2"/>
  <c r="J539" i="2"/>
  <c r="BJ530" i="2"/>
  <c r="N530" i="2" s="1"/>
  <c r="AH530" i="2"/>
  <c r="AD530" i="2"/>
  <c r="Z530" i="2"/>
  <c r="V530" i="2"/>
  <c r="R530" i="2"/>
  <c r="J530" i="2"/>
  <c r="BJ529" i="2"/>
  <c r="N529" i="2" s="1"/>
  <c r="AH529" i="2"/>
  <c r="AD529" i="2"/>
  <c r="Z529" i="2"/>
  <c r="V529" i="2"/>
  <c r="R529" i="2"/>
  <c r="J529" i="2"/>
  <c r="BJ527" i="2"/>
  <c r="N527" i="2" s="1"/>
  <c r="AH527" i="2"/>
  <c r="AD527" i="2"/>
  <c r="Z527" i="2"/>
  <c r="V527" i="2"/>
  <c r="R527" i="2"/>
  <c r="J527" i="2"/>
  <c r="BJ526" i="2"/>
  <c r="N526" i="2" s="1"/>
  <c r="AH526" i="2"/>
  <c r="AD526" i="2"/>
  <c r="Z526" i="2"/>
  <c r="V526" i="2"/>
  <c r="R526" i="2"/>
  <c r="J526" i="2"/>
  <c r="BJ524" i="2"/>
  <c r="N524" i="2" s="1"/>
  <c r="AH524" i="2"/>
  <c r="AD524" i="2"/>
  <c r="Z524" i="2"/>
  <c r="V524" i="2"/>
  <c r="R524" i="2"/>
  <c r="J524" i="2"/>
  <c r="BJ523" i="2"/>
  <c r="N523" i="2" s="1"/>
  <c r="AH523" i="2"/>
  <c r="AD523" i="2"/>
  <c r="Z523" i="2"/>
  <c r="V523" i="2"/>
  <c r="R523" i="2"/>
  <c r="J523" i="2"/>
  <c r="BJ521" i="2"/>
  <c r="N521" i="2" s="1"/>
  <c r="AH521" i="2"/>
  <c r="AD521" i="2"/>
  <c r="Z521" i="2"/>
  <c r="V521" i="2"/>
  <c r="R521" i="2"/>
  <c r="J521" i="2"/>
  <c r="BJ520" i="2"/>
  <c r="N520" i="2" s="1"/>
  <c r="AH520" i="2"/>
  <c r="AD520" i="2"/>
  <c r="Z520" i="2"/>
  <c r="V520" i="2"/>
  <c r="R520" i="2"/>
  <c r="J520" i="2"/>
  <c r="BJ518" i="2"/>
  <c r="N518" i="2" s="1"/>
  <c r="AH518" i="2"/>
  <c r="AD518" i="2"/>
  <c r="Z518" i="2"/>
  <c r="V518" i="2"/>
  <c r="R518" i="2"/>
  <c r="J518" i="2"/>
  <c r="BJ517" i="2"/>
  <c r="N517" i="2" s="1"/>
  <c r="AH517" i="2"/>
  <c r="AD517" i="2"/>
  <c r="Z517" i="2"/>
  <c r="V517" i="2"/>
  <c r="R517" i="2"/>
  <c r="J517" i="2"/>
  <c r="BJ515" i="2"/>
  <c r="N515" i="2" s="1"/>
  <c r="AH515" i="2"/>
  <c r="AD515" i="2"/>
  <c r="Z515" i="2"/>
  <c r="V515" i="2"/>
  <c r="R515" i="2"/>
  <c r="J515" i="2"/>
  <c r="BJ514" i="2"/>
  <c r="N514" i="2" s="1"/>
  <c r="AH514" i="2"/>
  <c r="AD514" i="2"/>
  <c r="Z514" i="2"/>
  <c r="V514" i="2"/>
  <c r="R514" i="2"/>
  <c r="J514" i="2"/>
  <c r="BJ512" i="2"/>
  <c r="N512" i="2" s="1"/>
  <c r="AH512" i="2"/>
  <c r="AD512" i="2"/>
  <c r="Z512" i="2"/>
  <c r="V512" i="2"/>
  <c r="R512" i="2"/>
  <c r="J512" i="2"/>
  <c r="BJ511" i="2"/>
  <c r="N511" i="2" s="1"/>
  <c r="AH511" i="2"/>
  <c r="AD511" i="2"/>
  <c r="Z511" i="2"/>
  <c r="V511" i="2"/>
  <c r="R511" i="2"/>
  <c r="J511" i="2"/>
  <c r="BJ505" i="2"/>
  <c r="N505" i="2" s="1"/>
  <c r="AH505" i="2"/>
  <c r="AD505" i="2"/>
  <c r="Z505" i="2"/>
  <c r="V505" i="2"/>
  <c r="R505" i="2"/>
  <c r="J505" i="2"/>
  <c r="BJ504" i="2"/>
  <c r="N504" i="2" s="1"/>
  <c r="AH504" i="2"/>
  <c r="AD504" i="2"/>
  <c r="Z504" i="2"/>
  <c r="V504" i="2"/>
  <c r="R504" i="2"/>
  <c r="J504" i="2"/>
  <c r="BJ502" i="2"/>
  <c r="N502" i="2" s="1"/>
  <c r="AH502" i="2"/>
  <c r="AD502" i="2"/>
  <c r="Z502" i="2"/>
  <c r="V502" i="2"/>
  <c r="R502" i="2"/>
  <c r="J502" i="2"/>
  <c r="BJ501" i="2"/>
  <c r="N501" i="2" s="1"/>
  <c r="AH501" i="2"/>
  <c r="AD501" i="2"/>
  <c r="Z501" i="2"/>
  <c r="V501" i="2"/>
  <c r="R501" i="2"/>
  <c r="J501" i="2"/>
  <c r="BJ499" i="2"/>
  <c r="N499" i="2" s="1"/>
  <c r="AH499" i="2"/>
  <c r="AD499" i="2"/>
  <c r="Z499" i="2"/>
  <c r="V499" i="2"/>
  <c r="R499" i="2"/>
  <c r="J499" i="2"/>
  <c r="BJ498" i="2"/>
  <c r="N498" i="2" s="1"/>
  <c r="AH498" i="2"/>
  <c r="AD498" i="2"/>
  <c r="Z498" i="2"/>
  <c r="V498" i="2"/>
  <c r="R498" i="2"/>
  <c r="J498" i="2"/>
  <c r="BJ496" i="2"/>
  <c r="N496" i="2" s="1"/>
  <c r="AH496" i="2"/>
  <c r="AD496" i="2"/>
  <c r="Z496" i="2"/>
  <c r="V496" i="2"/>
  <c r="R496" i="2"/>
  <c r="J496" i="2"/>
  <c r="BJ495" i="2"/>
  <c r="N495" i="2" s="1"/>
  <c r="AH495" i="2"/>
  <c r="AD495" i="2"/>
  <c r="Z495" i="2"/>
  <c r="V495" i="2"/>
  <c r="R495" i="2"/>
  <c r="J495" i="2"/>
  <c r="BJ493" i="2"/>
  <c r="N493" i="2" s="1"/>
  <c r="AH493" i="2"/>
  <c r="AD493" i="2"/>
  <c r="Z493" i="2"/>
  <c r="V493" i="2"/>
  <c r="R493" i="2"/>
  <c r="J493" i="2"/>
  <c r="BJ492" i="2"/>
  <c r="N492" i="2" s="1"/>
  <c r="AH492" i="2"/>
  <c r="AD492" i="2"/>
  <c r="Z492" i="2"/>
  <c r="V492" i="2"/>
  <c r="R492" i="2"/>
  <c r="J492" i="2"/>
  <c r="BJ485" i="2"/>
  <c r="N485" i="2" s="1"/>
  <c r="AH485" i="2"/>
  <c r="AD485" i="2"/>
  <c r="Z485" i="2"/>
  <c r="V485" i="2"/>
  <c r="R485" i="2"/>
  <c r="J485" i="2"/>
  <c r="BJ484" i="2"/>
  <c r="N484" i="2" s="1"/>
  <c r="AH484" i="2"/>
  <c r="AD484" i="2"/>
  <c r="Z484" i="2"/>
  <c r="V484" i="2"/>
  <c r="R484" i="2"/>
  <c r="J484" i="2"/>
  <c r="BJ482" i="2"/>
  <c r="N482" i="2" s="1"/>
  <c r="AH482" i="2"/>
  <c r="AD482" i="2"/>
  <c r="Z482" i="2"/>
  <c r="V482" i="2"/>
  <c r="R482" i="2"/>
  <c r="J482" i="2"/>
  <c r="BJ481" i="2"/>
  <c r="N481" i="2" s="1"/>
  <c r="AH481" i="2"/>
  <c r="AD481" i="2"/>
  <c r="Z481" i="2"/>
  <c r="V481" i="2"/>
  <c r="R481" i="2"/>
  <c r="J481" i="2"/>
  <c r="BJ479" i="2"/>
  <c r="N479" i="2" s="1"/>
  <c r="AH479" i="2"/>
  <c r="AD479" i="2"/>
  <c r="Z479" i="2"/>
  <c r="V479" i="2"/>
  <c r="R479" i="2"/>
  <c r="J479" i="2"/>
  <c r="BJ478" i="2"/>
  <c r="N478" i="2" s="1"/>
  <c r="AH478" i="2"/>
  <c r="AD478" i="2"/>
  <c r="Z478" i="2"/>
  <c r="V478" i="2"/>
  <c r="R478" i="2"/>
  <c r="J478" i="2"/>
  <c r="BJ476" i="2"/>
  <c r="N476" i="2" s="1"/>
  <c r="AH476" i="2"/>
  <c r="AD476" i="2"/>
  <c r="Z476" i="2"/>
  <c r="V476" i="2"/>
  <c r="R476" i="2"/>
  <c r="J476" i="2"/>
  <c r="BJ475" i="2"/>
  <c r="N475" i="2" s="1"/>
  <c r="AH475" i="2"/>
  <c r="AD475" i="2"/>
  <c r="Z475" i="2"/>
  <c r="V475" i="2"/>
  <c r="R475" i="2"/>
  <c r="J475" i="2"/>
  <c r="BJ473" i="2"/>
  <c r="N473" i="2" s="1"/>
  <c r="AH473" i="2"/>
  <c r="AD473" i="2"/>
  <c r="Z473" i="2"/>
  <c r="V473" i="2"/>
  <c r="R473" i="2"/>
  <c r="J473" i="2"/>
  <c r="BJ472" i="2"/>
  <c r="N472" i="2" s="1"/>
  <c r="AH472" i="2"/>
  <c r="AD472" i="2"/>
  <c r="Z472" i="2"/>
  <c r="V472" i="2"/>
  <c r="R472" i="2"/>
  <c r="J472" i="2"/>
  <c r="BJ470" i="2"/>
  <c r="N470" i="2" s="1"/>
  <c r="AH470" i="2"/>
  <c r="AD470" i="2"/>
  <c r="Z470" i="2"/>
  <c r="V470" i="2"/>
  <c r="R470" i="2"/>
  <c r="J470" i="2"/>
  <c r="BJ469" i="2"/>
  <c r="N469" i="2" s="1"/>
  <c r="AH469" i="2"/>
  <c r="AD469" i="2"/>
  <c r="Z469" i="2"/>
  <c r="V469" i="2"/>
  <c r="R469" i="2"/>
  <c r="J469" i="2"/>
  <c r="BJ467" i="2"/>
  <c r="N467" i="2" s="1"/>
  <c r="AH467" i="2"/>
  <c r="AD467" i="2"/>
  <c r="Z467" i="2"/>
  <c r="V467" i="2"/>
  <c r="R467" i="2"/>
  <c r="J467" i="2"/>
  <c r="BJ466" i="2"/>
  <c r="N466" i="2" s="1"/>
  <c r="AH466" i="2"/>
  <c r="AD466" i="2"/>
  <c r="Z466" i="2"/>
  <c r="V466" i="2"/>
  <c r="R466" i="2"/>
  <c r="J466" i="2"/>
  <c r="BJ464" i="2"/>
  <c r="N464" i="2" s="1"/>
  <c r="AH464" i="2"/>
  <c r="AD464" i="2"/>
  <c r="Z464" i="2"/>
  <c r="V464" i="2"/>
  <c r="R464" i="2"/>
  <c r="J464" i="2"/>
  <c r="BJ463" i="2"/>
  <c r="N463" i="2" s="1"/>
  <c r="AH463" i="2"/>
  <c r="AD463" i="2"/>
  <c r="Z463" i="2"/>
  <c r="V463" i="2"/>
  <c r="R463" i="2"/>
  <c r="J463" i="2"/>
  <c r="BJ461" i="2"/>
  <c r="N461" i="2" s="1"/>
  <c r="AH461" i="2"/>
  <c r="AD461" i="2"/>
  <c r="Z461" i="2"/>
  <c r="V461" i="2"/>
  <c r="R461" i="2"/>
  <c r="J461" i="2"/>
  <c r="BJ460" i="2"/>
  <c r="N460" i="2" s="1"/>
  <c r="AH460" i="2"/>
  <c r="AD460" i="2"/>
  <c r="Z460" i="2"/>
  <c r="V460" i="2"/>
  <c r="R460" i="2"/>
  <c r="J460" i="2"/>
  <c r="BJ458" i="2"/>
  <c r="N458" i="2" s="1"/>
  <c r="AH458" i="2"/>
  <c r="AD458" i="2"/>
  <c r="Z458" i="2"/>
  <c r="V458" i="2"/>
  <c r="R458" i="2"/>
  <c r="J458" i="2"/>
  <c r="BJ457" i="2"/>
  <c r="N457" i="2" s="1"/>
  <c r="AH457" i="2"/>
  <c r="AD457" i="2"/>
  <c r="Z457" i="2"/>
  <c r="V457" i="2"/>
  <c r="R457" i="2"/>
  <c r="J457" i="2"/>
  <c r="BJ455" i="2"/>
  <c r="N455" i="2" s="1"/>
  <c r="AH455" i="2"/>
  <c r="AD455" i="2"/>
  <c r="Z455" i="2"/>
  <c r="V455" i="2"/>
  <c r="R455" i="2"/>
  <c r="J455" i="2"/>
  <c r="BJ454" i="2"/>
  <c r="N454" i="2" s="1"/>
  <c r="AH454" i="2"/>
  <c r="AD454" i="2"/>
  <c r="Z454" i="2"/>
  <c r="V454" i="2"/>
  <c r="R454" i="2"/>
  <c r="J454" i="2"/>
  <c r="BJ452" i="2"/>
  <c r="N452" i="2" s="1"/>
  <c r="AH452" i="2"/>
  <c r="AD452" i="2"/>
  <c r="Z452" i="2"/>
  <c r="V452" i="2"/>
  <c r="R452" i="2"/>
  <c r="J452" i="2"/>
  <c r="BJ451" i="2"/>
  <c r="N451" i="2" s="1"/>
  <c r="AH451" i="2"/>
  <c r="AD451" i="2"/>
  <c r="Z451" i="2"/>
  <c r="V451" i="2"/>
  <c r="R451" i="2"/>
  <c r="J451" i="2"/>
  <c r="BJ449" i="2"/>
  <c r="N449" i="2" s="1"/>
  <c r="AH449" i="2"/>
  <c r="AD449" i="2"/>
  <c r="Z449" i="2"/>
  <c r="V449" i="2"/>
  <c r="R449" i="2"/>
  <c r="J449" i="2"/>
  <c r="BJ448" i="2"/>
  <c r="N448" i="2" s="1"/>
  <c r="AH448" i="2"/>
  <c r="AD448" i="2"/>
  <c r="Z448" i="2"/>
  <c r="V448" i="2"/>
  <c r="R448" i="2"/>
  <c r="J448" i="2"/>
  <c r="BJ446" i="2"/>
  <c r="N446" i="2" s="1"/>
  <c r="AH446" i="2"/>
  <c r="AD446" i="2"/>
  <c r="Z446" i="2"/>
  <c r="V446" i="2"/>
  <c r="R446" i="2"/>
  <c r="J446" i="2"/>
  <c r="BJ445" i="2"/>
  <c r="N445" i="2" s="1"/>
  <c r="AH445" i="2"/>
  <c r="AD445" i="2"/>
  <c r="Z445" i="2"/>
  <c r="V445" i="2"/>
  <c r="R445" i="2"/>
  <c r="J445" i="2"/>
  <c r="BJ443" i="2"/>
  <c r="N443" i="2" s="1"/>
  <c r="AH443" i="2"/>
  <c r="AD443" i="2"/>
  <c r="Z443" i="2"/>
  <c r="V443" i="2"/>
  <c r="R443" i="2"/>
  <c r="J443" i="2"/>
  <c r="BJ442" i="2"/>
  <c r="N442" i="2" s="1"/>
  <c r="AH442" i="2"/>
  <c r="AD442" i="2"/>
  <c r="Z442" i="2"/>
  <c r="V442" i="2"/>
  <c r="R442" i="2"/>
  <c r="J442" i="2"/>
  <c r="BJ440" i="2"/>
  <c r="N440" i="2" s="1"/>
  <c r="AH440" i="2"/>
  <c r="AD440" i="2"/>
  <c r="Z440" i="2"/>
  <c r="V440" i="2"/>
  <c r="R440" i="2"/>
  <c r="J440" i="2"/>
  <c r="BJ439" i="2"/>
  <c r="N439" i="2" s="1"/>
  <c r="AH439" i="2"/>
  <c r="AD439" i="2"/>
  <c r="Z439" i="2"/>
  <c r="V439" i="2"/>
  <c r="R439" i="2"/>
  <c r="J439" i="2"/>
  <c r="BJ437" i="2"/>
  <c r="N437" i="2" s="1"/>
  <c r="AH437" i="2"/>
  <c r="AD437" i="2"/>
  <c r="Z437" i="2"/>
  <c r="V437" i="2"/>
  <c r="R437" i="2"/>
  <c r="J437" i="2"/>
  <c r="BJ436" i="2"/>
  <c r="N436" i="2" s="1"/>
  <c r="AH436" i="2"/>
  <c r="AD436" i="2"/>
  <c r="Z436" i="2"/>
  <c r="V436" i="2"/>
  <c r="R436" i="2"/>
  <c r="J436" i="2"/>
  <c r="BJ434" i="2"/>
  <c r="N434" i="2" s="1"/>
  <c r="AH434" i="2"/>
  <c r="AD434" i="2"/>
  <c r="Z434" i="2"/>
  <c r="V434" i="2"/>
  <c r="R434" i="2"/>
  <c r="J434" i="2"/>
  <c r="BJ433" i="2"/>
  <c r="N433" i="2" s="1"/>
  <c r="AH433" i="2"/>
  <c r="AD433" i="2"/>
  <c r="Z433" i="2"/>
  <c r="V433" i="2"/>
  <c r="R433" i="2"/>
  <c r="J433" i="2"/>
  <c r="BJ431" i="2"/>
  <c r="N431" i="2" s="1"/>
  <c r="AH431" i="2"/>
  <c r="AD431" i="2"/>
  <c r="Z431" i="2"/>
  <c r="V431" i="2"/>
  <c r="R431" i="2"/>
  <c r="J431" i="2"/>
  <c r="BJ430" i="2"/>
  <c r="N430" i="2" s="1"/>
  <c r="AH430" i="2"/>
  <c r="AD430" i="2"/>
  <c r="Z430" i="2"/>
  <c r="V430" i="2"/>
  <c r="R430" i="2"/>
  <c r="J430" i="2"/>
  <c r="AK420" i="2"/>
  <c r="AH420" i="2"/>
  <c r="AE420" i="2"/>
  <c r="AB420" i="2"/>
  <c r="Y420" i="2"/>
  <c r="V420" i="2"/>
  <c r="S420" i="2"/>
  <c r="P420" i="2"/>
  <c r="M420" i="2"/>
  <c r="J420" i="2"/>
  <c r="AK419" i="2"/>
  <c r="AH419" i="2"/>
  <c r="AE419" i="2"/>
  <c r="AB419" i="2"/>
  <c r="Y419" i="2"/>
  <c r="V419" i="2"/>
  <c r="S419" i="2"/>
  <c r="P419" i="2"/>
  <c r="M419" i="2"/>
  <c r="J419" i="2"/>
  <c r="AK418" i="2"/>
  <c r="AH418" i="2"/>
  <c r="AE418" i="2"/>
  <c r="AB418" i="2"/>
  <c r="Y418" i="2"/>
  <c r="V418" i="2"/>
  <c r="S418" i="2"/>
  <c r="P418" i="2"/>
  <c r="M418" i="2"/>
  <c r="J418" i="2"/>
  <c r="AK417" i="2"/>
  <c r="AH417" i="2"/>
  <c r="AE417" i="2"/>
  <c r="AB417" i="2"/>
  <c r="Y417" i="2"/>
  <c r="V417" i="2"/>
  <c r="S417" i="2"/>
  <c r="P417" i="2"/>
  <c r="M417" i="2"/>
  <c r="J417" i="2"/>
  <c r="AH413" i="2"/>
  <c r="AE413" i="2"/>
  <c r="AB413" i="2"/>
  <c r="Y413" i="2"/>
  <c r="V413" i="2"/>
  <c r="S413" i="2"/>
  <c r="P413" i="2"/>
  <c r="M413" i="2"/>
  <c r="J413" i="2"/>
  <c r="AH412" i="2"/>
  <c r="AE412" i="2"/>
  <c r="AB412" i="2"/>
  <c r="Y412" i="2"/>
  <c r="V412" i="2"/>
  <c r="S412" i="2"/>
  <c r="P412" i="2"/>
  <c r="M412" i="2"/>
  <c r="J412" i="2"/>
  <c r="AH411" i="2"/>
  <c r="AE411" i="2"/>
  <c r="AB411" i="2"/>
  <c r="Y411" i="2"/>
  <c r="V411" i="2"/>
  <c r="S411" i="2"/>
  <c r="P411" i="2"/>
  <c r="M411" i="2"/>
  <c r="J411" i="2"/>
  <c r="AH410" i="2"/>
  <c r="AE410" i="2"/>
  <c r="AB410" i="2"/>
  <c r="Y410" i="2"/>
  <c r="V410" i="2"/>
  <c r="S410" i="2"/>
  <c r="P410" i="2"/>
  <c r="M410" i="2"/>
  <c r="J410" i="2"/>
  <c r="AK400" i="2"/>
  <c r="AH400" i="2"/>
  <c r="AE400" i="2"/>
  <c r="AB400" i="2"/>
  <c r="Y400" i="2"/>
  <c r="V400" i="2"/>
  <c r="S400" i="2"/>
  <c r="P400" i="2"/>
  <c r="M400" i="2"/>
  <c r="J400" i="2"/>
  <c r="AK399" i="2"/>
  <c r="AH399" i="2"/>
  <c r="AE399" i="2"/>
  <c r="AB399" i="2"/>
  <c r="Y399" i="2"/>
  <c r="V399" i="2"/>
  <c r="S399" i="2"/>
  <c r="P399" i="2"/>
  <c r="M399" i="2"/>
  <c r="J399" i="2"/>
  <c r="AK398" i="2"/>
  <c r="AH398" i="2"/>
  <c r="AE398" i="2"/>
  <c r="AB398" i="2"/>
  <c r="Y398" i="2"/>
  <c r="V398" i="2"/>
  <c r="S398" i="2"/>
  <c r="P398" i="2"/>
  <c r="M398" i="2"/>
  <c r="J398" i="2"/>
  <c r="AK397" i="2"/>
  <c r="AH397" i="2"/>
  <c r="AE397" i="2"/>
  <c r="AB397" i="2"/>
  <c r="Y397" i="2"/>
  <c r="V397" i="2"/>
  <c r="S397" i="2"/>
  <c r="P397" i="2"/>
  <c r="M397" i="2"/>
  <c r="J397" i="2"/>
  <c r="AK393" i="2"/>
  <c r="AH393" i="2"/>
  <c r="AE393" i="2"/>
  <c r="AB393" i="2"/>
  <c r="Y393" i="2"/>
  <c r="V393" i="2"/>
  <c r="S393" i="2"/>
  <c r="P393" i="2"/>
  <c r="M393" i="2"/>
  <c r="J393" i="2"/>
  <c r="AK392" i="2"/>
  <c r="AH392" i="2"/>
  <c r="AE392" i="2"/>
  <c r="AB392" i="2"/>
  <c r="Y392" i="2"/>
  <c r="V392" i="2"/>
  <c r="S392" i="2"/>
  <c r="P392" i="2"/>
  <c r="M392" i="2"/>
  <c r="J392" i="2"/>
  <c r="AK391" i="2"/>
  <c r="AH391" i="2"/>
  <c r="AE391" i="2"/>
  <c r="AB391" i="2"/>
  <c r="Y391" i="2"/>
  <c r="V391" i="2"/>
  <c r="S391" i="2"/>
  <c r="P391" i="2"/>
  <c r="M391" i="2"/>
  <c r="J391" i="2"/>
  <c r="AK390" i="2"/>
  <c r="AH390" i="2"/>
  <c r="AE390" i="2"/>
  <c r="AB390" i="2"/>
  <c r="Y390" i="2"/>
  <c r="V390" i="2"/>
  <c r="S390" i="2"/>
  <c r="P390" i="2"/>
  <c r="M390" i="2"/>
  <c r="J390" i="2"/>
  <c r="AK379" i="2"/>
  <c r="AH379" i="2"/>
  <c r="AE379" i="2"/>
  <c r="AB379" i="2"/>
  <c r="Y379" i="2"/>
  <c r="V379" i="2"/>
  <c r="S379" i="2"/>
  <c r="P379" i="2"/>
  <c r="M379" i="2"/>
  <c r="J379" i="2"/>
  <c r="AK378" i="2"/>
  <c r="AH378" i="2"/>
  <c r="AE378" i="2"/>
  <c r="AB378" i="2"/>
  <c r="Y378" i="2"/>
  <c r="V378" i="2"/>
  <c r="S378" i="2"/>
  <c r="P378" i="2"/>
  <c r="M378" i="2"/>
  <c r="J378" i="2"/>
  <c r="AK377" i="2"/>
  <c r="AH377" i="2"/>
  <c r="AE377" i="2"/>
  <c r="AB377" i="2"/>
  <c r="Y377" i="2"/>
  <c r="V377" i="2"/>
  <c r="S377" i="2"/>
  <c r="P377" i="2"/>
  <c r="M377" i="2"/>
  <c r="J377" i="2"/>
  <c r="AK376" i="2"/>
  <c r="AH376" i="2"/>
  <c r="AE376" i="2"/>
  <c r="AB376" i="2"/>
  <c r="Y376" i="2"/>
  <c r="V376" i="2"/>
  <c r="S376" i="2"/>
  <c r="P376" i="2"/>
  <c r="M376" i="2"/>
  <c r="J376" i="2"/>
  <c r="AK372" i="2"/>
  <c r="AH372" i="2"/>
  <c r="AE372" i="2"/>
  <c r="AB372" i="2"/>
  <c r="Y372" i="2"/>
  <c r="V372" i="2"/>
  <c r="S372" i="2"/>
  <c r="P372" i="2"/>
  <c r="M372" i="2"/>
  <c r="J372" i="2"/>
  <c r="AK371" i="2"/>
  <c r="AH371" i="2"/>
  <c r="AE371" i="2"/>
  <c r="AB371" i="2"/>
  <c r="Y371" i="2"/>
  <c r="V371" i="2"/>
  <c r="S371" i="2"/>
  <c r="P371" i="2"/>
  <c r="M371" i="2"/>
  <c r="J371" i="2"/>
  <c r="AK370" i="2"/>
  <c r="AH370" i="2"/>
  <c r="AE370" i="2"/>
  <c r="AB370" i="2"/>
  <c r="Y370" i="2"/>
  <c r="V370" i="2"/>
  <c r="S370" i="2"/>
  <c r="P370" i="2"/>
  <c r="M370" i="2"/>
  <c r="J370" i="2"/>
  <c r="AK369" i="2"/>
  <c r="AH369" i="2"/>
  <c r="AE369" i="2"/>
  <c r="AB369" i="2"/>
  <c r="Y369" i="2"/>
  <c r="V369" i="2"/>
  <c r="S369" i="2"/>
  <c r="P369" i="2"/>
  <c r="M369" i="2"/>
  <c r="J369" i="2"/>
  <c r="BJ359" i="2"/>
  <c r="N359" i="2" s="1"/>
  <c r="AH359" i="2"/>
  <c r="AD359" i="2"/>
  <c r="Z359" i="2"/>
  <c r="V359" i="2"/>
  <c r="R359" i="2"/>
  <c r="J359" i="2"/>
  <c r="BJ358" i="2"/>
  <c r="N358" i="2" s="1"/>
  <c r="AH358" i="2"/>
  <c r="AD358" i="2"/>
  <c r="Z358" i="2"/>
  <c r="V358" i="2"/>
  <c r="R358" i="2"/>
  <c r="J358" i="2"/>
  <c r="BJ348" i="2"/>
  <c r="N348" i="2" s="1"/>
  <c r="AH348" i="2"/>
  <c r="AD348" i="2"/>
  <c r="Z348" i="2"/>
  <c r="V348" i="2"/>
  <c r="R348" i="2"/>
  <c r="J348" i="2"/>
  <c r="BJ347" i="2"/>
  <c r="N347" i="2" s="1"/>
  <c r="AH347" i="2"/>
  <c r="AD347" i="2"/>
  <c r="Z347" i="2"/>
  <c r="V347" i="2"/>
  <c r="R347" i="2"/>
  <c r="J347" i="2"/>
  <c r="BJ337" i="2"/>
  <c r="N337" i="2" s="1"/>
  <c r="AH337" i="2"/>
  <c r="AD337" i="2"/>
  <c r="Z337" i="2"/>
  <c r="V337" i="2"/>
  <c r="R337" i="2"/>
  <c r="J337" i="2"/>
  <c r="BJ336" i="2"/>
  <c r="N336" i="2" s="1"/>
  <c r="AH336" i="2"/>
  <c r="AD336" i="2"/>
  <c r="Z336" i="2"/>
  <c r="V336" i="2"/>
  <c r="R336" i="2"/>
  <c r="J336" i="2"/>
  <c r="BJ326" i="2"/>
  <c r="N326" i="2" s="1"/>
  <c r="AH326" i="2"/>
  <c r="AD326" i="2"/>
  <c r="Z326" i="2"/>
  <c r="V326" i="2"/>
  <c r="R326" i="2"/>
  <c r="J326" i="2"/>
  <c r="BJ325" i="2"/>
  <c r="N325" i="2" s="1"/>
  <c r="AH325" i="2"/>
  <c r="AD325" i="2"/>
  <c r="Z325" i="2"/>
  <c r="V325" i="2"/>
  <c r="R325" i="2"/>
  <c r="J325" i="2"/>
  <c r="BJ315" i="2"/>
  <c r="N315" i="2" s="1"/>
  <c r="AH315" i="2"/>
  <c r="AD315" i="2"/>
  <c r="Z315" i="2"/>
  <c r="V315" i="2"/>
  <c r="R315" i="2"/>
  <c r="J315" i="2"/>
  <c r="BJ314" i="2"/>
  <c r="N314" i="2" s="1"/>
  <c r="AH314" i="2"/>
  <c r="AD314" i="2"/>
  <c r="Z314" i="2"/>
  <c r="V314" i="2"/>
  <c r="R314" i="2"/>
  <c r="J314" i="2"/>
  <c r="BJ304" i="2"/>
  <c r="N304" i="2" s="1"/>
  <c r="AH304" i="2"/>
  <c r="AD304" i="2"/>
  <c r="Z304" i="2"/>
  <c r="V304" i="2"/>
  <c r="R304" i="2"/>
  <c r="J304" i="2"/>
  <c r="BJ303" i="2"/>
  <c r="N303" i="2" s="1"/>
  <c r="AH303" i="2"/>
  <c r="AD303" i="2"/>
  <c r="Z303" i="2"/>
  <c r="V303" i="2"/>
  <c r="R303" i="2"/>
  <c r="J303" i="2"/>
  <c r="BJ265" i="2"/>
  <c r="N265" i="2" s="1"/>
  <c r="AH265" i="2"/>
  <c r="AD265" i="2"/>
  <c r="Z265" i="2"/>
  <c r="V265" i="2"/>
  <c r="R265" i="2"/>
  <c r="J265" i="2"/>
  <c r="BJ264" i="2"/>
  <c r="N264" i="2" s="1"/>
  <c r="AH264" i="2"/>
  <c r="AD264" i="2"/>
  <c r="Z264" i="2"/>
  <c r="V264" i="2"/>
  <c r="R264" i="2"/>
  <c r="J264" i="2"/>
  <c r="BJ262" i="2"/>
  <c r="N262" i="2" s="1"/>
  <c r="AH262" i="2"/>
  <c r="AD262" i="2"/>
  <c r="Z262" i="2"/>
  <c r="V262" i="2"/>
  <c r="R262" i="2"/>
  <c r="J262" i="2"/>
  <c r="BJ261" i="2"/>
  <c r="N261" i="2" s="1"/>
  <c r="AH261" i="2"/>
  <c r="AD261" i="2"/>
  <c r="Z261" i="2"/>
  <c r="V261" i="2"/>
  <c r="R261" i="2"/>
  <c r="J261" i="2"/>
  <c r="BJ259" i="2"/>
  <c r="N259" i="2" s="1"/>
  <c r="AH259" i="2"/>
  <c r="AD259" i="2"/>
  <c r="Z259" i="2"/>
  <c r="V259" i="2"/>
  <c r="R259" i="2"/>
  <c r="J259" i="2"/>
  <c r="BJ258" i="2"/>
  <c r="N258" i="2" s="1"/>
  <c r="AH258" i="2"/>
  <c r="AD258" i="2"/>
  <c r="Z258" i="2"/>
  <c r="V258" i="2"/>
  <c r="R258" i="2"/>
  <c r="J258" i="2"/>
  <c r="BJ256" i="2"/>
  <c r="N256" i="2" s="1"/>
  <c r="AH256" i="2"/>
  <c r="AD256" i="2"/>
  <c r="Z256" i="2"/>
  <c r="V256" i="2"/>
  <c r="R256" i="2"/>
  <c r="J256" i="2"/>
  <c r="BJ255" i="2"/>
  <c r="N255" i="2" s="1"/>
  <c r="AH255" i="2"/>
  <c r="AD255" i="2"/>
  <c r="Z255" i="2"/>
  <c r="V255" i="2"/>
  <c r="R255" i="2"/>
  <c r="J255" i="2"/>
  <c r="BJ253" i="2"/>
  <c r="N253" i="2" s="1"/>
  <c r="AH253" i="2"/>
  <c r="AD253" i="2"/>
  <c r="Z253" i="2"/>
  <c r="V253" i="2"/>
  <c r="R253" i="2"/>
  <c r="J253" i="2"/>
  <c r="BJ252" i="2"/>
  <c r="N252" i="2" s="1"/>
  <c r="AH252" i="2"/>
  <c r="AD252" i="2"/>
  <c r="Z252" i="2"/>
  <c r="V252" i="2"/>
  <c r="R252" i="2"/>
  <c r="J252" i="2"/>
  <c r="BJ250" i="2"/>
  <c r="N250" i="2" s="1"/>
  <c r="AH250" i="2"/>
  <c r="AD250" i="2"/>
  <c r="Z250" i="2"/>
  <c r="V250" i="2"/>
  <c r="R250" i="2"/>
  <c r="J250" i="2"/>
  <c r="BJ249" i="2"/>
  <c r="N249" i="2" s="1"/>
  <c r="AH249" i="2"/>
  <c r="AD249" i="2"/>
  <c r="Z249" i="2"/>
  <c r="V249" i="2"/>
  <c r="R249" i="2"/>
  <c r="J249" i="2"/>
  <c r="BJ243" i="2"/>
  <c r="N243" i="2" s="1"/>
  <c r="AH243" i="2"/>
  <c r="AD243" i="2"/>
  <c r="Z243" i="2"/>
  <c r="V243" i="2"/>
  <c r="R243" i="2"/>
  <c r="J243" i="2"/>
  <c r="BJ242" i="2"/>
  <c r="N242" i="2" s="1"/>
  <c r="AH242" i="2"/>
  <c r="AD242" i="2"/>
  <c r="Z242" i="2"/>
  <c r="V242" i="2"/>
  <c r="R242" i="2"/>
  <c r="J242" i="2"/>
  <c r="BJ240" i="2"/>
  <c r="N240" i="2" s="1"/>
  <c r="AH240" i="2"/>
  <c r="AD240" i="2"/>
  <c r="Z240" i="2"/>
  <c r="V240" i="2"/>
  <c r="R240" i="2"/>
  <c r="J240" i="2"/>
  <c r="BJ239" i="2"/>
  <c r="N239" i="2" s="1"/>
  <c r="AH239" i="2"/>
  <c r="AD239" i="2"/>
  <c r="Z239" i="2"/>
  <c r="V239" i="2"/>
  <c r="R239" i="2"/>
  <c r="J239" i="2"/>
  <c r="BJ237" i="2"/>
  <c r="N237" i="2" s="1"/>
  <c r="AH237" i="2"/>
  <c r="AD237" i="2"/>
  <c r="Z237" i="2"/>
  <c r="V237" i="2"/>
  <c r="R237" i="2"/>
  <c r="J237" i="2"/>
  <c r="BJ236" i="2"/>
  <c r="N236" i="2" s="1"/>
  <c r="AH236" i="2"/>
  <c r="AD236" i="2"/>
  <c r="Z236" i="2"/>
  <c r="V236" i="2"/>
  <c r="R236" i="2"/>
  <c r="J236" i="2"/>
  <c r="BJ234" i="2"/>
  <c r="N234" i="2" s="1"/>
  <c r="AH234" i="2"/>
  <c r="AD234" i="2"/>
  <c r="Z234" i="2"/>
  <c r="V234" i="2"/>
  <c r="R234" i="2"/>
  <c r="J234" i="2"/>
  <c r="BJ233" i="2"/>
  <c r="N233" i="2" s="1"/>
  <c r="AH233" i="2"/>
  <c r="AD233" i="2"/>
  <c r="Z233" i="2"/>
  <c r="V233" i="2"/>
  <c r="R233" i="2"/>
  <c r="J233" i="2"/>
  <c r="BJ231" i="2"/>
  <c r="N231" i="2" s="1"/>
  <c r="AH231" i="2"/>
  <c r="AD231" i="2"/>
  <c r="Z231" i="2"/>
  <c r="V231" i="2"/>
  <c r="R231" i="2"/>
  <c r="J231" i="2"/>
  <c r="BJ230" i="2"/>
  <c r="N230" i="2" s="1"/>
  <c r="AH230" i="2"/>
  <c r="AD230" i="2"/>
  <c r="Z230" i="2"/>
  <c r="V230" i="2"/>
  <c r="R230" i="2"/>
  <c r="J230" i="2"/>
  <c r="BJ228" i="2"/>
  <c r="N228" i="2" s="1"/>
  <c r="AH228" i="2"/>
  <c r="AD228" i="2"/>
  <c r="Z228" i="2"/>
  <c r="V228" i="2"/>
  <c r="R228" i="2"/>
  <c r="J228" i="2"/>
  <c r="BJ227" i="2"/>
  <c r="N227" i="2" s="1"/>
  <c r="AH227" i="2"/>
  <c r="AD227" i="2"/>
  <c r="Z227" i="2"/>
  <c r="V227" i="2"/>
  <c r="R227" i="2"/>
  <c r="J227" i="2"/>
  <c r="BJ225" i="2"/>
  <c r="N225" i="2" s="1"/>
  <c r="AH225" i="2"/>
  <c r="AD225" i="2"/>
  <c r="Z225" i="2"/>
  <c r="V225" i="2"/>
  <c r="R225" i="2"/>
  <c r="J225" i="2"/>
  <c r="BJ224" i="2"/>
  <c r="N224" i="2" s="1"/>
  <c r="AH224" i="2"/>
  <c r="AD224" i="2"/>
  <c r="Z224" i="2"/>
  <c r="V224" i="2"/>
  <c r="R224" i="2"/>
  <c r="J224" i="2"/>
  <c r="BJ218" i="2"/>
  <c r="N218" i="2" s="1"/>
  <c r="AH218" i="2"/>
  <c r="AD218" i="2"/>
  <c r="Z218" i="2"/>
  <c r="V218" i="2"/>
  <c r="R218" i="2"/>
  <c r="J218" i="2"/>
  <c r="BJ217" i="2"/>
  <c r="N217" i="2" s="1"/>
  <c r="AH217" i="2"/>
  <c r="AD217" i="2"/>
  <c r="Z217" i="2"/>
  <c r="V217" i="2"/>
  <c r="R217" i="2"/>
  <c r="J217" i="2"/>
  <c r="BJ215" i="2"/>
  <c r="N215" i="2" s="1"/>
  <c r="AH215" i="2"/>
  <c r="AD215" i="2"/>
  <c r="Z215" i="2"/>
  <c r="V215" i="2"/>
  <c r="R215" i="2"/>
  <c r="J215" i="2"/>
  <c r="BJ214" i="2"/>
  <c r="N214" i="2" s="1"/>
  <c r="AH214" i="2"/>
  <c r="AD214" i="2"/>
  <c r="Z214" i="2"/>
  <c r="V214" i="2"/>
  <c r="R214" i="2"/>
  <c r="J214" i="2"/>
  <c r="BJ212" i="2"/>
  <c r="N212" i="2" s="1"/>
  <c r="AH212" i="2"/>
  <c r="AD212" i="2"/>
  <c r="Z212" i="2"/>
  <c r="V212" i="2"/>
  <c r="R212" i="2"/>
  <c r="J212" i="2"/>
  <c r="BJ211" i="2"/>
  <c r="N211" i="2" s="1"/>
  <c r="AH211" i="2"/>
  <c r="AD211" i="2"/>
  <c r="Z211" i="2"/>
  <c r="V211" i="2"/>
  <c r="R211" i="2"/>
  <c r="J211" i="2"/>
  <c r="BJ209" i="2"/>
  <c r="N209" i="2" s="1"/>
  <c r="AH209" i="2"/>
  <c r="AD209" i="2"/>
  <c r="Z209" i="2"/>
  <c r="V209" i="2"/>
  <c r="R209" i="2"/>
  <c r="J209" i="2"/>
  <c r="BJ208" i="2"/>
  <c r="N208" i="2" s="1"/>
  <c r="AH208" i="2"/>
  <c r="AD208" i="2"/>
  <c r="Z208" i="2"/>
  <c r="V208" i="2"/>
  <c r="R208" i="2"/>
  <c r="J208" i="2"/>
  <c r="BJ206" i="2"/>
  <c r="N206" i="2" s="1"/>
  <c r="AH206" i="2"/>
  <c r="AD206" i="2"/>
  <c r="Z206" i="2"/>
  <c r="V206" i="2"/>
  <c r="R206" i="2"/>
  <c r="J206" i="2"/>
  <c r="BJ205" i="2"/>
  <c r="N205" i="2" s="1"/>
  <c r="AH205" i="2"/>
  <c r="AD205" i="2"/>
  <c r="Z205" i="2"/>
  <c r="V205" i="2"/>
  <c r="R205" i="2"/>
  <c r="J205" i="2"/>
  <c r="BJ203" i="2"/>
  <c r="N203" i="2" s="1"/>
  <c r="AH203" i="2"/>
  <c r="AD203" i="2"/>
  <c r="Z203" i="2"/>
  <c r="V203" i="2"/>
  <c r="R203" i="2"/>
  <c r="J203" i="2"/>
  <c r="BJ202" i="2"/>
  <c r="N202" i="2" s="1"/>
  <c r="AH202" i="2"/>
  <c r="AD202" i="2"/>
  <c r="Z202" i="2"/>
  <c r="V202" i="2"/>
  <c r="R202" i="2"/>
  <c r="J202" i="2"/>
  <c r="BJ200" i="2"/>
  <c r="N200" i="2" s="1"/>
  <c r="AH200" i="2"/>
  <c r="AD200" i="2"/>
  <c r="Z200" i="2"/>
  <c r="V200" i="2"/>
  <c r="R200" i="2"/>
  <c r="J200" i="2"/>
  <c r="BJ199" i="2"/>
  <c r="N199" i="2" s="1"/>
  <c r="AH199" i="2"/>
  <c r="AD199" i="2"/>
  <c r="Z199" i="2"/>
  <c r="V199" i="2"/>
  <c r="R199" i="2"/>
  <c r="J199" i="2"/>
  <c r="BJ197" i="2"/>
  <c r="N197" i="2" s="1"/>
  <c r="AH197" i="2"/>
  <c r="AD197" i="2"/>
  <c r="Z197" i="2"/>
  <c r="V197" i="2"/>
  <c r="R197" i="2"/>
  <c r="J197" i="2"/>
  <c r="BJ196" i="2"/>
  <c r="N196" i="2" s="1"/>
  <c r="AH196" i="2"/>
  <c r="AD196" i="2"/>
  <c r="Z196" i="2"/>
  <c r="V196" i="2"/>
  <c r="R196" i="2"/>
  <c r="J196" i="2"/>
  <c r="BJ194" i="2"/>
  <c r="N194" i="2" s="1"/>
  <c r="AH194" i="2"/>
  <c r="AD194" i="2"/>
  <c r="Z194" i="2"/>
  <c r="V194" i="2"/>
  <c r="R194" i="2"/>
  <c r="J194" i="2"/>
  <c r="BJ193" i="2"/>
  <c r="N193" i="2" s="1"/>
  <c r="AH193" i="2"/>
  <c r="AD193" i="2"/>
  <c r="Z193" i="2"/>
  <c r="V193" i="2"/>
  <c r="R193" i="2"/>
  <c r="J193" i="2"/>
  <c r="BJ187" i="2"/>
  <c r="N187" i="2" s="1"/>
  <c r="AH187" i="2"/>
  <c r="AD187" i="2"/>
  <c r="Z187" i="2"/>
  <c r="V187" i="2"/>
  <c r="R187" i="2"/>
  <c r="J187" i="2"/>
  <c r="BJ186" i="2"/>
  <c r="N186" i="2" s="1"/>
  <c r="AH186" i="2"/>
  <c r="AD186" i="2"/>
  <c r="Z186" i="2"/>
  <c r="V186" i="2"/>
  <c r="R186" i="2"/>
  <c r="J186" i="2"/>
  <c r="BJ184" i="2"/>
  <c r="N184" i="2" s="1"/>
  <c r="AH184" i="2"/>
  <c r="AD184" i="2"/>
  <c r="Z184" i="2"/>
  <c r="V184" i="2"/>
  <c r="R184" i="2"/>
  <c r="J184" i="2"/>
  <c r="BJ183" i="2"/>
  <c r="N183" i="2" s="1"/>
  <c r="AH183" i="2"/>
  <c r="AD183" i="2"/>
  <c r="Z183" i="2"/>
  <c r="V183" i="2"/>
  <c r="R183" i="2"/>
  <c r="J183" i="2"/>
  <c r="BJ181" i="2"/>
  <c r="N181" i="2" s="1"/>
  <c r="AH181" i="2"/>
  <c r="AD181" i="2"/>
  <c r="Z181" i="2"/>
  <c r="V181" i="2"/>
  <c r="R181" i="2"/>
  <c r="J181" i="2"/>
  <c r="BJ180" i="2"/>
  <c r="N180" i="2" s="1"/>
  <c r="AH180" i="2"/>
  <c r="AD180" i="2"/>
  <c r="Z180" i="2"/>
  <c r="V180" i="2"/>
  <c r="R180" i="2"/>
  <c r="J180" i="2"/>
  <c r="BJ178" i="2"/>
  <c r="N178" i="2" s="1"/>
  <c r="AH178" i="2"/>
  <c r="AD178" i="2"/>
  <c r="Z178" i="2"/>
  <c r="V178" i="2"/>
  <c r="R178" i="2"/>
  <c r="J178" i="2"/>
  <c r="BJ177" i="2"/>
  <c r="N177" i="2" s="1"/>
  <c r="AH177" i="2"/>
  <c r="AD177" i="2"/>
  <c r="Z177" i="2"/>
  <c r="V177" i="2"/>
  <c r="R177" i="2"/>
  <c r="J177" i="2"/>
  <c r="BJ175" i="2"/>
  <c r="N175" i="2" s="1"/>
  <c r="AH175" i="2"/>
  <c r="AD175" i="2"/>
  <c r="Z175" i="2"/>
  <c r="V175" i="2"/>
  <c r="R175" i="2"/>
  <c r="J175" i="2"/>
  <c r="BJ174" i="2"/>
  <c r="N174" i="2" s="1"/>
  <c r="AH174" i="2"/>
  <c r="AD174" i="2"/>
  <c r="Z174" i="2"/>
  <c r="V174" i="2"/>
  <c r="R174" i="2"/>
  <c r="J174" i="2"/>
  <c r="BJ165" i="2"/>
  <c r="N165" i="2" s="1"/>
  <c r="AH165" i="2"/>
  <c r="AD165" i="2"/>
  <c r="Z165" i="2"/>
  <c r="V165" i="2"/>
  <c r="R165" i="2"/>
  <c r="J165" i="2"/>
  <c r="BJ164" i="2"/>
  <c r="N164" i="2" s="1"/>
  <c r="AH164" i="2"/>
  <c r="AD164" i="2"/>
  <c r="Z164" i="2"/>
  <c r="V164" i="2"/>
  <c r="R164" i="2"/>
  <c r="J164" i="2"/>
  <c r="BJ162" i="2"/>
  <c r="N162" i="2" s="1"/>
  <c r="AH162" i="2"/>
  <c r="AD162" i="2"/>
  <c r="Z162" i="2"/>
  <c r="V162" i="2"/>
  <c r="R162" i="2"/>
  <c r="J162" i="2"/>
  <c r="BJ161" i="2"/>
  <c r="N161" i="2" s="1"/>
  <c r="AH161" i="2"/>
  <c r="AD161" i="2"/>
  <c r="Z161" i="2"/>
  <c r="V161" i="2"/>
  <c r="R161" i="2"/>
  <c r="J161" i="2"/>
  <c r="BJ159" i="2"/>
  <c r="N159" i="2" s="1"/>
  <c r="AH159" i="2"/>
  <c r="AD159" i="2"/>
  <c r="Z159" i="2"/>
  <c r="V159" i="2"/>
  <c r="R159" i="2"/>
  <c r="J159" i="2"/>
  <c r="BJ158" i="2"/>
  <c r="N158" i="2" s="1"/>
  <c r="AH158" i="2"/>
  <c r="AD158" i="2"/>
  <c r="Z158" i="2"/>
  <c r="V158" i="2"/>
  <c r="R158" i="2"/>
  <c r="J158" i="2"/>
  <c r="BJ156" i="2"/>
  <c r="N156" i="2" s="1"/>
  <c r="AH156" i="2"/>
  <c r="AD156" i="2"/>
  <c r="Z156" i="2"/>
  <c r="V156" i="2"/>
  <c r="R156" i="2"/>
  <c r="J156" i="2"/>
  <c r="BJ155" i="2"/>
  <c r="N155" i="2" s="1"/>
  <c r="AH155" i="2"/>
  <c r="AD155" i="2"/>
  <c r="Z155" i="2"/>
  <c r="V155" i="2"/>
  <c r="R155" i="2"/>
  <c r="J155" i="2"/>
  <c r="BJ153" i="2"/>
  <c r="N153" i="2" s="1"/>
  <c r="AH153" i="2"/>
  <c r="AD153" i="2"/>
  <c r="Z153" i="2"/>
  <c r="V153" i="2"/>
  <c r="R153" i="2"/>
  <c r="J153" i="2"/>
  <c r="BJ152" i="2"/>
  <c r="N152" i="2" s="1"/>
  <c r="AH152" i="2"/>
  <c r="AD152" i="2"/>
  <c r="Z152" i="2"/>
  <c r="V152" i="2"/>
  <c r="R152" i="2"/>
  <c r="J152" i="2"/>
  <c r="BJ150" i="2"/>
  <c r="N150" i="2" s="1"/>
  <c r="AH150" i="2"/>
  <c r="AD150" i="2"/>
  <c r="Z150" i="2"/>
  <c r="V150" i="2"/>
  <c r="R150" i="2"/>
  <c r="J150" i="2"/>
  <c r="BJ149" i="2"/>
  <c r="N149" i="2" s="1"/>
  <c r="AH149" i="2"/>
  <c r="AD149" i="2"/>
  <c r="Z149" i="2"/>
  <c r="V149" i="2"/>
  <c r="R149" i="2"/>
  <c r="J149" i="2"/>
  <c r="BJ147" i="2"/>
  <c r="N147" i="2" s="1"/>
  <c r="AH147" i="2"/>
  <c r="AD147" i="2"/>
  <c r="Z147" i="2"/>
  <c r="V147" i="2"/>
  <c r="R147" i="2"/>
  <c r="J147" i="2"/>
  <c r="BJ146" i="2"/>
  <c r="N146" i="2" s="1"/>
  <c r="AH146" i="2"/>
  <c r="AD146" i="2"/>
  <c r="Z146" i="2"/>
  <c r="V146" i="2"/>
  <c r="R146" i="2"/>
  <c r="J146" i="2"/>
  <c r="AK139" i="2"/>
  <c r="AH139" i="2"/>
  <c r="AE139" i="2"/>
  <c r="AB139" i="2"/>
  <c r="Y139" i="2"/>
  <c r="V139" i="2"/>
  <c r="S139" i="2"/>
  <c r="P139" i="2"/>
  <c r="M139" i="2"/>
  <c r="J139"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25" i="2"/>
  <c r="AH125" i="2"/>
  <c r="AE125" i="2"/>
  <c r="AB125" i="2"/>
  <c r="Y125" i="2"/>
  <c r="V125" i="2"/>
  <c r="S125" i="2"/>
  <c r="P125" i="2"/>
  <c r="M125" i="2"/>
  <c r="J12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BJ113" i="2"/>
  <c r="N113" i="2" s="1"/>
  <c r="AH113" i="2"/>
  <c r="AD113" i="2"/>
  <c r="Z113" i="2"/>
  <c r="V113" i="2"/>
  <c r="R113" i="2"/>
  <c r="J113" i="2"/>
  <c r="BJ112" i="2"/>
  <c r="N112" i="2" s="1"/>
  <c r="AH112" i="2"/>
  <c r="AD112" i="2"/>
  <c r="Z112" i="2"/>
  <c r="V112" i="2"/>
  <c r="R112" i="2"/>
  <c r="J112" i="2"/>
  <c r="BJ110" i="2"/>
  <c r="N110" i="2" s="1"/>
  <c r="AH110" i="2"/>
  <c r="AD110" i="2"/>
  <c r="Z110" i="2"/>
  <c r="V110" i="2"/>
  <c r="R110" i="2"/>
  <c r="J110" i="2"/>
  <c r="BJ109" i="2"/>
  <c r="N109" i="2" s="1"/>
  <c r="AH109" i="2"/>
  <c r="AD109" i="2"/>
  <c r="Z109" i="2"/>
  <c r="V109" i="2"/>
  <c r="R109" i="2"/>
  <c r="J109" i="2"/>
  <c r="BJ107" i="2"/>
  <c r="N107" i="2" s="1"/>
  <c r="AH107" i="2"/>
  <c r="AD107" i="2"/>
  <c r="Z107" i="2"/>
  <c r="V107" i="2"/>
  <c r="R107" i="2"/>
  <c r="J107" i="2"/>
  <c r="BJ106" i="2"/>
  <c r="N106" i="2" s="1"/>
  <c r="AH106" i="2"/>
  <c r="AD106" i="2"/>
  <c r="Z106" i="2"/>
  <c r="V106" i="2"/>
  <c r="R106" i="2"/>
  <c r="J106" i="2"/>
  <c r="BJ104" i="2"/>
  <c r="N104" i="2" s="1"/>
  <c r="AH104" i="2"/>
  <c r="AD104" i="2"/>
  <c r="Z104" i="2"/>
  <c r="V104" i="2"/>
  <c r="R104" i="2"/>
  <c r="J104" i="2"/>
  <c r="BJ103" i="2"/>
  <c r="N103" i="2" s="1"/>
  <c r="AH103" i="2"/>
  <c r="AD103" i="2"/>
  <c r="Z103" i="2"/>
  <c r="V103" i="2"/>
  <c r="R103" i="2"/>
  <c r="J103" i="2"/>
  <c r="BJ101" i="2"/>
  <c r="N101" i="2" s="1"/>
  <c r="AH101" i="2"/>
  <c r="AD101" i="2"/>
  <c r="Z101" i="2"/>
  <c r="V101" i="2"/>
  <c r="R101" i="2"/>
  <c r="J101" i="2"/>
  <c r="BJ100" i="2"/>
  <c r="N100" i="2" s="1"/>
  <c r="AH100" i="2"/>
  <c r="AD100" i="2"/>
  <c r="Z100" i="2"/>
  <c r="V100" i="2"/>
  <c r="R100" i="2"/>
  <c r="J100" i="2"/>
  <c r="BJ98" i="2"/>
  <c r="N98" i="2" s="1"/>
  <c r="AH98" i="2"/>
  <c r="AD98" i="2"/>
  <c r="Z98" i="2"/>
  <c r="V98" i="2"/>
  <c r="R98" i="2"/>
  <c r="J98" i="2"/>
  <c r="BJ97" i="2"/>
  <c r="N97" i="2" s="1"/>
  <c r="AH97" i="2"/>
  <c r="AD97" i="2"/>
  <c r="Z97" i="2"/>
  <c r="V97" i="2"/>
  <c r="R97" i="2"/>
  <c r="J97" i="2"/>
  <c r="BJ95" i="2"/>
  <c r="N95" i="2" s="1"/>
  <c r="AH95" i="2"/>
  <c r="AD95" i="2"/>
  <c r="Z95" i="2"/>
  <c r="V95" i="2"/>
  <c r="R95" i="2"/>
  <c r="J95" i="2"/>
  <c r="BJ94" i="2"/>
  <c r="N94" i="2" s="1"/>
  <c r="AH94" i="2"/>
  <c r="AD94" i="2"/>
  <c r="Z94" i="2"/>
  <c r="V94" i="2"/>
  <c r="R94" i="2"/>
  <c r="J94" i="2"/>
  <c r="BJ92" i="2"/>
  <c r="N92" i="2" s="1"/>
  <c r="AH92" i="2"/>
  <c r="AD92" i="2"/>
  <c r="Z92" i="2"/>
  <c r="V92" i="2"/>
  <c r="R92" i="2"/>
  <c r="J92" i="2"/>
  <c r="BJ91" i="2"/>
  <c r="N91" i="2" s="1"/>
  <c r="AH91" i="2"/>
  <c r="AD91" i="2"/>
  <c r="Z91" i="2"/>
  <c r="V91" i="2"/>
  <c r="R91" i="2"/>
  <c r="J91" i="2"/>
  <c r="BJ89" i="2"/>
  <c r="N89" i="2" s="1"/>
  <c r="AH89" i="2"/>
  <c r="AD89" i="2"/>
  <c r="Z89" i="2"/>
  <c r="V89" i="2"/>
  <c r="R89" i="2"/>
  <c r="J89" i="2"/>
  <c r="BJ88" i="2"/>
  <c r="N88" i="2" s="1"/>
  <c r="AH88" i="2"/>
  <c r="AD88" i="2"/>
  <c r="Z88" i="2"/>
  <c r="V88" i="2"/>
  <c r="R88" i="2"/>
  <c r="J88" i="2"/>
  <c r="BJ86" i="2"/>
  <c r="N86" i="2" s="1"/>
  <c r="AH86" i="2"/>
  <c r="AD86" i="2"/>
  <c r="Z86" i="2"/>
  <c r="V86" i="2"/>
  <c r="R86" i="2"/>
  <c r="J86" i="2"/>
  <c r="BJ85" i="2"/>
  <c r="N85" i="2" s="1"/>
  <c r="AH85" i="2"/>
  <c r="AD85" i="2"/>
  <c r="Z85" i="2"/>
  <c r="V85" i="2"/>
  <c r="R85" i="2"/>
  <c r="J85" i="2"/>
  <c r="BJ83" i="2"/>
  <c r="N83" i="2" s="1"/>
  <c r="AH83" i="2"/>
  <c r="AD83" i="2"/>
  <c r="Z83" i="2"/>
  <c r="V83" i="2"/>
  <c r="R83" i="2"/>
  <c r="J83" i="2"/>
  <c r="BJ82" i="2"/>
  <c r="N82" i="2" s="1"/>
  <c r="AH82" i="2"/>
  <c r="AD82" i="2"/>
  <c r="Z82" i="2"/>
  <c r="V82" i="2"/>
  <c r="R82" i="2"/>
  <c r="J82" i="2"/>
  <c r="BJ80" i="2"/>
  <c r="N80" i="2" s="1"/>
  <c r="AH80" i="2"/>
  <c r="AD80" i="2"/>
  <c r="Z80" i="2"/>
  <c r="V80" i="2"/>
  <c r="R80" i="2"/>
  <c r="J80" i="2"/>
  <c r="BJ79" i="2"/>
  <c r="N79" i="2" s="1"/>
  <c r="AH79" i="2"/>
  <c r="AD79" i="2"/>
  <c r="Z79" i="2"/>
  <c r="V79" i="2"/>
  <c r="R79" i="2"/>
  <c r="J79" i="2"/>
  <c r="BJ70" i="2"/>
  <c r="N70" i="2" s="1"/>
  <c r="AH70" i="2"/>
  <c r="AD70" i="2"/>
  <c r="Z70" i="2"/>
  <c r="V70" i="2"/>
  <c r="R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<sst xmlns="http://schemas.openxmlformats.org/spreadsheetml/2006/main" count="1547" uniqueCount="288">
  <si>
    <t>令和６年度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</si>
  <si>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</si>
  <si>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</si>
  <si>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</si>
  <si>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</si>
  <si>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</si>
  <si>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</si>
  <si>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</si>
  <si>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</si>
  <si>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</si>
  <si>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</si>
  <si>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</si>
  <si>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</si>
  <si>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</si>
  <si>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</si>
  <si>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</si>
  <si>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</si>
  <si>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</si>
  <si>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</si>
  <si>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</si>
  <si>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</si>
  <si>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よく分かる</t>
  </si>
  <si>
    <t>だいたい分かる</t>
  </si>
  <si>
    <t>分からないことが多い</t>
  </si>
  <si>
    <t>ほとんど分からない</t>
  </si>
  <si>
    <t>（3）</t>
    <phoneticPr fontId="5"/>
  </si>
  <si>
    <t>次の教科などの学習は、好きですか。</t>
  </si>
  <si>
    <t>①　国語</t>
  </si>
  <si>
    <t>②　社会</t>
  </si>
  <si>
    <t>③　算数</t>
  </si>
  <si>
    <t>④　理科</t>
  </si>
  <si>
    <t>⑤　音楽</t>
  </si>
  <si>
    <t>⑥　図工</t>
  </si>
  <si>
    <t>⑦　体育</t>
  </si>
  <si>
    <t>⑧　家庭</t>
  </si>
  <si>
    <t>⑨　道徳</t>
  </si>
  <si>
    <t>⑩　学級活動</t>
  </si>
  <si>
    <t>⑪　総合的な学習の時間</t>
  </si>
  <si>
    <t>⑫　英語</t>
  </si>
  <si>
    <t>（4）</t>
    <phoneticPr fontId="5"/>
  </si>
  <si>
    <t>次の教科などの学習は、しょう来のために大切だと思いますか。</t>
  </si>
  <si>
    <t>とても思う</t>
  </si>
  <si>
    <t>まあ思う</t>
  </si>
  <si>
    <t>あまり思わない</t>
  </si>
  <si>
    <t>思わない</t>
  </si>
  <si>
    <t>（5）</t>
    <phoneticPr fontId="5"/>
  </si>
  <si>
    <t>ふだん、学校の授業以外に、１日どれくらい学習していますか（じゅくや家庭教師との学習時間もふくみます）。</t>
  </si>
  <si>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</si>
  <si>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</si>
  <si>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</si>
  <si>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</si>
  <si>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</si>
  <si>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</si>
  <si>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</si>
  <si>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</si>
  <si>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</si>
  <si>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</si>
  <si>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</si>
  <si>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</si>
  <si>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</si>
  <si>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</si>
  <si>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</si>
  <si>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</si>
  <si>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</si>
  <si>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【ア 授業への取り組みについて】</t>
  </si>
  <si>
    <t>①　授業の始まりには席についている。</t>
  </si>
  <si>
    <t>とてもあてはまる</t>
  </si>
  <si>
    <t>まああてはまる</t>
  </si>
  <si>
    <t>あまりあてはまらない</t>
  </si>
  <si>
    <t>あてはまらない</t>
  </si>
  <si>
    <t>②　授業に必要な学習用具はわすれずに持ってきている。</t>
  </si>
  <si>
    <t>③　先生や友だちの話を、最後まできちんと聞いている。</t>
  </si>
  <si>
    <t>④　グループなどでの話合いに自分から進んで参加している。</t>
  </si>
  <si>
    <t>⑤　自分の考えを、根拠をあげながら話すことができる。</t>
  </si>
  <si>
    <t>⑥　ものごとをいろいろな視点や立場から考えている。</t>
  </si>
  <si>
    <t>⑦　授業を集中して受けている。</t>
  </si>
  <si>
    <t>【イ 学習に対する気持ちや態度について】</t>
  </si>
  <si>
    <t>①　学習に対して、自分から進んで取り組んでいる。</t>
  </si>
  <si>
    <t>②　しょう来の仕事についての希望を持って学習している。</t>
  </si>
  <si>
    <t>③　学習していて、おもしろい、楽しいと思うことがある。</t>
  </si>
  <si>
    <t>④　学習して、いろいろなことが分かったり、できるようになったりすることはうれしい。</t>
  </si>
  <si>
    <t>⑤　学習して身に付けた知識は、しょう来の仕事や生活の中で役に立つと思う。</t>
  </si>
  <si>
    <t>【ウ 学習の仕方について】</t>
  </si>
  <si>
    <t>①　授業で習ったことを、自分なりに分かりやすくノートなどにまとめている。</t>
  </si>
  <si>
    <t>②　新しく習ったことは、何度もくり返して練習している。</t>
  </si>
  <si>
    <t>③　学習した内容について、分かった点や、よく分からなかった点を見直し、次の学習につなげることができる。</t>
  </si>
  <si>
    <t>④　本を利用して、学習に関する情報を得ている。</t>
  </si>
  <si>
    <t>⑤　インターネットやパソコンを利用して、学習に関する情報を得ている。</t>
  </si>
  <si>
    <t>⑥　インターネットを活用するとき、正しいかどうかよく考えて情報を得ており、また、責任を持って情報を発信している。</t>
  </si>
  <si>
    <t>⑦　パソコンのキーボードを使って、文章を入力することができる。</t>
  </si>
  <si>
    <t>⑧　調べたことをパソコンを使ってまとめることができる。</t>
  </si>
  <si>
    <t>⑨　パソコンを使って、相手に分かりやすく自分の考えや調べたことを伝えることができる。</t>
  </si>
  <si>
    <t>【エ 家庭での学習について】</t>
  </si>
  <si>
    <t>①　学校から、家庭学習で必要な教科書などの学習用具を持ち帰っている。</t>
  </si>
  <si>
    <t>②　宿題はきちんとやり、期限までに提出している。</t>
  </si>
  <si>
    <t>③　授業で習ったことを、その日のうちに復習している。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</si>
  <si>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</si>
  <si>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</si>
  <si>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</si>
  <si>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家の人は、あなたの学習に関心があり、必要な注意やアドバイスをしてくれる。</t>
  </si>
  <si>
    <t>【オ 世の中のことへの興味・関心について】</t>
  </si>
  <si>
    <t>①　社会のできごとに関心があり、自分から進んで情報を集めることがある。</t>
  </si>
  <si>
    <t>②　社会で問題になっていることについて、どうすればよいかを考えたことがある。</t>
  </si>
  <si>
    <t>③　ふだんから、｢ふしぎだな｣｢なぜだろう｣と感じることがある。</t>
  </si>
  <si>
    <t>④　地いきのお祭りに進んで参加したり、コンサートや演劇、絵画をかん賞したりするなど、文化や芸術にふれる機会がある。</t>
  </si>
  <si>
    <t>⑤　様ざまな人の生き方に感動することがある。</t>
  </si>
  <si>
    <t>⑥　いろいろな種類の本を読むことは、楽しい。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</si>
  <si>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</si>
  <si>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</si>
  <si>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</si>
  <si>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</si>
  <si>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</si>
  <si>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</si>
  <si>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</si>
  <si>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</si>
  <si>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</si>
  <si>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</si>
  <si>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</si>
  <si>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地いきで、知っている人などにあいさつをしていますか。</t>
  </si>
  <si>
    <t>(4)</t>
    <phoneticPr fontId="5"/>
  </si>
  <si>
    <t>学校生活に満足していますか。</t>
  </si>
  <si>
    <t>とても満足している</t>
  </si>
  <si>
    <t>だいたい満足している</t>
  </si>
  <si>
    <t>あまり満足していない</t>
  </si>
  <si>
    <t>満足していない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</si>
  <si>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</si>
  <si>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</si>
  <si>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</si>
  <si>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</si>
  <si>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</si>
  <si>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</si>
  <si>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</si>
  <si>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</si>
  <si>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（7）</t>
    <phoneticPr fontId="5"/>
  </si>
  <si>
    <t>ふだん、１日にどれくらい本を読んでいますか（教科書やまんがはのぞきます）。</t>
  </si>
  <si>
    <t>ほとんど読まない</t>
  </si>
  <si>
    <t>（8）</t>
    <phoneticPr fontId="5"/>
  </si>
  <si>
    <t>学校以外で、１日にどれくらい「テレビ」、「タブレットやパソコンの動画」を見たり、テレビやタブレット、パソコン、ゲーム機でゲームをしたりしていますか（スマートフォンやけいたい電話はのぞきます）。</t>
  </si>
  <si>
    <t>（9）</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</si>
  <si>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</si>
  <si>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</si>
  <si>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</si>
  <si>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</si>
  <si>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</si>
  <si>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</si>
  <si>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</si>
  <si>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</si>
  <si>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</si>
  <si>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</si>
  <si>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</si>
  <si>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</si>
  <si>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</si>
  <si>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</si>
  <si>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</si>
  <si>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</si>
  <si>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</si>
  <si>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</si>
  <si>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</si>
  <si>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(10)</t>
    <phoneticPr fontId="5"/>
  </si>
  <si>
    <t>【ア あなた自身のことについて】</t>
  </si>
  <si>
    <t>①　しょう来の夢や目標を持っている。</t>
  </si>
  <si>
    <t>②　自分のよさを人のために生かしたいと思う。</t>
  </si>
  <si>
    <t>③　自分で決めたことは最後まで努力している。</t>
  </si>
  <si>
    <t>④　自分やみんなのためになることは、がんばってやろうとしている。</t>
  </si>
  <si>
    <t>⑤　学校での役わりや係の仕事に責任を持って取り組んでいる。</t>
  </si>
  <si>
    <t>⑥　助け合ったり協力し合ったりすることは大切だと思う。</t>
  </si>
  <si>
    <t>⑦　働くことや人のために役立つことは大切だと思う。</t>
  </si>
  <si>
    <t>⑧　ことばづかいに気をつけている。</t>
  </si>
  <si>
    <t>⑨　あいさつや返事をすることは、必要だと思う。</t>
  </si>
  <si>
    <t>⑩　学校のきまりやマナーを守ることは大切だと思う。</t>
  </si>
  <si>
    <t>⑪　友だちの人権や気持ちを考えて行動している。</t>
  </si>
  <si>
    <t>⑫　だれに対しても、思いやりの心を持って接している。</t>
  </si>
  <si>
    <t>⑬　命は、何よりも大切であると思う。</t>
  </si>
  <si>
    <t>⑭　お年寄りに感謝の気持ちを持っている。</t>
  </si>
  <si>
    <t>⑮　お年寄りの役に立ちたいと思う。</t>
  </si>
  <si>
    <t>⑯　今の生活やしょう来に、なやみや不安がある。</t>
  </si>
  <si>
    <t>⑰　中学校の学習や生活が楽しみである。</t>
  </si>
  <si>
    <t>⑱　宇都宮市の「よさ」をしょうかいすることができる。</t>
  </si>
  <si>
    <t>⑲　他国の人々や文化について理解し、尊重しようとしている。</t>
  </si>
  <si>
    <t>【イ 友だちのことについて】</t>
  </si>
  <si>
    <t>①　こまっている友だちに、自分から進んで手助けをしている。</t>
  </si>
  <si>
    <t>②　自分の気持ちを理解し、なやみごとなどを相談できる友だちがいる。</t>
  </si>
  <si>
    <t>③　友だちから、親切にされたことがある。</t>
  </si>
  <si>
    <t>④　友だちといっしょに過ごすことは楽しい。</t>
  </si>
  <si>
    <t>⑤　人の悪口を言ったり無視したりすることはいけないと思う。</t>
  </si>
  <si>
    <t>【ウ 家の人や先生について】</t>
  </si>
  <si>
    <t>①　なやみごとなどを相談できる大人（家の人や先生など）がいる。</t>
  </si>
  <si>
    <t>②　学校生活や世の中のこと、自分の夢などについて家の人と話すことがある。</t>
  </si>
  <si>
    <t>③　家の人といっしょに過ごすことは楽しい。</t>
  </si>
  <si>
    <t>④　学習や運動、文化・芸術活動などで、自分が立てた目標を達成できるように家の人が応えんしてくれる。</t>
  </si>
  <si>
    <t>⑤　家の人は、自分のよいところやがんばったことを認めてくれる。</t>
  </si>
  <si>
    <t>⑥　先生は、自分のよいところやがんばったことを認めてくれる。</t>
  </si>
  <si>
    <t>⑦　家の人は、あなたの生活態度に関心があり、必要な注意やアドバイスをしてくれる。</t>
  </si>
  <si>
    <t>【エ 家での過ごし方について】</t>
  </si>
  <si>
    <t>①　本や新聞を読んでいる。</t>
  </si>
  <si>
    <t>②　家の手伝いをしている。</t>
  </si>
  <si>
    <t>③　朝、自分で起きることができる。</t>
  </si>
  <si>
    <t>④　夜は決まった時間にねている。</t>
  </si>
  <si>
    <t>⑤　地いきでの活動（子ども会や育成会の行事など）に参加している。</t>
  </si>
  <si>
    <t>３　スマートフォンやけいたい電話について</t>
  </si>
  <si>
    <t>自分のスマートフォンやけいたい電話を持っていますか。</t>
  </si>
  <si>
    <t>持っていない</t>
  </si>
  <si>
    <t>キッズケータイ®を持っている</t>
  </si>
  <si>
    <t>けいたい電話を持っている</t>
  </si>
  <si>
    <t>スマートフォンを持っている</t>
  </si>
  <si>
    <t>（1）で２、３または４と答えた人に質問します。</t>
    <phoneticPr fontId="5"/>
  </si>
  <si>
    <t>①　見てはいけないサイトにつながらなくなるように、フィルタリングをしたり、キッズケータイ®を使ったりしている。</t>
  </si>
  <si>
    <t>はい</t>
  </si>
  <si>
    <t>いいえ</t>
  </si>
  <si>
    <t>②　スマートフォンやけいたい電話を使うときのルールを、家の人と決めている。</t>
  </si>
  <si>
    <t>③　名前や顔写真、電話番号、メールアドレスなどの個人情報を、だれでも見られるサイトやＳＮＳに書きこまないようにしている。</t>
  </si>
  <si>
    <t>学校の授業がある月曜日から金曜日について、１日にどれくらいスマートフォンやけいたい電話で電話やゲームをしたり、動画やインターネットのサイトを見たり、ＳＮＳを利用したりしていますか。</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</si>
  <si>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</si>
  <si>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</si>
  <si>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</si>
  <si>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</si>
  <si>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</si>
  <si>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</si>
  <si>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</si>
  <si>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</si>
  <si>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</si>
  <si>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</si>
  <si>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</si>
  <si>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</si>
  <si>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土曜日や日曜日など、学校が休みの日について、１日にどれくらいスマートフォンやけいたい電話で電話やゲームをしたり、動画やインターネットのサイトを見たり、ＳＮＳを利用したりしていますか。</t>
  </si>
  <si>
    <t>-</t>
    <phoneticPr fontId="17"/>
  </si>
  <si>
    <t>家の人はあなたがスマートフォンやけいたい電話をどのように使っているかチェックしていますか。</t>
  </si>
  <si>
    <t>家の人のたんまつで使用時間などを制限されている</t>
  </si>
  <si>
    <t>１週間に１回くらい</t>
  </si>
  <si>
    <t>１か月に１回くらい</t>
  </si>
  <si>
    <t>３か月に１回くらい</t>
  </si>
  <si>
    <t>半年に１回くらい</t>
  </si>
  <si>
    <t>チェックされていない</t>
  </si>
  <si>
    <t>ＬＩＮＥ®などのＳＮＳでうまく思いが伝わらず、いやな思いをしたり、相手にいやな思いをさせてしまったりしたことはありますか。</t>
  </si>
  <si>
    <t>いやな思いをしたことがある</t>
  </si>
  <si>
    <t>相手にいやな思いをさせてしまったことがある</t>
  </si>
  <si>
    <t>いやな思いをしたことも、相手にいやな思いをさせてしまったこともある</t>
  </si>
  <si>
    <t>どちらもない</t>
  </si>
  <si>
    <t>４　あなたの体力や健康、食事、安全について</t>
  </si>
  <si>
    <t>体力について</t>
  </si>
  <si>
    <t>①　運動をすることは大切だと思う。</t>
  </si>
  <si>
    <t>②　休み時間や放課後、休日などに、自分から進んで運動をするようにしている。</t>
  </si>
  <si>
    <t>③　健康や体力に自信があると思う。</t>
  </si>
  <si>
    <t>健康や食事について</t>
  </si>
  <si>
    <t>①　早ね、早起きを心がけている。</t>
  </si>
  <si>
    <t>②　健康しん断で指てきされたところは、早めに治りょうしている。</t>
  </si>
  <si>
    <t>③　歯みがきをしていますか。</t>
  </si>
  <si>
    <t>毎食後している</t>
  </si>
  <si>
    <t>１日に１回はしている</t>
  </si>
  <si>
    <t>１日に１回していない</t>
  </si>
  <si>
    <t>ほとんどしていない</t>
  </si>
  <si>
    <t>④　毎日、朝食を食べていますか。</t>
  </si>
  <si>
    <t>毎日食べている</t>
  </si>
  <si>
    <t>ほとんど毎日食べている</t>
  </si>
  <si>
    <t>食べないことが多い</t>
  </si>
  <si>
    <t>食べていない</t>
  </si>
  <si>
    <t>⑤　好ききらいをしないで食べていますか。（きらいなものでも１口は食べている。）</t>
  </si>
  <si>
    <t>食べている（好ききらいしない）</t>
  </si>
  <si>
    <t>どちらかといえば食べている</t>
  </si>
  <si>
    <t>どちらかといえば食べていない</t>
  </si>
  <si>
    <t>食べていない（好ききらいしている）</t>
  </si>
  <si>
    <t>⑥　朝食は家の人といっしょに食べている。</t>
  </si>
  <si>
    <t>⑦　夕食は家の人といっしょに食べている。</t>
  </si>
  <si>
    <t>⑧　食事のときには、「いただきます」「ごちそうさま」を言っている。</t>
  </si>
  <si>
    <t>⑨　食事のマナー（おはしの使い方、し勢など）に気をつけて食べている。</t>
  </si>
  <si>
    <t>⑩　食事のマナー（おはしの使い方、し勢など）を守って食べることは大切だと思う。</t>
  </si>
  <si>
    <t>⑪　３食きちんと食べることは大切だと思う。</t>
  </si>
  <si>
    <t>⑫　栄養バランスを考えて食べることは大切だと思う。</t>
  </si>
  <si>
    <t>⑬　食品に表示されている原材料や消費期限などについて関心がある。</t>
  </si>
  <si>
    <t>⑭　食品の品質や安全性を考えて、食材を選んでいる。</t>
  </si>
  <si>
    <t>⑮　お正月に食べるおせちなどの行事食（季節の行事やお祝いの日に食べる料理）や、しもつかれなどの郷土料理を知っている。</t>
  </si>
  <si>
    <t>⑯　地いきで生産された野菜や果物などを、選んで食べることは大切だと思う。</t>
  </si>
  <si>
    <t>⑰　家の人は、あなたの食生活に関心があり、朝食をしっかり食べることなど、必要な注意やアドバイスをしてくれる。</t>
  </si>
  <si>
    <t>⑱　未成年者は、飲酒してはいけないと思う。</t>
  </si>
  <si>
    <t>⑲　健康のため、たばこはすうべきではないと思う。</t>
  </si>
  <si>
    <t>⑳　ま薬、覚せいざいなど薬物は使ってはいけないと思う。</t>
  </si>
  <si>
    <t>㉑　性について学ぶことは大切だと思う。</t>
  </si>
  <si>
    <t>安全について</t>
  </si>
  <si>
    <t>①　交通事故にあわないよう、交通ルールを守っている。</t>
  </si>
  <si>
    <t>②　不しん者から自分の安全を守るための行動を心がけている。</t>
  </si>
  <si>
    <t>③　自分や身の回りの人々の安全に気を配り、安全に行動している。</t>
  </si>
  <si>
    <t>宇都宮市立今泉小学校</t>
    <phoneticPr fontId="5"/>
  </si>
  <si>
    <t>小学校６年生</t>
    <phoneticPr fontId="5"/>
  </si>
  <si>
    <t xml:space="preserve"> 6</t>
    <phoneticPr fontId="5"/>
  </si>
  <si>
    <t>●「家の人にあいさつをしていますか。」の肯定割合が89.2％で，市の平均より4.8ポイント下回っている。地域で知っている人へのあいさつについても11.7ポイント下回っている。挨拶の大切さを継続的に指導し価値付け，学校全体でも挨拶をすることの大切さを指導していく。
〇「学校のきまりやマナーをまもっていますか。」の肯定割合が97.6％で，市の平均より4.8ポイント上回っている。日頃の生活について定期的に振り返り，確認や声掛けをすることで継続的に指導していく。
〇「学校以外でのテレビやタブレット，パソコンの動画やゲームの時間」について，平日の利用時間が，「1時間くらい」と回答した児童が27.7％で，市の平均より8.7ポイント高い。「1時間30分以上」の長時間の利用は，どれも市の平均よりも下回っている。今後も家庭と連携して指導していく。
●学校以外でのテレビやタブレット，パソコンの動画やゲームの時間について，休みの日の利用時間が，「2時間30分くらい」や「3時間以上」と回答した児童の割合は，市の平均を上回っている。平日の利用時間は適切だが，休みの日には多く使用していることが見られる。目の健康や家庭での有意義な時間の過ごし方についても説明しながら，指導していく必要がある。
●学校がある日の寝る時間について，「11時ごろ」と回答した児童の割合は25.3％で市の平均より，7.5ポイント上回っている。健康の大切さや生活習慣の指導について家庭と連携を図りながら指導していく。
〇あなた自身のことについて，「自分で決めたことは最後まで努力している」や「自分やみんなのためになることは，がんばってやろうとしている」などについての肯定回答の割合は，市の平均を上回っている。今後も，問題に向き合いながら，粘り強く問題を解決を解決できるよう支援をしていく。また，「助け合ったり協力し合ったりすることは大切だと思う」や「働くことや人のために役立つことは大切だと思う」の肯定割合が，どちらも100％であった。学習や生活の中で，協力する素晴らしさや働くことの喜びについて体験できる場面を設定するなど工夫していく。</t>
    <rPh sb="94" eb="96">
      <t>ケイゾク</t>
    </rPh>
    <rPh sb="96" eb="97">
      <t>テキ</t>
    </rPh>
    <rPh sb="98" eb="100">
      <t>シドウ</t>
    </rPh>
    <rPh sb="103" eb="104">
      <t>ヅ</t>
    </rPh>
    <rPh sb="120" eb="122">
      <t>タイセツ</t>
    </rPh>
    <rPh sb="223" eb="225">
      <t>シドウ</t>
    </rPh>
    <rPh sb="288" eb="290">
      <t>カイトウ</t>
    </rPh>
    <rPh sb="292" eb="294">
      <t>ジドウ</t>
    </rPh>
    <rPh sb="440" eb="442">
      <t>カイトウ</t>
    </rPh>
    <rPh sb="444" eb="446">
      <t>ジドウ</t>
    </rPh>
    <rPh sb="514" eb="515">
      <t>ス</t>
    </rPh>
    <rPh sb="517" eb="518">
      <t>カタ</t>
    </rPh>
    <rPh sb="635" eb="637">
      <t>シドウ</t>
    </rPh>
    <rPh sb="897" eb="899">
      <t>クフウ</t>
    </rPh>
    <phoneticPr fontId="2"/>
  </si>
  <si>
    <t>〇けいたい電話やスマートフォンについて,「スマートフォンを持っている。」と回答した児童の割合は43.4％で，キッズ携帯や携帯電話も合わせると70％近くの児童が自分の端末を持っている状況にある。
〇「見てはいけないサイトにつながらなくなるように，フィルタリングをしたり，キッズケータイを使ったりしている。」の肯定割合は81％で，市の平均より14.2ポイント高い。今後も，児童及び家庭に対して，適切な使い方やフィルタリング設定の重要性について伝えていく。
〇動画やインターネット・SNSの利用については，平日は２時間以内で10時まで，休日は３時間以内で１０時までの児童がほとんどであり，家の人が使い方をチェックしている家庭が87.4％である。保護者が児童の利用状況や使い方をしっかり監督している家庭が多い。しかし一方で，チェックもされず，好き勝手に使うことができる児童も少なからずいる状況であるので，学年だよりなどで家庭への啓発を続けていくことが望まれる。
●「けいたい電話やスマートフォンを使うときのルールを，家の人と決めている。」の肯定割合は89.7％で，市の平均より2.5ポイント高いが，「いいえ」と答えた児童が10.3％いる。また，「名前や顔写真，電話番号，メールアドレスなどは，だれでも見られるサイトに書きこまないようにしている。」の質問に「いいえ」と答えた児童が3.4％，SNSでうまく思いが伝わらず，嫌な思いをしたりさせたりしてしまったことがあると回答した児童は合わせて8.6％いた。今後もスマートフォン等に関する犯罪被害やトラブルの未然防止について，自分事として理解できるよう，指導方法を工夫していく。</t>
    <rPh sb="57" eb="59">
      <t>ケイタイ</t>
    </rPh>
    <rPh sb="60" eb="64">
      <t>ケイタイデンワ</t>
    </rPh>
    <rPh sb="65" eb="66">
      <t>ア</t>
    </rPh>
    <rPh sb="73" eb="74">
      <t>チカ</t>
    </rPh>
    <rPh sb="229" eb="231">
      <t>ドウガ</t>
    </rPh>
    <rPh sb="244" eb="246">
      <t>リヨウ</t>
    </rPh>
    <rPh sb="252" eb="254">
      <t>ヘイジツ</t>
    </rPh>
    <rPh sb="256" eb="258">
      <t>ジカン</t>
    </rPh>
    <rPh sb="258" eb="260">
      <t>イナイ</t>
    </rPh>
    <rPh sb="263" eb="264">
      <t>ジ</t>
    </rPh>
    <rPh sb="267" eb="269">
      <t>キュウジツ</t>
    </rPh>
    <rPh sb="271" eb="273">
      <t>ジカン</t>
    </rPh>
    <rPh sb="273" eb="275">
      <t>イナイ</t>
    </rPh>
    <rPh sb="278" eb="279">
      <t>ジ</t>
    </rPh>
    <rPh sb="282" eb="284">
      <t>ジドウ</t>
    </rPh>
    <rPh sb="293" eb="294">
      <t>イエ</t>
    </rPh>
    <rPh sb="295" eb="296">
      <t>ヒト</t>
    </rPh>
    <rPh sb="297" eb="298">
      <t>ツカ</t>
    </rPh>
    <rPh sb="299" eb="300">
      <t>カタ</t>
    </rPh>
    <rPh sb="309" eb="311">
      <t>カテイ</t>
    </rPh>
    <rPh sb="321" eb="324">
      <t>ホゴシャ</t>
    </rPh>
    <rPh sb="325" eb="327">
      <t>ジドウ</t>
    </rPh>
    <rPh sb="328" eb="332">
      <t>リヨウジョウキョウ</t>
    </rPh>
    <rPh sb="333" eb="334">
      <t>ツカ</t>
    </rPh>
    <rPh sb="335" eb="336">
      <t>カタ</t>
    </rPh>
    <rPh sb="341" eb="343">
      <t>カントク</t>
    </rPh>
    <rPh sb="347" eb="349">
      <t>カテイ</t>
    </rPh>
    <rPh sb="350" eb="351">
      <t>オオ</t>
    </rPh>
    <rPh sb="356" eb="358">
      <t>イッポウ</t>
    </rPh>
    <rPh sb="369" eb="370">
      <t>ス</t>
    </rPh>
    <rPh sb="371" eb="373">
      <t>カッテ</t>
    </rPh>
    <rPh sb="374" eb="375">
      <t>ツカ</t>
    </rPh>
    <rPh sb="382" eb="384">
      <t>ジドウ</t>
    </rPh>
    <rPh sb="385" eb="386">
      <t>スク</t>
    </rPh>
    <rPh sb="392" eb="394">
      <t>ジョウキョウ</t>
    </rPh>
    <rPh sb="400" eb="402">
      <t>ガクネン</t>
    </rPh>
    <rPh sb="408" eb="410">
      <t>カテイ</t>
    </rPh>
    <rPh sb="412" eb="414">
      <t>ケイハツ</t>
    </rPh>
    <rPh sb="415" eb="416">
      <t>ツヅ</t>
    </rPh>
    <rPh sb="423" eb="424">
      <t>ノゾ</t>
    </rPh>
    <rPh sb="557" eb="558">
      <t>カ</t>
    </rPh>
    <rPh sb="600" eb="601">
      <t>オモ</t>
    </rPh>
    <rPh sb="603" eb="604">
      <t>ツタ</t>
    </rPh>
    <rPh sb="608" eb="609">
      <t>イヤ</t>
    </rPh>
    <rPh sb="610" eb="611">
      <t>オモ</t>
    </rPh>
    <rPh sb="632" eb="634">
      <t>カイトウ</t>
    </rPh>
    <rPh sb="636" eb="638">
      <t>ジドウ</t>
    </rPh>
    <rPh sb="639" eb="640">
      <t>ア</t>
    </rPh>
    <phoneticPr fontId="2"/>
  </si>
  <si>
    <t xml:space="preserve">〇●「学校の授業がどの程度分かりますか。」の質問に対し，「よく分かる」「だいたい分かる」と肯定的に回答した児童の割合は94.0％であった。しかし，「勉強が好きですか。」の質問に対する肯定回答は59.0％と低く，市の平均を下回っていた。学ぶことの楽しさを味わい，主体的に取り組めるよう，授業だけでなく学級経営にも力を入れていく。
●「次の教科などの学習は、好きですか。」の算数への肯定回答の割合が56.5％であり，市の平均よりも5.5ポイント下回っている。既習内容を生かして問題を解く楽しさやできる喜びを実感できるよう，学習問題の提示の仕方などを授業展開を工夫改善していく。
●「自分の考えを、根拠をあげながら話すことができる。」の肯定割合が60.2％であり、市の平均よりも8.2ポイント下回っている。普段の学習の様子から，パソコンを活用して根拠を明確にして自分の考えを伝えることは抵抗なくできるため，人前で話す機会を多く設けるようにしていく。
〇「次の教科などの学習は、しょう来のために大切だと思いますか。」について，国語や理科だけでなく，音楽や総合的な学習の時間においても肯定回答の割合が高かった。今後も児童が必要性を感じながら学習に取り組めるよう，課題解決等の学習活動を多く取り入れていきたい。
〇学習におけるパソコンの利用に関する質問では，キーボードでの文字入力や調べたことをまとめることなどについての肯定回答の割合が高かった。また，「インターネットを活用するとき，正しいかどうかよく考えて情報を得ており、また、責任を持って情報を発信している。」の肯定割合は92.8％と高かった。このような結果から，パソコンの使い方に慣れ，学習に活用できていることや，情報活用時の注意点などについて理解していることが窺える。
</t>
    <rPh sb="74" eb="76">
      <t>ベンキョウ</t>
    </rPh>
    <rPh sb="77" eb="78">
      <t>ス</t>
    </rPh>
    <rPh sb="85" eb="87">
      <t>シツモン</t>
    </rPh>
    <rPh sb="88" eb="89">
      <t>タイ</t>
    </rPh>
    <rPh sb="91" eb="95">
      <t>コウテイカイトウ</t>
    </rPh>
    <rPh sb="102" eb="103">
      <t>ヒク</t>
    </rPh>
    <rPh sb="105" eb="106">
      <t>シ</t>
    </rPh>
    <rPh sb="107" eb="109">
      <t>ヘイキン</t>
    </rPh>
    <rPh sb="110" eb="112">
      <t>シタマワ</t>
    </rPh>
    <rPh sb="117" eb="118">
      <t>マナ</t>
    </rPh>
    <rPh sb="122" eb="123">
      <t>タノ</t>
    </rPh>
    <rPh sb="126" eb="127">
      <t>アジ</t>
    </rPh>
    <rPh sb="130" eb="133">
      <t>シュタイテキ</t>
    </rPh>
    <rPh sb="134" eb="135">
      <t>ト</t>
    </rPh>
    <rPh sb="136" eb="137">
      <t>ク</t>
    </rPh>
    <rPh sb="167" eb="168">
      <t>ツギ</t>
    </rPh>
    <rPh sb="169" eb="171">
      <t>キョウカ</t>
    </rPh>
    <rPh sb="174" eb="176">
      <t>ガクシュウ</t>
    </rPh>
    <rPh sb="178" eb="179">
      <t>ス</t>
    </rPh>
    <rPh sb="186" eb="188">
      <t>サンスウ</t>
    </rPh>
    <rPh sb="207" eb="208">
      <t>シ</t>
    </rPh>
    <rPh sb="209" eb="211">
      <t>ヘイキン</t>
    </rPh>
    <rPh sb="221" eb="223">
      <t>シタマワ</t>
    </rPh>
    <rPh sb="228" eb="232">
      <t>キシュウナイヨウ</t>
    </rPh>
    <rPh sb="233" eb="234">
      <t>イ</t>
    </rPh>
    <rPh sb="237" eb="239">
      <t>モンダイ</t>
    </rPh>
    <rPh sb="240" eb="241">
      <t>ト</t>
    </rPh>
    <rPh sb="242" eb="243">
      <t>タノ</t>
    </rPh>
    <rPh sb="249" eb="250">
      <t>ヨロコ</t>
    </rPh>
    <rPh sb="252" eb="254">
      <t>ジッカン</t>
    </rPh>
    <rPh sb="260" eb="264">
      <t>ガクシュウモンダイ</t>
    </rPh>
    <rPh sb="265" eb="267">
      <t>テイジ</t>
    </rPh>
    <rPh sb="268" eb="270">
      <t>シカタ</t>
    </rPh>
    <rPh sb="273" eb="277">
      <t>ジュギョウテンカイ</t>
    </rPh>
    <rPh sb="278" eb="282">
      <t>クフウカイゼン</t>
    </rPh>
    <rPh sb="352" eb="354">
      <t>フダン</t>
    </rPh>
    <rPh sb="355" eb="357">
      <t>ガクシュウ</t>
    </rPh>
    <rPh sb="358" eb="360">
      <t>ヨウス</t>
    </rPh>
    <rPh sb="392" eb="394">
      <t>テイコウ</t>
    </rPh>
    <rPh sb="492" eb="494">
      <t>カイトウ</t>
    </rPh>
    <rPh sb="555" eb="557">
      <t>ガクシュウ</t>
    </rPh>
    <rPh sb="566" eb="568">
      <t>リヨウ</t>
    </rPh>
    <rPh sb="569" eb="570">
      <t>カン</t>
    </rPh>
    <rPh sb="572" eb="574">
      <t>シツモン</t>
    </rPh>
    <rPh sb="608" eb="612">
      <t>コウテイカイトウ</t>
    </rPh>
    <rPh sb="613" eb="615">
      <t>ワリアイ</t>
    </rPh>
    <rPh sb="616" eb="617">
      <t>タカ</t>
    </rPh>
    <rPh sb="633" eb="635">
      <t>カツヨウ</t>
    </rPh>
    <rPh sb="640" eb="641">
      <t>タダ</t>
    </rPh>
    <rPh sb="649" eb="650">
      <t>カンガ</t>
    </rPh>
    <rPh sb="652" eb="654">
      <t>ジョウホウ</t>
    </rPh>
    <rPh sb="655" eb="656">
      <t>エ</t>
    </rPh>
    <rPh sb="663" eb="665">
      <t>セキニン</t>
    </rPh>
    <rPh sb="666" eb="667">
      <t>モ</t>
    </rPh>
    <rPh sb="669" eb="671">
      <t>ジョウホウ</t>
    </rPh>
    <rPh sb="672" eb="674">
      <t>ハッシン</t>
    </rPh>
    <rPh sb="683" eb="685">
      <t>ワリアイ</t>
    </rPh>
    <rPh sb="692" eb="693">
      <t>タカ</t>
    </rPh>
    <rPh sb="702" eb="704">
      <t>ケッカ</t>
    </rPh>
    <rPh sb="712" eb="713">
      <t>ツカ</t>
    </rPh>
    <rPh sb="714" eb="715">
      <t>カタ</t>
    </rPh>
    <rPh sb="716" eb="717">
      <t>ナ</t>
    </rPh>
    <rPh sb="719" eb="721">
      <t>ガクシュウ</t>
    </rPh>
    <rPh sb="722" eb="724">
      <t>カツヨウ</t>
    </rPh>
    <rPh sb="757" eb="758">
      <t>ウカガ</t>
    </rPh>
    <phoneticPr fontId="2"/>
  </si>
  <si>
    <t xml:space="preserve">〇「運動をすることは大切だと思う」に対する児童の肯定的回答の割合は，100％と高い値であった。昨年度の値よりもやや上回っており，児童の運動への意欲が窺える。今後も体育の授業などを通して児童の運動への意欲を高めていく他，休み時間や放課後などに積極的に運動することへの動機付けにも繋げるべく，家庭との連携も図っていく。
〇「毎日，朝食を食べていますか。」に対する肯定回答の割合は80.6％で，市の肯定回答率を上回った。家庭の食事への意識の高さが伺える。今後も保健だよりや食育だよりを使って朝食の大切さを発信し，肯定回答の割合が更に向上していくよう努めていく。
●「休み時間や放課後，休日などに，自分から進んで運動をするようにしている。」の肯定割合は62.7％で，市の平均を下回った。周囲に運動できる環境が少なく，都市型の生活を送っている児童が多いことが，肯定割合の低下に繋がっていることが考えられる。地域や家庭に呼び掛けるとともに，学校でも外遊びを推進し，運動する喜びを味わわせながら，体力の向上に努めていきたい。
●「食品の品質や安全性を考えて，食材を選んでいる。」に対して，肯定的に回答した児童の割合は74.7％で，今年度の市の平均を11.1ポイント下回った。また，「食品に表示されている原材料や消費期限などについて関心がある。」の肯定回答は80.7％で，市の平均を下回っていた。家庭科での指導や家庭への呼び掛けなどを行いながら，食品を選ぶ目を養っていく。
</t>
    <rPh sb="74" eb="75">
      <t>ウカガ</t>
    </rPh>
    <rPh sb="107" eb="108">
      <t>ホカ</t>
    </rPh>
    <rPh sb="164" eb="166">
      <t>チョウショク</t>
    </rPh>
    <rPh sb="167" eb="168">
      <t>タ</t>
    </rPh>
    <rPh sb="177" eb="178">
      <t>タイ</t>
    </rPh>
    <rPh sb="180" eb="184">
      <t>コウテイカイトウ</t>
    </rPh>
    <rPh sb="185" eb="187">
      <t>ワリアイ</t>
    </rPh>
    <rPh sb="195" eb="196">
      <t>シ</t>
    </rPh>
    <rPh sb="197" eb="199">
      <t>コウテイ</t>
    </rPh>
    <rPh sb="199" eb="201">
      <t>カイトウ</t>
    </rPh>
    <rPh sb="201" eb="202">
      <t>リツ</t>
    </rPh>
    <rPh sb="203" eb="205">
      <t>ウワマワ</t>
    </rPh>
    <rPh sb="208" eb="210">
      <t>カテイ</t>
    </rPh>
    <rPh sb="211" eb="213">
      <t>ショクジ</t>
    </rPh>
    <rPh sb="215" eb="217">
      <t>イシキ</t>
    </rPh>
    <rPh sb="218" eb="219">
      <t>タカ</t>
    </rPh>
    <rPh sb="221" eb="222">
      <t>ウカガ</t>
    </rPh>
    <rPh sb="225" eb="227">
      <t>コンゴ</t>
    </rPh>
    <rPh sb="228" eb="230">
      <t>ホケン</t>
    </rPh>
    <rPh sb="234" eb="236">
      <t>ショクイク</t>
    </rPh>
    <rPh sb="240" eb="241">
      <t>ツカ</t>
    </rPh>
    <rPh sb="243" eb="245">
      <t>チョウショク</t>
    </rPh>
    <rPh sb="246" eb="248">
      <t>タイセツ</t>
    </rPh>
    <rPh sb="250" eb="252">
      <t>ハッシン</t>
    </rPh>
    <rPh sb="262" eb="263">
      <t>サラ</t>
    </rPh>
    <rPh sb="264" eb="266">
      <t>コウジョウ</t>
    </rPh>
    <rPh sb="272" eb="273">
      <t>ツト</t>
    </rPh>
    <rPh sb="282" eb="283">
      <t>ヤス</t>
    </rPh>
    <rPh sb="284" eb="286">
      <t>ジカン</t>
    </rPh>
    <rPh sb="287" eb="290">
      <t>ホウカゴ</t>
    </rPh>
    <rPh sb="291" eb="293">
      <t>キュウジツ</t>
    </rPh>
    <rPh sb="297" eb="299">
      <t>ジブン</t>
    </rPh>
    <rPh sb="301" eb="302">
      <t>スス</t>
    </rPh>
    <rPh sb="304" eb="306">
      <t>ウンドウ</t>
    </rPh>
    <rPh sb="321" eb="323">
      <t>ワリアイ</t>
    </rPh>
    <rPh sb="331" eb="332">
      <t>シ</t>
    </rPh>
    <rPh sb="333" eb="335">
      <t>ヘイキン</t>
    </rPh>
    <rPh sb="336" eb="338">
      <t>シタマワ</t>
    </rPh>
    <rPh sb="341" eb="343">
      <t>シュウイ</t>
    </rPh>
    <rPh sb="344" eb="346">
      <t>ウンドウ</t>
    </rPh>
    <rPh sb="349" eb="351">
      <t>カンキョウ</t>
    </rPh>
    <rPh sb="352" eb="353">
      <t>スク</t>
    </rPh>
    <rPh sb="356" eb="359">
      <t>トシガタ</t>
    </rPh>
    <rPh sb="360" eb="362">
      <t>セイカツ</t>
    </rPh>
    <rPh sb="363" eb="364">
      <t>オク</t>
    </rPh>
    <rPh sb="368" eb="370">
      <t>ジドウ</t>
    </rPh>
    <rPh sb="371" eb="372">
      <t>オオ</t>
    </rPh>
    <rPh sb="382" eb="384">
      <t>テイカ</t>
    </rPh>
    <rPh sb="385" eb="386">
      <t>ツナ</t>
    </rPh>
    <rPh sb="394" eb="395">
      <t>カンガ</t>
    </rPh>
    <rPh sb="400" eb="402">
      <t>チイキ</t>
    </rPh>
    <rPh sb="403" eb="405">
      <t>カテイ</t>
    </rPh>
    <rPh sb="406" eb="407">
      <t>ヨ</t>
    </rPh>
    <rPh sb="408" eb="409">
      <t>カ</t>
    </rPh>
    <rPh sb="416" eb="418">
      <t>ガッコウ</t>
    </rPh>
    <rPh sb="420" eb="422">
      <t>ソトアソ</t>
    </rPh>
    <rPh sb="424" eb="426">
      <t>スイシン</t>
    </rPh>
    <rPh sb="428" eb="430">
      <t>ウンドウ</t>
    </rPh>
    <rPh sb="432" eb="433">
      <t>ヨロコ</t>
    </rPh>
    <rPh sb="435" eb="436">
      <t>アジ</t>
    </rPh>
    <rPh sb="443" eb="445">
      <t>タイリョク</t>
    </rPh>
    <rPh sb="446" eb="448">
      <t>コウジョウ</t>
    </rPh>
    <rPh sb="449" eb="450">
      <t>ツト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</si>
</sst>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 "/>
    <numFmt numFmtId="178" formatCode="0.0_ "/>
    <numFmt numFmtId="179" formatCode="0.0_ \ "/>
    <numFmt numFmtId="180" formatCode="0.0_ \ \ \ "/>
  </numFmts>
  <fonts count="18">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11"/>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
      <sz val="6"/>
      <name val="游ゴシック"/>
      <family val="3"/>
      <charset val="128"/>
      <scheme val="minor"/>
    </font>
  </fonts>
  <fills count="2">
    <fill>
      <patternFill patternType="none"/>
    </fill>
    <fill>
      <patternFill patternType="gray125"/>
    </fill>
  </fills>
  <borders count="34">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diagonal/>
    </border>
    <border>
      <left style="thin">
        <color indexed="57"/>
      </left>
      <right style="thin">
        <color indexed="57"/>
      </right>
      <top/>
      <bottom/>
      <diagonal/>
    </border>
    <border>
      <left style="thin">
        <color indexed="57"/>
      </left>
      <right style="thin">
        <color indexed="57"/>
      </right>
      <top/>
      <bottom style="thin">
        <color indexed="57"/>
      </bottom>
      <diagonal/>
    </border>
    <border>
      <left style="medium">
        <color indexed="57"/>
      </left>
      <right/>
      <top/>
      <bottom style="medium">
        <color rgb="FF00B050"/>
      </bottom>
      <diagonal/>
    </border>
    <border>
      <left/>
      <right/>
      <top/>
      <bottom style="medium">
        <color rgb="FF00B050"/>
      </bottom>
      <diagonal/>
    </border>
    <border>
      <left/>
      <right style="medium">
        <color indexed="57"/>
      </right>
      <top/>
      <bottom style="medium">
        <color rgb="FF00B050"/>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80">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8" fillId="0" borderId="0" xfId="2" applyFont="1" applyAlignment="1">
      <alignment horizontal="right" vertical="center"/>
    </xf>
    <xf numFmtId="0" fontId="7" fillId="0" borderId="0" xfId="2" applyFont="1" applyFill="1">
      <alignment vertical="center"/>
    </xf>
    <xf numFmtId="0" fontId="9" fillId="0" borderId="0" xfId="2" applyFont="1" applyFill="1">
      <alignment vertical="center"/>
    </xf>
    <xf numFmtId="0" fontId="4" fillId="0" borderId="0" xfId="2" applyFont="1" applyFill="1">
      <alignment vertical="center"/>
    </xf>
    <xf numFmtId="0" fontId="9" fillId="0" borderId="0" xfId="2" applyFont="1" applyFill="1" applyBorder="1" applyAlignment="1">
      <alignment horizontal="right" vertical="center"/>
    </xf>
    <xf numFmtId="0" fontId="9" fillId="0" borderId="0" xfId="2" applyFont="1" applyFill="1" applyBorder="1">
      <alignment vertical="center"/>
    </xf>
    <xf numFmtId="176" fontId="9"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10"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1" fillId="0" borderId="0" xfId="2" applyNumberFormat="1" applyFont="1" applyFill="1">
      <alignment vertical="center"/>
    </xf>
    <xf numFmtId="49" fontId="6" fillId="0" borderId="1" xfId="2" applyNumberFormat="1" applyFont="1" applyFill="1" applyBorder="1" applyAlignment="1">
      <alignment vertical="center" shrinkToFit="1"/>
    </xf>
    <xf numFmtId="0" fontId="12"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6" fillId="0" borderId="1" xfId="2" applyNumberFormat="1" applyFont="1" applyFill="1" applyBorder="1" applyAlignment="1">
      <alignment shrinkToFit="1"/>
    </xf>
    <xf numFmtId="49" fontId="6" fillId="0" borderId="1" xfId="2" applyNumberFormat="1" applyFont="1" applyFill="1" applyBorder="1" applyAlignment="1">
      <alignment vertical="center"/>
    </xf>
    <xf numFmtId="0" fontId="11" fillId="0" borderId="0" xfId="2" applyFont="1" applyFill="1" applyBorder="1" applyAlignment="1"/>
    <xf numFmtId="0" fontId="12" fillId="0" borderId="0" xfId="2" applyFont="1" applyFill="1" applyBorder="1" applyAlignment="1">
      <alignment vertical="top" wrapText="1"/>
    </xf>
    <xf numFmtId="177" fontId="13" fillId="0" borderId="0" xfId="2" applyNumberFormat="1" applyFont="1" applyFill="1" applyBorder="1" applyAlignment="1">
      <alignment vertical="center"/>
    </xf>
    <xf numFmtId="0" fontId="3" fillId="0" borderId="0" xfId="2" applyFill="1">
      <alignment vertical="center"/>
    </xf>
    <xf numFmtId="0" fontId="12"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3" fillId="0" borderId="0" xfId="2" applyFont="1" applyFill="1" applyBorder="1" applyAlignment="1">
      <alignment vertical="center" shrinkToFit="1"/>
    </xf>
    <xf numFmtId="0" fontId="13" fillId="0" borderId="0" xfId="2" applyFont="1" applyBorder="1" applyAlignment="1">
      <alignment vertical="center" shrinkToFit="1"/>
    </xf>
    <xf numFmtId="178" fontId="3" fillId="0" borderId="0" xfId="2" applyNumberFormat="1" applyBorder="1">
      <alignment vertical="center"/>
    </xf>
    <xf numFmtId="0" fontId="3" fillId="0" borderId="0" xfId="5"/>
    <xf numFmtId="0" fontId="3" fillId="0" borderId="0" xfId="6">
      <alignment vertical="center"/>
    </xf>
    <xf numFmtId="0" fontId="8"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49" fontId="6" fillId="0" borderId="17" xfId="2" applyNumberFormat="1" applyFont="1" applyFill="1" applyBorder="1" applyAlignment="1">
      <alignment shrinkToFit="1"/>
    </xf>
    <xf numFmtId="0" fontId="12" fillId="0" borderId="0" xfId="2" applyFont="1" applyAlignment="1">
      <alignment horizontal="right" vertical="center"/>
    </xf>
    <xf numFmtId="49" fontId="6" fillId="0" borderId="0" xfId="2" applyNumberFormat="1" applyFont="1" applyFill="1" applyAlignment="1">
      <alignment shrinkToFit="1"/>
    </xf>
    <xf numFmtId="0" fontId="13" fillId="0" borderId="0" xfId="2" applyFont="1" applyBorder="1" applyAlignment="1">
      <alignment horizontal="center" vertical="center" shrinkToFit="1"/>
    </xf>
    <xf numFmtId="49" fontId="6" fillId="0" borderId="0" xfId="2" applyNumberFormat="1" applyFont="1" applyFill="1" applyAlignment="1"/>
    <xf numFmtId="49" fontId="6" fillId="0" borderId="0" xfId="2" applyNumberFormat="1" applyFont="1" applyFill="1" applyBorder="1" applyAlignment="1">
      <alignment vertical="center" shrinkToFit="1"/>
    </xf>
    <xf numFmtId="0" fontId="13" fillId="0" borderId="3" xfId="2" applyFont="1" applyBorder="1" applyAlignment="1">
      <alignment horizontal="center" vertical="center" shrinkToFit="1"/>
    </xf>
    <xf numFmtId="49" fontId="15" fillId="0" borderId="0" xfId="2" applyNumberFormat="1" applyFont="1" applyFill="1" applyBorder="1" applyAlignment="1"/>
    <xf numFmtId="0" fontId="13" fillId="0" borderId="0" xfId="2" applyFont="1" applyFill="1" applyAlignment="1">
      <alignment horizontal="center" vertical="center"/>
    </xf>
    <xf numFmtId="49" fontId="6" fillId="0" borderId="0" xfId="2" applyNumberFormat="1" applyFont="1" applyFill="1" applyBorder="1" applyAlignment="1"/>
    <xf numFmtId="0" fontId="13" fillId="0" borderId="0" xfId="2" applyFont="1" applyFill="1" applyBorder="1" applyAlignment="1">
      <alignment horizontal="center" vertical="center" shrinkToFit="1"/>
    </xf>
    <xf numFmtId="180" fontId="13" fillId="0" borderId="0" xfId="2" applyNumberFormat="1" applyFont="1" applyFill="1" applyBorder="1" applyAlignment="1">
      <alignment vertical="center"/>
    </xf>
    <xf numFmtId="0" fontId="3" fillId="0" borderId="1" xfId="2" applyBorder="1">
      <alignment vertical="center"/>
    </xf>
    <xf numFmtId="0" fontId="3" fillId="0" borderId="0" xfId="5" applyBorder="1"/>
    <xf numFmtId="0" fontId="3" fillId="0" borderId="24" xfId="6" applyBorder="1" applyAlignment="1">
      <alignment vertical="center" shrinkToFit="1"/>
    </xf>
    <xf numFmtId="0" fontId="3" fillId="0" borderId="25" xfId="6" applyBorder="1" applyAlignment="1">
      <alignment vertical="center" shrinkToFit="1"/>
    </xf>
    <xf numFmtId="0" fontId="3" fillId="0" borderId="26" xfId="6" applyBorder="1" applyAlignment="1">
      <alignment vertical="center" shrinkToFit="1"/>
    </xf>
    <xf numFmtId="0" fontId="3" fillId="0" borderId="19" xfId="6" applyBorder="1" applyAlignment="1">
      <alignment vertical="top" wrapText="1" shrinkToFit="1"/>
    </xf>
    <xf numFmtId="0" fontId="3" fillId="0" borderId="20" xfId="6" applyBorder="1" applyAlignment="1">
      <alignment vertical="top" wrapText="1" shrinkToFit="1"/>
    </xf>
    <xf numFmtId="0" fontId="3" fillId="0" borderId="21" xfId="6" applyBorder="1" applyAlignment="1">
      <alignment vertical="top" wrapText="1" shrinkToFit="1"/>
    </xf>
    <xf numFmtId="177" fontId="13" fillId="0" borderId="12" xfId="2" applyNumberFormat="1" applyFont="1" applyFill="1" applyBorder="1" applyAlignment="1">
      <alignment vertical="center"/>
    </xf>
    <xf numFmtId="0" fontId="13" fillId="0" borderId="13"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15" xfId="2" applyFont="1" applyBorder="1" applyAlignment="1">
      <alignment horizontal="center" vertical="center" shrinkToFit="1"/>
    </xf>
    <xf numFmtId="177" fontId="13" fillId="0" borderId="16" xfId="2" applyNumberFormat="1" applyFont="1" applyFill="1" applyBorder="1" applyAlignment="1">
      <alignment vertical="center"/>
    </xf>
    <xf numFmtId="0" fontId="13" fillId="0" borderId="9" xfId="2" applyFont="1" applyBorder="1" applyAlignment="1">
      <alignment horizontal="center" vertical="center" shrinkToFit="1"/>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0" fontId="11" fillId="0" borderId="2" xfId="2" applyFont="1" applyFill="1" applyBorder="1" applyAlignment="1">
      <alignment horizontal="center"/>
    </xf>
    <xf numFmtId="0" fontId="11" fillId="0" borderId="3" xfId="2" applyFont="1" applyFill="1" applyBorder="1" applyAlignment="1">
      <alignment horizontal="center"/>
    </xf>
    <xf numFmtId="0" fontId="11" fillId="0" borderId="4" xfId="2" applyFont="1" applyFill="1" applyBorder="1" applyAlignment="1">
      <alignment horizontal="center"/>
    </xf>
    <xf numFmtId="0" fontId="12" fillId="0" borderId="7" xfId="2" applyFont="1" applyFill="1" applyBorder="1" applyAlignment="1">
      <alignment horizontal="center" vertical="top" wrapText="1"/>
    </xf>
    <xf numFmtId="0" fontId="12" fillId="0" borderId="0" xfId="2" applyFont="1" applyFill="1" applyBorder="1" applyAlignment="1">
      <alignment horizontal="center" vertical="top" wrapText="1"/>
    </xf>
    <xf numFmtId="0" fontId="12"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1" fillId="0" borderId="2" xfId="2" applyFont="1" applyFill="1" applyBorder="1" applyAlignment="1">
      <alignment horizontal="center" vertical="top" wrapText="1"/>
    </xf>
    <xf numFmtId="0" fontId="11" fillId="0" borderId="3" xfId="2" applyFont="1" applyFill="1" applyBorder="1" applyAlignment="1">
      <alignment horizontal="center" vertical="top"/>
    </xf>
    <xf numFmtId="0" fontId="11" fillId="0" borderId="4" xfId="2" applyFont="1" applyFill="1" applyBorder="1" applyAlignment="1">
      <alignment horizontal="center" vertical="top"/>
    </xf>
    <xf numFmtId="0" fontId="11" fillId="0" borderId="5" xfId="2" applyFont="1" applyFill="1" applyBorder="1" applyAlignment="1">
      <alignment horizontal="center" vertical="top"/>
    </xf>
    <xf numFmtId="0" fontId="11" fillId="0" borderId="1" xfId="2" applyFont="1" applyFill="1" applyBorder="1" applyAlignment="1">
      <alignment horizontal="center" vertical="top"/>
    </xf>
    <xf numFmtId="0" fontId="11" fillId="0" borderId="6" xfId="2" applyFont="1" applyFill="1" applyBorder="1" applyAlignment="1">
      <alignment horizontal="center" vertical="top"/>
    </xf>
    <xf numFmtId="177" fontId="13" fillId="0" borderId="9" xfId="2" applyNumberFormat="1" applyFont="1" applyFill="1" applyBorder="1" applyAlignment="1">
      <alignment vertical="center"/>
    </xf>
    <xf numFmtId="177" fontId="13" fillId="0" borderId="10" xfId="2" applyNumberFormat="1" applyFont="1" applyFill="1" applyBorder="1" applyAlignment="1">
      <alignment vertical="center"/>
    </xf>
    <xf numFmtId="177" fontId="13" fillId="0" borderId="11" xfId="2" applyNumberFormat="1" applyFont="1" applyFill="1" applyBorder="1" applyAlignment="1">
      <alignment vertical="center"/>
    </xf>
    <xf numFmtId="177" fontId="13" fillId="0" borderId="13" xfId="2" applyNumberFormat="1" applyFont="1" applyFill="1" applyBorder="1" applyAlignment="1">
      <alignment vertical="center"/>
    </xf>
    <xf numFmtId="177" fontId="13" fillId="0" borderId="14" xfId="2" applyNumberFormat="1" applyFont="1" applyFill="1" applyBorder="1" applyAlignment="1">
      <alignment vertical="center"/>
    </xf>
    <xf numFmtId="177" fontId="13" fillId="0" borderId="15" xfId="2" applyNumberFormat="1" applyFont="1" applyFill="1" applyBorder="1" applyAlignment="1">
      <alignment vertical="center"/>
    </xf>
    <xf numFmtId="177" fontId="13" fillId="0" borderId="16" xfId="2" applyNumberFormat="1" applyFont="1" applyFill="1" applyBorder="1" applyAlignment="1">
      <alignment horizontal="center" vertical="center"/>
    </xf>
    <xf numFmtId="180" fontId="13" fillId="0" borderId="12" xfId="2" applyNumberFormat="1" applyFont="1" applyFill="1" applyBorder="1" applyAlignment="1">
      <alignment vertical="center"/>
    </xf>
    <xf numFmtId="0" fontId="13" fillId="0" borderId="16" xfId="2" applyFont="1" applyFill="1" applyBorder="1" applyAlignment="1">
      <alignment horizontal="center" vertical="center" shrinkToFit="1"/>
    </xf>
    <xf numFmtId="180" fontId="13" fillId="0" borderId="16" xfId="2" applyNumberFormat="1" applyFont="1" applyFill="1" applyBorder="1" applyAlignment="1">
      <alignment vertical="center"/>
    </xf>
    <xf numFmtId="0" fontId="13" fillId="0" borderId="18" xfId="2" applyFont="1" applyFill="1" applyBorder="1" applyAlignment="1">
      <alignment horizontal="center" vertical="center" shrinkToFit="1"/>
    </xf>
    <xf numFmtId="0" fontId="13" fillId="0" borderId="12" xfId="2" applyFont="1" applyFill="1" applyBorder="1" applyAlignment="1">
      <alignment horizontal="center" vertical="center" shrinkToFit="1"/>
    </xf>
    <xf numFmtId="0" fontId="12" fillId="0" borderId="30"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1" fillId="0" borderId="27" xfId="2" applyFont="1" applyFill="1" applyBorder="1" applyAlignment="1">
      <alignment horizontal="center"/>
    </xf>
    <xf numFmtId="0" fontId="12" fillId="0" borderId="5" xfId="2" applyFont="1" applyFill="1" applyBorder="1" applyAlignment="1">
      <alignment horizontal="center" vertical="top" wrapText="1"/>
    </xf>
    <xf numFmtId="0" fontId="12" fillId="0" borderId="1" xfId="2" applyFont="1" applyFill="1" applyBorder="1" applyAlignment="1">
      <alignment horizontal="center" vertical="top" wrapText="1"/>
    </xf>
    <xf numFmtId="0" fontId="12" fillId="0" borderId="6" xfId="2" applyFont="1" applyFill="1" applyBorder="1" applyAlignment="1">
      <alignment horizontal="center" vertical="top" wrapText="1"/>
    </xf>
    <xf numFmtId="0" fontId="13" fillId="0" borderId="13" xfId="2" applyFont="1" applyFill="1" applyBorder="1" applyAlignment="1">
      <alignment horizontal="center" vertical="center" shrinkToFit="1"/>
    </xf>
    <xf numFmtId="0" fontId="13" fillId="0" borderId="14" xfId="2" applyFont="1" applyFill="1" applyBorder="1" applyAlignment="1">
      <alignment horizontal="center" vertical="center" shrinkToFit="1"/>
    </xf>
    <xf numFmtId="0" fontId="13" fillId="0" borderId="15" xfId="2" applyFont="1" applyFill="1" applyBorder="1" applyAlignment="1">
      <alignment horizontal="center" vertical="center" shrinkToFit="1"/>
    </xf>
    <xf numFmtId="0" fontId="13" fillId="0" borderId="9" xfId="2" applyFont="1" applyFill="1" applyBorder="1" applyAlignment="1">
      <alignment horizontal="center" vertical="center" shrinkToFit="1"/>
    </xf>
    <xf numFmtId="0" fontId="13" fillId="0" borderId="10" xfId="2" applyFont="1" applyFill="1" applyBorder="1" applyAlignment="1">
      <alignment horizontal="center" vertical="center" shrinkToFit="1"/>
    </xf>
    <xf numFmtId="0" fontId="13" fillId="0" borderId="11" xfId="2" applyFont="1" applyFill="1" applyBorder="1" applyAlignment="1">
      <alignment horizontal="center" vertical="center" shrinkToFit="1"/>
    </xf>
    <xf numFmtId="0" fontId="11" fillId="0" borderId="3" xfId="2" applyFont="1" applyFill="1" applyBorder="1" applyAlignment="1">
      <alignment horizontal="center" vertical="top" wrapText="1"/>
    </xf>
    <xf numFmtId="0" fontId="11" fillId="0" borderId="4" xfId="2" applyFont="1" applyFill="1" applyBorder="1" applyAlignment="1">
      <alignment horizontal="center" vertical="top" wrapTex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177" fontId="13" fillId="0" borderId="28" xfId="2" applyNumberFormat="1" applyFont="1" applyFill="1" applyBorder="1" applyAlignment="1">
      <alignment vertical="center"/>
    </xf>
    <xf numFmtId="0" fontId="13" fillId="0" borderId="0" xfId="2" applyFont="1" applyFill="1" applyAlignment="1">
      <alignment horizontal="center" vertical="center"/>
    </xf>
    <xf numFmtId="0" fontId="3" fillId="0" borderId="19" xfId="6" applyBorder="1" applyAlignment="1">
      <alignment horizontal="left" vertical="top" wrapText="1" shrinkToFit="1"/>
    </xf>
    <xf numFmtId="0" fontId="3" fillId="0" borderId="20" xfId="6" applyBorder="1" applyAlignment="1">
      <alignment horizontal="left" vertical="top" shrinkToFit="1"/>
    </xf>
    <xf numFmtId="0" fontId="3" fillId="0" borderId="21" xfId="6" applyBorder="1" applyAlignment="1">
      <alignment horizontal="left" vertical="top" shrinkToFit="1"/>
    </xf>
    <xf numFmtId="0" fontId="3" fillId="0" borderId="22" xfId="6" applyBorder="1" applyAlignment="1">
      <alignment horizontal="left" vertical="top" shrinkToFit="1"/>
    </xf>
    <xf numFmtId="0" fontId="3" fillId="0" borderId="0" xfId="6" applyBorder="1" applyAlignment="1">
      <alignment horizontal="left" vertical="top" shrinkToFit="1"/>
    </xf>
    <xf numFmtId="0" fontId="3" fillId="0" borderId="23" xfId="6" applyBorder="1" applyAlignment="1">
      <alignment horizontal="left" vertical="top" shrinkToFit="1"/>
    </xf>
    <xf numFmtId="0" fontId="3" fillId="0" borderId="31" xfId="6" applyBorder="1" applyAlignment="1">
      <alignment horizontal="left" vertical="top" shrinkToFit="1"/>
    </xf>
    <xf numFmtId="0" fontId="3" fillId="0" borderId="32" xfId="6" applyBorder="1" applyAlignment="1">
      <alignment horizontal="left" vertical="top" shrinkToFit="1"/>
    </xf>
    <xf numFmtId="0" fontId="3" fillId="0" borderId="33" xfId="6" applyBorder="1" applyAlignment="1">
      <alignment horizontal="left" vertical="top" shrinkToFit="1"/>
    </xf>
    <xf numFmtId="177" fontId="13" fillId="0" borderId="9" xfId="2" applyNumberFormat="1" applyFont="1" applyFill="1" applyBorder="1" applyAlignment="1">
      <alignment horizontal="center" vertical="center"/>
    </xf>
    <xf numFmtId="177" fontId="13" fillId="0" borderId="10" xfId="2" applyNumberFormat="1" applyFont="1" applyFill="1" applyBorder="1" applyAlignment="1">
      <alignment horizontal="center" vertical="center"/>
    </xf>
    <xf numFmtId="177" fontId="13" fillId="0" borderId="11" xfId="2" applyNumberFormat="1" applyFont="1" applyFill="1" applyBorder="1" applyAlignment="1">
      <alignment horizontal="center" vertical="center"/>
    </xf>
    <xf numFmtId="177" fontId="13" fillId="0" borderId="13" xfId="2" applyNumberFormat="1" applyFont="1" applyFill="1" applyBorder="1" applyAlignment="1">
      <alignment horizontal="center" vertical="center"/>
    </xf>
    <xf numFmtId="177" fontId="13" fillId="0" borderId="14" xfId="2" applyNumberFormat="1" applyFont="1" applyFill="1" applyBorder="1" applyAlignment="1">
      <alignment horizontal="center" vertical="center"/>
    </xf>
    <xf numFmtId="177" fontId="13" fillId="0" borderId="15" xfId="2" applyNumberFormat="1" applyFont="1" applyFill="1" applyBorder="1" applyAlignment="1">
      <alignment horizontal="center" vertical="center"/>
    </xf>
    <xf numFmtId="0" fontId="13" fillId="0" borderId="2" xfId="2" applyFont="1" applyBorder="1" applyAlignment="1">
      <alignment horizontal="center" vertical="center" shrinkToFit="1"/>
    </xf>
    <xf numFmtId="0" fontId="13" fillId="0" borderId="4" xfId="2" applyFont="1" applyBorder="1" applyAlignment="1">
      <alignment horizontal="center" vertical="center" shrinkToFit="1"/>
    </xf>
    <xf numFmtId="0" fontId="13" fillId="0" borderId="5" xfId="2" applyFont="1" applyBorder="1" applyAlignment="1">
      <alignment horizontal="center" vertical="center" shrinkToFit="1"/>
    </xf>
    <xf numFmtId="0" fontId="13" fillId="0" borderId="6" xfId="2" applyFont="1" applyBorder="1" applyAlignment="1">
      <alignment horizontal="center" vertical="center" shrinkToFit="1"/>
    </xf>
    <xf numFmtId="0" fontId="13" fillId="0" borderId="16" xfId="2" applyFont="1" applyBorder="1" applyAlignment="1">
      <alignment horizontal="center" vertical="center" shrinkToFit="1"/>
    </xf>
    <xf numFmtId="0" fontId="13" fillId="0" borderId="18" xfId="2" applyFont="1" applyBorder="1" applyAlignment="1">
      <alignment horizontal="center" vertical="center" shrinkToFit="1"/>
    </xf>
    <xf numFmtId="0" fontId="13" fillId="0" borderId="12" xfId="2" applyFont="1" applyBorder="1" applyAlignment="1">
      <alignment horizontal="center" vertical="center" shrinkToFit="1"/>
    </xf>
    <xf numFmtId="177" fontId="13" fillId="0" borderId="12" xfId="2" applyNumberFormat="1" applyFont="1" applyFill="1" applyBorder="1" applyAlignment="1">
      <alignment horizontal="center" vertical="center"/>
    </xf>
    <xf numFmtId="0" fontId="12" fillId="0" borderId="29" xfId="2" applyFont="1" applyFill="1" applyBorder="1" applyAlignment="1">
      <alignment horizontal="center" vertical="top" wrapText="1"/>
    </xf>
    <xf numFmtId="0" fontId="15" fillId="0" borderId="0" xfId="2" applyNumberFormat="1" applyFont="1" applyFill="1" applyAlignment="1">
      <alignment vertical="top" wrapText="1"/>
    </xf>
    <xf numFmtId="0" fontId="16" fillId="0" borderId="0" xfId="2" applyFont="1" applyAlignment="1">
      <alignment vertical="top" wrapText="1"/>
    </xf>
    <xf numFmtId="49" fontId="6" fillId="0" borderId="0" xfId="2" applyNumberFormat="1" applyFont="1" applyFill="1" applyAlignment="1">
      <alignment horizontal="left"/>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22" xfId="6" applyBorder="1" applyAlignment="1">
      <alignment horizontal="left" vertical="top" wrapText="1" shrinkToFit="1"/>
    </xf>
    <xf numFmtId="0" fontId="3" fillId="0" borderId="0"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0" fontId="3" fillId="0" borderId="26" xfId="6" applyBorder="1" applyAlignment="1">
      <alignment horizontal="left" vertical="top" wrapText="1" shrinkToFit="1"/>
    </xf>
    <xf numFmtId="179" fontId="13" fillId="0" borderId="13" xfId="2" applyNumberFormat="1" applyFont="1" applyFill="1" applyBorder="1" applyAlignment="1">
      <alignment vertical="center"/>
    </xf>
    <xf numFmtId="179" fontId="13" fillId="0" borderId="14" xfId="2" applyNumberFormat="1" applyFont="1" applyFill="1" applyBorder="1" applyAlignment="1">
      <alignment vertical="center"/>
    </xf>
    <xf numFmtId="179" fontId="13" fillId="0" borderId="15" xfId="2" applyNumberFormat="1" applyFont="1" applyFill="1" applyBorder="1" applyAlignment="1">
      <alignment vertical="center"/>
    </xf>
    <xf numFmtId="179" fontId="13" fillId="0" borderId="9" xfId="2" applyNumberFormat="1" applyFont="1" applyFill="1" applyBorder="1" applyAlignment="1">
      <alignment vertical="center"/>
    </xf>
    <xf numFmtId="179" fontId="13" fillId="0" borderId="10" xfId="2" applyNumberFormat="1" applyFont="1" applyFill="1" applyBorder="1" applyAlignment="1">
      <alignment vertical="center"/>
    </xf>
    <xf numFmtId="179" fontId="13" fillId="0" borderId="11" xfId="2" applyNumberFormat="1" applyFont="1" applyFill="1" applyBorder="1" applyAlignment="1">
      <alignment vertical="center"/>
    </xf>
    <xf numFmtId="49" fontId="6" fillId="0" borderId="0" xfId="2" applyNumberFormat="1" applyFont="1" applyFill="1" applyAlignment="1">
      <alignment horizontal="left" vertical="top"/>
    </xf>
    <xf numFmtId="0" fontId="6" fillId="0" borderId="0" xfId="2" applyNumberFormat="1" applyFont="1" applyFill="1" applyAlignment="1">
      <alignment horizontal="left" vertical="top" wrapText="1"/>
    </xf>
    <xf numFmtId="177" fontId="13" fillId="0" borderId="0" xfId="2" applyNumberFormat="1" applyFont="1" applyFill="1" applyBorder="1" applyAlignment="1">
      <alignment vertical="center"/>
    </xf>
    <xf numFmtId="0" fontId="13" fillId="0" borderId="0" xfId="2" applyFont="1" applyBorder="1" applyAlignment="1">
      <alignment horizontal="center" vertical="center" shrinkToFit="1"/>
    </xf>
  </cellXfs>
  <cellStyles count="7">
    <cellStyle name="桁区切り 2" xfId="4" xr:uid="{00000000-0005-0000-0000-000000000000}"/>
    <cellStyle name="標準" xfId="0" builtinId="0"/>
    <cellStyle name="標準 2" xfId="2" xr:uid="{00000000-0005-0000-0000-000002000000}"/>
    <cellStyle name="標準_【済】宇都宮雛形【HP】【意識】【小5】" xfId="6" xr:uid="{00000000-0005-0000-0000-000003000000}"/>
    <cellStyle name="標準_Sheet1" xfId="5" xr:uid="{00000000-0005-0000-0000-000004000000}"/>
    <cellStyle name="標準_標準１学期版【※】学校資料" xfId="1" xr:uid="{00000000-0005-0000-0000-000005000000}"/>
    <cellStyle name="標準_標準１学期版【※】学校資料（②出題）" xfId="3" xr:uid="{00000000-0005-0000-0000-000006000000}"/>
  </cellStyles>
  <dxfs count="55">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827"/>
  <sheetViews>
    <sheetView tabSelected="1" view="pageBreakPreview" topLeftCell="A820" zoomScaleNormal="100" zoomScaleSheetLayoutView="100" workbookViewId="0">
      <selection activeCell="C826" sqref="C826:AQ826"/>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281</v>
      </c>
      <c r="BH1" s="2" t="s">
        <v>1</v>
      </c>
      <c r="BI1" s="4" t="s">
        <v>283</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282</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3" spans="1:96">
      <c r="AR3" s="8"/>
      <c r="AS3" s="8"/>
      <c r="AT3" s="8"/>
      <c r="AU3" s="8"/>
      <c r="AV3" s="8"/>
    </row>
    <row r="4" spans="1:96" s="10" customFormat="1" ht="14.25" customHeight="1">
      <c r="A4" s="9" t="s">
        <v>3</v>
      </c>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Q4" s="14"/>
    </row>
    <row r="5" spans="1:96" s="10" customFormat="1" ht="3" customHeight="1">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6" s="19" customFormat="1" ht="11.25" customHeight="1">
      <c r="A6" s="2"/>
      <c r="B6" s="86" t="s">
        <v>4</v>
      </c>
      <c r="C6" s="86"/>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R6" s="20"/>
    </row>
    <row r="7" spans="1:96">
      <c r="B7" s="86"/>
      <c r="C7" s="86"/>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K7" s="22"/>
    </row>
    <row r="8" spans="1:96" ht="9.75" customHeight="1">
      <c r="D8" s="87"/>
      <c r="E8" s="88"/>
      <c r="F8" s="88"/>
      <c r="G8" s="88"/>
      <c r="H8" s="88"/>
      <c r="I8" s="89"/>
      <c r="J8" s="93" t="s">
        <v>6</v>
      </c>
      <c r="K8" s="94"/>
      <c r="L8" s="94"/>
      <c r="M8" s="95"/>
      <c r="N8" s="93" t="s">
        <v>7</v>
      </c>
      <c r="O8" s="94"/>
      <c r="P8" s="94"/>
      <c r="Q8" s="95"/>
      <c r="R8" s="80">
        <v>1</v>
      </c>
      <c r="S8" s="81"/>
      <c r="T8" s="81"/>
      <c r="U8" s="82"/>
      <c r="V8" s="80">
        <v>2</v>
      </c>
      <c r="W8" s="81"/>
      <c r="X8" s="81"/>
      <c r="Y8" s="82"/>
      <c r="Z8" s="80">
        <v>3</v>
      </c>
      <c r="AA8" s="81"/>
      <c r="AB8" s="81"/>
      <c r="AC8" s="82"/>
      <c r="AD8" s="80">
        <v>4</v>
      </c>
      <c r="AE8" s="81"/>
      <c r="AF8" s="81"/>
      <c r="AG8" s="82"/>
      <c r="AH8" s="80"/>
      <c r="AI8" s="81"/>
      <c r="AJ8" s="81"/>
      <c r="AK8" s="82"/>
    </row>
    <row r="9" spans="1:96" ht="22.5" customHeight="1">
      <c r="D9" s="90"/>
      <c r="E9" s="91"/>
      <c r="F9" s="91"/>
      <c r="G9" s="91"/>
      <c r="H9" s="91"/>
      <c r="I9" s="92"/>
      <c r="J9" s="96"/>
      <c r="K9" s="97"/>
      <c r="L9" s="97"/>
      <c r="M9" s="98"/>
      <c r="N9" s="96"/>
      <c r="O9" s="97"/>
      <c r="P9" s="97"/>
      <c r="Q9" s="98"/>
      <c r="R9" s="83" t="s">
        <v>8</v>
      </c>
      <c r="S9" s="84"/>
      <c r="T9" s="84"/>
      <c r="U9" s="85"/>
      <c r="V9" s="83" t="s">
        <v>9</v>
      </c>
      <c r="W9" s="84"/>
      <c r="X9" s="84"/>
      <c r="Y9" s="85"/>
      <c r="Z9" s="83" t="s">
        <v>10</v>
      </c>
      <c r="AA9" s="84"/>
      <c r="AB9" s="84"/>
      <c r="AC9" s="85"/>
      <c r="AD9" s="83" t="s">
        <v>11</v>
      </c>
      <c r="AE9" s="84"/>
      <c r="AF9" s="84"/>
      <c r="AG9" s="85"/>
      <c r="AH9" s="83" t="s">
        <v>12</v>
      </c>
      <c r="AI9" s="84"/>
      <c r="AJ9" s="84"/>
      <c r="AK9" s="85"/>
      <c r="BI9" s="5" t="s">
        <v>13</v>
      </c>
      <c r="BJ9" s="2" t="s">
        <v>14</v>
      </c>
      <c r="BK9" s="2">
        <v>1</v>
      </c>
      <c r="BL9" s="2">
        <v>2</v>
      </c>
      <c r="BM9" s="2">
        <v>3</v>
      </c>
      <c r="BN9" s="2">
        <v>4</v>
      </c>
      <c r="BO9" s="2">
        <v>0</v>
      </c>
    </row>
    <row r="10" spans="1:96">
      <c r="D10" s="77" t="s">
        <v>15</v>
      </c>
      <c r="E10" s="78"/>
      <c r="F10" s="78"/>
      <c r="G10" s="78"/>
      <c r="H10" s="78"/>
      <c r="I10" s="79"/>
      <c r="J10" s="72">
        <f>BI10</f>
        <v>59.375733395916455</v>
      </c>
      <c r="K10" s="72"/>
      <c r="L10" s="72"/>
      <c r="M10" s="72"/>
      <c r="N10" s="72">
        <f>BJ10</f>
        <v>59.036144578313255</v>
      </c>
      <c r="O10" s="72"/>
      <c r="P10" s="72"/>
      <c r="Q10" s="72"/>
      <c r="R10" s="72">
        <f>BK10</f>
        <v>12.048192771084338</v>
      </c>
      <c r="S10" s="72"/>
      <c r="T10" s="72"/>
      <c r="U10" s="72"/>
      <c r="V10" s="72">
        <f>BL10</f>
        <v>46.987951807228917</v>
      </c>
      <c r="W10" s="72"/>
      <c r="X10" s="72"/>
      <c r="Y10" s="72"/>
      <c r="Z10" s="72">
        <f>BM10</f>
        <v>31.325301204819279</v>
      </c>
      <c r="AA10" s="72"/>
      <c r="AB10" s="72"/>
      <c r="AC10" s="72"/>
      <c r="AD10" s="72">
        <f>BN10</f>
        <v>9.6385542168674707</v>
      </c>
      <c r="AE10" s="72"/>
      <c r="AF10" s="72"/>
      <c r="AG10" s="72"/>
      <c r="AH10" s="72">
        <f>BO10</f>
        <v>0</v>
      </c>
      <c r="AI10" s="72"/>
      <c r="AJ10" s="72"/>
      <c r="AK10" s="72"/>
      <c r="BG10" s="2">
        <v>1</v>
      </c>
      <c r="BH10" s="2" t="s">
        <v>16</v>
      </c>
      <c r="BI10" s="23">
        <v>59.375733395916455</v>
      </c>
      <c r="BJ10" s="23">
        <f>BK10+BL10</f>
        <v>59.036144578313255</v>
      </c>
      <c r="BK10" s="23">
        <v>12.048192771084338</v>
      </c>
      <c r="BL10" s="23">
        <v>46.987951807228917</v>
      </c>
      <c r="BM10" s="23">
        <v>31.325301204819279</v>
      </c>
      <c r="BN10" s="23">
        <v>9.6385542168674707</v>
      </c>
      <c r="BO10" s="23">
        <v>0</v>
      </c>
    </row>
    <row r="11" spans="1:96">
      <c r="D11" s="73" t="s">
        <v>17</v>
      </c>
      <c r="E11" s="74"/>
      <c r="F11" s="74"/>
      <c r="G11" s="74"/>
      <c r="H11" s="74"/>
      <c r="I11" s="75"/>
      <c r="J11" s="76">
        <f>BI11</f>
        <v>59.924563884959923</v>
      </c>
      <c r="K11" s="76"/>
      <c r="L11" s="76"/>
      <c r="M11" s="76"/>
      <c r="N11" s="76">
        <f>IF(ISERROR(BJ11),"",BJ11)</f>
        <v>57.31707317073171</v>
      </c>
      <c r="O11" s="76"/>
      <c r="P11" s="76"/>
      <c r="Q11" s="76"/>
      <c r="R11" s="76">
        <f>BK11</f>
        <v>12.195121951219512</v>
      </c>
      <c r="S11" s="76"/>
      <c r="T11" s="76"/>
      <c r="U11" s="76"/>
      <c r="V11" s="76">
        <f>BL11</f>
        <v>45.121951219512198</v>
      </c>
      <c r="W11" s="76"/>
      <c r="X11" s="76"/>
      <c r="Y11" s="76"/>
      <c r="Z11" s="76">
        <f>BM11</f>
        <v>32.926829268292686</v>
      </c>
      <c r="AA11" s="76"/>
      <c r="AB11" s="76"/>
      <c r="AC11" s="76"/>
      <c r="AD11" s="76">
        <f>BN11</f>
        <v>9.7560975609756095</v>
      </c>
      <c r="AE11" s="76"/>
      <c r="AF11" s="76"/>
      <c r="AG11" s="76"/>
      <c r="AH11" s="76">
        <f>BO11</f>
        <v>0</v>
      </c>
      <c r="AI11" s="76"/>
      <c r="AJ11" s="76"/>
      <c r="AK11" s="76"/>
      <c r="BH11" s="2" t="s">
        <v>18</v>
      </c>
      <c r="BI11" s="23">
        <v>59.924563884959923</v>
      </c>
      <c r="BJ11" s="23">
        <f>BK11+BL11</f>
        <v>57.31707317073171</v>
      </c>
      <c r="BK11" s="23">
        <v>12.195121951219512</v>
      </c>
      <c r="BL11" s="23">
        <v>45.121951219512198</v>
      </c>
      <c r="BM11" s="23">
        <v>32.926829268292686</v>
      </c>
      <c r="BN11" s="23">
        <v>9.7560975609756095</v>
      </c>
      <c r="BO11" s="23">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9" customFormat="1" ht="11.25" customHeight="1">
      <c r="A19" s="2"/>
      <c r="B19" s="86" t="s">
        <v>19</v>
      </c>
      <c r="C19" s="86"/>
      <c r="D19" s="15" t="s">
        <v>20</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T19" s="24"/>
      <c r="BV19" s="25"/>
      <c r="CE19" s="20"/>
      <c r="CF19" s="20"/>
      <c r="CG19" s="20"/>
      <c r="CI19" s="25"/>
      <c r="CR19" s="20"/>
    </row>
    <row r="20" spans="1:96">
      <c r="B20" s="86"/>
      <c r="C20" s="86"/>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K20" s="22"/>
    </row>
    <row r="21" spans="1:96" ht="9.75" customHeight="1">
      <c r="D21" s="87"/>
      <c r="E21" s="88"/>
      <c r="F21" s="88"/>
      <c r="G21" s="88"/>
      <c r="H21" s="88"/>
      <c r="I21" s="89"/>
      <c r="J21" s="93" t="s">
        <v>6</v>
      </c>
      <c r="K21" s="94"/>
      <c r="L21" s="94"/>
      <c r="M21" s="95"/>
      <c r="N21" s="93" t="s">
        <v>7</v>
      </c>
      <c r="O21" s="94"/>
      <c r="P21" s="94"/>
      <c r="Q21" s="95"/>
      <c r="R21" s="80">
        <v>1</v>
      </c>
      <c r="S21" s="81"/>
      <c r="T21" s="81"/>
      <c r="U21" s="82"/>
      <c r="V21" s="80">
        <v>2</v>
      </c>
      <c r="W21" s="81"/>
      <c r="X21" s="81"/>
      <c r="Y21" s="82"/>
      <c r="Z21" s="80">
        <v>3</v>
      </c>
      <c r="AA21" s="81"/>
      <c r="AB21" s="81"/>
      <c r="AC21" s="82"/>
      <c r="AD21" s="80">
        <v>4</v>
      </c>
      <c r="AE21" s="81"/>
      <c r="AF21" s="81"/>
      <c r="AG21" s="82"/>
      <c r="AH21" s="80"/>
      <c r="AI21" s="81"/>
      <c r="AJ21" s="81"/>
      <c r="AK21" s="82"/>
    </row>
    <row r="22" spans="1:96" ht="22.5" customHeight="1">
      <c r="D22" s="90"/>
      <c r="E22" s="91"/>
      <c r="F22" s="91"/>
      <c r="G22" s="91"/>
      <c r="H22" s="91"/>
      <c r="I22" s="92"/>
      <c r="J22" s="96"/>
      <c r="K22" s="97"/>
      <c r="L22" s="97"/>
      <c r="M22" s="98"/>
      <c r="N22" s="96"/>
      <c r="O22" s="97"/>
      <c r="P22" s="97"/>
      <c r="Q22" s="98"/>
      <c r="R22" s="83" t="s">
        <v>21</v>
      </c>
      <c r="S22" s="84"/>
      <c r="T22" s="84"/>
      <c r="U22" s="85"/>
      <c r="V22" s="83" t="s">
        <v>22</v>
      </c>
      <c r="W22" s="84"/>
      <c r="X22" s="84"/>
      <c r="Y22" s="85"/>
      <c r="Z22" s="83" t="s">
        <v>23</v>
      </c>
      <c r="AA22" s="84"/>
      <c r="AB22" s="84"/>
      <c r="AC22" s="85"/>
      <c r="AD22" s="83" t="s">
        <v>24</v>
      </c>
      <c r="AE22" s="84"/>
      <c r="AF22" s="84"/>
      <c r="AG22" s="85"/>
      <c r="AH22" s="83" t="s">
        <v>12</v>
      </c>
      <c r="AI22" s="84"/>
      <c r="AJ22" s="84"/>
      <c r="AK22" s="85"/>
      <c r="BI22" s="5" t="s">
        <v>13</v>
      </c>
      <c r="BJ22" s="2" t="s">
        <v>14</v>
      </c>
      <c r="BK22" s="2">
        <v>1</v>
      </c>
      <c r="BL22" s="2">
        <v>2</v>
      </c>
      <c r="BM22" s="2">
        <v>3</v>
      </c>
      <c r="BN22" s="2">
        <v>4</v>
      </c>
      <c r="BO22" s="2">
        <v>0</v>
      </c>
    </row>
    <row r="23" spans="1:96">
      <c r="D23" s="77" t="s">
        <v>15</v>
      </c>
      <c r="E23" s="78"/>
      <c r="F23" s="78"/>
      <c r="G23" s="78"/>
      <c r="H23" s="78"/>
      <c r="I23" s="79"/>
      <c r="J23" s="72">
        <f>BI23</f>
        <v>92.935930532738794</v>
      </c>
      <c r="K23" s="72"/>
      <c r="L23" s="72"/>
      <c r="M23" s="72"/>
      <c r="N23" s="72">
        <f>BJ23</f>
        <v>93.975903614457835</v>
      </c>
      <c r="O23" s="72"/>
      <c r="P23" s="72"/>
      <c r="Q23" s="72"/>
      <c r="R23" s="72">
        <f>BK23</f>
        <v>48.192771084337352</v>
      </c>
      <c r="S23" s="72"/>
      <c r="T23" s="72"/>
      <c r="U23" s="72"/>
      <c r="V23" s="72">
        <f>BL23</f>
        <v>45.783132530120483</v>
      </c>
      <c r="W23" s="72"/>
      <c r="X23" s="72"/>
      <c r="Y23" s="72"/>
      <c r="Z23" s="72">
        <f>BM23</f>
        <v>6.024096385542169</v>
      </c>
      <c r="AA23" s="72"/>
      <c r="AB23" s="72"/>
      <c r="AC23" s="72"/>
      <c r="AD23" s="72">
        <f>BN23</f>
        <v>0</v>
      </c>
      <c r="AE23" s="72"/>
      <c r="AF23" s="72"/>
      <c r="AG23" s="72"/>
      <c r="AH23" s="72">
        <f>BO23</f>
        <v>0</v>
      </c>
      <c r="AI23" s="72"/>
      <c r="AJ23" s="72"/>
      <c r="AK23" s="72"/>
      <c r="BG23" s="2">
        <v>2</v>
      </c>
      <c r="BH23" s="2" t="s">
        <v>16</v>
      </c>
      <c r="BI23" s="23">
        <v>92.935930532738794</v>
      </c>
      <c r="BJ23" s="23">
        <f>BK23+BL23</f>
        <v>93.975903614457835</v>
      </c>
      <c r="BK23" s="23">
        <v>48.192771084337352</v>
      </c>
      <c r="BL23" s="23">
        <v>45.783132530120483</v>
      </c>
      <c r="BM23" s="23">
        <v>6.024096385542169</v>
      </c>
      <c r="BN23" s="23">
        <v>0</v>
      </c>
      <c r="BO23" s="23">
        <v>0</v>
      </c>
    </row>
    <row r="24" spans="1:96">
      <c r="D24" s="73" t="s">
        <v>17</v>
      </c>
      <c r="E24" s="74"/>
      <c r="F24" s="74"/>
      <c r="G24" s="74"/>
      <c r="H24" s="74"/>
      <c r="I24" s="75"/>
      <c r="J24" s="76">
        <f>BI24</f>
        <v>93.682225365393677</v>
      </c>
      <c r="K24" s="76"/>
      <c r="L24" s="76"/>
      <c r="M24" s="76"/>
      <c r="N24" s="76">
        <f>IF(ISERROR(BJ24),"",BJ24)</f>
        <v>92.682926829268297</v>
      </c>
      <c r="O24" s="76"/>
      <c r="P24" s="76"/>
      <c r="Q24" s="76"/>
      <c r="R24" s="76">
        <f>BK24</f>
        <v>45.121951219512198</v>
      </c>
      <c r="S24" s="76"/>
      <c r="T24" s="76"/>
      <c r="U24" s="76"/>
      <c r="V24" s="76">
        <f>BL24</f>
        <v>47.560975609756099</v>
      </c>
      <c r="W24" s="76"/>
      <c r="X24" s="76"/>
      <c r="Y24" s="76"/>
      <c r="Z24" s="76">
        <f>BM24</f>
        <v>6.0975609756097562</v>
      </c>
      <c r="AA24" s="76"/>
      <c r="AB24" s="76"/>
      <c r="AC24" s="76"/>
      <c r="AD24" s="76">
        <f>BN24</f>
        <v>1.2195121951219512</v>
      </c>
      <c r="AE24" s="76"/>
      <c r="AF24" s="76"/>
      <c r="AG24" s="76"/>
      <c r="AH24" s="76">
        <f>BO24</f>
        <v>0</v>
      </c>
      <c r="AI24" s="76"/>
      <c r="AJ24" s="76"/>
      <c r="AK24" s="76"/>
      <c r="BH24" s="2" t="s">
        <v>18</v>
      </c>
      <c r="BI24" s="23">
        <v>93.682225365393677</v>
      </c>
      <c r="BJ24" s="23">
        <f>BK24+BL24</f>
        <v>92.682926829268297</v>
      </c>
      <c r="BK24" s="23">
        <v>45.121951219512198</v>
      </c>
      <c r="BL24" s="23">
        <v>47.560975609756099</v>
      </c>
      <c r="BM24" s="23">
        <v>6.0975609756097562</v>
      </c>
      <c r="BN24" s="23">
        <v>1.2195121951219512</v>
      </c>
      <c r="BO24" s="23">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15" customHeight="1"/>
    <row r="32" spans="1:96" s="19" customFormat="1" ht="11.25" customHeight="1">
      <c r="A32" s="2"/>
      <c r="B32" s="176" t="s">
        <v>25</v>
      </c>
      <c r="C32" s="176"/>
      <c r="D32" s="15" t="s">
        <v>26</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7"/>
      <c r="AJ32" s="15"/>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T32" s="24"/>
      <c r="BV32" s="25"/>
      <c r="CE32" s="20"/>
      <c r="CF32" s="20"/>
      <c r="CG32" s="20"/>
      <c r="CI32" s="25"/>
      <c r="CR32" s="20"/>
    </row>
    <row r="33" spans="2:67" ht="15" customHeight="1">
      <c r="B33" s="26"/>
      <c r="C33" s="26"/>
      <c r="D33" s="27" t="s">
        <v>27</v>
      </c>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K33" s="22"/>
    </row>
    <row r="34" spans="2:67" ht="9.75" customHeight="1">
      <c r="B34" s="29"/>
      <c r="C34" s="30"/>
      <c r="D34" s="87"/>
      <c r="E34" s="88"/>
      <c r="F34" s="88"/>
      <c r="G34" s="88"/>
      <c r="H34" s="88"/>
      <c r="I34" s="89"/>
      <c r="J34" s="93" t="s">
        <v>6</v>
      </c>
      <c r="K34" s="94"/>
      <c r="L34" s="94"/>
      <c r="M34" s="95"/>
      <c r="N34" s="93" t="s">
        <v>7</v>
      </c>
      <c r="O34" s="94"/>
      <c r="P34" s="94"/>
      <c r="Q34" s="95"/>
      <c r="R34" s="80">
        <v>1</v>
      </c>
      <c r="S34" s="81"/>
      <c r="T34" s="81"/>
      <c r="U34" s="82"/>
      <c r="V34" s="80">
        <v>2</v>
      </c>
      <c r="W34" s="81"/>
      <c r="X34" s="81"/>
      <c r="Y34" s="82"/>
      <c r="Z34" s="80">
        <v>3</v>
      </c>
      <c r="AA34" s="81"/>
      <c r="AB34" s="81"/>
      <c r="AC34" s="82"/>
      <c r="AD34" s="80">
        <v>4</v>
      </c>
      <c r="AE34" s="81"/>
      <c r="AF34" s="81"/>
      <c r="AG34" s="82"/>
      <c r="AH34" s="80"/>
      <c r="AI34" s="81"/>
      <c r="AJ34" s="81"/>
      <c r="AK34" s="82"/>
    </row>
    <row r="35" spans="2:67" ht="22.5" customHeight="1">
      <c r="D35" s="90"/>
      <c r="E35" s="91"/>
      <c r="F35" s="91"/>
      <c r="G35" s="91"/>
      <c r="H35" s="91"/>
      <c r="I35" s="92"/>
      <c r="J35" s="96"/>
      <c r="K35" s="97"/>
      <c r="L35" s="97"/>
      <c r="M35" s="98"/>
      <c r="N35" s="96"/>
      <c r="O35" s="97"/>
      <c r="P35" s="97"/>
      <c r="Q35" s="98"/>
      <c r="R35" s="83" t="s">
        <v>8</v>
      </c>
      <c r="S35" s="84"/>
      <c r="T35" s="84"/>
      <c r="U35" s="85"/>
      <c r="V35" s="83" t="s">
        <v>9</v>
      </c>
      <c r="W35" s="84"/>
      <c r="X35" s="84"/>
      <c r="Y35" s="85"/>
      <c r="Z35" s="83" t="s">
        <v>10</v>
      </c>
      <c r="AA35" s="84"/>
      <c r="AB35" s="84"/>
      <c r="AC35" s="85"/>
      <c r="AD35" s="83" t="s">
        <v>11</v>
      </c>
      <c r="AE35" s="84"/>
      <c r="AF35" s="84"/>
      <c r="AG35" s="85"/>
      <c r="AH35" s="83" t="s">
        <v>12</v>
      </c>
      <c r="AI35" s="84"/>
      <c r="AJ35" s="84"/>
      <c r="AK35" s="85"/>
      <c r="BI35" s="31" t="s">
        <v>13</v>
      </c>
      <c r="BJ35" s="31" t="s">
        <v>14</v>
      </c>
      <c r="BK35" s="31">
        <v>1</v>
      </c>
      <c r="BL35" s="31">
        <v>2</v>
      </c>
      <c r="BM35" s="31">
        <v>3</v>
      </c>
      <c r="BN35" s="31">
        <v>4</v>
      </c>
      <c r="BO35" s="31">
        <v>0</v>
      </c>
    </row>
    <row r="36" spans="2:67">
      <c r="D36" s="77" t="s">
        <v>15</v>
      </c>
      <c r="E36" s="78"/>
      <c r="F36" s="78"/>
      <c r="G36" s="78"/>
      <c r="H36" s="78"/>
      <c r="I36" s="79"/>
      <c r="J36" s="72">
        <f>BI36</f>
        <v>61.300164280685287</v>
      </c>
      <c r="K36" s="72"/>
      <c r="L36" s="72"/>
      <c r="M36" s="72"/>
      <c r="N36" s="72">
        <f>BJ36</f>
        <v>66.265060240963848</v>
      </c>
      <c r="O36" s="72"/>
      <c r="P36" s="72"/>
      <c r="Q36" s="72"/>
      <c r="R36" s="72">
        <f>BK36</f>
        <v>14.457831325301203</v>
      </c>
      <c r="S36" s="72"/>
      <c r="T36" s="72"/>
      <c r="U36" s="72"/>
      <c r="V36" s="72">
        <f>BL36</f>
        <v>51.807228915662648</v>
      </c>
      <c r="W36" s="72"/>
      <c r="X36" s="72"/>
      <c r="Y36" s="72"/>
      <c r="Z36" s="72">
        <f>BM36</f>
        <v>26.506024096385545</v>
      </c>
      <c r="AA36" s="72"/>
      <c r="AB36" s="72"/>
      <c r="AC36" s="72"/>
      <c r="AD36" s="72">
        <f>BN36</f>
        <v>7.2289156626506017</v>
      </c>
      <c r="AE36" s="72"/>
      <c r="AF36" s="72"/>
      <c r="AG36" s="72"/>
      <c r="AH36" s="72">
        <f>BO36</f>
        <v>0</v>
      </c>
      <c r="AI36" s="72"/>
      <c r="AJ36" s="72"/>
      <c r="AK36" s="72"/>
      <c r="BG36" s="2">
        <v>3</v>
      </c>
      <c r="BH36" s="2" t="s">
        <v>16</v>
      </c>
      <c r="BI36" s="23">
        <v>61.300164280685287</v>
      </c>
      <c r="BJ36" s="23">
        <f>BK36+BL36</f>
        <v>66.265060240963848</v>
      </c>
      <c r="BK36" s="23">
        <v>14.457831325301203</v>
      </c>
      <c r="BL36" s="23">
        <v>51.807228915662648</v>
      </c>
      <c r="BM36" s="23">
        <v>26.506024096385545</v>
      </c>
      <c r="BN36" s="23">
        <v>7.2289156626506017</v>
      </c>
      <c r="BO36" s="23">
        <v>0</v>
      </c>
    </row>
    <row r="37" spans="2:67">
      <c r="D37" s="73" t="s">
        <v>17</v>
      </c>
      <c r="E37" s="74"/>
      <c r="F37" s="74"/>
      <c r="G37" s="74"/>
      <c r="H37" s="74"/>
      <c r="I37" s="75"/>
      <c r="J37" s="76">
        <f>BI37</f>
        <v>62.564827911362563</v>
      </c>
      <c r="K37" s="76"/>
      <c r="L37" s="76"/>
      <c r="M37" s="76"/>
      <c r="N37" s="76">
        <f>IF(ISERROR(BJ37),"",BJ37)</f>
        <v>63.414634146341463</v>
      </c>
      <c r="O37" s="76"/>
      <c r="P37" s="76"/>
      <c r="Q37" s="76"/>
      <c r="R37" s="76">
        <f>BK37</f>
        <v>13.414634146341465</v>
      </c>
      <c r="S37" s="76"/>
      <c r="T37" s="76"/>
      <c r="U37" s="76"/>
      <c r="V37" s="76">
        <f>BL37</f>
        <v>50</v>
      </c>
      <c r="W37" s="76"/>
      <c r="X37" s="76"/>
      <c r="Y37" s="76"/>
      <c r="Z37" s="76">
        <f>BM37</f>
        <v>30.487804878048781</v>
      </c>
      <c r="AA37" s="76"/>
      <c r="AB37" s="76"/>
      <c r="AC37" s="76"/>
      <c r="AD37" s="76">
        <f>BN37</f>
        <v>6.0975609756097562</v>
      </c>
      <c r="AE37" s="76"/>
      <c r="AF37" s="76"/>
      <c r="AG37" s="76"/>
      <c r="AH37" s="76">
        <f>BO37</f>
        <v>0</v>
      </c>
      <c r="AI37" s="76"/>
      <c r="AJ37" s="76"/>
      <c r="AK37" s="76"/>
      <c r="BH37" s="2" t="s">
        <v>18</v>
      </c>
      <c r="BI37" s="23">
        <v>62.564827911362563</v>
      </c>
      <c r="BJ37" s="23">
        <f>BK37+BL37</f>
        <v>63.414634146341463</v>
      </c>
      <c r="BK37" s="23">
        <v>13.414634146341465</v>
      </c>
      <c r="BL37" s="23">
        <v>50</v>
      </c>
      <c r="BM37" s="23">
        <v>30.487804878048781</v>
      </c>
      <c r="BN37" s="23">
        <v>6.0975609756097562</v>
      </c>
      <c r="BO37" s="23">
        <v>0</v>
      </c>
    </row>
    <row r="38" spans="2:67" ht="15" customHeight="1">
      <c r="B38" s="26"/>
      <c r="C38" s="26"/>
      <c r="D38" s="27" t="s">
        <v>28</v>
      </c>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BI38" s="31" t="s">
        <v>13</v>
      </c>
      <c r="BJ38" s="31" t="s">
        <v>14</v>
      </c>
      <c r="BK38" s="31">
        <v>1</v>
      </c>
      <c r="BL38" s="31">
        <v>2</v>
      </c>
      <c r="BM38" s="31">
        <v>3</v>
      </c>
      <c r="BN38" s="31">
        <v>4</v>
      </c>
      <c r="BO38" s="31">
        <v>0</v>
      </c>
    </row>
    <row r="39" spans="2:67">
      <c r="B39" s="29"/>
      <c r="C39" s="30"/>
      <c r="D39" s="77" t="s">
        <v>15</v>
      </c>
      <c r="E39" s="78"/>
      <c r="F39" s="78"/>
      <c r="G39" s="78"/>
      <c r="H39" s="78"/>
      <c r="I39" s="79"/>
      <c r="J39" s="72">
        <f>BI39</f>
        <v>69.608073222248308</v>
      </c>
      <c r="K39" s="72"/>
      <c r="L39" s="72"/>
      <c r="M39" s="72"/>
      <c r="N39" s="72">
        <f>BJ39</f>
        <v>69.879518072289159</v>
      </c>
      <c r="O39" s="72"/>
      <c r="P39" s="72"/>
      <c r="Q39" s="72"/>
      <c r="R39" s="72">
        <f>BK39</f>
        <v>31.325301204819279</v>
      </c>
      <c r="S39" s="72"/>
      <c r="T39" s="72"/>
      <c r="U39" s="72"/>
      <c r="V39" s="72">
        <f>BL39</f>
        <v>38.554216867469883</v>
      </c>
      <c r="W39" s="72"/>
      <c r="X39" s="72"/>
      <c r="Y39" s="72"/>
      <c r="Z39" s="72">
        <f>BM39</f>
        <v>22.891566265060241</v>
      </c>
      <c r="AA39" s="72"/>
      <c r="AB39" s="72"/>
      <c r="AC39" s="72"/>
      <c r="AD39" s="72">
        <f>BN39</f>
        <v>7.2289156626506017</v>
      </c>
      <c r="AE39" s="72"/>
      <c r="AF39" s="72"/>
      <c r="AG39" s="72"/>
      <c r="AH39" s="72">
        <f>BO39</f>
        <v>0</v>
      </c>
      <c r="AI39" s="72"/>
      <c r="AJ39" s="72"/>
      <c r="AK39" s="72"/>
      <c r="BG39" s="2">
        <v>4</v>
      </c>
      <c r="BH39" s="2" t="s">
        <v>16</v>
      </c>
      <c r="BI39" s="23">
        <v>69.608073222248308</v>
      </c>
      <c r="BJ39" s="23">
        <f>BK39+BL39</f>
        <v>69.879518072289159</v>
      </c>
      <c r="BK39" s="23">
        <v>31.325301204819279</v>
      </c>
      <c r="BL39" s="23">
        <v>38.554216867469883</v>
      </c>
      <c r="BM39" s="23">
        <v>22.891566265060241</v>
      </c>
      <c r="BN39" s="23">
        <v>7.2289156626506017</v>
      </c>
      <c r="BO39" s="23">
        <v>0</v>
      </c>
    </row>
    <row r="40" spans="2:67">
      <c r="D40" s="73" t="s">
        <v>17</v>
      </c>
      <c r="E40" s="74"/>
      <c r="F40" s="74"/>
      <c r="G40" s="74"/>
      <c r="H40" s="74"/>
      <c r="I40" s="75"/>
      <c r="J40" s="76">
        <f>BI40</f>
        <v>69.330504479019325</v>
      </c>
      <c r="K40" s="76"/>
      <c r="L40" s="76"/>
      <c r="M40" s="76"/>
      <c r="N40" s="76">
        <f>IF(ISERROR(BJ40),"",BJ40)</f>
        <v>65.853658536585371</v>
      </c>
      <c r="O40" s="76"/>
      <c r="P40" s="76"/>
      <c r="Q40" s="76"/>
      <c r="R40" s="76">
        <f>BK40</f>
        <v>28.04878048780488</v>
      </c>
      <c r="S40" s="76"/>
      <c r="T40" s="76"/>
      <c r="U40" s="76"/>
      <c r="V40" s="76">
        <f>BL40</f>
        <v>37.804878048780488</v>
      </c>
      <c r="W40" s="76"/>
      <c r="X40" s="76"/>
      <c r="Y40" s="76"/>
      <c r="Z40" s="76">
        <f>BM40</f>
        <v>20.73170731707317</v>
      </c>
      <c r="AA40" s="76"/>
      <c r="AB40" s="76"/>
      <c r="AC40" s="76"/>
      <c r="AD40" s="76">
        <f>BN40</f>
        <v>13.414634146341465</v>
      </c>
      <c r="AE40" s="76"/>
      <c r="AF40" s="76"/>
      <c r="AG40" s="76"/>
      <c r="AH40" s="76">
        <f>BO40</f>
        <v>0</v>
      </c>
      <c r="AI40" s="76"/>
      <c r="AJ40" s="76"/>
      <c r="AK40" s="76"/>
      <c r="BH40" s="2" t="s">
        <v>18</v>
      </c>
      <c r="BI40" s="23">
        <v>69.330504479019325</v>
      </c>
      <c r="BJ40" s="23">
        <f>BK40+BL40</f>
        <v>65.853658536585371</v>
      </c>
      <c r="BK40" s="23">
        <v>28.04878048780488</v>
      </c>
      <c r="BL40" s="23">
        <v>37.804878048780488</v>
      </c>
      <c r="BM40" s="23">
        <v>20.73170731707317</v>
      </c>
      <c r="BN40" s="23">
        <v>13.414634146341465</v>
      </c>
      <c r="BO40" s="23">
        <v>0</v>
      </c>
    </row>
    <row r="41" spans="2:67" ht="15" customHeight="1">
      <c r="B41" s="26"/>
      <c r="C41" s="26"/>
      <c r="D41" s="27" t="s">
        <v>29</v>
      </c>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BI41" s="31" t="s">
        <v>13</v>
      </c>
      <c r="BJ41" s="31" t="s">
        <v>14</v>
      </c>
      <c r="BK41" s="31">
        <v>1</v>
      </c>
      <c r="BL41" s="31">
        <v>2</v>
      </c>
      <c r="BM41" s="31">
        <v>3</v>
      </c>
      <c r="BN41" s="31">
        <v>4</v>
      </c>
      <c r="BO41" s="31">
        <v>0</v>
      </c>
    </row>
    <row r="42" spans="2:67">
      <c r="B42" s="29"/>
      <c r="C42" s="30"/>
      <c r="D42" s="77" t="s">
        <v>15</v>
      </c>
      <c r="E42" s="78"/>
      <c r="F42" s="78"/>
      <c r="G42" s="78"/>
      <c r="H42" s="78"/>
      <c r="I42" s="79"/>
      <c r="J42" s="72">
        <f>BI42</f>
        <v>62.074630368458102</v>
      </c>
      <c r="K42" s="72"/>
      <c r="L42" s="72"/>
      <c r="M42" s="72"/>
      <c r="N42" s="72">
        <f>BJ42</f>
        <v>56.626506024096386</v>
      </c>
      <c r="O42" s="72"/>
      <c r="P42" s="72"/>
      <c r="Q42" s="72"/>
      <c r="R42" s="72">
        <f>BK42</f>
        <v>32.53012048192771</v>
      </c>
      <c r="S42" s="72"/>
      <c r="T42" s="72"/>
      <c r="U42" s="72"/>
      <c r="V42" s="72">
        <f>BL42</f>
        <v>24.096385542168676</v>
      </c>
      <c r="W42" s="72"/>
      <c r="X42" s="72"/>
      <c r="Y42" s="72"/>
      <c r="Z42" s="72">
        <f>BM42</f>
        <v>30.120481927710845</v>
      </c>
      <c r="AA42" s="72"/>
      <c r="AB42" s="72"/>
      <c r="AC42" s="72"/>
      <c r="AD42" s="72">
        <f>BN42</f>
        <v>13.253012048192772</v>
      </c>
      <c r="AE42" s="72"/>
      <c r="AF42" s="72"/>
      <c r="AG42" s="72"/>
      <c r="AH42" s="72">
        <f>BO42</f>
        <v>0</v>
      </c>
      <c r="AI42" s="72"/>
      <c r="AJ42" s="72"/>
      <c r="AK42" s="72"/>
      <c r="BG42" s="2">
        <v>5</v>
      </c>
      <c r="BH42" s="2" t="s">
        <v>16</v>
      </c>
      <c r="BI42" s="23">
        <v>62.074630368458102</v>
      </c>
      <c r="BJ42" s="23">
        <f>BK42+BL42</f>
        <v>56.626506024096386</v>
      </c>
      <c r="BK42" s="23">
        <v>32.53012048192771</v>
      </c>
      <c r="BL42" s="23">
        <v>24.096385542168676</v>
      </c>
      <c r="BM42" s="23">
        <v>30.120481927710845</v>
      </c>
      <c r="BN42" s="23">
        <v>13.253012048192772</v>
      </c>
      <c r="BO42" s="23">
        <v>0</v>
      </c>
    </row>
    <row r="43" spans="2:67">
      <c r="D43" s="73" t="s">
        <v>17</v>
      </c>
      <c r="E43" s="74"/>
      <c r="F43" s="74"/>
      <c r="G43" s="74"/>
      <c r="H43" s="74"/>
      <c r="I43" s="75"/>
      <c r="J43" s="76">
        <f>BI43</f>
        <v>63.649222065063647</v>
      </c>
      <c r="K43" s="76"/>
      <c r="L43" s="76"/>
      <c r="M43" s="76"/>
      <c r="N43" s="76">
        <f>IF(ISERROR(BJ43),"",BJ43)</f>
        <v>63.414634146341463</v>
      </c>
      <c r="O43" s="76"/>
      <c r="P43" s="76"/>
      <c r="Q43" s="76"/>
      <c r="R43" s="76">
        <f>BK43</f>
        <v>31.707317073170731</v>
      </c>
      <c r="S43" s="76"/>
      <c r="T43" s="76"/>
      <c r="U43" s="76"/>
      <c r="V43" s="76">
        <f>BL43</f>
        <v>31.707317073170731</v>
      </c>
      <c r="W43" s="76"/>
      <c r="X43" s="76"/>
      <c r="Y43" s="76"/>
      <c r="Z43" s="76">
        <f>BM43</f>
        <v>21.951219512195124</v>
      </c>
      <c r="AA43" s="76"/>
      <c r="AB43" s="76"/>
      <c r="AC43" s="76"/>
      <c r="AD43" s="76">
        <f>BN43</f>
        <v>14.634146341463413</v>
      </c>
      <c r="AE43" s="76"/>
      <c r="AF43" s="76"/>
      <c r="AG43" s="76"/>
      <c r="AH43" s="76">
        <f>BO43</f>
        <v>0</v>
      </c>
      <c r="AI43" s="76"/>
      <c r="AJ43" s="76"/>
      <c r="AK43" s="76"/>
      <c r="BH43" s="2" t="s">
        <v>18</v>
      </c>
      <c r="BI43" s="23">
        <v>63.649222065063647</v>
      </c>
      <c r="BJ43" s="23">
        <f>BK43+BL43</f>
        <v>63.414634146341463</v>
      </c>
      <c r="BK43" s="23">
        <v>31.707317073170731</v>
      </c>
      <c r="BL43" s="23">
        <v>31.707317073170731</v>
      </c>
      <c r="BM43" s="23">
        <v>21.951219512195124</v>
      </c>
      <c r="BN43" s="23">
        <v>14.634146341463413</v>
      </c>
      <c r="BO43" s="23">
        <v>0</v>
      </c>
    </row>
    <row r="44" spans="2:67" ht="15" customHeight="1">
      <c r="B44" s="26"/>
      <c r="C44" s="26"/>
      <c r="D44" s="27" t="s">
        <v>30</v>
      </c>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BI44" s="31" t="s">
        <v>13</v>
      </c>
      <c r="BJ44" s="31" t="s">
        <v>14</v>
      </c>
      <c r="BK44" s="31">
        <v>1</v>
      </c>
      <c r="BL44" s="31">
        <v>2</v>
      </c>
      <c r="BM44" s="31">
        <v>3</v>
      </c>
      <c r="BN44" s="31">
        <v>4</v>
      </c>
      <c r="BO44" s="31">
        <v>0</v>
      </c>
    </row>
    <row r="45" spans="2:67">
      <c r="B45" s="29"/>
      <c r="C45" s="30"/>
      <c r="D45" s="77" t="s">
        <v>15</v>
      </c>
      <c r="E45" s="78"/>
      <c r="F45" s="78"/>
      <c r="G45" s="78"/>
      <c r="H45" s="78"/>
      <c r="I45" s="79"/>
      <c r="J45" s="72">
        <f>BI45</f>
        <v>70.218258624735981</v>
      </c>
      <c r="K45" s="72"/>
      <c r="L45" s="72"/>
      <c r="M45" s="72"/>
      <c r="N45" s="72">
        <f>BJ45</f>
        <v>71.084337349397586</v>
      </c>
      <c r="O45" s="72"/>
      <c r="P45" s="72"/>
      <c r="Q45" s="72"/>
      <c r="R45" s="72">
        <f>BK45</f>
        <v>31.325301204819279</v>
      </c>
      <c r="S45" s="72"/>
      <c r="T45" s="72"/>
      <c r="U45" s="72"/>
      <c r="V45" s="72">
        <f>BL45</f>
        <v>39.75903614457831</v>
      </c>
      <c r="W45" s="72"/>
      <c r="X45" s="72"/>
      <c r="Y45" s="72"/>
      <c r="Z45" s="72">
        <f>BM45</f>
        <v>24.096385542168676</v>
      </c>
      <c r="AA45" s="72"/>
      <c r="AB45" s="72"/>
      <c r="AC45" s="72"/>
      <c r="AD45" s="72">
        <f>BN45</f>
        <v>4.8192771084337354</v>
      </c>
      <c r="AE45" s="72"/>
      <c r="AF45" s="72"/>
      <c r="AG45" s="72"/>
      <c r="AH45" s="72">
        <f>BO45</f>
        <v>0</v>
      </c>
      <c r="AI45" s="72"/>
      <c r="AJ45" s="72"/>
      <c r="AK45" s="72"/>
      <c r="BG45" s="2">
        <v>6</v>
      </c>
      <c r="BH45" s="2" t="s">
        <v>16</v>
      </c>
      <c r="BI45" s="23">
        <v>70.218258624735981</v>
      </c>
      <c r="BJ45" s="23">
        <f>BK45+BL45</f>
        <v>71.084337349397586</v>
      </c>
      <c r="BK45" s="23">
        <v>31.325301204819279</v>
      </c>
      <c r="BL45" s="23">
        <v>39.75903614457831</v>
      </c>
      <c r="BM45" s="23">
        <v>24.096385542168676</v>
      </c>
      <c r="BN45" s="23">
        <v>4.8192771084337354</v>
      </c>
      <c r="BO45" s="23">
        <v>0</v>
      </c>
    </row>
    <row r="46" spans="2:67">
      <c r="D46" s="73" t="s">
        <v>17</v>
      </c>
      <c r="E46" s="74"/>
      <c r="F46" s="74"/>
      <c r="G46" s="74"/>
      <c r="H46" s="74"/>
      <c r="I46" s="75"/>
      <c r="J46" s="76">
        <f>BI46</f>
        <v>75.436115040075435</v>
      </c>
      <c r="K46" s="76"/>
      <c r="L46" s="76"/>
      <c r="M46" s="76"/>
      <c r="N46" s="76">
        <f>IF(ISERROR(BJ46),"",BJ46)</f>
        <v>64.634146341463421</v>
      </c>
      <c r="O46" s="76"/>
      <c r="P46" s="76"/>
      <c r="Q46" s="76"/>
      <c r="R46" s="76">
        <f>BK46</f>
        <v>34.146341463414636</v>
      </c>
      <c r="S46" s="76"/>
      <c r="T46" s="76"/>
      <c r="U46" s="76"/>
      <c r="V46" s="76">
        <f>BL46</f>
        <v>30.487804878048781</v>
      </c>
      <c r="W46" s="76"/>
      <c r="X46" s="76"/>
      <c r="Y46" s="76"/>
      <c r="Z46" s="76">
        <f>BM46</f>
        <v>21.951219512195124</v>
      </c>
      <c r="AA46" s="76"/>
      <c r="AB46" s="76"/>
      <c r="AC46" s="76"/>
      <c r="AD46" s="76">
        <f>BN46</f>
        <v>13.414634146341465</v>
      </c>
      <c r="AE46" s="76"/>
      <c r="AF46" s="76"/>
      <c r="AG46" s="76"/>
      <c r="AH46" s="76">
        <f>BO46</f>
        <v>0</v>
      </c>
      <c r="AI46" s="76"/>
      <c r="AJ46" s="76"/>
      <c r="AK46" s="76"/>
      <c r="BH46" s="2" t="s">
        <v>18</v>
      </c>
      <c r="BI46" s="23">
        <v>75.436115040075435</v>
      </c>
      <c r="BJ46" s="23">
        <f>BK46+BL46</f>
        <v>64.634146341463421</v>
      </c>
      <c r="BK46" s="23">
        <v>34.146341463414636</v>
      </c>
      <c r="BL46" s="23">
        <v>30.487804878048781</v>
      </c>
      <c r="BM46" s="23">
        <v>21.951219512195124</v>
      </c>
      <c r="BN46" s="23">
        <v>13.414634146341465</v>
      </c>
      <c r="BO46" s="23">
        <v>0</v>
      </c>
    </row>
    <row r="47" spans="2:67" ht="15" customHeight="1">
      <c r="B47" s="26"/>
      <c r="C47" s="26"/>
      <c r="D47" s="27" t="s">
        <v>31</v>
      </c>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BI47" s="31" t="s">
        <v>13</v>
      </c>
      <c r="BJ47" s="31" t="s">
        <v>14</v>
      </c>
      <c r="BK47" s="31">
        <v>1</v>
      </c>
      <c r="BL47" s="31">
        <v>2</v>
      </c>
      <c r="BM47" s="31">
        <v>3</v>
      </c>
      <c r="BN47" s="31">
        <v>4</v>
      </c>
      <c r="BO47" s="31">
        <v>0</v>
      </c>
    </row>
    <row r="48" spans="2:67">
      <c r="B48" s="29"/>
      <c r="C48" s="30"/>
      <c r="D48" s="77" t="s">
        <v>15</v>
      </c>
      <c r="E48" s="78"/>
      <c r="F48" s="78"/>
      <c r="G48" s="78"/>
      <c r="H48" s="78"/>
      <c r="I48" s="79"/>
      <c r="J48" s="72">
        <f>BI48</f>
        <v>76.343581318939215</v>
      </c>
      <c r="K48" s="72"/>
      <c r="L48" s="72"/>
      <c r="M48" s="72"/>
      <c r="N48" s="72">
        <f>BJ48</f>
        <v>77.108433734939752</v>
      </c>
      <c r="O48" s="72"/>
      <c r="P48" s="72"/>
      <c r="Q48" s="72"/>
      <c r="R48" s="72">
        <f>BK48</f>
        <v>40.963855421686745</v>
      </c>
      <c r="S48" s="72"/>
      <c r="T48" s="72"/>
      <c r="U48" s="72"/>
      <c r="V48" s="72">
        <f>BL48</f>
        <v>36.144578313253014</v>
      </c>
      <c r="W48" s="72"/>
      <c r="X48" s="72"/>
      <c r="Y48" s="72"/>
      <c r="Z48" s="72">
        <f>BM48</f>
        <v>19.277108433734941</v>
      </c>
      <c r="AA48" s="72"/>
      <c r="AB48" s="72"/>
      <c r="AC48" s="72"/>
      <c r="AD48" s="72">
        <f>BN48</f>
        <v>3.6144578313253009</v>
      </c>
      <c r="AE48" s="72"/>
      <c r="AF48" s="72"/>
      <c r="AG48" s="72"/>
      <c r="AH48" s="72">
        <f>BO48</f>
        <v>0</v>
      </c>
      <c r="AI48" s="72"/>
      <c r="AJ48" s="72"/>
      <c r="AK48" s="72"/>
      <c r="BG48" s="2">
        <v>7</v>
      </c>
      <c r="BH48" s="2" t="s">
        <v>16</v>
      </c>
      <c r="BI48" s="23">
        <v>76.343581318939215</v>
      </c>
      <c r="BJ48" s="23">
        <f>BK48+BL48</f>
        <v>77.108433734939752</v>
      </c>
      <c r="BK48" s="23">
        <v>40.963855421686745</v>
      </c>
      <c r="BL48" s="23">
        <v>36.144578313253014</v>
      </c>
      <c r="BM48" s="23">
        <v>19.277108433734941</v>
      </c>
      <c r="BN48" s="23">
        <v>3.6144578313253009</v>
      </c>
      <c r="BO48" s="23">
        <v>0</v>
      </c>
    </row>
    <row r="49" spans="2:67">
      <c r="D49" s="73" t="s">
        <v>17</v>
      </c>
      <c r="E49" s="74"/>
      <c r="F49" s="74"/>
      <c r="G49" s="74"/>
      <c r="H49" s="74"/>
      <c r="I49" s="75"/>
      <c r="J49" s="76">
        <f>BI49</f>
        <v>75.601131541725593</v>
      </c>
      <c r="K49" s="76"/>
      <c r="L49" s="76"/>
      <c r="M49" s="76"/>
      <c r="N49" s="76">
        <f>IF(ISERROR(BJ49),"",BJ49)</f>
        <v>70.731707317073173</v>
      </c>
      <c r="O49" s="76"/>
      <c r="P49" s="76"/>
      <c r="Q49" s="76"/>
      <c r="R49" s="76">
        <f>BK49</f>
        <v>40.243902439024396</v>
      </c>
      <c r="S49" s="76"/>
      <c r="T49" s="76"/>
      <c r="U49" s="76"/>
      <c r="V49" s="76">
        <f>BL49</f>
        <v>30.487804878048781</v>
      </c>
      <c r="W49" s="76"/>
      <c r="X49" s="76"/>
      <c r="Y49" s="76"/>
      <c r="Z49" s="76">
        <f>BM49</f>
        <v>20.73170731707317</v>
      </c>
      <c r="AA49" s="76"/>
      <c r="AB49" s="76"/>
      <c r="AC49" s="76"/>
      <c r="AD49" s="76">
        <f>BN49</f>
        <v>8.536585365853659</v>
      </c>
      <c r="AE49" s="76"/>
      <c r="AF49" s="76"/>
      <c r="AG49" s="76"/>
      <c r="AH49" s="76">
        <f>BO49</f>
        <v>0</v>
      </c>
      <c r="AI49" s="76"/>
      <c r="AJ49" s="76"/>
      <c r="AK49" s="76"/>
      <c r="BH49" s="2" t="s">
        <v>18</v>
      </c>
      <c r="BI49" s="23">
        <v>75.601131541725593</v>
      </c>
      <c r="BJ49" s="23">
        <f>BK49+BL49</f>
        <v>70.731707317073173</v>
      </c>
      <c r="BK49" s="23">
        <v>40.243902439024396</v>
      </c>
      <c r="BL49" s="23">
        <v>30.487804878048781</v>
      </c>
      <c r="BM49" s="23">
        <v>20.73170731707317</v>
      </c>
      <c r="BN49" s="23">
        <v>8.536585365853659</v>
      </c>
      <c r="BO49" s="23">
        <v>0</v>
      </c>
    </row>
    <row r="50" spans="2:67" ht="15" customHeight="1">
      <c r="B50" s="26"/>
      <c r="C50" s="26"/>
      <c r="D50" s="27" t="s">
        <v>32</v>
      </c>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BI50" s="31" t="s">
        <v>13</v>
      </c>
      <c r="BJ50" s="31" t="s">
        <v>14</v>
      </c>
      <c r="BK50" s="31">
        <v>1</v>
      </c>
      <c r="BL50" s="31">
        <v>2</v>
      </c>
      <c r="BM50" s="31">
        <v>3</v>
      </c>
      <c r="BN50" s="31">
        <v>4</v>
      </c>
      <c r="BO50" s="31">
        <v>0</v>
      </c>
    </row>
    <row r="51" spans="2:67">
      <c r="B51" s="29"/>
      <c r="C51" s="30"/>
      <c r="D51" s="77" t="s">
        <v>15</v>
      </c>
      <c r="E51" s="78"/>
      <c r="F51" s="78"/>
      <c r="G51" s="78"/>
      <c r="H51" s="78"/>
      <c r="I51" s="79"/>
      <c r="J51" s="72">
        <f>BI51</f>
        <v>83.783149495423615</v>
      </c>
      <c r="K51" s="72"/>
      <c r="L51" s="72"/>
      <c r="M51" s="72"/>
      <c r="N51" s="72">
        <f>BJ51</f>
        <v>81.92771084337349</v>
      </c>
      <c r="O51" s="72"/>
      <c r="P51" s="72"/>
      <c r="Q51" s="72"/>
      <c r="R51" s="72">
        <f>BK51</f>
        <v>43.373493975903614</v>
      </c>
      <c r="S51" s="72"/>
      <c r="T51" s="72"/>
      <c r="U51" s="72"/>
      <c r="V51" s="72">
        <f>BL51</f>
        <v>38.554216867469883</v>
      </c>
      <c r="W51" s="72"/>
      <c r="X51" s="72"/>
      <c r="Y51" s="72"/>
      <c r="Z51" s="72">
        <f>BM51</f>
        <v>15.66265060240964</v>
      </c>
      <c r="AA51" s="72"/>
      <c r="AB51" s="72"/>
      <c r="AC51" s="72"/>
      <c r="AD51" s="72">
        <f>BN51</f>
        <v>2.4096385542168677</v>
      </c>
      <c r="AE51" s="72"/>
      <c r="AF51" s="72"/>
      <c r="AG51" s="72"/>
      <c r="AH51" s="72">
        <f>BO51</f>
        <v>0</v>
      </c>
      <c r="AI51" s="72"/>
      <c r="AJ51" s="72"/>
      <c r="AK51" s="72"/>
      <c r="BG51" s="2">
        <v>8</v>
      </c>
      <c r="BH51" s="2" t="s">
        <v>16</v>
      </c>
      <c r="BI51" s="23">
        <v>83.783149495423615</v>
      </c>
      <c r="BJ51" s="23">
        <f>BK51+BL51</f>
        <v>81.92771084337349</v>
      </c>
      <c r="BK51" s="23">
        <v>43.373493975903614</v>
      </c>
      <c r="BL51" s="23">
        <v>38.554216867469883</v>
      </c>
      <c r="BM51" s="23">
        <v>15.66265060240964</v>
      </c>
      <c r="BN51" s="23">
        <v>2.4096385542168677</v>
      </c>
      <c r="BO51" s="23">
        <v>0</v>
      </c>
    </row>
    <row r="52" spans="2:67">
      <c r="D52" s="73" t="s">
        <v>17</v>
      </c>
      <c r="E52" s="74"/>
      <c r="F52" s="74"/>
      <c r="G52" s="74"/>
      <c r="H52" s="74"/>
      <c r="I52" s="75"/>
      <c r="J52" s="76">
        <f>BI52</f>
        <v>84.724186704384735</v>
      </c>
      <c r="K52" s="76"/>
      <c r="L52" s="76"/>
      <c r="M52" s="76"/>
      <c r="N52" s="76">
        <f>IF(ISERROR(BJ52),"",BJ52)</f>
        <v>84.146341463414629</v>
      </c>
      <c r="O52" s="76"/>
      <c r="P52" s="76"/>
      <c r="Q52" s="76"/>
      <c r="R52" s="76">
        <f>BK52</f>
        <v>57.317073170731703</v>
      </c>
      <c r="S52" s="76"/>
      <c r="T52" s="76"/>
      <c r="U52" s="76"/>
      <c r="V52" s="76">
        <f>BL52</f>
        <v>26.829268292682929</v>
      </c>
      <c r="W52" s="76"/>
      <c r="X52" s="76"/>
      <c r="Y52" s="76"/>
      <c r="Z52" s="76">
        <f>BM52</f>
        <v>9.7560975609756095</v>
      </c>
      <c r="AA52" s="76"/>
      <c r="AB52" s="76"/>
      <c r="AC52" s="76"/>
      <c r="AD52" s="76">
        <f>BN52</f>
        <v>6.0975609756097562</v>
      </c>
      <c r="AE52" s="76"/>
      <c r="AF52" s="76"/>
      <c r="AG52" s="76"/>
      <c r="AH52" s="76">
        <f>BO52</f>
        <v>0</v>
      </c>
      <c r="AI52" s="76"/>
      <c r="AJ52" s="76"/>
      <c r="AK52" s="76"/>
      <c r="BH52" s="2" t="s">
        <v>18</v>
      </c>
      <c r="BI52" s="23">
        <v>84.724186704384735</v>
      </c>
      <c r="BJ52" s="23">
        <f>BK52+BL52</f>
        <v>84.146341463414629</v>
      </c>
      <c r="BK52" s="23">
        <v>57.317073170731703</v>
      </c>
      <c r="BL52" s="23">
        <v>26.829268292682929</v>
      </c>
      <c r="BM52" s="23">
        <v>9.7560975609756095</v>
      </c>
      <c r="BN52" s="23">
        <v>6.0975609756097562</v>
      </c>
      <c r="BO52" s="23">
        <v>0</v>
      </c>
    </row>
    <row r="53" spans="2:67" ht="15" customHeight="1">
      <c r="B53" s="26"/>
      <c r="C53" s="26"/>
      <c r="D53" s="27" t="s">
        <v>33</v>
      </c>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BI53" s="31" t="s">
        <v>13</v>
      </c>
      <c r="BJ53" s="31" t="s">
        <v>14</v>
      </c>
      <c r="BK53" s="31">
        <v>1</v>
      </c>
      <c r="BL53" s="31">
        <v>2</v>
      </c>
      <c r="BM53" s="31">
        <v>3</v>
      </c>
      <c r="BN53" s="31">
        <v>4</v>
      </c>
      <c r="BO53" s="31">
        <v>0</v>
      </c>
    </row>
    <row r="54" spans="2:67">
      <c r="B54" s="29"/>
      <c r="C54" s="30"/>
      <c r="D54" s="77" t="s">
        <v>15</v>
      </c>
      <c r="E54" s="78"/>
      <c r="F54" s="78"/>
      <c r="G54" s="78"/>
      <c r="H54" s="78"/>
      <c r="I54" s="79"/>
      <c r="J54" s="72">
        <f>BI54</f>
        <v>82.304623327857314</v>
      </c>
      <c r="K54" s="72"/>
      <c r="L54" s="72"/>
      <c r="M54" s="72"/>
      <c r="N54" s="72">
        <f>BJ54</f>
        <v>87.951807228915669</v>
      </c>
      <c r="O54" s="72"/>
      <c r="P54" s="72"/>
      <c r="Q54" s="72"/>
      <c r="R54" s="72">
        <f>BK54</f>
        <v>62.650602409638559</v>
      </c>
      <c r="S54" s="72"/>
      <c r="T54" s="72"/>
      <c r="U54" s="72"/>
      <c r="V54" s="72">
        <f>BL54</f>
        <v>25.301204819277107</v>
      </c>
      <c r="W54" s="72"/>
      <c r="X54" s="72"/>
      <c r="Y54" s="72"/>
      <c r="Z54" s="72">
        <f>BM54</f>
        <v>10.843373493975903</v>
      </c>
      <c r="AA54" s="72"/>
      <c r="AB54" s="72"/>
      <c r="AC54" s="72"/>
      <c r="AD54" s="72">
        <f>BN54</f>
        <v>1.2048192771084338</v>
      </c>
      <c r="AE54" s="72"/>
      <c r="AF54" s="72"/>
      <c r="AG54" s="72"/>
      <c r="AH54" s="72">
        <f>BO54</f>
        <v>0</v>
      </c>
      <c r="AI54" s="72"/>
      <c r="AJ54" s="72"/>
      <c r="AK54" s="72"/>
      <c r="BG54" s="2">
        <v>9</v>
      </c>
      <c r="BH54" s="2" t="s">
        <v>16</v>
      </c>
      <c r="BI54" s="23">
        <v>82.304623327857314</v>
      </c>
      <c r="BJ54" s="23">
        <f>BK54+BL54</f>
        <v>87.951807228915669</v>
      </c>
      <c r="BK54" s="23">
        <v>62.650602409638559</v>
      </c>
      <c r="BL54" s="23">
        <v>25.301204819277107</v>
      </c>
      <c r="BM54" s="23">
        <v>10.843373493975903</v>
      </c>
      <c r="BN54" s="23">
        <v>1.2048192771084338</v>
      </c>
      <c r="BO54" s="23">
        <v>0</v>
      </c>
    </row>
    <row r="55" spans="2:67">
      <c r="D55" s="73" t="s">
        <v>17</v>
      </c>
      <c r="E55" s="74"/>
      <c r="F55" s="74"/>
      <c r="G55" s="74"/>
      <c r="H55" s="74"/>
      <c r="I55" s="75"/>
      <c r="J55" s="76">
        <f>BI55</f>
        <v>82.932578972182938</v>
      </c>
      <c r="K55" s="76"/>
      <c r="L55" s="76"/>
      <c r="M55" s="76"/>
      <c r="N55" s="76">
        <f>IF(ISERROR(BJ55),"",BJ55)</f>
        <v>86.585365853658544</v>
      </c>
      <c r="O55" s="76"/>
      <c r="P55" s="76"/>
      <c r="Q55" s="76"/>
      <c r="R55" s="76">
        <f>BK55</f>
        <v>63.414634146341463</v>
      </c>
      <c r="S55" s="76"/>
      <c r="T55" s="76"/>
      <c r="U55" s="76"/>
      <c r="V55" s="76">
        <f>BL55</f>
        <v>23.170731707317074</v>
      </c>
      <c r="W55" s="76"/>
      <c r="X55" s="76"/>
      <c r="Y55" s="76"/>
      <c r="Z55" s="76">
        <f>BM55</f>
        <v>12.195121951219512</v>
      </c>
      <c r="AA55" s="76"/>
      <c r="AB55" s="76"/>
      <c r="AC55" s="76"/>
      <c r="AD55" s="76">
        <f>BN55</f>
        <v>1.2195121951219512</v>
      </c>
      <c r="AE55" s="76"/>
      <c r="AF55" s="76"/>
      <c r="AG55" s="76"/>
      <c r="AH55" s="76">
        <f>BO55</f>
        <v>0</v>
      </c>
      <c r="AI55" s="76"/>
      <c r="AJ55" s="76"/>
      <c r="AK55" s="76"/>
      <c r="BH55" s="2" t="s">
        <v>18</v>
      </c>
      <c r="BI55" s="23">
        <v>82.932578972182938</v>
      </c>
      <c r="BJ55" s="23">
        <f>BK55+BL55</f>
        <v>86.585365853658544</v>
      </c>
      <c r="BK55" s="23">
        <v>63.414634146341463</v>
      </c>
      <c r="BL55" s="23">
        <v>23.170731707317074</v>
      </c>
      <c r="BM55" s="23">
        <v>12.195121951219512</v>
      </c>
      <c r="BN55" s="23">
        <v>1.2195121951219512</v>
      </c>
      <c r="BO55" s="23">
        <v>0</v>
      </c>
    </row>
    <row r="56" spans="2:67" ht="15" customHeight="1">
      <c r="B56" s="26"/>
      <c r="C56" s="26"/>
      <c r="D56" s="27" t="s">
        <v>34</v>
      </c>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BI56" s="31" t="s">
        <v>13</v>
      </c>
      <c r="BJ56" s="31" t="s">
        <v>14</v>
      </c>
      <c r="BK56" s="31">
        <v>1</v>
      </c>
      <c r="BL56" s="31">
        <v>2</v>
      </c>
      <c r="BM56" s="31">
        <v>3</v>
      </c>
      <c r="BN56" s="31">
        <v>4</v>
      </c>
      <c r="BO56" s="31">
        <v>0</v>
      </c>
    </row>
    <row r="57" spans="2:67">
      <c r="B57" s="29"/>
      <c r="C57" s="30"/>
      <c r="D57" s="77" t="s">
        <v>15</v>
      </c>
      <c r="E57" s="78"/>
      <c r="F57" s="78"/>
      <c r="G57" s="78"/>
      <c r="H57" s="78"/>
      <c r="I57" s="79"/>
      <c r="J57" s="72">
        <f>BI57</f>
        <v>80.990377845576162</v>
      </c>
      <c r="K57" s="72"/>
      <c r="L57" s="72"/>
      <c r="M57" s="72"/>
      <c r="N57" s="72">
        <f>BJ57</f>
        <v>80.722891566265076</v>
      </c>
      <c r="O57" s="72"/>
      <c r="P57" s="72"/>
      <c r="Q57" s="72"/>
      <c r="R57" s="72">
        <f>BK57</f>
        <v>38.554216867469883</v>
      </c>
      <c r="S57" s="72"/>
      <c r="T57" s="72"/>
      <c r="U57" s="72"/>
      <c r="V57" s="72">
        <f>BL57</f>
        <v>42.168674698795186</v>
      </c>
      <c r="W57" s="72"/>
      <c r="X57" s="72"/>
      <c r="Y57" s="72"/>
      <c r="Z57" s="72">
        <f>BM57</f>
        <v>18.072289156626507</v>
      </c>
      <c r="AA57" s="72"/>
      <c r="AB57" s="72"/>
      <c r="AC57" s="72"/>
      <c r="AD57" s="72">
        <f>BN57</f>
        <v>1.2048192771084338</v>
      </c>
      <c r="AE57" s="72"/>
      <c r="AF57" s="72"/>
      <c r="AG57" s="72"/>
      <c r="AH57" s="72">
        <f>BO57</f>
        <v>0</v>
      </c>
      <c r="AI57" s="72"/>
      <c r="AJ57" s="72"/>
      <c r="AK57" s="72"/>
      <c r="BG57" s="2">
        <v>10</v>
      </c>
      <c r="BH57" s="2" t="s">
        <v>16</v>
      </c>
      <c r="BI57" s="23">
        <v>80.990377845576162</v>
      </c>
      <c r="BJ57" s="23">
        <f>BK57+BL57</f>
        <v>80.722891566265076</v>
      </c>
      <c r="BK57" s="23">
        <v>38.554216867469883</v>
      </c>
      <c r="BL57" s="23">
        <v>42.168674698795186</v>
      </c>
      <c r="BM57" s="23">
        <v>18.072289156626507</v>
      </c>
      <c r="BN57" s="23">
        <v>1.2048192771084338</v>
      </c>
      <c r="BO57" s="23">
        <v>0</v>
      </c>
    </row>
    <row r="58" spans="2:67">
      <c r="D58" s="73" t="s">
        <v>17</v>
      </c>
      <c r="E58" s="74"/>
      <c r="F58" s="74"/>
      <c r="G58" s="74"/>
      <c r="H58" s="74"/>
      <c r="I58" s="75"/>
      <c r="J58" s="76">
        <f>BI58</f>
        <v>81.659594530881662</v>
      </c>
      <c r="K58" s="76"/>
      <c r="L58" s="76"/>
      <c r="M58" s="76"/>
      <c r="N58" s="76">
        <f>IF(ISERROR(BJ58),"",BJ58)</f>
        <v>80.487804878048792</v>
      </c>
      <c r="O58" s="76"/>
      <c r="P58" s="76"/>
      <c r="Q58" s="76"/>
      <c r="R58" s="76">
        <f>BK58</f>
        <v>46.341463414634148</v>
      </c>
      <c r="S58" s="76"/>
      <c r="T58" s="76"/>
      <c r="U58" s="76"/>
      <c r="V58" s="76">
        <f>BL58</f>
        <v>34.146341463414636</v>
      </c>
      <c r="W58" s="76"/>
      <c r="X58" s="76"/>
      <c r="Y58" s="76"/>
      <c r="Z58" s="76">
        <f>BM58</f>
        <v>12.195121951219512</v>
      </c>
      <c r="AA58" s="76"/>
      <c r="AB58" s="76"/>
      <c r="AC58" s="76"/>
      <c r="AD58" s="76">
        <f>BN58</f>
        <v>7.3170731707317067</v>
      </c>
      <c r="AE58" s="76"/>
      <c r="AF58" s="76"/>
      <c r="AG58" s="76"/>
      <c r="AH58" s="76">
        <f>BO58</f>
        <v>0</v>
      </c>
      <c r="AI58" s="76"/>
      <c r="AJ58" s="76"/>
      <c r="AK58" s="76"/>
      <c r="BH58" s="2" t="s">
        <v>18</v>
      </c>
      <c r="BI58" s="23">
        <v>81.659594530881662</v>
      </c>
      <c r="BJ58" s="23">
        <f>BK58+BL58</f>
        <v>80.487804878048792</v>
      </c>
      <c r="BK58" s="23">
        <v>46.341463414634148</v>
      </c>
      <c r="BL58" s="23">
        <v>34.146341463414636</v>
      </c>
      <c r="BM58" s="23">
        <v>12.195121951219512</v>
      </c>
      <c r="BN58" s="23">
        <v>7.3170731707317067</v>
      </c>
      <c r="BO58" s="23">
        <v>0</v>
      </c>
    </row>
    <row r="59" spans="2:67" ht="15" customHeight="1">
      <c r="B59" s="26"/>
      <c r="C59" s="26"/>
      <c r="D59" s="27" t="s">
        <v>35</v>
      </c>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BI59" s="31" t="s">
        <v>13</v>
      </c>
      <c r="BJ59" s="31" t="s">
        <v>14</v>
      </c>
      <c r="BK59" s="31">
        <v>1</v>
      </c>
      <c r="BL59" s="31">
        <v>2</v>
      </c>
      <c r="BM59" s="31">
        <v>3</v>
      </c>
      <c r="BN59" s="31">
        <v>4</v>
      </c>
      <c r="BO59" s="31">
        <v>0</v>
      </c>
    </row>
    <row r="60" spans="2:67">
      <c r="B60" s="29"/>
      <c r="C60" s="30"/>
      <c r="D60" s="77" t="s">
        <v>15</v>
      </c>
      <c r="E60" s="78"/>
      <c r="F60" s="78"/>
      <c r="G60" s="78"/>
      <c r="H60" s="78"/>
      <c r="I60" s="79"/>
      <c r="J60" s="72">
        <f>BI60</f>
        <v>72.799812250645388</v>
      </c>
      <c r="K60" s="72"/>
      <c r="L60" s="72"/>
      <c r="M60" s="72"/>
      <c r="N60" s="72">
        <f>BJ60</f>
        <v>75.903614457831324</v>
      </c>
      <c r="O60" s="72"/>
      <c r="P60" s="72"/>
      <c r="Q60" s="72"/>
      <c r="R60" s="72">
        <f>BK60</f>
        <v>24.096385542168676</v>
      </c>
      <c r="S60" s="72"/>
      <c r="T60" s="72"/>
      <c r="U60" s="72"/>
      <c r="V60" s="72">
        <f>BL60</f>
        <v>51.807228915662648</v>
      </c>
      <c r="W60" s="72"/>
      <c r="X60" s="72"/>
      <c r="Y60" s="72"/>
      <c r="Z60" s="72">
        <f>BM60</f>
        <v>19.277108433734941</v>
      </c>
      <c r="AA60" s="72"/>
      <c r="AB60" s="72"/>
      <c r="AC60" s="72"/>
      <c r="AD60" s="72">
        <f>BN60</f>
        <v>4.8192771084337354</v>
      </c>
      <c r="AE60" s="72"/>
      <c r="AF60" s="72"/>
      <c r="AG60" s="72"/>
      <c r="AH60" s="72">
        <f>BO60</f>
        <v>0</v>
      </c>
      <c r="AI60" s="72"/>
      <c r="AJ60" s="72"/>
      <c r="AK60" s="72"/>
      <c r="BG60" s="2">
        <v>11</v>
      </c>
      <c r="BH60" s="2" t="s">
        <v>16</v>
      </c>
      <c r="BI60" s="23">
        <v>72.799812250645388</v>
      </c>
      <c r="BJ60" s="23">
        <f>BK60+BL60</f>
        <v>75.903614457831324</v>
      </c>
      <c r="BK60" s="23">
        <v>24.096385542168676</v>
      </c>
      <c r="BL60" s="23">
        <v>51.807228915662648</v>
      </c>
      <c r="BM60" s="23">
        <v>19.277108433734941</v>
      </c>
      <c r="BN60" s="23">
        <v>4.8192771084337354</v>
      </c>
      <c r="BO60" s="23">
        <v>0</v>
      </c>
    </row>
    <row r="61" spans="2:67">
      <c r="D61" s="73" t="s">
        <v>17</v>
      </c>
      <c r="E61" s="74"/>
      <c r="F61" s="74"/>
      <c r="G61" s="74"/>
      <c r="H61" s="74"/>
      <c r="I61" s="75"/>
      <c r="J61" s="76">
        <f>BI61</f>
        <v>70.886374351720889</v>
      </c>
      <c r="K61" s="76"/>
      <c r="L61" s="76"/>
      <c r="M61" s="76"/>
      <c r="N61" s="76">
        <f>IF(ISERROR(BJ61),"",BJ61)</f>
        <v>70.731707317073173</v>
      </c>
      <c r="O61" s="76"/>
      <c r="P61" s="76"/>
      <c r="Q61" s="76"/>
      <c r="R61" s="76">
        <f>BK61</f>
        <v>21.951219512195124</v>
      </c>
      <c r="S61" s="76"/>
      <c r="T61" s="76"/>
      <c r="U61" s="76"/>
      <c r="V61" s="76">
        <f>BL61</f>
        <v>48.780487804878049</v>
      </c>
      <c r="W61" s="76"/>
      <c r="X61" s="76"/>
      <c r="Y61" s="76"/>
      <c r="Z61" s="76">
        <f>BM61</f>
        <v>21.951219512195124</v>
      </c>
      <c r="AA61" s="76"/>
      <c r="AB61" s="76"/>
      <c r="AC61" s="76"/>
      <c r="AD61" s="76">
        <f>BN61</f>
        <v>7.3170731707317067</v>
      </c>
      <c r="AE61" s="76"/>
      <c r="AF61" s="76"/>
      <c r="AG61" s="76"/>
      <c r="AH61" s="76">
        <f>BO61</f>
        <v>0</v>
      </c>
      <c r="AI61" s="76"/>
      <c r="AJ61" s="76"/>
      <c r="AK61" s="76"/>
      <c r="BH61" s="2" t="s">
        <v>18</v>
      </c>
      <c r="BI61" s="23">
        <v>70.886374351720889</v>
      </c>
      <c r="BJ61" s="23">
        <f>BK61+BL61</f>
        <v>70.731707317073173</v>
      </c>
      <c r="BK61" s="23">
        <v>21.951219512195124</v>
      </c>
      <c r="BL61" s="23">
        <v>48.780487804878049</v>
      </c>
      <c r="BM61" s="23">
        <v>21.951219512195124</v>
      </c>
      <c r="BN61" s="23">
        <v>7.3170731707317067</v>
      </c>
      <c r="BO61" s="23">
        <v>0</v>
      </c>
    </row>
    <row r="62" spans="2:67" ht="15" customHeight="1">
      <c r="B62" s="26"/>
      <c r="C62" s="26"/>
      <c r="D62" s="27" t="s">
        <v>36</v>
      </c>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BI62" s="31" t="s">
        <v>13</v>
      </c>
      <c r="BJ62" s="31" t="s">
        <v>14</v>
      </c>
      <c r="BK62" s="31">
        <v>1</v>
      </c>
      <c r="BL62" s="31">
        <v>2</v>
      </c>
      <c r="BM62" s="31">
        <v>3</v>
      </c>
      <c r="BN62" s="31">
        <v>4</v>
      </c>
      <c r="BO62" s="31">
        <v>0</v>
      </c>
    </row>
    <row r="63" spans="2:67">
      <c r="B63" s="29"/>
      <c r="C63" s="30"/>
      <c r="D63" s="77" t="s">
        <v>15</v>
      </c>
      <c r="E63" s="78"/>
      <c r="F63" s="78"/>
      <c r="G63" s="78"/>
      <c r="H63" s="78"/>
      <c r="I63" s="79"/>
      <c r="J63" s="72">
        <f>BI63</f>
        <v>89.556442149730103</v>
      </c>
      <c r="K63" s="72"/>
      <c r="L63" s="72"/>
      <c r="M63" s="72"/>
      <c r="N63" s="72">
        <f>BJ63</f>
        <v>95.180722891566262</v>
      </c>
      <c r="O63" s="72"/>
      <c r="P63" s="72"/>
      <c r="Q63" s="72"/>
      <c r="R63" s="72">
        <f>BK63</f>
        <v>61.445783132530117</v>
      </c>
      <c r="S63" s="72"/>
      <c r="T63" s="72"/>
      <c r="U63" s="72"/>
      <c r="V63" s="72">
        <f>BL63</f>
        <v>33.734939759036145</v>
      </c>
      <c r="W63" s="72"/>
      <c r="X63" s="72"/>
      <c r="Y63" s="72"/>
      <c r="Z63" s="72">
        <f>BM63</f>
        <v>3.6144578313253009</v>
      </c>
      <c r="AA63" s="72"/>
      <c r="AB63" s="72"/>
      <c r="AC63" s="72"/>
      <c r="AD63" s="72">
        <f>BN63</f>
        <v>1.2048192771084338</v>
      </c>
      <c r="AE63" s="72"/>
      <c r="AF63" s="72"/>
      <c r="AG63" s="72"/>
      <c r="AH63" s="72">
        <f>BO63</f>
        <v>0</v>
      </c>
      <c r="AI63" s="72"/>
      <c r="AJ63" s="72"/>
      <c r="AK63" s="72"/>
      <c r="BG63" s="2">
        <v>12</v>
      </c>
      <c r="BH63" s="2" t="s">
        <v>16</v>
      </c>
      <c r="BI63" s="23">
        <v>89.556442149730103</v>
      </c>
      <c r="BJ63" s="23">
        <f>BK63+BL63</f>
        <v>95.180722891566262</v>
      </c>
      <c r="BK63" s="23">
        <v>61.445783132530117</v>
      </c>
      <c r="BL63" s="23">
        <v>33.734939759036145</v>
      </c>
      <c r="BM63" s="23">
        <v>3.6144578313253009</v>
      </c>
      <c r="BN63" s="23">
        <v>1.2048192771084338</v>
      </c>
      <c r="BO63" s="23">
        <v>0</v>
      </c>
    </row>
    <row r="64" spans="2:67">
      <c r="D64" s="73" t="s">
        <v>17</v>
      </c>
      <c r="E64" s="74"/>
      <c r="F64" s="74"/>
      <c r="G64" s="74"/>
      <c r="H64" s="74"/>
      <c r="I64" s="75"/>
      <c r="J64" s="76">
        <f>BI64</f>
        <v>91.206977840641215</v>
      </c>
      <c r="K64" s="76"/>
      <c r="L64" s="76"/>
      <c r="M64" s="76"/>
      <c r="N64" s="76">
        <f>IF(ISERROR(BJ64),"",BJ64)</f>
        <v>95.121951219512198</v>
      </c>
      <c r="O64" s="76"/>
      <c r="P64" s="76"/>
      <c r="Q64" s="76"/>
      <c r="R64" s="76">
        <f>BK64</f>
        <v>58.536585365853654</v>
      </c>
      <c r="S64" s="76"/>
      <c r="T64" s="76"/>
      <c r="U64" s="76"/>
      <c r="V64" s="76">
        <f>BL64</f>
        <v>36.585365853658537</v>
      </c>
      <c r="W64" s="76"/>
      <c r="X64" s="76"/>
      <c r="Y64" s="76"/>
      <c r="Z64" s="76">
        <f>BM64</f>
        <v>4.8780487804878048</v>
      </c>
      <c r="AA64" s="76"/>
      <c r="AB64" s="76"/>
      <c r="AC64" s="76"/>
      <c r="AD64" s="76">
        <f>BN64</f>
        <v>0</v>
      </c>
      <c r="AE64" s="76"/>
      <c r="AF64" s="76"/>
      <c r="AG64" s="76"/>
      <c r="AH64" s="76">
        <f>BO64</f>
        <v>0</v>
      </c>
      <c r="AI64" s="76"/>
      <c r="AJ64" s="76"/>
      <c r="AK64" s="76"/>
      <c r="BH64" s="2" t="s">
        <v>18</v>
      </c>
      <c r="BI64" s="23">
        <v>91.206977840641215</v>
      </c>
      <c r="BJ64" s="23">
        <f>BK64+BL64</f>
        <v>95.121951219512198</v>
      </c>
      <c r="BK64" s="23">
        <v>58.536585365853654</v>
      </c>
      <c r="BL64" s="23">
        <v>36.585365853658537</v>
      </c>
      <c r="BM64" s="23">
        <v>4.8780487804878048</v>
      </c>
      <c r="BN64" s="23">
        <v>0</v>
      </c>
      <c r="BO64" s="23">
        <v>0</v>
      </c>
    </row>
    <row r="65" spans="1:96" ht="15" customHeight="1">
      <c r="B65" s="26"/>
      <c r="C65" s="26"/>
      <c r="D65" s="27" t="s">
        <v>37</v>
      </c>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BI65" s="31" t="s">
        <v>13</v>
      </c>
      <c r="BJ65" s="31" t="s">
        <v>14</v>
      </c>
      <c r="BK65" s="31">
        <v>1</v>
      </c>
      <c r="BL65" s="31">
        <v>2</v>
      </c>
      <c r="BM65" s="31">
        <v>3</v>
      </c>
      <c r="BN65" s="31">
        <v>4</v>
      </c>
      <c r="BO65" s="31">
        <v>0</v>
      </c>
    </row>
    <row r="66" spans="1:96">
      <c r="B66" s="29"/>
      <c r="C66" s="30"/>
      <c r="D66" s="77" t="s">
        <v>15</v>
      </c>
      <c r="E66" s="78"/>
      <c r="F66" s="78"/>
      <c r="G66" s="78"/>
      <c r="H66" s="78"/>
      <c r="I66" s="79"/>
      <c r="J66" s="72">
        <f>BI66</f>
        <v>82.7739967143863</v>
      </c>
      <c r="K66" s="72"/>
      <c r="L66" s="72"/>
      <c r="M66" s="72"/>
      <c r="N66" s="72">
        <f>BJ66</f>
        <v>95.180722891566276</v>
      </c>
      <c r="O66" s="72"/>
      <c r="P66" s="72"/>
      <c r="Q66" s="72"/>
      <c r="R66" s="72">
        <f>BK66</f>
        <v>56.626506024096393</v>
      </c>
      <c r="S66" s="72"/>
      <c r="T66" s="72"/>
      <c r="U66" s="72"/>
      <c r="V66" s="72">
        <f>BL66</f>
        <v>38.554216867469883</v>
      </c>
      <c r="W66" s="72"/>
      <c r="X66" s="72"/>
      <c r="Y66" s="72"/>
      <c r="Z66" s="72">
        <f>BM66</f>
        <v>2.4096385542168677</v>
      </c>
      <c r="AA66" s="72"/>
      <c r="AB66" s="72"/>
      <c r="AC66" s="72"/>
      <c r="AD66" s="72">
        <f>BN66</f>
        <v>2.4096385542168677</v>
      </c>
      <c r="AE66" s="72"/>
      <c r="AF66" s="72"/>
      <c r="AG66" s="72"/>
      <c r="AH66" s="72">
        <f>BO66</f>
        <v>0</v>
      </c>
      <c r="AI66" s="72"/>
      <c r="AJ66" s="72"/>
      <c r="AK66" s="72"/>
      <c r="BG66" s="2">
        <v>13</v>
      </c>
      <c r="BH66" s="2" t="s">
        <v>16</v>
      </c>
      <c r="BI66" s="23">
        <v>82.7739967143863</v>
      </c>
      <c r="BJ66" s="23">
        <f>BK66+BL66</f>
        <v>95.180722891566276</v>
      </c>
      <c r="BK66" s="23">
        <v>56.626506024096393</v>
      </c>
      <c r="BL66" s="23">
        <v>38.554216867469883</v>
      </c>
      <c r="BM66" s="23">
        <v>2.4096385542168677</v>
      </c>
      <c r="BN66" s="23">
        <v>2.4096385542168677</v>
      </c>
      <c r="BO66" s="23">
        <v>0</v>
      </c>
    </row>
    <row r="67" spans="1:96">
      <c r="D67" s="73" t="s">
        <v>17</v>
      </c>
      <c r="E67" s="74"/>
      <c r="F67" s="74"/>
      <c r="G67" s="74"/>
      <c r="H67" s="74"/>
      <c r="I67" s="75"/>
      <c r="J67" s="76">
        <f>BI67</f>
        <v>84.653465346534645</v>
      </c>
      <c r="K67" s="76"/>
      <c r="L67" s="76"/>
      <c r="M67" s="76"/>
      <c r="N67" s="76">
        <f>IF(ISERROR(BJ67),"",BJ67)</f>
        <v>81.707317073170742</v>
      </c>
      <c r="O67" s="76"/>
      <c r="P67" s="76"/>
      <c r="Q67" s="76"/>
      <c r="R67" s="76">
        <f>BK67</f>
        <v>43.902439024390247</v>
      </c>
      <c r="S67" s="76"/>
      <c r="T67" s="76"/>
      <c r="U67" s="76"/>
      <c r="V67" s="76">
        <f>BL67</f>
        <v>37.804878048780488</v>
      </c>
      <c r="W67" s="76"/>
      <c r="X67" s="76"/>
      <c r="Y67" s="76"/>
      <c r="Z67" s="76">
        <f>BM67</f>
        <v>15.853658536585366</v>
      </c>
      <c r="AA67" s="76"/>
      <c r="AB67" s="76"/>
      <c r="AC67" s="76"/>
      <c r="AD67" s="76">
        <f>BN67</f>
        <v>2.4390243902439024</v>
      </c>
      <c r="AE67" s="76"/>
      <c r="AF67" s="76"/>
      <c r="AG67" s="76"/>
      <c r="AH67" s="76">
        <f>BO67</f>
        <v>0</v>
      </c>
      <c r="AI67" s="76"/>
      <c r="AJ67" s="76"/>
      <c r="AK67" s="76"/>
      <c r="BH67" s="2" t="s">
        <v>18</v>
      </c>
      <c r="BI67" s="23">
        <v>84.653465346534645</v>
      </c>
      <c r="BJ67" s="23">
        <f>BK67+BL67</f>
        <v>81.707317073170742</v>
      </c>
      <c r="BK67" s="23">
        <v>43.902439024390247</v>
      </c>
      <c r="BL67" s="23">
        <v>37.804878048780488</v>
      </c>
      <c r="BM67" s="23">
        <v>15.853658536585366</v>
      </c>
      <c r="BN67" s="23">
        <v>2.4390243902439024</v>
      </c>
      <c r="BO67" s="23">
        <v>0</v>
      </c>
    </row>
    <row r="68" spans="1:96" ht="15" customHeight="1">
      <c r="B68" s="26"/>
      <c r="C68" s="26"/>
      <c r="D68" s="27" t="s">
        <v>38</v>
      </c>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BI68" s="31" t="s">
        <v>13</v>
      </c>
      <c r="BJ68" s="31" t="s">
        <v>14</v>
      </c>
      <c r="BK68" s="31">
        <v>1</v>
      </c>
      <c r="BL68" s="31">
        <v>2</v>
      </c>
      <c r="BM68" s="31">
        <v>3</v>
      </c>
      <c r="BN68" s="31">
        <v>4</v>
      </c>
      <c r="BO68" s="31">
        <v>0</v>
      </c>
    </row>
    <row r="69" spans="1:96">
      <c r="B69" s="29"/>
      <c r="C69" s="30"/>
      <c r="D69" s="77" t="s">
        <v>15</v>
      </c>
      <c r="E69" s="78"/>
      <c r="F69" s="78"/>
      <c r="G69" s="78"/>
      <c r="H69" s="78"/>
      <c r="I69" s="79"/>
      <c r="J69" s="72">
        <f>BI69</f>
        <v>72.330438864116402</v>
      </c>
      <c r="K69" s="72"/>
      <c r="L69" s="72"/>
      <c r="M69" s="72"/>
      <c r="N69" s="72">
        <f>BJ69</f>
        <v>72.289156626506028</v>
      </c>
      <c r="O69" s="72"/>
      <c r="P69" s="72"/>
      <c r="Q69" s="72"/>
      <c r="R69" s="72">
        <f>BK69</f>
        <v>27.710843373493976</v>
      </c>
      <c r="S69" s="72"/>
      <c r="T69" s="72"/>
      <c r="U69" s="72"/>
      <c r="V69" s="72">
        <f>BL69</f>
        <v>44.578313253012048</v>
      </c>
      <c r="W69" s="72"/>
      <c r="X69" s="72"/>
      <c r="Y69" s="72"/>
      <c r="Z69" s="72">
        <f>BM69</f>
        <v>21.686746987951807</v>
      </c>
      <c r="AA69" s="72"/>
      <c r="AB69" s="72"/>
      <c r="AC69" s="72"/>
      <c r="AD69" s="72">
        <f>BN69</f>
        <v>6.024096385542169</v>
      </c>
      <c r="AE69" s="72"/>
      <c r="AF69" s="72"/>
      <c r="AG69" s="72"/>
      <c r="AH69" s="72">
        <f>BO69</f>
        <v>0</v>
      </c>
      <c r="AI69" s="72"/>
      <c r="AJ69" s="72"/>
      <c r="AK69" s="72"/>
      <c r="BG69" s="2">
        <v>14</v>
      </c>
      <c r="BH69" s="2" t="s">
        <v>16</v>
      </c>
      <c r="BI69" s="23">
        <v>72.330438864116402</v>
      </c>
      <c r="BJ69" s="23">
        <f>BK69+BL69</f>
        <v>72.289156626506028</v>
      </c>
      <c r="BK69" s="23">
        <v>27.710843373493976</v>
      </c>
      <c r="BL69" s="23">
        <v>44.578313253012048</v>
      </c>
      <c r="BM69" s="23">
        <v>21.686746987951807</v>
      </c>
      <c r="BN69" s="23">
        <v>6.024096385542169</v>
      </c>
      <c r="BO69" s="23">
        <v>0</v>
      </c>
    </row>
    <row r="70" spans="1:96">
      <c r="D70" s="73" t="s">
        <v>17</v>
      </c>
      <c r="E70" s="74"/>
      <c r="F70" s="74"/>
      <c r="G70" s="74"/>
      <c r="H70" s="74"/>
      <c r="I70" s="75"/>
      <c r="J70" s="76">
        <f>BI70</f>
        <v>74.304573314474311</v>
      </c>
      <c r="K70" s="76"/>
      <c r="L70" s="76"/>
      <c r="M70" s="76"/>
      <c r="N70" s="76">
        <f>IF(ISERROR(BJ70),"",BJ70)</f>
        <v>63.414634146341463</v>
      </c>
      <c r="O70" s="76"/>
      <c r="P70" s="76"/>
      <c r="Q70" s="76"/>
      <c r="R70" s="76">
        <f>BK70</f>
        <v>31.707317073170731</v>
      </c>
      <c r="S70" s="76"/>
      <c r="T70" s="76"/>
      <c r="U70" s="76"/>
      <c r="V70" s="76">
        <f>BL70</f>
        <v>31.707317073170731</v>
      </c>
      <c r="W70" s="76"/>
      <c r="X70" s="76"/>
      <c r="Y70" s="76"/>
      <c r="Z70" s="76">
        <f>BM70</f>
        <v>29.268292682926827</v>
      </c>
      <c r="AA70" s="76"/>
      <c r="AB70" s="76"/>
      <c r="AC70" s="76"/>
      <c r="AD70" s="76">
        <f>BN70</f>
        <v>7.3170731707317067</v>
      </c>
      <c r="AE70" s="76"/>
      <c r="AF70" s="76"/>
      <c r="AG70" s="76"/>
      <c r="AH70" s="76">
        <f>BO70</f>
        <v>0</v>
      </c>
      <c r="AI70" s="76"/>
      <c r="AJ70" s="76"/>
      <c r="AK70" s="76"/>
      <c r="BH70" s="2" t="s">
        <v>18</v>
      </c>
      <c r="BI70" s="23">
        <v>74.304573314474311</v>
      </c>
      <c r="BJ70" s="23">
        <f>BK70+BL70</f>
        <v>63.414634146341463</v>
      </c>
      <c r="BK70" s="23">
        <v>31.707317073170731</v>
      </c>
      <c r="BL70" s="23">
        <v>31.707317073170731</v>
      </c>
      <c r="BM70" s="23">
        <v>29.268292682926827</v>
      </c>
      <c r="BN70" s="23">
        <v>7.3170731707317067</v>
      </c>
      <c r="BO70" s="23">
        <v>0</v>
      </c>
    </row>
    <row r="71" spans="1:96" ht="15" customHeight="1">
      <c r="B71" s="26"/>
      <c r="C71" s="26"/>
      <c r="D71" s="33"/>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BI71" s="31"/>
      <c r="BJ71" s="31"/>
      <c r="BK71" s="31"/>
      <c r="BL71" s="31"/>
      <c r="BM71" s="31"/>
      <c r="BN71" s="31"/>
      <c r="BO71" s="31"/>
    </row>
    <row r="72" spans="1:96">
      <c r="B72" s="29"/>
      <c r="C72" s="29"/>
      <c r="D72" s="179"/>
      <c r="E72" s="179"/>
      <c r="F72" s="179"/>
      <c r="G72" s="179"/>
      <c r="H72" s="179"/>
      <c r="I72" s="179"/>
      <c r="J72" s="178"/>
      <c r="K72" s="178"/>
      <c r="L72" s="178"/>
      <c r="M72" s="178"/>
      <c r="N72" s="178"/>
      <c r="O72" s="178"/>
      <c r="P72" s="178"/>
      <c r="Q72" s="178"/>
      <c r="R72" s="178"/>
      <c r="S72" s="178"/>
      <c r="T72" s="178"/>
      <c r="U72" s="178"/>
      <c r="V72" s="178"/>
      <c r="W72" s="178"/>
      <c r="X72" s="178"/>
      <c r="Y72" s="178"/>
      <c r="Z72" s="178"/>
      <c r="AA72" s="178"/>
      <c r="AB72" s="178"/>
      <c r="AC72" s="178"/>
      <c r="AD72" s="178"/>
      <c r="AE72" s="178"/>
      <c r="AF72" s="178"/>
      <c r="AG72" s="178"/>
      <c r="AH72" s="178"/>
      <c r="AI72" s="178"/>
      <c r="AJ72" s="178"/>
      <c r="AK72" s="178"/>
      <c r="BI72" s="23"/>
      <c r="BJ72" s="23"/>
      <c r="BK72" s="23"/>
      <c r="BL72" s="23"/>
      <c r="BM72" s="23"/>
      <c r="BN72" s="23"/>
      <c r="BO72" s="23"/>
    </row>
    <row r="73" spans="1:96">
      <c r="D73" s="179"/>
      <c r="E73" s="179"/>
      <c r="F73" s="179"/>
      <c r="G73" s="179"/>
      <c r="H73" s="179"/>
      <c r="I73" s="179"/>
      <c r="J73" s="178"/>
      <c r="K73" s="178"/>
      <c r="L73" s="178"/>
      <c r="M73" s="178"/>
      <c r="N73" s="178"/>
      <c r="O73" s="178"/>
      <c r="P73" s="178"/>
      <c r="Q73" s="178"/>
      <c r="R73" s="178"/>
      <c r="S73" s="178"/>
      <c r="T73" s="178"/>
      <c r="U73" s="178"/>
      <c r="V73" s="178"/>
      <c r="W73" s="178"/>
      <c r="X73" s="178"/>
      <c r="Y73" s="178"/>
      <c r="Z73" s="178"/>
      <c r="AA73" s="178"/>
      <c r="AB73" s="178"/>
      <c r="AC73" s="178"/>
      <c r="AD73" s="178"/>
      <c r="AE73" s="178"/>
      <c r="AF73" s="178"/>
      <c r="AG73" s="178"/>
      <c r="AH73" s="178"/>
      <c r="AI73" s="178"/>
      <c r="AJ73" s="178"/>
      <c r="AK73" s="178"/>
      <c r="BI73" s="23"/>
      <c r="BJ73" s="23"/>
      <c r="BK73" s="23"/>
      <c r="BL73" s="23"/>
      <c r="BM73" s="23"/>
      <c r="BN73" s="23"/>
      <c r="BO73" s="23"/>
    </row>
    <row r="75" spans="1:96" s="19" customFormat="1" ht="11.25" customHeight="1">
      <c r="A75" s="2"/>
      <c r="B75" s="176" t="s">
        <v>39</v>
      </c>
      <c r="C75" s="176"/>
      <c r="D75" s="15" t="s">
        <v>40</v>
      </c>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7"/>
      <c r="AI75" s="17"/>
      <c r="AJ75" s="15"/>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T75" s="24"/>
      <c r="BV75" s="25"/>
      <c r="CE75" s="20"/>
      <c r="CF75" s="20"/>
      <c r="CG75" s="20"/>
      <c r="CI75" s="25"/>
      <c r="CR75" s="20"/>
    </row>
    <row r="76" spans="1:96" ht="15" customHeight="1">
      <c r="B76" s="26"/>
      <c r="C76" s="26"/>
      <c r="D76" s="27" t="s">
        <v>27</v>
      </c>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K76" s="22"/>
    </row>
    <row r="77" spans="1:96" ht="9.75" customHeight="1">
      <c r="B77" s="29"/>
      <c r="C77" s="30"/>
      <c r="D77" s="87"/>
      <c r="E77" s="88"/>
      <c r="F77" s="88"/>
      <c r="G77" s="88"/>
      <c r="H77" s="88"/>
      <c r="I77" s="89"/>
      <c r="J77" s="93" t="s">
        <v>6</v>
      </c>
      <c r="K77" s="94"/>
      <c r="L77" s="94"/>
      <c r="M77" s="95"/>
      <c r="N77" s="93" t="s">
        <v>7</v>
      </c>
      <c r="O77" s="94"/>
      <c r="P77" s="94"/>
      <c r="Q77" s="95"/>
      <c r="R77" s="80">
        <v>1</v>
      </c>
      <c r="S77" s="81"/>
      <c r="T77" s="81"/>
      <c r="U77" s="82"/>
      <c r="V77" s="80">
        <v>2</v>
      </c>
      <c r="W77" s="81"/>
      <c r="X77" s="81"/>
      <c r="Y77" s="82"/>
      <c r="Z77" s="80">
        <v>3</v>
      </c>
      <c r="AA77" s="81"/>
      <c r="AB77" s="81"/>
      <c r="AC77" s="82"/>
      <c r="AD77" s="80">
        <v>4</v>
      </c>
      <c r="AE77" s="81"/>
      <c r="AF77" s="81"/>
      <c r="AG77" s="82"/>
      <c r="AH77" s="80"/>
      <c r="AI77" s="81"/>
      <c r="AJ77" s="81"/>
      <c r="AK77" s="82"/>
    </row>
    <row r="78" spans="1:96" ht="22.5" customHeight="1">
      <c r="D78" s="90"/>
      <c r="E78" s="91"/>
      <c r="F78" s="91"/>
      <c r="G78" s="91"/>
      <c r="H78" s="91"/>
      <c r="I78" s="92"/>
      <c r="J78" s="96"/>
      <c r="K78" s="97"/>
      <c r="L78" s="97"/>
      <c r="M78" s="98"/>
      <c r="N78" s="96"/>
      <c r="O78" s="97"/>
      <c r="P78" s="97"/>
      <c r="Q78" s="98"/>
      <c r="R78" s="83" t="s">
        <v>41</v>
      </c>
      <c r="S78" s="84"/>
      <c r="T78" s="84"/>
      <c r="U78" s="85"/>
      <c r="V78" s="83" t="s">
        <v>42</v>
      </c>
      <c r="W78" s="84"/>
      <c r="X78" s="84"/>
      <c r="Y78" s="85"/>
      <c r="Z78" s="83" t="s">
        <v>43</v>
      </c>
      <c r="AA78" s="84"/>
      <c r="AB78" s="84"/>
      <c r="AC78" s="85"/>
      <c r="AD78" s="83" t="s">
        <v>44</v>
      </c>
      <c r="AE78" s="84"/>
      <c r="AF78" s="84"/>
      <c r="AG78" s="85"/>
      <c r="AH78" s="83" t="s">
        <v>12</v>
      </c>
      <c r="AI78" s="84"/>
      <c r="AJ78" s="84"/>
      <c r="AK78" s="85"/>
      <c r="BI78" s="31" t="s">
        <v>13</v>
      </c>
      <c r="BJ78" s="31" t="s">
        <v>14</v>
      </c>
      <c r="BK78" s="31">
        <v>1</v>
      </c>
      <c r="BL78" s="31">
        <v>2</v>
      </c>
      <c r="BM78" s="31">
        <v>3</v>
      </c>
      <c r="BN78" s="31">
        <v>4</v>
      </c>
      <c r="BO78" s="31">
        <v>0</v>
      </c>
    </row>
    <row r="79" spans="1:96">
      <c r="D79" s="77" t="s">
        <v>15</v>
      </c>
      <c r="E79" s="78"/>
      <c r="F79" s="78"/>
      <c r="G79" s="78"/>
      <c r="H79" s="78"/>
      <c r="I79" s="79"/>
      <c r="J79" s="72">
        <f>BI79</f>
        <v>97.653133067355085</v>
      </c>
      <c r="K79" s="72"/>
      <c r="L79" s="72"/>
      <c r="M79" s="72"/>
      <c r="N79" s="72">
        <f>BJ79</f>
        <v>100</v>
      </c>
      <c r="O79" s="72"/>
      <c r="P79" s="72"/>
      <c r="Q79" s="72"/>
      <c r="R79" s="72">
        <f>BK79</f>
        <v>91.566265060240966</v>
      </c>
      <c r="S79" s="72"/>
      <c r="T79" s="72"/>
      <c r="U79" s="72"/>
      <c r="V79" s="72">
        <f>BL79</f>
        <v>8.4337349397590362</v>
      </c>
      <c r="W79" s="72"/>
      <c r="X79" s="72"/>
      <c r="Y79" s="72"/>
      <c r="Z79" s="72">
        <f>BM79</f>
        <v>0</v>
      </c>
      <c r="AA79" s="72"/>
      <c r="AB79" s="72"/>
      <c r="AC79" s="72"/>
      <c r="AD79" s="72">
        <f>BN79</f>
        <v>0</v>
      </c>
      <c r="AE79" s="72"/>
      <c r="AF79" s="72"/>
      <c r="AG79" s="72"/>
      <c r="AH79" s="72">
        <f>BO79</f>
        <v>0</v>
      </c>
      <c r="AI79" s="72"/>
      <c r="AJ79" s="72"/>
      <c r="AK79" s="72"/>
      <c r="BG79" s="2">
        <v>15</v>
      </c>
      <c r="BH79" s="2" t="s">
        <v>16</v>
      </c>
      <c r="BI79" s="23">
        <v>97.653133067355085</v>
      </c>
      <c r="BJ79" s="23">
        <f>BK79+BL79</f>
        <v>100</v>
      </c>
      <c r="BK79" s="23">
        <v>91.566265060240966</v>
      </c>
      <c r="BL79" s="23">
        <v>8.4337349397590362</v>
      </c>
      <c r="BM79" s="23">
        <v>0</v>
      </c>
      <c r="BN79" s="23">
        <v>0</v>
      </c>
      <c r="BO79" s="23">
        <v>0</v>
      </c>
    </row>
    <row r="80" spans="1:96">
      <c r="D80" s="73" t="s">
        <v>17</v>
      </c>
      <c r="E80" s="74"/>
      <c r="F80" s="74"/>
      <c r="G80" s="74"/>
      <c r="H80" s="74"/>
      <c r="I80" s="75"/>
      <c r="J80" s="76">
        <f>BI80</f>
        <v>97.666195190947676</v>
      </c>
      <c r="K80" s="76"/>
      <c r="L80" s="76"/>
      <c r="M80" s="76"/>
      <c r="N80" s="76">
        <f>IF(ISERROR(BJ80),"",BJ80)</f>
        <v>98.780487804878049</v>
      </c>
      <c r="O80" s="76"/>
      <c r="P80" s="76"/>
      <c r="Q80" s="76"/>
      <c r="R80" s="76">
        <f>BK80</f>
        <v>87.804878048780495</v>
      </c>
      <c r="S80" s="76"/>
      <c r="T80" s="76"/>
      <c r="U80" s="76"/>
      <c r="V80" s="76">
        <f>BL80</f>
        <v>10.975609756097562</v>
      </c>
      <c r="W80" s="76"/>
      <c r="X80" s="76"/>
      <c r="Y80" s="76"/>
      <c r="Z80" s="76">
        <f>BM80</f>
        <v>1.2195121951219512</v>
      </c>
      <c r="AA80" s="76"/>
      <c r="AB80" s="76"/>
      <c r="AC80" s="76"/>
      <c r="AD80" s="76">
        <f>BN80</f>
        <v>0</v>
      </c>
      <c r="AE80" s="76"/>
      <c r="AF80" s="76"/>
      <c r="AG80" s="76"/>
      <c r="AH80" s="76">
        <f>BO80</f>
        <v>0</v>
      </c>
      <c r="AI80" s="76"/>
      <c r="AJ80" s="76"/>
      <c r="AK80" s="76"/>
      <c r="BH80" s="2" t="s">
        <v>18</v>
      </c>
      <c r="BI80" s="23">
        <v>97.666195190947676</v>
      </c>
      <c r="BJ80" s="23">
        <f>BK80+BL80</f>
        <v>98.780487804878049</v>
      </c>
      <c r="BK80" s="23">
        <v>87.804878048780495</v>
      </c>
      <c r="BL80" s="23">
        <v>10.975609756097562</v>
      </c>
      <c r="BM80" s="23">
        <v>1.2195121951219512</v>
      </c>
      <c r="BN80" s="23">
        <v>0</v>
      </c>
      <c r="BO80" s="23">
        <v>0</v>
      </c>
    </row>
    <row r="81" spans="2:67" ht="15" customHeight="1">
      <c r="B81" s="26"/>
      <c r="C81" s="26"/>
      <c r="D81" s="27" t="s">
        <v>28</v>
      </c>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BI81" s="31" t="s">
        <v>13</v>
      </c>
      <c r="BJ81" s="31" t="s">
        <v>14</v>
      </c>
      <c r="BK81" s="31">
        <v>1</v>
      </c>
      <c r="BL81" s="31">
        <v>2</v>
      </c>
      <c r="BM81" s="31">
        <v>3</v>
      </c>
      <c r="BN81" s="31">
        <v>4</v>
      </c>
      <c r="BO81" s="31">
        <v>0</v>
      </c>
    </row>
    <row r="82" spans="2:67">
      <c r="B82" s="29"/>
      <c r="C82" s="30"/>
      <c r="D82" s="77" t="s">
        <v>15</v>
      </c>
      <c r="E82" s="78"/>
      <c r="F82" s="78"/>
      <c r="G82" s="78"/>
      <c r="H82" s="78"/>
      <c r="I82" s="79"/>
      <c r="J82" s="72">
        <f>BI82</f>
        <v>90.823750293358358</v>
      </c>
      <c r="K82" s="72"/>
      <c r="L82" s="72"/>
      <c r="M82" s="72"/>
      <c r="N82" s="72">
        <f>BJ82</f>
        <v>92.771084337349379</v>
      </c>
      <c r="O82" s="72"/>
      <c r="P82" s="72"/>
      <c r="Q82" s="72"/>
      <c r="R82" s="72">
        <f>BK82</f>
        <v>63.855421686746979</v>
      </c>
      <c r="S82" s="72"/>
      <c r="T82" s="72"/>
      <c r="U82" s="72"/>
      <c r="V82" s="72">
        <f>BL82</f>
        <v>28.915662650602407</v>
      </c>
      <c r="W82" s="72"/>
      <c r="X82" s="72"/>
      <c r="Y82" s="72"/>
      <c r="Z82" s="72">
        <f>BM82</f>
        <v>7.2289156626506017</v>
      </c>
      <c r="AA82" s="72"/>
      <c r="AB82" s="72"/>
      <c r="AC82" s="72"/>
      <c r="AD82" s="72">
        <f>BN82</f>
        <v>0</v>
      </c>
      <c r="AE82" s="72"/>
      <c r="AF82" s="72"/>
      <c r="AG82" s="72"/>
      <c r="AH82" s="72">
        <f>BO82</f>
        <v>0</v>
      </c>
      <c r="AI82" s="72"/>
      <c r="AJ82" s="72"/>
      <c r="AK82" s="72"/>
      <c r="BG82" s="2">
        <v>16</v>
      </c>
      <c r="BH82" s="2" t="s">
        <v>16</v>
      </c>
      <c r="BI82" s="23">
        <v>90.823750293358358</v>
      </c>
      <c r="BJ82" s="23">
        <f>BK82+BL82</f>
        <v>92.771084337349379</v>
      </c>
      <c r="BK82" s="23">
        <v>63.855421686746979</v>
      </c>
      <c r="BL82" s="23">
        <v>28.915662650602407</v>
      </c>
      <c r="BM82" s="23">
        <v>7.2289156626506017</v>
      </c>
      <c r="BN82" s="23">
        <v>0</v>
      </c>
      <c r="BO82" s="23">
        <v>0</v>
      </c>
    </row>
    <row r="83" spans="2:67">
      <c r="D83" s="73" t="s">
        <v>17</v>
      </c>
      <c r="E83" s="74"/>
      <c r="F83" s="74"/>
      <c r="G83" s="74"/>
      <c r="H83" s="74"/>
      <c r="I83" s="75"/>
      <c r="J83" s="76">
        <f>BI83</f>
        <v>91.702027345591702</v>
      </c>
      <c r="K83" s="76"/>
      <c r="L83" s="76"/>
      <c r="M83" s="76"/>
      <c r="N83" s="76">
        <f>IF(ISERROR(BJ83),"",BJ83)</f>
        <v>96.341463414634134</v>
      </c>
      <c r="O83" s="76"/>
      <c r="P83" s="76"/>
      <c r="Q83" s="76"/>
      <c r="R83" s="76">
        <f>BK83</f>
        <v>69.512195121951208</v>
      </c>
      <c r="S83" s="76"/>
      <c r="T83" s="76"/>
      <c r="U83" s="76"/>
      <c r="V83" s="76">
        <f>BL83</f>
        <v>26.829268292682929</v>
      </c>
      <c r="W83" s="76"/>
      <c r="X83" s="76"/>
      <c r="Y83" s="76"/>
      <c r="Z83" s="76">
        <f>BM83</f>
        <v>2.4390243902439024</v>
      </c>
      <c r="AA83" s="76"/>
      <c r="AB83" s="76"/>
      <c r="AC83" s="76"/>
      <c r="AD83" s="76">
        <f>BN83</f>
        <v>1.2195121951219512</v>
      </c>
      <c r="AE83" s="76"/>
      <c r="AF83" s="76"/>
      <c r="AG83" s="76"/>
      <c r="AH83" s="76">
        <f>BO83</f>
        <v>0</v>
      </c>
      <c r="AI83" s="76"/>
      <c r="AJ83" s="76"/>
      <c r="AK83" s="76"/>
      <c r="BH83" s="2" t="s">
        <v>18</v>
      </c>
      <c r="BI83" s="23">
        <v>91.702027345591702</v>
      </c>
      <c r="BJ83" s="23">
        <f>BK83+BL83</f>
        <v>96.341463414634134</v>
      </c>
      <c r="BK83" s="23">
        <v>69.512195121951208</v>
      </c>
      <c r="BL83" s="23">
        <v>26.829268292682929</v>
      </c>
      <c r="BM83" s="23">
        <v>2.4390243902439024</v>
      </c>
      <c r="BN83" s="23">
        <v>1.2195121951219512</v>
      </c>
      <c r="BO83" s="23">
        <v>0</v>
      </c>
    </row>
    <row r="84" spans="2:67" ht="15" customHeight="1">
      <c r="B84" s="26"/>
      <c r="C84" s="26"/>
      <c r="D84" s="27" t="s">
        <v>29</v>
      </c>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BI84" s="31" t="s">
        <v>13</v>
      </c>
      <c r="BJ84" s="31" t="s">
        <v>14</v>
      </c>
      <c r="BK84" s="31">
        <v>1</v>
      </c>
      <c r="BL84" s="31">
        <v>2</v>
      </c>
      <c r="BM84" s="31">
        <v>3</v>
      </c>
      <c r="BN84" s="31">
        <v>4</v>
      </c>
      <c r="BO84" s="31">
        <v>0</v>
      </c>
    </row>
    <row r="85" spans="2:67">
      <c r="B85" s="29"/>
      <c r="C85" s="30"/>
      <c r="D85" s="77" t="s">
        <v>15</v>
      </c>
      <c r="E85" s="78"/>
      <c r="F85" s="78"/>
      <c r="G85" s="78"/>
      <c r="H85" s="78"/>
      <c r="I85" s="79"/>
      <c r="J85" s="72">
        <f>BI85</f>
        <v>96.714386294297114</v>
      </c>
      <c r="K85" s="72"/>
      <c r="L85" s="72"/>
      <c r="M85" s="72"/>
      <c r="N85" s="72">
        <f>BJ85</f>
        <v>98.795180722891558</v>
      </c>
      <c r="O85" s="72"/>
      <c r="P85" s="72"/>
      <c r="Q85" s="72"/>
      <c r="R85" s="72">
        <f>BK85</f>
        <v>87.951807228915655</v>
      </c>
      <c r="S85" s="72"/>
      <c r="T85" s="72"/>
      <c r="U85" s="72"/>
      <c r="V85" s="72">
        <f>BL85</f>
        <v>10.843373493975903</v>
      </c>
      <c r="W85" s="72"/>
      <c r="X85" s="72"/>
      <c r="Y85" s="72"/>
      <c r="Z85" s="72">
        <f>BM85</f>
        <v>1.2048192771084338</v>
      </c>
      <c r="AA85" s="72"/>
      <c r="AB85" s="72"/>
      <c r="AC85" s="72"/>
      <c r="AD85" s="72">
        <f>BN85</f>
        <v>0</v>
      </c>
      <c r="AE85" s="72"/>
      <c r="AF85" s="72"/>
      <c r="AG85" s="72"/>
      <c r="AH85" s="72">
        <f>BO85</f>
        <v>0</v>
      </c>
      <c r="AI85" s="72"/>
      <c r="AJ85" s="72"/>
      <c r="AK85" s="72"/>
      <c r="BG85" s="2">
        <v>17</v>
      </c>
      <c r="BH85" s="2" t="s">
        <v>16</v>
      </c>
      <c r="BI85" s="23">
        <v>96.714386294297114</v>
      </c>
      <c r="BJ85" s="23">
        <f>BK85+BL85</f>
        <v>98.795180722891558</v>
      </c>
      <c r="BK85" s="23">
        <v>87.951807228915655</v>
      </c>
      <c r="BL85" s="23">
        <v>10.843373493975903</v>
      </c>
      <c r="BM85" s="23">
        <v>1.2048192771084338</v>
      </c>
      <c r="BN85" s="23">
        <v>0</v>
      </c>
      <c r="BO85" s="23">
        <v>0</v>
      </c>
    </row>
    <row r="86" spans="2:67">
      <c r="D86" s="73" t="s">
        <v>17</v>
      </c>
      <c r="E86" s="74"/>
      <c r="F86" s="74"/>
      <c r="G86" s="74"/>
      <c r="H86" s="74"/>
      <c r="I86" s="75"/>
      <c r="J86" s="76">
        <f>BI86</f>
        <v>96.958981612446962</v>
      </c>
      <c r="K86" s="76"/>
      <c r="L86" s="76"/>
      <c r="M86" s="76"/>
      <c r="N86" s="76">
        <f>IF(ISERROR(BJ86),"",BJ86)</f>
        <v>100</v>
      </c>
      <c r="O86" s="76"/>
      <c r="P86" s="76"/>
      <c r="Q86" s="76"/>
      <c r="R86" s="76">
        <f>BK86</f>
        <v>85.365853658536579</v>
      </c>
      <c r="S86" s="76"/>
      <c r="T86" s="76"/>
      <c r="U86" s="76"/>
      <c r="V86" s="76">
        <f>BL86</f>
        <v>14.634146341463413</v>
      </c>
      <c r="W86" s="76"/>
      <c r="X86" s="76"/>
      <c r="Y86" s="76"/>
      <c r="Z86" s="76">
        <f>BM86</f>
        <v>0</v>
      </c>
      <c r="AA86" s="76"/>
      <c r="AB86" s="76"/>
      <c r="AC86" s="76"/>
      <c r="AD86" s="76">
        <f>BN86</f>
        <v>0</v>
      </c>
      <c r="AE86" s="76"/>
      <c r="AF86" s="76"/>
      <c r="AG86" s="76"/>
      <c r="AH86" s="76">
        <f>BO86</f>
        <v>0</v>
      </c>
      <c r="AI86" s="76"/>
      <c r="AJ86" s="76"/>
      <c r="AK86" s="76"/>
      <c r="BH86" s="2" t="s">
        <v>18</v>
      </c>
      <c r="BI86" s="23">
        <v>96.958981612446962</v>
      </c>
      <c r="BJ86" s="23">
        <f>BK86+BL86</f>
        <v>100</v>
      </c>
      <c r="BK86" s="23">
        <v>85.365853658536579</v>
      </c>
      <c r="BL86" s="23">
        <v>14.634146341463413</v>
      </c>
      <c r="BM86" s="23">
        <v>0</v>
      </c>
      <c r="BN86" s="23">
        <v>0</v>
      </c>
      <c r="BO86" s="23">
        <v>0</v>
      </c>
    </row>
    <row r="87" spans="2:67" ht="15" customHeight="1">
      <c r="B87" s="26"/>
      <c r="C87" s="26"/>
      <c r="D87" s="27" t="s">
        <v>30</v>
      </c>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BI87" s="31" t="s">
        <v>13</v>
      </c>
      <c r="BJ87" s="31" t="s">
        <v>14</v>
      </c>
      <c r="BK87" s="31">
        <v>1</v>
      </c>
      <c r="BL87" s="31">
        <v>2</v>
      </c>
      <c r="BM87" s="31">
        <v>3</v>
      </c>
      <c r="BN87" s="31">
        <v>4</v>
      </c>
      <c r="BO87" s="31">
        <v>0</v>
      </c>
    </row>
    <row r="88" spans="2:67">
      <c r="B88" s="29"/>
      <c r="C88" s="30"/>
      <c r="D88" s="77" t="s">
        <v>15</v>
      </c>
      <c r="E88" s="78"/>
      <c r="F88" s="78"/>
      <c r="G88" s="78"/>
      <c r="H88" s="78"/>
      <c r="I88" s="79"/>
      <c r="J88" s="72">
        <f>BI88</f>
        <v>76.695611358835961</v>
      </c>
      <c r="K88" s="72"/>
      <c r="L88" s="72"/>
      <c r="M88" s="72"/>
      <c r="N88" s="72">
        <f>BJ88</f>
        <v>83.132530120481931</v>
      </c>
      <c r="O88" s="72"/>
      <c r="P88" s="72"/>
      <c r="Q88" s="72"/>
      <c r="R88" s="72">
        <f>BK88</f>
        <v>51.807228915662648</v>
      </c>
      <c r="S88" s="72"/>
      <c r="T88" s="72"/>
      <c r="U88" s="72"/>
      <c r="V88" s="72">
        <f>BL88</f>
        <v>31.325301204819279</v>
      </c>
      <c r="W88" s="72"/>
      <c r="X88" s="72"/>
      <c r="Y88" s="72"/>
      <c r="Z88" s="72">
        <f>BM88</f>
        <v>13.253012048192772</v>
      </c>
      <c r="AA88" s="72"/>
      <c r="AB88" s="72"/>
      <c r="AC88" s="72"/>
      <c r="AD88" s="72">
        <f>BN88</f>
        <v>3.6144578313253009</v>
      </c>
      <c r="AE88" s="72"/>
      <c r="AF88" s="72"/>
      <c r="AG88" s="72"/>
      <c r="AH88" s="72">
        <f>BO88</f>
        <v>0</v>
      </c>
      <c r="AI88" s="72"/>
      <c r="AJ88" s="72"/>
      <c r="AK88" s="72"/>
      <c r="BG88" s="2">
        <v>18</v>
      </c>
      <c r="BH88" s="2" t="s">
        <v>16</v>
      </c>
      <c r="BI88" s="23">
        <v>76.695611358835961</v>
      </c>
      <c r="BJ88" s="23">
        <f>BK88+BL88</f>
        <v>83.132530120481931</v>
      </c>
      <c r="BK88" s="23">
        <v>51.807228915662648</v>
      </c>
      <c r="BL88" s="23">
        <v>31.325301204819279</v>
      </c>
      <c r="BM88" s="23">
        <v>13.253012048192772</v>
      </c>
      <c r="BN88" s="23">
        <v>3.6144578313253009</v>
      </c>
      <c r="BO88" s="23">
        <v>0</v>
      </c>
    </row>
    <row r="89" spans="2:67">
      <c r="D89" s="73" t="s">
        <v>17</v>
      </c>
      <c r="E89" s="74"/>
      <c r="F89" s="74"/>
      <c r="G89" s="74"/>
      <c r="H89" s="74"/>
      <c r="I89" s="75"/>
      <c r="J89" s="76">
        <f>BI89</f>
        <v>79.490806223479495</v>
      </c>
      <c r="K89" s="76"/>
      <c r="L89" s="76"/>
      <c r="M89" s="76"/>
      <c r="N89" s="76">
        <f>IF(ISERROR(BJ89),"",BJ89)</f>
        <v>79.268292682926827</v>
      </c>
      <c r="O89" s="76"/>
      <c r="P89" s="76"/>
      <c r="Q89" s="76"/>
      <c r="R89" s="76">
        <f>BK89</f>
        <v>51.219512195121951</v>
      </c>
      <c r="S89" s="76"/>
      <c r="T89" s="76"/>
      <c r="U89" s="76"/>
      <c r="V89" s="76">
        <f>BL89</f>
        <v>28.04878048780488</v>
      </c>
      <c r="W89" s="76"/>
      <c r="X89" s="76"/>
      <c r="Y89" s="76"/>
      <c r="Z89" s="76">
        <f>BM89</f>
        <v>12.195121951219512</v>
      </c>
      <c r="AA89" s="76"/>
      <c r="AB89" s="76"/>
      <c r="AC89" s="76"/>
      <c r="AD89" s="76">
        <f>BN89</f>
        <v>8.536585365853659</v>
      </c>
      <c r="AE89" s="76"/>
      <c r="AF89" s="76"/>
      <c r="AG89" s="76"/>
      <c r="AH89" s="76">
        <f>BO89</f>
        <v>0</v>
      </c>
      <c r="AI89" s="76"/>
      <c r="AJ89" s="76"/>
      <c r="AK89" s="76"/>
      <c r="BH89" s="2" t="s">
        <v>18</v>
      </c>
      <c r="BI89" s="23">
        <v>79.490806223479495</v>
      </c>
      <c r="BJ89" s="23">
        <f>BK89+BL89</f>
        <v>79.268292682926827</v>
      </c>
      <c r="BK89" s="23">
        <v>51.219512195121951</v>
      </c>
      <c r="BL89" s="23">
        <v>28.04878048780488</v>
      </c>
      <c r="BM89" s="23">
        <v>12.195121951219512</v>
      </c>
      <c r="BN89" s="23">
        <v>8.536585365853659</v>
      </c>
      <c r="BO89" s="23">
        <v>0</v>
      </c>
    </row>
    <row r="90" spans="2:67" ht="15" customHeight="1">
      <c r="B90" s="26"/>
      <c r="C90" s="26"/>
      <c r="D90" s="27" t="s">
        <v>31</v>
      </c>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BI90" s="31" t="s">
        <v>13</v>
      </c>
      <c r="BJ90" s="31" t="s">
        <v>14</v>
      </c>
      <c r="BK90" s="31">
        <v>1</v>
      </c>
      <c r="BL90" s="31">
        <v>2</v>
      </c>
      <c r="BM90" s="31">
        <v>3</v>
      </c>
      <c r="BN90" s="31">
        <v>4</v>
      </c>
      <c r="BO90" s="31">
        <v>0</v>
      </c>
    </row>
    <row r="91" spans="2:67">
      <c r="B91" s="29"/>
      <c r="C91" s="30"/>
      <c r="D91" s="77" t="s">
        <v>15</v>
      </c>
      <c r="E91" s="78"/>
      <c r="F91" s="78"/>
      <c r="G91" s="78"/>
      <c r="H91" s="78"/>
      <c r="I91" s="79"/>
      <c r="J91" s="72">
        <f>BI91</f>
        <v>59.375733395916455</v>
      </c>
      <c r="K91" s="72"/>
      <c r="L91" s="72"/>
      <c r="M91" s="72"/>
      <c r="N91" s="72">
        <f>BJ91</f>
        <v>67.46987951807229</v>
      </c>
      <c r="O91" s="72"/>
      <c r="P91" s="72"/>
      <c r="Q91" s="72"/>
      <c r="R91" s="72">
        <f>BK91</f>
        <v>37.349397590361441</v>
      </c>
      <c r="S91" s="72"/>
      <c r="T91" s="72"/>
      <c r="U91" s="72"/>
      <c r="V91" s="72">
        <f>BL91</f>
        <v>30.120481927710845</v>
      </c>
      <c r="W91" s="72"/>
      <c r="X91" s="72"/>
      <c r="Y91" s="72"/>
      <c r="Z91" s="72">
        <f>BM91</f>
        <v>25.301204819277107</v>
      </c>
      <c r="AA91" s="72"/>
      <c r="AB91" s="72"/>
      <c r="AC91" s="72"/>
      <c r="AD91" s="72">
        <f>BN91</f>
        <v>7.2289156626506017</v>
      </c>
      <c r="AE91" s="72"/>
      <c r="AF91" s="72"/>
      <c r="AG91" s="72"/>
      <c r="AH91" s="72">
        <f>BO91</f>
        <v>0</v>
      </c>
      <c r="AI91" s="72"/>
      <c r="AJ91" s="72"/>
      <c r="AK91" s="72"/>
      <c r="BG91" s="2">
        <v>19</v>
      </c>
      <c r="BH91" s="2" t="s">
        <v>16</v>
      </c>
      <c r="BI91" s="23">
        <v>59.375733395916455</v>
      </c>
      <c r="BJ91" s="23">
        <f>BK91+BL91</f>
        <v>67.46987951807229</v>
      </c>
      <c r="BK91" s="23">
        <v>37.349397590361441</v>
      </c>
      <c r="BL91" s="23">
        <v>30.120481927710845</v>
      </c>
      <c r="BM91" s="23">
        <v>25.301204819277107</v>
      </c>
      <c r="BN91" s="23">
        <v>7.2289156626506017</v>
      </c>
      <c r="BO91" s="23">
        <v>0</v>
      </c>
    </row>
    <row r="92" spans="2:67" ht="13.5" customHeight="1">
      <c r="D92" s="73" t="s">
        <v>17</v>
      </c>
      <c r="E92" s="74"/>
      <c r="F92" s="74"/>
      <c r="G92" s="74"/>
      <c r="H92" s="74"/>
      <c r="I92" s="75"/>
      <c r="J92" s="76">
        <f>BI92</f>
        <v>62.116925978312118</v>
      </c>
      <c r="K92" s="76"/>
      <c r="L92" s="76"/>
      <c r="M92" s="76"/>
      <c r="N92" s="76">
        <f>IF(ISERROR(BJ92),"",BJ92)</f>
        <v>64.634146341463406</v>
      </c>
      <c r="O92" s="76"/>
      <c r="P92" s="76"/>
      <c r="Q92" s="76"/>
      <c r="R92" s="76">
        <f>BK92</f>
        <v>21.951219512195124</v>
      </c>
      <c r="S92" s="76"/>
      <c r="T92" s="76"/>
      <c r="U92" s="76"/>
      <c r="V92" s="76">
        <f>BL92</f>
        <v>42.68292682926829</v>
      </c>
      <c r="W92" s="76"/>
      <c r="X92" s="76"/>
      <c r="Y92" s="76"/>
      <c r="Z92" s="76">
        <f>BM92</f>
        <v>20.73170731707317</v>
      </c>
      <c r="AA92" s="76"/>
      <c r="AB92" s="76"/>
      <c r="AC92" s="76"/>
      <c r="AD92" s="76">
        <f>BN92</f>
        <v>14.634146341463413</v>
      </c>
      <c r="AE92" s="76"/>
      <c r="AF92" s="76"/>
      <c r="AG92" s="76"/>
      <c r="AH92" s="76">
        <f>BO92</f>
        <v>0</v>
      </c>
      <c r="AI92" s="76"/>
      <c r="AJ92" s="76"/>
      <c r="AK92" s="76"/>
      <c r="BH92" s="2" t="s">
        <v>18</v>
      </c>
      <c r="BI92" s="23">
        <v>62.116925978312118</v>
      </c>
      <c r="BJ92" s="23">
        <f>BK92+BL92</f>
        <v>64.634146341463406</v>
      </c>
      <c r="BK92" s="23">
        <v>21.951219512195124</v>
      </c>
      <c r="BL92" s="23">
        <v>42.68292682926829</v>
      </c>
      <c r="BM92" s="23">
        <v>20.73170731707317</v>
      </c>
      <c r="BN92" s="23">
        <v>14.634146341463413</v>
      </c>
      <c r="BO92" s="23">
        <v>0</v>
      </c>
    </row>
    <row r="93" spans="2:67" ht="15" customHeight="1">
      <c r="B93" s="26"/>
      <c r="C93" s="26"/>
      <c r="D93" s="27" t="s">
        <v>32</v>
      </c>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BI93" s="31" t="s">
        <v>13</v>
      </c>
      <c r="BJ93" s="31" t="s">
        <v>14</v>
      </c>
      <c r="BK93" s="31">
        <v>1</v>
      </c>
      <c r="BL93" s="31">
        <v>2</v>
      </c>
      <c r="BM93" s="31">
        <v>3</v>
      </c>
      <c r="BN93" s="31">
        <v>4</v>
      </c>
      <c r="BO93" s="31">
        <v>0</v>
      </c>
    </row>
    <row r="94" spans="2:67">
      <c r="B94" s="29"/>
      <c r="C94" s="30"/>
      <c r="D94" s="77" t="s">
        <v>15</v>
      </c>
      <c r="E94" s="78"/>
      <c r="F94" s="78"/>
      <c r="G94" s="78"/>
      <c r="H94" s="78"/>
      <c r="I94" s="79"/>
      <c r="J94" s="72">
        <f>BI94</f>
        <v>65.735742783384183</v>
      </c>
      <c r="K94" s="72"/>
      <c r="L94" s="72"/>
      <c r="M94" s="72"/>
      <c r="N94" s="72">
        <f>BJ94</f>
        <v>72.289156626506028</v>
      </c>
      <c r="O94" s="72"/>
      <c r="P94" s="72"/>
      <c r="Q94" s="72"/>
      <c r="R94" s="72">
        <f>BK94</f>
        <v>38.554216867469883</v>
      </c>
      <c r="S94" s="72"/>
      <c r="T94" s="72"/>
      <c r="U94" s="72"/>
      <c r="V94" s="72">
        <f>BL94</f>
        <v>33.734939759036145</v>
      </c>
      <c r="W94" s="72"/>
      <c r="X94" s="72"/>
      <c r="Y94" s="72"/>
      <c r="Z94" s="72">
        <f>BM94</f>
        <v>18.072289156626507</v>
      </c>
      <c r="AA94" s="72"/>
      <c r="AB94" s="72"/>
      <c r="AC94" s="72"/>
      <c r="AD94" s="72">
        <f>BN94</f>
        <v>9.6385542168674707</v>
      </c>
      <c r="AE94" s="72"/>
      <c r="AF94" s="72"/>
      <c r="AG94" s="72"/>
      <c r="AH94" s="72">
        <f>BO94</f>
        <v>0</v>
      </c>
      <c r="AI94" s="72"/>
      <c r="AJ94" s="72"/>
      <c r="AK94" s="72"/>
      <c r="BG94" s="2">
        <v>20</v>
      </c>
      <c r="BH94" s="2" t="s">
        <v>16</v>
      </c>
      <c r="BI94" s="23">
        <v>65.735742783384183</v>
      </c>
      <c r="BJ94" s="23">
        <f>BK94+BL94</f>
        <v>72.289156626506028</v>
      </c>
      <c r="BK94" s="23">
        <v>38.554216867469883</v>
      </c>
      <c r="BL94" s="23">
        <v>33.734939759036145</v>
      </c>
      <c r="BM94" s="23">
        <v>18.072289156626507</v>
      </c>
      <c r="BN94" s="23">
        <v>9.6385542168674707</v>
      </c>
      <c r="BO94" s="23">
        <v>0</v>
      </c>
    </row>
    <row r="95" spans="2:67">
      <c r="D95" s="73" t="s">
        <v>17</v>
      </c>
      <c r="E95" s="74"/>
      <c r="F95" s="74"/>
      <c r="G95" s="74"/>
      <c r="H95" s="74"/>
      <c r="I95" s="75"/>
      <c r="J95" s="76">
        <f>BI95</f>
        <v>67.798208392267796</v>
      </c>
      <c r="K95" s="76"/>
      <c r="L95" s="76"/>
      <c r="M95" s="76"/>
      <c r="N95" s="76">
        <f>IF(ISERROR(BJ95),"",BJ95)</f>
        <v>67.073170731707307</v>
      </c>
      <c r="O95" s="76"/>
      <c r="P95" s="76"/>
      <c r="Q95" s="76"/>
      <c r="R95" s="76">
        <f>BK95</f>
        <v>29.268292682926827</v>
      </c>
      <c r="S95" s="76"/>
      <c r="T95" s="76"/>
      <c r="U95" s="76"/>
      <c r="V95" s="76">
        <f>BL95</f>
        <v>37.804878048780488</v>
      </c>
      <c r="W95" s="76"/>
      <c r="X95" s="76"/>
      <c r="Y95" s="76"/>
      <c r="Z95" s="76">
        <f>BM95</f>
        <v>20.73170731707317</v>
      </c>
      <c r="AA95" s="76"/>
      <c r="AB95" s="76"/>
      <c r="AC95" s="76"/>
      <c r="AD95" s="76">
        <f>BN95</f>
        <v>12.195121951219512</v>
      </c>
      <c r="AE95" s="76"/>
      <c r="AF95" s="76"/>
      <c r="AG95" s="76"/>
      <c r="AH95" s="76">
        <f>BO95</f>
        <v>0</v>
      </c>
      <c r="AI95" s="76"/>
      <c r="AJ95" s="76"/>
      <c r="AK95" s="76"/>
      <c r="BH95" s="2" t="s">
        <v>18</v>
      </c>
      <c r="BI95" s="23">
        <v>67.798208392267796</v>
      </c>
      <c r="BJ95" s="23">
        <f>BK95+BL95</f>
        <v>67.073170731707307</v>
      </c>
      <c r="BK95" s="23">
        <v>29.268292682926827</v>
      </c>
      <c r="BL95" s="23">
        <v>37.804878048780488</v>
      </c>
      <c r="BM95" s="23">
        <v>20.73170731707317</v>
      </c>
      <c r="BN95" s="23">
        <v>12.195121951219512</v>
      </c>
      <c r="BO95" s="23">
        <v>0</v>
      </c>
    </row>
    <row r="96" spans="2:67" ht="15" customHeight="1">
      <c r="B96" s="26"/>
      <c r="C96" s="26"/>
      <c r="D96" s="27" t="s">
        <v>33</v>
      </c>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BI96" s="31" t="s">
        <v>13</v>
      </c>
      <c r="BJ96" s="31" t="s">
        <v>14</v>
      </c>
      <c r="BK96" s="31">
        <v>1</v>
      </c>
      <c r="BL96" s="31">
        <v>2</v>
      </c>
      <c r="BM96" s="31">
        <v>3</v>
      </c>
      <c r="BN96" s="31">
        <v>4</v>
      </c>
      <c r="BO96" s="31">
        <v>0</v>
      </c>
    </row>
    <row r="97" spans="2:67">
      <c r="B97" s="29"/>
      <c r="C97" s="30"/>
      <c r="D97" s="77" t="s">
        <v>15</v>
      </c>
      <c r="E97" s="78"/>
      <c r="F97" s="78"/>
      <c r="G97" s="78"/>
      <c r="H97" s="78"/>
      <c r="I97" s="79"/>
      <c r="J97" s="72">
        <f>BI97</f>
        <v>85.613705702886648</v>
      </c>
      <c r="K97" s="72"/>
      <c r="L97" s="72"/>
      <c r="M97" s="72"/>
      <c r="N97" s="72">
        <f>BJ97</f>
        <v>91.566265060240966</v>
      </c>
      <c r="O97" s="72"/>
      <c r="P97" s="72"/>
      <c r="Q97" s="72"/>
      <c r="R97" s="72">
        <f>BK97</f>
        <v>56.626506024096393</v>
      </c>
      <c r="S97" s="72"/>
      <c r="T97" s="72"/>
      <c r="U97" s="72"/>
      <c r="V97" s="72">
        <f>BL97</f>
        <v>34.939759036144579</v>
      </c>
      <c r="W97" s="72"/>
      <c r="X97" s="72"/>
      <c r="Y97" s="72"/>
      <c r="Z97" s="72">
        <f>BM97</f>
        <v>6.024096385542169</v>
      </c>
      <c r="AA97" s="72"/>
      <c r="AB97" s="72"/>
      <c r="AC97" s="72"/>
      <c r="AD97" s="72">
        <f>BN97</f>
        <v>2.4096385542168677</v>
      </c>
      <c r="AE97" s="72"/>
      <c r="AF97" s="72"/>
      <c r="AG97" s="72"/>
      <c r="AH97" s="72">
        <f>BO97</f>
        <v>0</v>
      </c>
      <c r="AI97" s="72"/>
      <c r="AJ97" s="72"/>
      <c r="AK97" s="72"/>
      <c r="BG97" s="2">
        <v>21</v>
      </c>
      <c r="BH97" s="2" t="s">
        <v>16</v>
      </c>
      <c r="BI97" s="23">
        <v>85.613705702886648</v>
      </c>
      <c r="BJ97" s="23">
        <f>BK97+BL97</f>
        <v>91.566265060240966</v>
      </c>
      <c r="BK97" s="23">
        <v>56.626506024096393</v>
      </c>
      <c r="BL97" s="23">
        <v>34.939759036144579</v>
      </c>
      <c r="BM97" s="23">
        <v>6.024096385542169</v>
      </c>
      <c r="BN97" s="23">
        <v>2.4096385542168677</v>
      </c>
      <c r="BO97" s="23">
        <v>0</v>
      </c>
    </row>
    <row r="98" spans="2:67">
      <c r="D98" s="73" t="s">
        <v>17</v>
      </c>
      <c r="E98" s="74"/>
      <c r="F98" s="74"/>
      <c r="G98" s="74"/>
      <c r="H98" s="74"/>
      <c r="I98" s="75"/>
      <c r="J98" s="76">
        <f>BI98</f>
        <v>86.327204148986326</v>
      </c>
      <c r="K98" s="76"/>
      <c r="L98" s="76"/>
      <c r="M98" s="76"/>
      <c r="N98" s="76">
        <f>IF(ISERROR(BJ98),"",BJ98)</f>
        <v>86.585365853658544</v>
      </c>
      <c r="O98" s="76"/>
      <c r="P98" s="76"/>
      <c r="Q98" s="76"/>
      <c r="R98" s="76">
        <f>BK98</f>
        <v>48.780487804878049</v>
      </c>
      <c r="S98" s="76"/>
      <c r="T98" s="76"/>
      <c r="U98" s="76"/>
      <c r="V98" s="76">
        <f>BL98</f>
        <v>37.804878048780488</v>
      </c>
      <c r="W98" s="76"/>
      <c r="X98" s="76"/>
      <c r="Y98" s="76"/>
      <c r="Z98" s="76">
        <f>BM98</f>
        <v>8.536585365853659</v>
      </c>
      <c r="AA98" s="76"/>
      <c r="AB98" s="76"/>
      <c r="AC98" s="76"/>
      <c r="AD98" s="76">
        <f>BN98</f>
        <v>4.8780487804878048</v>
      </c>
      <c r="AE98" s="76"/>
      <c r="AF98" s="76"/>
      <c r="AG98" s="76"/>
      <c r="AH98" s="76">
        <f>BO98</f>
        <v>0</v>
      </c>
      <c r="AI98" s="76"/>
      <c r="AJ98" s="76"/>
      <c r="AK98" s="76"/>
      <c r="BH98" s="2" t="s">
        <v>18</v>
      </c>
      <c r="BI98" s="23">
        <v>86.327204148986326</v>
      </c>
      <c r="BJ98" s="23">
        <f>BK98+BL98</f>
        <v>86.585365853658544</v>
      </c>
      <c r="BK98" s="23">
        <v>48.780487804878049</v>
      </c>
      <c r="BL98" s="23">
        <v>37.804878048780488</v>
      </c>
      <c r="BM98" s="23">
        <v>8.536585365853659</v>
      </c>
      <c r="BN98" s="23">
        <v>4.8780487804878048</v>
      </c>
      <c r="BO98" s="23">
        <v>0</v>
      </c>
    </row>
    <row r="99" spans="2:67" ht="15" customHeight="1">
      <c r="B99" s="26"/>
      <c r="C99" s="26"/>
      <c r="D99" s="27" t="s">
        <v>34</v>
      </c>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BI99" s="31" t="s">
        <v>13</v>
      </c>
      <c r="BJ99" s="31" t="s">
        <v>14</v>
      </c>
      <c r="BK99" s="31">
        <v>1</v>
      </c>
      <c r="BL99" s="31">
        <v>2</v>
      </c>
      <c r="BM99" s="31">
        <v>3</v>
      </c>
      <c r="BN99" s="31">
        <v>4</v>
      </c>
      <c r="BO99" s="31">
        <v>0</v>
      </c>
    </row>
    <row r="100" spans="2:67">
      <c r="B100" s="29"/>
      <c r="C100" s="30"/>
      <c r="D100" s="77" t="s">
        <v>15</v>
      </c>
      <c r="E100" s="78"/>
      <c r="F100" s="78"/>
      <c r="G100" s="78"/>
      <c r="H100" s="78"/>
      <c r="I100" s="79"/>
      <c r="J100" s="72">
        <f>BI100</f>
        <v>96.315418915747472</v>
      </c>
      <c r="K100" s="72"/>
      <c r="L100" s="72"/>
      <c r="M100" s="72"/>
      <c r="N100" s="72">
        <f>BJ100</f>
        <v>97.590361445783131</v>
      </c>
      <c r="O100" s="72"/>
      <c r="P100" s="72"/>
      <c r="Q100" s="72"/>
      <c r="R100" s="72">
        <f>BK100</f>
        <v>73.493975903614455</v>
      </c>
      <c r="S100" s="72"/>
      <c r="T100" s="72"/>
      <c r="U100" s="72"/>
      <c r="V100" s="72">
        <f>BL100</f>
        <v>24.096385542168676</v>
      </c>
      <c r="W100" s="72"/>
      <c r="X100" s="72"/>
      <c r="Y100" s="72"/>
      <c r="Z100" s="72">
        <f>BM100</f>
        <v>1.2048192771084338</v>
      </c>
      <c r="AA100" s="72"/>
      <c r="AB100" s="72"/>
      <c r="AC100" s="72"/>
      <c r="AD100" s="72">
        <f>BN100</f>
        <v>1.2048192771084338</v>
      </c>
      <c r="AE100" s="72"/>
      <c r="AF100" s="72"/>
      <c r="AG100" s="72"/>
      <c r="AH100" s="72">
        <f>BO100</f>
        <v>0</v>
      </c>
      <c r="AI100" s="72"/>
      <c r="AJ100" s="72"/>
      <c r="AK100" s="72"/>
      <c r="BG100" s="2">
        <v>22</v>
      </c>
      <c r="BH100" s="2" t="s">
        <v>16</v>
      </c>
      <c r="BI100" s="23">
        <v>96.315418915747472</v>
      </c>
      <c r="BJ100" s="23">
        <f>BK100+BL100</f>
        <v>97.590361445783131</v>
      </c>
      <c r="BK100" s="23">
        <v>73.493975903614455</v>
      </c>
      <c r="BL100" s="23">
        <v>24.096385542168676</v>
      </c>
      <c r="BM100" s="23">
        <v>1.2048192771084338</v>
      </c>
      <c r="BN100" s="23">
        <v>1.2048192771084338</v>
      </c>
      <c r="BO100" s="23">
        <v>0</v>
      </c>
    </row>
    <row r="101" spans="2:67">
      <c r="D101" s="73" t="s">
        <v>17</v>
      </c>
      <c r="E101" s="74"/>
      <c r="F101" s="74"/>
      <c r="G101" s="74"/>
      <c r="H101" s="74"/>
      <c r="I101" s="75"/>
      <c r="J101" s="76">
        <f>BI101</f>
        <v>95.992456388495995</v>
      </c>
      <c r="K101" s="76"/>
      <c r="L101" s="76"/>
      <c r="M101" s="76"/>
      <c r="N101" s="76">
        <f>IF(ISERROR(BJ101),"",BJ101)</f>
        <v>93.902439024390247</v>
      </c>
      <c r="O101" s="76"/>
      <c r="P101" s="76"/>
      <c r="Q101" s="76"/>
      <c r="R101" s="76">
        <f>BK101</f>
        <v>76.829268292682926</v>
      </c>
      <c r="S101" s="76"/>
      <c r="T101" s="76"/>
      <c r="U101" s="76"/>
      <c r="V101" s="76">
        <f>BL101</f>
        <v>17.073170731707318</v>
      </c>
      <c r="W101" s="76"/>
      <c r="X101" s="76"/>
      <c r="Y101" s="76"/>
      <c r="Z101" s="76">
        <f>BM101</f>
        <v>3.6585365853658534</v>
      </c>
      <c r="AA101" s="76"/>
      <c r="AB101" s="76"/>
      <c r="AC101" s="76"/>
      <c r="AD101" s="76">
        <f>BN101</f>
        <v>2.4390243902439024</v>
      </c>
      <c r="AE101" s="76"/>
      <c r="AF101" s="76"/>
      <c r="AG101" s="76"/>
      <c r="AH101" s="76">
        <f>BO101</f>
        <v>0</v>
      </c>
      <c r="AI101" s="76"/>
      <c r="AJ101" s="76"/>
      <c r="AK101" s="76"/>
      <c r="BH101" s="2" t="s">
        <v>18</v>
      </c>
      <c r="BI101" s="23">
        <v>95.992456388495995</v>
      </c>
      <c r="BJ101" s="23">
        <f>BK101+BL101</f>
        <v>93.902439024390247</v>
      </c>
      <c r="BK101" s="23">
        <v>76.829268292682926</v>
      </c>
      <c r="BL101" s="23">
        <v>17.073170731707318</v>
      </c>
      <c r="BM101" s="23">
        <v>3.6585365853658534</v>
      </c>
      <c r="BN101" s="23">
        <v>2.4390243902439024</v>
      </c>
      <c r="BO101" s="23">
        <v>0</v>
      </c>
    </row>
    <row r="102" spans="2:67" ht="15" customHeight="1">
      <c r="B102" s="26"/>
      <c r="C102" s="26"/>
      <c r="D102" s="27" t="s">
        <v>35</v>
      </c>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BI102" s="31" t="s">
        <v>13</v>
      </c>
      <c r="BJ102" s="31" t="s">
        <v>14</v>
      </c>
      <c r="BK102" s="31">
        <v>1</v>
      </c>
      <c r="BL102" s="31">
        <v>2</v>
      </c>
      <c r="BM102" s="31">
        <v>3</v>
      </c>
      <c r="BN102" s="31">
        <v>4</v>
      </c>
      <c r="BO102" s="31">
        <v>0</v>
      </c>
    </row>
    <row r="103" spans="2:67">
      <c r="B103" s="29"/>
      <c r="C103" s="30"/>
      <c r="D103" s="77" t="s">
        <v>15</v>
      </c>
      <c r="E103" s="78"/>
      <c r="F103" s="78"/>
      <c r="G103" s="78"/>
      <c r="H103" s="78"/>
      <c r="I103" s="79"/>
      <c r="J103" s="72">
        <f>BI103</f>
        <v>93.40530391926778</v>
      </c>
      <c r="K103" s="72"/>
      <c r="L103" s="72"/>
      <c r="M103" s="72"/>
      <c r="N103" s="72">
        <f>BJ103</f>
        <v>96.385542168674704</v>
      </c>
      <c r="O103" s="72"/>
      <c r="P103" s="72"/>
      <c r="Q103" s="72"/>
      <c r="R103" s="72">
        <f>BK103</f>
        <v>72.289156626506028</v>
      </c>
      <c r="S103" s="72"/>
      <c r="T103" s="72"/>
      <c r="U103" s="72"/>
      <c r="V103" s="72">
        <f>BL103</f>
        <v>24.096385542168676</v>
      </c>
      <c r="W103" s="72"/>
      <c r="X103" s="72"/>
      <c r="Y103" s="72"/>
      <c r="Z103" s="72">
        <f>BM103</f>
        <v>3.6144578313253009</v>
      </c>
      <c r="AA103" s="72"/>
      <c r="AB103" s="72"/>
      <c r="AC103" s="72"/>
      <c r="AD103" s="72">
        <f>BN103</f>
        <v>0</v>
      </c>
      <c r="AE103" s="72"/>
      <c r="AF103" s="72"/>
      <c r="AG103" s="72"/>
      <c r="AH103" s="72">
        <f>BO103</f>
        <v>0</v>
      </c>
      <c r="AI103" s="72"/>
      <c r="AJ103" s="72"/>
      <c r="AK103" s="72"/>
      <c r="BG103" s="2">
        <v>23</v>
      </c>
      <c r="BH103" s="2" t="s">
        <v>16</v>
      </c>
      <c r="BI103" s="23">
        <v>93.40530391926778</v>
      </c>
      <c r="BJ103" s="23">
        <f>BK103+BL103</f>
        <v>96.385542168674704</v>
      </c>
      <c r="BK103" s="23">
        <v>72.289156626506028</v>
      </c>
      <c r="BL103" s="23">
        <v>24.096385542168676</v>
      </c>
      <c r="BM103" s="23">
        <v>3.6144578313253009</v>
      </c>
      <c r="BN103" s="23">
        <v>0</v>
      </c>
      <c r="BO103" s="23">
        <v>0</v>
      </c>
    </row>
    <row r="104" spans="2:67">
      <c r="D104" s="73" t="s">
        <v>17</v>
      </c>
      <c r="E104" s="74"/>
      <c r="F104" s="74"/>
      <c r="G104" s="74"/>
      <c r="H104" s="74"/>
      <c r="I104" s="75"/>
      <c r="J104" s="76">
        <f>BI104</f>
        <v>92.244224422442244</v>
      </c>
      <c r="K104" s="76"/>
      <c r="L104" s="76"/>
      <c r="M104" s="76"/>
      <c r="N104" s="76">
        <f>IF(ISERROR(BJ104),"",BJ104)</f>
        <v>91.463414634146346</v>
      </c>
      <c r="O104" s="76"/>
      <c r="P104" s="76"/>
      <c r="Q104" s="76"/>
      <c r="R104" s="76">
        <f>BK104</f>
        <v>75.609756097560975</v>
      </c>
      <c r="S104" s="76"/>
      <c r="T104" s="76"/>
      <c r="U104" s="76"/>
      <c r="V104" s="76">
        <f>BL104</f>
        <v>15.853658536585366</v>
      </c>
      <c r="W104" s="76"/>
      <c r="X104" s="76"/>
      <c r="Y104" s="76"/>
      <c r="Z104" s="76">
        <f>BM104</f>
        <v>6.0975609756097562</v>
      </c>
      <c r="AA104" s="76"/>
      <c r="AB104" s="76"/>
      <c r="AC104" s="76"/>
      <c r="AD104" s="76">
        <f>BN104</f>
        <v>2.4390243902439024</v>
      </c>
      <c r="AE104" s="76"/>
      <c r="AF104" s="76"/>
      <c r="AG104" s="76"/>
      <c r="AH104" s="76">
        <f>BO104</f>
        <v>0</v>
      </c>
      <c r="AI104" s="76"/>
      <c r="AJ104" s="76"/>
      <c r="AK104" s="76"/>
      <c r="BH104" s="2" t="s">
        <v>18</v>
      </c>
      <c r="BI104" s="23">
        <v>92.244224422442244</v>
      </c>
      <c r="BJ104" s="23">
        <f>BK104+BL104</f>
        <v>91.463414634146346</v>
      </c>
      <c r="BK104" s="23">
        <v>75.609756097560975</v>
      </c>
      <c r="BL104" s="23">
        <v>15.853658536585366</v>
      </c>
      <c r="BM104" s="23">
        <v>6.0975609756097562</v>
      </c>
      <c r="BN104" s="23">
        <v>2.4390243902439024</v>
      </c>
      <c r="BO104" s="23">
        <v>0</v>
      </c>
    </row>
    <row r="105" spans="2:67" ht="15" customHeight="1">
      <c r="B105" s="26"/>
      <c r="C105" s="26"/>
      <c r="D105" s="27" t="s">
        <v>36</v>
      </c>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BI105" s="31" t="s">
        <v>13</v>
      </c>
      <c r="BJ105" s="31" t="s">
        <v>14</v>
      </c>
      <c r="BK105" s="31">
        <v>1</v>
      </c>
      <c r="BL105" s="31">
        <v>2</v>
      </c>
      <c r="BM105" s="31">
        <v>3</v>
      </c>
      <c r="BN105" s="31">
        <v>4</v>
      </c>
      <c r="BO105" s="31">
        <v>0</v>
      </c>
    </row>
    <row r="106" spans="2:67">
      <c r="B106" s="29"/>
      <c r="C106" s="30"/>
      <c r="D106" s="77" t="s">
        <v>15</v>
      </c>
      <c r="E106" s="78"/>
      <c r="F106" s="78"/>
      <c r="G106" s="78"/>
      <c r="H106" s="78"/>
      <c r="I106" s="79"/>
      <c r="J106" s="72">
        <f>BI106</f>
        <v>78.737385590237025</v>
      </c>
      <c r="K106" s="72"/>
      <c r="L106" s="72"/>
      <c r="M106" s="72"/>
      <c r="N106" s="72">
        <f>BJ106</f>
        <v>92.771084337349393</v>
      </c>
      <c r="O106" s="72"/>
      <c r="P106" s="72"/>
      <c r="Q106" s="72"/>
      <c r="R106" s="72">
        <f>BK106</f>
        <v>61.445783132530117</v>
      </c>
      <c r="S106" s="72"/>
      <c r="T106" s="72"/>
      <c r="U106" s="72"/>
      <c r="V106" s="72">
        <f>BL106</f>
        <v>31.325301204819279</v>
      </c>
      <c r="W106" s="72"/>
      <c r="X106" s="72"/>
      <c r="Y106" s="72"/>
      <c r="Z106" s="72">
        <f>BM106</f>
        <v>6.024096385542169</v>
      </c>
      <c r="AA106" s="72"/>
      <c r="AB106" s="72"/>
      <c r="AC106" s="72"/>
      <c r="AD106" s="72">
        <f>BN106</f>
        <v>1.2048192771084338</v>
      </c>
      <c r="AE106" s="72"/>
      <c r="AF106" s="72"/>
      <c r="AG106" s="72"/>
      <c r="AH106" s="72">
        <f>BO106</f>
        <v>0</v>
      </c>
      <c r="AI106" s="72"/>
      <c r="AJ106" s="72"/>
      <c r="AK106" s="72"/>
      <c r="BG106" s="2">
        <v>24</v>
      </c>
      <c r="BH106" s="2" t="s">
        <v>16</v>
      </c>
      <c r="BI106" s="23">
        <v>78.737385590237025</v>
      </c>
      <c r="BJ106" s="23">
        <f>BK106+BL106</f>
        <v>92.771084337349393</v>
      </c>
      <c r="BK106" s="23">
        <v>61.445783132530117</v>
      </c>
      <c r="BL106" s="23">
        <v>31.325301204819279</v>
      </c>
      <c r="BM106" s="23">
        <v>6.024096385542169</v>
      </c>
      <c r="BN106" s="23">
        <v>1.2048192771084338</v>
      </c>
      <c r="BO106" s="23">
        <v>0</v>
      </c>
    </row>
    <row r="107" spans="2:67">
      <c r="D107" s="73" t="s">
        <v>17</v>
      </c>
      <c r="E107" s="74"/>
      <c r="F107" s="74"/>
      <c r="G107" s="74"/>
      <c r="H107" s="74"/>
      <c r="I107" s="75"/>
      <c r="J107" s="76">
        <f>BI107</f>
        <v>81.730315888731724</v>
      </c>
      <c r="K107" s="76"/>
      <c r="L107" s="76"/>
      <c r="M107" s="76"/>
      <c r="N107" s="76">
        <f>IF(ISERROR(BJ107),"",BJ107)</f>
        <v>81.707317073170742</v>
      </c>
      <c r="O107" s="76"/>
      <c r="P107" s="76"/>
      <c r="Q107" s="76"/>
      <c r="R107" s="76">
        <f>BK107</f>
        <v>46.341463414634148</v>
      </c>
      <c r="S107" s="76"/>
      <c r="T107" s="76"/>
      <c r="U107" s="76"/>
      <c r="V107" s="76">
        <f>BL107</f>
        <v>35.365853658536587</v>
      </c>
      <c r="W107" s="76"/>
      <c r="X107" s="76"/>
      <c r="Y107" s="76"/>
      <c r="Z107" s="76">
        <f>BM107</f>
        <v>12.195121951219512</v>
      </c>
      <c r="AA107" s="76"/>
      <c r="AB107" s="76"/>
      <c r="AC107" s="76"/>
      <c r="AD107" s="76">
        <f>BN107</f>
        <v>6.0975609756097562</v>
      </c>
      <c r="AE107" s="76"/>
      <c r="AF107" s="76"/>
      <c r="AG107" s="76"/>
      <c r="AH107" s="76">
        <f>BO107</f>
        <v>0</v>
      </c>
      <c r="AI107" s="76"/>
      <c r="AJ107" s="76"/>
      <c r="AK107" s="76"/>
      <c r="BH107" s="2" t="s">
        <v>18</v>
      </c>
      <c r="BI107" s="23">
        <v>81.730315888731724</v>
      </c>
      <c r="BJ107" s="23">
        <f>BK107+BL107</f>
        <v>81.707317073170742</v>
      </c>
      <c r="BK107" s="23">
        <v>46.341463414634148</v>
      </c>
      <c r="BL107" s="23">
        <v>35.365853658536587</v>
      </c>
      <c r="BM107" s="23">
        <v>12.195121951219512</v>
      </c>
      <c r="BN107" s="23">
        <v>6.0975609756097562</v>
      </c>
      <c r="BO107" s="23">
        <v>0</v>
      </c>
    </row>
    <row r="108" spans="2:67" ht="15" customHeight="1">
      <c r="B108" s="26"/>
      <c r="C108" s="26"/>
      <c r="D108" s="27" t="s">
        <v>37</v>
      </c>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BI108" s="31" t="s">
        <v>13</v>
      </c>
      <c r="BJ108" s="31" t="s">
        <v>14</v>
      </c>
      <c r="BK108" s="31">
        <v>1</v>
      </c>
      <c r="BL108" s="31">
        <v>2</v>
      </c>
      <c r="BM108" s="31">
        <v>3</v>
      </c>
      <c r="BN108" s="31">
        <v>4</v>
      </c>
      <c r="BO108" s="31">
        <v>0</v>
      </c>
    </row>
    <row r="109" spans="2:67">
      <c r="B109" s="29"/>
      <c r="C109" s="30"/>
      <c r="D109" s="77" t="s">
        <v>15</v>
      </c>
      <c r="E109" s="78"/>
      <c r="F109" s="78"/>
      <c r="G109" s="78"/>
      <c r="H109" s="78"/>
      <c r="I109" s="79"/>
      <c r="J109" s="72">
        <f>BI109</f>
        <v>81.13118986153485</v>
      </c>
      <c r="K109" s="72"/>
      <c r="L109" s="72"/>
      <c r="M109" s="72"/>
      <c r="N109" s="72">
        <f>BJ109</f>
        <v>92.771084337349393</v>
      </c>
      <c r="O109" s="72"/>
      <c r="P109" s="72"/>
      <c r="Q109" s="72"/>
      <c r="R109" s="72">
        <f>BK109</f>
        <v>57.831325301204814</v>
      </c>
      <c r="S109" s="72"/>
      <c r="T109" s="72"/>
      <c r="U109" s="72"/>
      <c r="V109" s="72">
        <f>BL109</f>
        <v>34.939759036144579</v>
      </c>
      <c r="W109" s="72"/>
      <c r="X109" s="72"/>
      <c r="Y109" s="72"/>
      <c r="Z109" s="72">
        <f>BM109</f>
        <v>6.024096385542169</v>
      </c>
      <c r="AA109" s="72"/>
      <c r="AB109" s="72"/>
      <c r="AC109" s="72"/>
      <c r="AD109" s="72">
        <f>BN109</f>
        <v>1.2048192771084338</v>
      </c>
      <c r="AE109" s="72"/>
      <c r="AF109" s="72"/>
      <c r="AG109" s="72"/>
      <c r="AH109" s="72">
        <f>BO109</f>
        <v>0</v>
      </c>
      <c r="AI109" s="72"/>
      <c r="AJ109" s="72"/>
      <c r="AK109" s="72"/>
      <c r="BG109" s="2">
        <v>25</v>
      </c>
      <c r="BH109" s="2" t="s">
        <v>16</v>
      </c>
      <c r="BI109" s="23">
        <v>81.13118986153485</v>
      </c>
      <c r="BJ109" s="23">
        <f>BK109+BL109</f>
        <v>92.771084337349393</v>
      </c>
      <c r="BK109" s="23">
        <v>57.831325301204814</v>
      </c>
      <c r="BL109" s="23">
        <v>34.939759036144579</v>
      </c>
      <c r="BM109" s="23">
        <v>6.024096385542169</v>
      </c>
      <c r="BN109" s="23">
        <v>1.2048192771084338</v>
      </c>
      <c r="BO109" s="23">
        <v>0</v>
      </c>
    </row>
    <row r="110" spans="2:67">
      <c r="D110" s="73" t="s">
        <v>17</v>
      </c>
      <c r="E110" s="74"/>
      <c r="F110" s="74"/>
      <c r="G110" s="74"/>
      <c r="H110" s="74"/>
      <c r="I110" s="75"/>
      <c r="J110" s="76">
        <f>BI110</f>
        <v>83.710513908533713</v>
      </c>
      <c r="K110" s="76"/>
      <c r="L110" s="76"/>
      <c r="M110" s="76"/>
      <c r="N110" s="76">
        <f>IF(ISERROR(BJ110),"",BJ110)</f>
        <v>85.365853658536594</v>
      </c>
      <c r="O110" s="76"/>
      <c r="P110" s="76"/>
      <c r="Q110" s="76"/>
      <c r="R110" s="76">
        <f>BK110</f>
        <v>43.902439024390247</v>
      </c>
      <c r="S110" s="76"/>
      <c r="T110" s="76"/>
      <c r="U110" s="76"/>
      <c r="V110" s="76">
        <f>BL110</f>
        <v>41.463414634146339</v>
      </c>
      <c r="W110" s="76"/>
      <c r="X110" s="76"/>
      <c r="Y110" s="76"/>
      <c r="Z110" s="76">
        <f>BM110</f>
        <v>10.975609756097562</v>
      </c>
      <c r="AA110" s="76"/>
      <c r="AB110" s="76"/>
      <c r="AC110" s="76"/>
      <c r="AD110" s="76">
        <f>BN110</f>
        <v>3.6585365853658534</v>
      </c>
      <c r="AE110" s="76"/>
      <c r="AF110" s="76"/>
      <c r="AG110" s="76"/>
      <c r="AH110" s="76">
        <f>BO110</f>
        <v>0</v>
      </c>
      <c r="AI110" s="76"/>
      <c r="AJ110" s="76"/>
      <c r="AK110" s="76"/>
      <c r="BH110" s="2" t="s">
        <v>18</v>
      </c>
      <c r="BI110" s="23">
        <v>83.710513908533713</v>
      </c>
      <c r="BJ110" s="23">
        <f>BK110+BL110</f>
        <v>85.365853658536594</v>
      </c>
      <c r="BK110" s="23">
        <v>43.902439024390247</v>
      </c>
      <c r="BL110" s="23">
        <v>41.463414634146339</v>
      </c>
      <c r="BM110" s="23">
        <v>10.975609756097562</v>
      </c>
      <c r="BN110" s="23">
        <v>3.6585365853658534</v>
      </c>
      <c r="BO110" s="23">
        <v>0</v>
      </c>
    </row>
    <row r="111" spans="2:67" ht="15" customHeight="1">
      <c r="B111" s="26"/>
      <c r="C111" s="26"/>
      <c r="D111" s="27" t="s">
        <v>38</v>
      </c>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BI111" s="31" t="s">
        <v>13</v>
      </c>
      <c r="BJ111" s="31" t="s">
        <v>14</v>
      </c>
      <c r="BK111" s="31">
        <v>1</v>
      </c>
      <c r="BL111" s="31">
        <v>2</v>
      </c>
      <c r="BM111" s="31">
        <v>3</v>
      </c>
      <c r="BN111" s="31">
        <v>4</v>
      </c>
      <c r="BO111" s="31">
        <v>0</v>
      </c>
    </row>
    <row r="112" spans="2:67">
      <c r="B112" s="29"/>
      <c r="C112" s="30"/>
      <c r="D112" s="77" t="s">
        <v>15</v>
      </c>
      <c r="E112" s="78"/>
      <c r="F112" s="78"/>
      <c r="G112" s="78"/>
      <c r="H112" s="78"/>
      <c r="I112" s="79"/>
      <c r="J112" s="72">
        <f>BI112</f>
        <v>93.076742548697496</v>
      </c>
      <c r="K112" s="72"/>
      <c r="L112" s="72"/>
      <c r="M112" s="72"/>
      <c r="N112" s="72">
        <f>BJ112</f>
        <v>96.385542168674689</v>
      </c>
      <c r="O112" s="72"/>
      <c r="P112" s="72"/>
      <c r="Q112" s="72"/>
      <c r="R112" s="72">
        <f>BK112</f>
        <v>79.518072289156621</v>
      </c>
      <c r="S112" s="72"/>
      <c r="T112" s="72"/>
      <c r="U112" s="72"/>
      <c r="V112" s="72">
        <f>BL112</f>
        <v>16.867469879518072</v>
      </c>
      <c r="W112" s="72"/>
      <c r="X112" s="72"/>
      <c r="Y112" s="72"/>
      <c r="Z112" s="72">
        <f>BM112</f>
        <v>2.4096385542168677</v>
      </c>
      <c r="AA112" s="72"/>
      <c r="AB112" s="72"/>
      <c r="AC112" s="72"/>
      <c r="AD112" s="72">
        <f>BN112</f>
        <v>1.2048192771084338</v>
      </c>
      <c r="AE112" s="72"/>
      <c r="AF112" s="72"/>
      <c r="AG112" s="72"/>
      <c r="AH112" s="72">
        <f>BO112</f>
        <v>0</v>
      </c>
      <c r="AI112" s="72"/>
      <c r="AJ112" s="72"/>
      <c r="AK112" s="72"/>
      <c r="BG112" s="2">
        <v>26</v>
      </c>
      <c r="BH112" s="2" t="s">
        <v>16</v>
      </c>
      <c r="BI112" s="23">
        <v>93.076742548697496</v>
      </c>
      <c r="BJ112" s="23">
        <f>BK112+BL112</f>
        <v>96.385542168674689</v>
      </c>
      <c r="BK112" s="23">
        <v>79.518072289156621</v>
      </c>
      <c r="BL112" s="23">
        <v>16.867469879518072</v>
      </c>
      <c r="BM112" s="23">
        <v>2.4096385542168677</v>
      </c>
      <c r="BN112" s="23">
        <v>1.2048192771084338</v>
      </c>
      <c r="BO112" s="23">
        <v>0</v>
      </c>
    </row>
    <row r="113" spans="1:96" ht="13.5" customHeight="1">
      <c r="D113" s="73" t="s">
        <v>17</v>
      </c>
      <c r="E113" s="74"/>
      <c r="F113" s="74"/>
      <c r="G113" s="74"/>
      <c r="H113" s="74"/>
      <c r="I113" s="75"/>
      <c r="J113" s="76">
        <f>BI113</f>
        <v>94.460160301744452</v>
      </c>
      <c r="K113" s="76"/>
      <c r="L113" s="76"/>
      <c r="M113" s="76"/>
      <c r="N113" s="76">
        <f>IF(ISERROR(BJ113),"",BJ113)</f>
        <v>96.341463414634148</v>
      </c>
      <c r="O113" s="76"/>
      <c r="P113" s="76"/>
      <c r="Q113" s="76"/>
      <c r="R113" s="76">
        <f>BK113</f>
        <v>76.829268292682926</v>
      </c>
      <c r="S113" s="76"/>
      <c r="T113" s="76"/>
      <c r="U113" s="76"/>
      <c r="V113" s="76">
        <f>BL113</f>
        <v>19.512195121951219</v>
      </c>
      <c r="W113" s="76"/>
      <c r="X113" s="76"/>
      <c r="Y113" s="76"/>
      <c r="Z113" s="76">
        <f>BM113</f>
        <v>1.2195121951219512</v>
      </c>
      <c r="AA113" s="76"/>
      <c r="AB113" s="76"/>
      <c r="AC113" s="76"/>
      <c r="AD113" s="76">
        <f>BN113</f>
        <v>1.2195121951219512</v>
      </c>
      <c r="AE113" s="76"/>
      <c r="AF113" s="76"/>
      <c r="AG113" s="76"/>
      <c r="AH113" s="76">
        <f>BO113</f>
        <v>1.2195121951219512</v>
      </c>
      <c r="AI113" s="76"/>
      <c r="AJ113" s="76"/>
      <c r="AK113" s="76"/>
      <c r="BH113" s="2" t="s">
        <v>18</v>
      </c>
      <c r="BI113" s="23">
        <v>94.460160301744452</v>
      </c>
      <c r="BJ113" s="23">
        <f>BK113+BL113</f>
        <v>96.341463414634148</v>
      </c>
      <c r="BK113" s="23">
        <v>76.829268292682926</v>
      </c>
      <c r="BL113" s="23">
        <v>19.512195121951219</v>
      </c>
      <c r="BM113" s="23">
        <v>1.2195121951219512</v>
      </c>
      <c r="BN113" s="23">
        <v>1.2195121951219512</v>
      </c>
      <c r="BO113" s="23">
        <v>1.2195121951219512</v>
      </c>
    </row>
    <row r="114" spans="1:96" ht="15" customHeight="1">
      <c r="B114" s="26"/>
      <c r="C114" s="26"/>
      <c r="D114" s="33"/>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BI114" s="31"/>
      <c r="BJ114" s="31"/>
      <c r="BK114" s="31"/>
      <c r="BL114" s="31"/>
      <c r="BM114" s="31"/>
      <c r="BN114" s="31"/>
      <c r="BO114" s="31"/>
    </row>
    <row r="115" spans="1:96">
      <c r="B115" s="29"/>
      <c r="C115" s="29"/>
      <c r="D115" s="179"/>
      <c r="E115" s="179"/>
      <c r="F115" s="179"/>
      <c r="G115" s="179"/>
      <c r="H115" s="179"/>
      <c r="I115" s="179"/>
      <c r="J115" s="178"/>
      <c r="K115" s="178"/>
      <c r="L115" s="178"/>
      <c r="M115" s="178"/>
      <c r="N115" s="178"/>
      <c r="O115" s="178"/>
      <c r="P115" s="178"/>
      <c r="Q115" s="178"/>
      <c r="R115" s="178"/>
      <c r="S115" s="178"/>
      <c r="T115" s="178"/>
      <c r="U115" s="178"/>
      <c r="V115" s="178"/>
      <c r="W115" s="178"/>
      <c r="X115" s="178"/>
      <c r="Y115" s="178"/>
      <c r="Z115" s="178"/>
      <c r="AA115" s="178"/>
      <c r="AB115" s="178"/>
      <c r="AC115" s="178"/>
      <c r="AD115" s="178"/>
      <c r="AE115" s="178"/>
      <c r="AF115" s="178"/>
      <c r="AG115" s="178"/>
      <c r="AH115" s="178"/>
      <c r="AI115" s="178"/>
      <c r="AJ115" s="178"/>
      <c r="AK115" s="178"/>
      <c r="BI115" s="23"/>
      <c r="BJ115" s="23"/>
      <c r="BK115" s="23"/>
      <c r="BL115" s="23"/>
      <c r="BM115" s="23"/>
      <c r="BN115" s="23"/>
      <c r="BO115" s="23"/>
    </row>
    <row r="116" spans="1:96">
      <c r="D116" s="179"/>
      <c r="E116" s="179"/>
      <c r="F116" s="179"/>
      <c r="G116" s="179"/>
      <c r="H116" s="179"/>
      <c r="I116" s="179"/>
      <c r="J116" s="178"/>
      <c r="K116" s="178"/>
      <c r="L116" s="178"/>
      <c r="M116" s="178"/>
      <c r="N116" s="178"/>
      <c r="O116" s="178"/>
      <c r="P116" s="178"/>
      <c r="Q116" s="178"/>
      <c r="R116" s="178"/>
      <c r="S116" s="178"/>
      <c r="T116" s="178"/>
      <c r="U116" s="178"/>
      <c r="V116" s="178"/>
      <c r="W116" s="178"/>
      <c r="X116" s="178"/>
      <c r="Y116" s="178"/>
      <c r="Z116" s="178"/>
      <c r="AA116" s="178"/>
      <c r="AB116" s="178"/>
      <c r="AC116" s="178"/>
      <c r="AD116" s="178"/>
      <c r="AE116" s="178"/>
      <c r="AF116" s="178"/>
      <c r="AG116" s="178"/>
      <c r="AH116" s="178"/>
      <c r="AI116" s="178"/>
      <c r="AJ116" s="178"/>
      <c r="AK116" s="178"/>
      <c r="BI116" s="23"/>
      <c r="BJ116" s="23"/>
      <c r="BK116" s="23"/>
      <c r="BL116" s="23"/>
      <c r="BM116" s="23"/>
      <c r="BN116" s="23"/>
      <c r="BO116" s="23"/>
    </row>
    <row r="118" spans="1:96" s="19" customFormat="1" ht="11.25" customHeight="1">
      <c r="A118" s="2"/>
      <c r="B118" s="86" t="s">
        <v>45</v>
      </c>
      <c r="C118" s="86"/>
      <c r="D118" s="15" t="s">
        <v>46</v>
      </c>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T118" s="24"/>
      <c r="BV118" s="25"/>
      <c r="CE118" s="20"/>
      <c r="CF118" s="20"/>
      <c r="CG118" s="20"/>
      <c r="CI118" s="25"/>
      <c r="CR118" s="20"/>
    </row>
    <row r="119" spans="1:96">
      <c r="B119" s="86"/>
      <c r="C119" s="86"/>
      <c r="D119" s="27" t="s">
        <v>47</v>
      </c>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M119" s="22"/>
    </row>
    <row r="120" spans="1:96" ht="9.75" customHeight="1">
      <c r="D120" s="87"/>
      <c r="E120" s="88"/>
      <c r="F120" s="88"/>
      <c r="G120" s="88"/>
      <c r="H120" s="88"/>
      <c r="I120" s="89"/>
      <c r="J120" s="80">
        <v>1</v>
      </c>
      <c r="K120" s="81"/>
      <c r="L120" s="82"/>
      <c r="M120" s="80">
        <v>2</v>
      </c>
      <c r="N120" s="81"/>
      <c r="O120" s="82"/>
      <c r="P120" s="80">
        <v>3</v>
      </c>
      <c r="Q120" s="81"/>
      <c r="R120" s="82"/>
      <c r="S120" s="80">
        <v>4</v>
      </c>
      <c r="T120" s="81"/>
      <c r="U120" s="82"/>
      <c r="V120" s="80">
        <v>5</v>
      </c>
      <c r="W120" s="81"/>
      <c r="X120" s="82"/>
      <c r="Y120" s="80">
        <v>6</v>
      </c>
      <c r="Z120" s="81"/>
      <c r="AA120" s="82"/>
      <c r="AB120" s="80">
        <v>7</v>
      </c>
      <c r="AC120" s="81"/>
      <c r="AD120" s="82"/>
      <c r="AE120" s="80">
        <v>8</v>
      </c>
      <c r="AF120" s="81"/>
      <c r="AG120" s="82"/>
      <c r="AH120" s="80">
        <v>9</v>
      </c>
      <c r="AI120" s="81"/>
      <c r="AJ120" s="82"/>
      <c r="AK120" s="80"/>
      <c r="AL120" s="81"/>
      <c r="AM120" s="82"/>
      <c r="AN120" s="37"/>
      <c r="AO120" s="37"/>
      <c r="AP120" s="37"/>
      <c r="AQ120" s="37"/>
      <c r="AR120" s="37"/>
      <c r="AS120" s="37"/>
      <c r="AT120" s="37"/>
      <c r="AU120" s="37"/>
    </row>
    <row r="121" spans="1:96" ht="22.5" customHeight="1">
      <c r="D121" s="90"/>
      <c r="E121" s="91"/>
      <c r="F121" s="91"/>
      <c r="G121" s="91"/>
      <c r="H121" s="91"/>
      <c r="I121" s="92"/>
      <c r="J121" s="119" t="s">
        <v>48</v>
      </c>
      <c r="K121" s="120"/>
      <c r="L121" s="121"/>
      <c r="M121" s="119" t="s">
        <v>49</v>
      </c>
      <c r="N121" s="120"/>
      <c r="O121" s="121"/>
      <c r="P121" s="119" t="s">
        <v>50</v>
      </c>
      <c r="Q121" s="120"/>
      <c r="R121" s="121"/>
      <c r="S121" s="119" t="s">
        <v>51</v>
      </c>
      <c r="T121" s="120"/>
      <c r="U121" s="121"/>
      <c r="V121" s="119" t="s">
        <v>52</v>
      </c>
      <c r="W121" s="120"/>
      <c r="X121" s="121"/>
      <c r="Y121" s="119" t="s">
        <v>53</v>
      </c>
      <c r="Z121" s="120"/>
      <c r="AA121" s="121"/>
      <c r="AB121" s="119" t="s">
        <v>54</v>
      </c>
      <c r="AC121" s="120"/>
      <c r="AD121" s="121"/>
      <c r="AE121" s="119" t="s">
        <v>55</v>
      </c>
      <c r="AF121" s="120"/>
      <c r="AG121" s="121"/>
      <c r="AH121" s="119" t="s">
        <v>56</v>
      </c>
      <c r="AI121" s="120"/>
      <c r="AJ121" s="121"/>
      <c r="AK121" s="119" t="s">
        <v>12</v>
      </c>
      <c r="AL121" s="120"/>
      <c r="AM121" s="121"/>
      <c r="AN121" s="38"/>
      <c r="AO121" s="38"/>
      <c r="AP121" s="38"/>
      <c r="AQ121" s="38"/>
      <c r="AR121" s="38"/>
      <c r="AS121" s="38"/>
      <c r="AT121" s="38"/>
      <c r="AU121" s="38"/>
      <c r="BK121" s="2">
        <v>1</v>
      </c>
      <c r="BL121" s="2">
        <v>2</v>
      </c>
      <c r="BM121" s="2">
        <v>3</v>
      </c>
      <c r="BN121" s="2">
        <v>4</v>
      </c>
      <c r="BO121" s="2">
        <v>5</v>
      </c>
      <c r="BP121" s="2">
        <v>6</v>
      </c>
      <c r="BQ121" s="2">
        <v>7</v>
      </c>
      <c r="BR121" s="2">
        <v>8</v>
      </c>
      <c r="BS121" s="2">
        <v>9</v>
      </c>
      <c r="BT121" s="2">
        <v>0</v>
      </c>
    </row>
    <row r="122" spans="1:96">
      <c r="D122" s="155" t="s">
        <v>15</v>
      </c>
      <c r="E122" s="155"/>
      <c r="F122" s="156" t="s">
        <v>57</v>
      </c>
      <c r="G122" s="156"/>
      <c r="H122" s="156"/>
      <c r="I122" s="156"/>
      <c r="J122" s="173">
        <f>BK122</f>
        <v>4.8110772119220835</v>
      </c>
      <c r="K122" s="174"/>
      <c r="L122" s="175"/>
      <c r="M122" s="173">
        <f>BL122</f>
        <v>3.9896737854963624</v>
      </c>
      <c r="N122" s="174"/>
      <c r="O122" s="175"/>
      <c r="P122" s="173">
        <f>BM122</f>
        <v>6.5008214034264249</v>
      </c>
      <c r="Q122" s="174"/>
      <c r="R122" s="175"/>
      <c r="S122" s="173">
        <f>BN122</f>
        <v>18.774935461159352</v>
      </c>
      <c r="T122" s="174"/>
      <c r="U122" s="175"/>
      <c r="V122" s="173">
        <f>BO122</f>
        <v>31.940858953297347</v>
      </c>
      <c r="W122" s="174"/>
      <c r="X122" s="175"/>
      <c r="Y122" s="173">
        <f>BP122</f>
        <v>17.624970664163342</v>
      </c>
      <c r="Z122" s="174"/>
      <c r="AA122" s="175"/>
      <c r="AB122" s="173">
        <f>BQ122</f>
        <v>7.6977235390753336</v>
      </c>
      <c r="AC122" s="174"/>
      <c r="AD122" s="175"/>
      <c r="AE122" s="173">
        <f>BR122</f>
        <v>4.0131424548228116</v>
      </c>
      <c r="AF122" s="174"/>
      <c r="AG122" s="175"/>
      <c r="AH122" s="173">
        <f>BS122</f>
        <v>4.6233278573104908</v>
      </c>
      <c r="AI122" s="174"/>
      <c r="AJ122" s="175"/>
      <c r="AK122" s="173">
        <f>BT122</f>
        <v>2.3468669326449192E-2</v>
      </c>
      <c r="AL122" s="174"/>
      <c r="AM122" s="175"/>
      <c r="AN122" s="39"/>
      <c r="AO122" s="39"/>
      <c r="AP122" s="39"/>
      <c r="AQ122" s="39"/>
      <c r="AR122" s="39"/>
      <c r="AS122" s="39"/>
      <c r="AT122" s="39"/>
      <c r="AU122" s="39"/>
      <c r="BG122" s="2">
        <v>27</v>
      </c>
      <c r="BH122" s="2" t="s">
        <v>58</v>
      </c>
      <c r="BK122" s="23">
        <v>4.8110772119220835</v>
      </c>
      <c r="BL122" s="23">
        <v>3.9896737854963624</v>
      </c>
      <c r="BM122" s="23">
        <v>6.5008214034264249</v>
      </c>
      <c r="BN122" s="23">
        <v>18.774935461159352</v>
      </c>
      <c r="BO122" s="23">
        <v>31.940858953297347</v>
      </c>
      <c r="BP122" s="23">
        <v>17.624970664163342</v>
      </c>
      <c r="BQ122" s="23">
        <v>7.6977235390753336</v>
      </c>
      <c r="BR122" s="23">
        <v>4.0131424548228116</v>
      </c>
      <c r="BS122" s="23">
        <v>4.6233278573104908</v>
      </c>
      <c r="BT122" s="23">
        <v>2.3468669326449192E-2</v>
      </c>
    </row>
    <row r="123" spans="1:96">
      <c r="D123" s="155"/>
      <c r="E123" s="155"/>
      <c r="F123" s="154" t="s">
        <v>59</v>
      </c>
      <c r="G123" s="154"/>
      <c r="H123" s="154"/>
      <c r="I123" s="154"/>
      <c r="J123" s="170">
        <f>BK123</f>
        <v>2.4096385542168677</v>
      </c>
      <c r="K123" s="171"/>
      <c r="L123" s="172"/>
      <c r="M123" s="170">
        <f>BL123</f>
        <v>0</v>
      </c>
      <c r="N123" s="171"/>
      <c r="O123" s="172"/>
      <c r="P123" s="170">
        <f>BM123</f>
        <v>1.2048192771084338</v>
      </c>
      <c r="Q123" s="171"/>
      <c r="R123" s="172"/>
      <c r="S123" s="170">
        <f>BN123</f>
        <v>16.867469879518072</v>
      </c>
      <c r="T123" s="171"/>
      <c r="U123" s="172"/>
      <c r="V123" s="170">
        <f>BO123</f>
        <v>34.939759036144579</v>
      </c>
      <c r="W123" s="171"/>
      <c r="X123" s="172"/>
      <c r="Y123" s="170">
        <f>BP123</f>
        <v>14.457831325301203</v>
      </c>
      <c r="Z123" s="171"/>
      <c r="AA123" s="172"/>
      <c r="AB123" s="170">
        <f>BQ123</f>
        <v>13.253012048192772</v>
      </c>
      <c r="AC123" s="171"/>
      <c r="AD123" s="172"/>
      <c r="AE123" s="170">
        <f>BR123</f>
        <v>4.8192771084337354</v>
      </c>
      <c r="AF123" s="171"/>
      <c r="AG123" s="172"/>
      <c r="AH123" s="170">
        <f>BS123</f>
        <v>12.048192771084338</v>
      </c>
      <c r="AI123" s="171"/>
      <c r="AJ123" s="172"/>
      <c r="AK123" s="170">
        <f>BT123</f>
        <v>0</v>
      </c>
      <c r="AL123" s="171"/>
      <c r="AM123" s="172"/>
      <c r="AN123" s="39"/>
      <c r="AO123" s="39"/>
      <c r="AP123" s="39"/>
      <c r="AQ123" s="39"/>
      <c r="AR123" s="39"/>
      <c r="AS123" s="39"/>
      <c r="AT123" s="39"/>
      <c r="AU123" s="39"/>
      <c r="BH123" s="2" t="s">
        <v>60</v>
      </c>
      <c r="BK123" s="23">
        <v>2.4096385542168677</v>
      </c>
      <c r="BL123" s="23">
        <v>0</v>
      </c>
      <c r="BM123" s="23">
        <v>1.2048192771084338</v>
      </c>
      <c r="BN123" s="23">
        <v>16.867469879518072</v>
      </c>
      <c r="BO123" s="23">
        <v>34.939759036144579</v>
      </c>
      <c r="BP123" s="23">
        <v>14.457831325301203</v>
      </c>
      <c r="BQ123" s="23">
        <v>13.253012048192772</v>
      </c>
      <c r="BR123" s="23">
        <v>4.8192771084337354</v>
      </c>
      <c r="BS123" s="23">
        <v>12.048192771084338</v>
      </c>
      <c r="BT123" s="23">
        <v>0</v>
      </c>
    </row>
    <row r="124" spans="1:96">
      <c r="D124" s="155" t="s">
        <v>17</v>
      </c>
      <c r="E124" s="155"/>
      <c r="F124" s="156" t="s">
        <v>57</v>
      </c>
      <c r="G124" s="156"/>
      <c r="H124" s="156"/>
      <c r="I124" s="156"/>
      <c r="J124" s="173">
        <f>BK124</f>
        <v>4.7854785478547859</v>
      </c>
      <c r="K124" s="174"/>
      <c r="L124" s="175"/>
      <c r="M124" s="173">
        <f>BL124</f>
        <v>3.8189533239038189</v>
      </c>
      <c r="N124" s="174"/>
      <c r="O124" s="175"/>
      <c r="P124" s="173">
        <f>BM124</f>
        <v>4.7619047619047619</v>
      </c>
      <c r="Q124" s="174"/>
      <c r="R124" s="175"/>
      <c r="S124" s="173">
        <f>BN124</f>
        <v>18.599717114568602</v>
      </c>
      <c r="T124" s="174"/>
      <c r="U124" s="175"/>
      <c r="V124" s="173">
        <f>BO124</f>
        <v>33.286185761433288</v>
      </c>
      <c r="W124" s="174"/>
      <c r="X124" s="175"/>
      <c r="Y124" s="173">
        <f>BP124</f>
        <v>17.185289957567186</v>
      </c>
      <c r="Z124" s="174"/>
      <c r="AA124" s="175"/>
      <c r="AB124" s="173">
        <f>BQ124</f>
        <v>8.3215464403583219</v>
      </c>
      <c r="AC124" s="174"/>
      <c r="AD124" s="175"/>
      <c r="AE124" s="173">
        <f>BR124</f>
        <v>4.2904290429042904</v>
      </c>
      <c r="AF124" s="174"/>
      <c r="AG124" s="175"/>
      <c r="AH124" s="173">
        <f>BS124</f>
        <v>4.9504950495049505</v>
      </c>
      <c r="AI124" s="174"/>
      <c r="AJ124" s="175"/>
      <c r="AK124" s="173">
        <f>BT124</f>
        <v>0</v>
      </c>
      <c r="AL124" s="174"/>
      <c r="AM124" s="175"/>
      <c r="AN124" s="39"/>
      <c r="AO124" s="39"/>
      <c r="AP124" s="39"/>
      <c r="AQ124" s="39"/>
      <c r="AR124" s="39"/>
      <c r="AS124" s="39"/>
      <c r="AT124" s="39"/>
      <c r="AU124" s="39"/>
      <c r="BH124" s="2" t="s">
        <v>58</v>
      </c>
      <c r="BK124" s="23">
        <v>4.7854785478547859</v>
      </c>
      <c r="BL124" s="23">
        <v>3.8189533239038189</v>
      </c>
      <c r="BM124" s="23">
        <v>4.7619047619047619</v>
      </c>
      <c r="BN124" s="23">
        <v>18.599717114568602</v>
      </c>
      <c r="BO124" s="23">
        <v>33.286185761433288</v>
      </c>
      <c r="BP124" s="23">
        <v>17.185289957567186</v>
      </c>
      <c r="BQ124" s="23">
        <v>8.3215464403583219</v>
      </c>
      <c r="BR124" s="23">
        <v>4.2904290429042904</v>
      </c>
      <c r="BS124" s="23">
        <v>4.9504950495049505</v>
      </c>
      <c r="BT124" s="23">
        <v>0</v>
      </c>
    </row>
    <row r="125" spans="1:96">
      <c r="D125" s="155"/>
      <c r="E125" s="155"/>
      <c r="F125" s="154" t="s">
        <v>59</v>
      </c>
      <c r="G125" s="154"/>
      <c r="H125" s="154"/>
      <c r="I125" s="154"/>
      <c r="J125" s="170">
        <f>BK125</f>
        <v>2.4390243902439024</v>
      </c>
      <c r="K125" s="171"/>
      <c r="L125" s="172"/>
      <c r="M125" s="170">
        <f>BL125</f>
        <v>3.6585365853658534</v>
      </c>
      <c r="N125" s="171"/>
      <c r="O125" s="172"/>
      <c r="P125" s="170">
        <f>BM125</f>
        <v>2.4390243902439024</v>
      </c>
      <c r="Q125" s="171"/>
      <c r="R125" s="172"/>
      <c r="S125" s="170">
        <f>BN125</f>
        <v>17.073170731707318</v>
      </c>
      <c r="T125" s="171"/>
      <c r="U125" s="172"/>
      <c r="V125" s="170">
        <f>BO125</f>
        <v>24.390243902439025</v>
      </c>
      <c r="W125" s="171"/>
      <c r="X125" s="172"/>
      <c r="Y125" s="170">
        <f>BP125</f>
        <v>23.170731707317074</v>
      </c>
      <c r="Z125" s="171"/>
      <c r="AA125" s="172"/>
      <c r="AB125" s="170">
        <f>BQ125</f>
        <v>4.8780487804878048</v>
      </c>
      <c r="AC125" s="171"/>
      <c r="AD125" s="172"/>
      <c r="AE125" s="170">
        <f>BR125</f>
        <v>7.3170731707317067</v>
      </c>
      <c r="AF125" s="171"/>
      <c r="AG125" s="172"/>
      <c r="AH125" s="170">
        <f>BS125</f>
        <v>14.634146341463413</v>
      </c>
      <c r="AI125" s="171"/>
      <c r="AJ125" s="172"/>
      <c r="AK125" s="170">
        <f>BT125</f>
        <v>0</v>
      </c>
      <c r="AL125" s="171"/>
      <c r="AM125" s="172"/>
      <c r="AN125" s="39"/>
      <c r="AO125" s="39"/>
      <c r="AP125" s="39"/>
      <c r="AQ125" s="39"/>
      <c r="AR125" s="39"/>
      <c r="AS125" s="39"/>
      <c r="AT125" s="39"/>
      <c r="AU125" s="39"/>
      <c r="BH125" s="2" t="s">
        <v>60</v>
      </c>
      <c r="BK125" s="23">
        <v>2.4390243902439024</v>
      </c>
      <c r="BL125" s="23">
        <v>3.6585365853658534</v>
      </c>
      <c r="BM125" s="23">
        <v>2.4390243902439024</v>
      </c>
      <c r="BN125" s="23">
        <v>17.073170731707318</v>
      </c>
      <c r="BO125" s="23">
        <v>24.390243902439025</v>
      </c>
      <c r="BP125" s="23">
        <v>23.170731707317074</v>
      </c>
      <c r="BQ125" s="23">
        <v>4.8780487804878048</v>
      </c>
      <c r="BR125" s="23">
        <v>7.3170731707317067</v>
      </c>
      <c r="BS125" s="23">
        <v>14.634146341463413</v>
      </c>
      <c r="BT125" s="23">
        <v>0</v>
      </c>
    </row>
    <row r="126" spans="1:96" ht="3.75" customHeight="1"/>
    <row r="127" spans="1:96" ht="13.5" hidden="1" customHeight="1"/>
    <row r="128" spans="1:96" ht="13.5" hidden="1" customHeight="1"/>
    <row r="129" spans="1:96" ht="13.5" hidden="1" customHeight="1"/>
    <row r="130" spans="1:96" ht="13.5" hidden="1" customHeight="1"/>
    <row r="131" spans="1:96" ht="13.5" hidden="1" customHeight="1"/>
    <row r="132" spans="1:96" ht="2.25" customHeight="1"/>
    <row r="133" spans="1:96">
      <c r="B133" s="86"/>
      <c r="C133" s="86"/>
      <c r="D133" s="27" t="s">
        <v>61</v>
      </c>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M133" s="22"/>
    </row>
    <row r="134" spans="1:96" ht="9.75" customHeight="1">
      <c r="D134" s="87" t="s">
        <v>62</v>
      </c>
      <c r="E134" s="88"/>
      <c r="F134" s="88"/>
      <c r="G134" s="88"/>
      <c r="H134" s="88"/>
      <c r="I134" s="89"/>
      <c r="J134" s="80">
        <v>1</v>
      </c>
      <c r="K134" s="81"/>
      <c r="L134" s="82"/>
      <c r="M134" s="80">
        <v>2</v>
      </c>
      <c r="N134" s="81"/>
      <c r="O134" s="82"/>
      <c r="P134" s="80">
        <v>3</v>
      </c>
      <c r="Q134" s="81"/>
      <c r="R134" s="82"/>
      <c r="S134" s="80">
        <v>4</v>
      </c>
      <c r="T134" s="81"/>
      <c r="U134" s="82"/>
      <c r="V134" s="80">
        <v>5</v>
      </c>
      <c r="W134" s="81"/>
      <c r="X134" s="82"/>
      <c r="Y134" s="80">
        <v>6</v>
      </c>
      <c r="Z134" s="81"/>
      <c r="AA134" s="82"/>
      <c r="AB134" s="80">
        <v>7</v>
      </c>
      <c r="AC134" s="81"/>
      <c r="AD134" s="82"/>
      <c r="AE134" s="80">
        <v>8</v>
      </c>
      <c r="AF134" s="81"/>
      <c r="AG134" s="82"/>
      <c r="AH134" s="80">
        <v>9</v>
      </c>
      <c r="AI134" s="81"/>
      <c r="AJ134" s="82"/>
      <c r="AK134" s="80"/>
      <c r="AL134" s="81"/>
      <c r="AM134" s="82"/>
      <c r="AN134" s="37"/>
      <c r="AO134" s="37"/>
      <c r="AP134" s="37"/>
      <c r="AQ134" s="37"/>
      <c r="AR134" s="37"/>
      <c r="AS134" s="37"/>
      <c r="AT134" s="37"/>
      <c r="AU134" s="37"/>
    </row>
    <row r="135" spans="1:96" ht="22.5" customHeight="1">
      <c r="D135" s="90"/>
      <c r="E135" s="91"/>
      <c r="F135" s="91"/>
      <c r="G135" s="91"/>
      <c r="H135" s="91"/>
      <c r="I135" s="92"/>
      <c r="J135" s="119" t="s">
        <v>48</v>
      </c>
      <c r="K135" s="120"/>
      <c r="L135" s="121"/>
      <c r="M135" s="119" t="s">
        <v>49</v>
      </c>
      <c r="N135" s="120"/>
      <c r="O135" s="121"/>
      <c r="P135" s="119" t="s">
        <v>50</v>
      </c>
      <c r="Q135" s="120"/>
      <c r="R135" s="121"/>
      <c r="S135" s="119" t="s">
        <v>51</v>
      </c>
      <c r="T135" s="120"/>
      <c r="U135" s="121"/>
      <c r="V135" s="119" t="s">
        <v>52</v>
      </c>
      <c r="W135" s="120"/>
      <c r="X135" s="121"/>
      <c r="Y135" s="119" t="s">
        <v>53</v>
      </c>
      <c r="Z135" s="120"/>
      <c r="AA135" s="121"/>
      <c r="AB135" s="119" t="s">
        <v>54</v>
      </c>
      <c r="AC135" s="120"/>
      <c r="AD135" s="121"/>
      <c r="AE135" s="119" t="s">
        <v>55</v>
      </c>
      <c r="AF135" s="120"/>
      <c r="AG135" s="121"/>
      <c r="AH135" s="119" t="s">
        <v>56</v>
      </c>
      <c r="AI135" s="120"/>
      <c r="AJ135" s="121"/>
      <c r="AK135" s="119" t="s">
        <v>12</v>
      </c>
      <c r="AL135" s="120"/>
      <c r="AM135" s="121"/>
      <c r="AN135" s="38"/>
      <c r="AO135" s="38"/>
      <c r="AP135" s="38"/>
      <c r="AQ135" s="38"/>
      <c r="AR135" s="38"/>
      <c r="AS135" s="38"/>
      <c r="AT135" s="38"/>
      <c r="AU135" s="38"/>
      <c r="BK135" s="2">
        <v>1</v>
      </c>
      <c r="BL135" s="2">
        <v>2</v>
      </c>
      <c r="BM135" s="2">
        <v>3</v>
      </c>
      <c r="BN135" s="2">
        <v>4</v>
      </c>
      <c r="BO135" s="2">
        <v>5</v>
      </c>
      <c r="BP135" s="2">
        <v>6</v>
      </c>
      <c r="BQ135" s="2">
        <v>7</v>
      </c>
      <c r="BR135" s="2">
        <v>8</v>
      </c>
      <c r="BS135" s="2">
        <v>9</v>
      </c>
      <c r="BT135" s="2">
        <v>0</v>
      </c>
    </row>
    <row r="136" spans="1:96">
      <c r="D136" s="155" t="s">
        <v>15</v>
      </c>
      <c r="E136" s="155"/>
      <c r="F136" s="156" t="s">
        <v>57</v>
      </c>
      <c r="G136" s="156"/>
      <c r="H136" s="156"/>
      <c r="I136" s="156"/>
      <c r="J136" s="173">
        <f>BK136</f>
        <v>14.550574982398498</v>
      </c>
      <c r="K136" s="174"/>
      <c r="L136" s="175"/>
      <c r="M136" s="173">
        <f>BL136</f>
        <v>6.5008214034264249</v>
      </c>
      <c r="N136" s="174"/>
      <c r="O136" s="175"/>
      <c r="P136" s="173">
        <f>BM136</f>
        <v>8.1905655949307672</v>
      </c>
      <c r="Q136" s="174"/>
      <c r="R136" s="175"/>
      <c r="S136" s="173">
        <f>BN136</f>
        <v>20.042243604787608</v>
      </c>
      <c r="T136" s="174"/>
      <c r="U136" s="175"/>
      <c r="V136" s="173">
        <f>BO136</f>
        <v>22.694203238676366</v>
      </c>
      <c r="W136" s="174"/>
      <c r="X136" s="175"/>
      <c r="Y136" s="173">
        <f>BP136</f>
        <v>10.654775874207932</v>
      </c>
      <c r="Z136" s="174"/>
      <c r="AA136" s="175"/>
      <c r="AB136" s="173">
        <f>BQ136</f>
        <v>6.712039427364469</v>
      </c>
      <c r="AC136" s="174"/>
      <c r="AD136" s="175"/>
      <c r="AE136" s="173">
        <f>BR136</f>
        <v>2.6754283032152077</v>
      </c>
      <c r="AF136" s="174"/>
      <c r="AG136" s="175"/>
      <c r="AH136" s="173">
        <f>BS136</f>
        <v>7.9793475709927248</v>
      </c>
      <c r="AI136" s="174"/>
      <c r="AJ136" s="175"/>
      <c r="AK136" s="173">
        <f>BT136</f>
        <v>0</v>
      </c>
      <c r="AL136" s="174"/>
      <c r="AM136" s="175"/>
      <c r="AN136" s="39"/>
      <c r="AO136" s="39"/>
      <c r="AP136" s="39"/>
      <c r="AQ136" s="39"/>
      <c r="AR136" s="39"/>
      <c r="AS136" s="39"/>
      <c r="AT136" s="39"/>
      <c r="AU136" s="39"/>
      <c r="BG136" s="2">
        <v>28</v>
      </c>
      <c r="BH136" s="2" t="s">
        <v>58</v>
      </c>
      <c r="BK136" s="23">
        <v>14.550574982398498</v>
      </c>
      <c r="BL136" s="23">
        <v>6.5008214034264249</v>
      </c>
      <c r="BM136" s="23">
        <v>8.1905655949307672</v>
      </c>
      <c r="BN136" s="23">
        <v>20.042243604787608</v>
      </c>
      <c r="BO136" s="23">
        <v>22.694203238676366</v>
      </c>
      <c r="BP136" s="23">
        <v>10.654775874207932</v>
      </c>
      <c r="BQ136" s="23">
        <v>6.712039427364469</v>
      </c>
      <c r="BR136" s="23">
        <v>2.6754283032152077</v>
      </c>
      <c r="BS136" s="23">
        <v>7.9793475709927248</v>
      </c>
      <c r="BT136" s="23">
        <v>0</v>
      </c>
    </row>
    <row r="137" spans="1:96">
      <c r="D137" s="155"/>
      <c r="E137" s="155"/>
      <c r="F137" s="154" t="s">
        <v>59</v>
      </c>
      <c r="G137" s="154"/>
      <c r="H137" s="154"/>
      <c r="I137" s="154"/>
      <c r="J137" s="170">
        <f>BK137</f>
        <v>12.048192771084338</v>
      </c>
      <c r="K137" s="171"/>
      <c r="L137" s="172"/>
      <c r="M137" s="170">
        <f>BL137</f>
        <v>2.4096385542168677</v>
      </c>
      <c r="N137" s="171"/>
      <c r="O137" s="172"/>
      <c r="P137" s="170">
        <f>BM137</f>
        <v>7.2289156626506017</v>
      </c>
      <c r="Q137" s="171"/>
      <c r="R137" s="172"/>
      <c r="S137" s="170">
        <f>BN137</f>
        <v>14.457831325301203</v>
      </c>
      <c r="T137" s="171"/>
      <c r="U137" s="172"/>
      <c r="V137" s="170">
        <f>BO137</f>
        <v>24.096385542168676</v>
      </c>
      <c r="W137" s="171"/>
      <c r="X137" s="172"/>
      <c r="Y137" s="170">
        <f>BP137</f>
        <v>12.048192771084338</v>
      </c>
      <c r="Z137" s="171"/>
      <c r="AA137" s="172"/>
      <c r="AB137" s="170">
        <f>BQ137</f>
        <v>6.024096385542169</v>
      </c>
      <c r="AC137" s="171"/>
      <c r="AD137" s="172"/>
      <c r="AE137" s="170">
        <f>BR137</f>
        <v>1.2048192771084338</v>
      </c>
      <c r="AF137" s="171"/>
      <c r="AG137" s="172"/>
      <c r="AH137" s="170">
        <f>BS137</f>
        <v>20.481927710843372</v>
      </c>
      <c r="AI137" s="171"/>
      <c r="AJ137" s="172"/>
      <c r="AK137" s="170">
        <f>BT137</f>
        <v>0</v>
      </c>
      <c r="AL137" s="171"/>
      <c r="AM137" s="172"/>
      <c r="AN137" s="39"/>
      <c r="AO137" s="39"/>
      <c r="AP137" s="39"/>
      <c r="AQ137" s="39"/>
      <c r="AR137" s="39"/>
      <c r="AS137" s="39"/>
      <c r="AT137" s="39"/>
      <c r="AU137" s="39"/>
      <c r="BH137" s="2" t="s">
        <v>60</v>
      </c>
      <c r="BK137" s="23">
        <v>12.048192771084338</v>
      </c>
      <c r="BL137" s="23">
        <v>2.4096385542168677</v>
      </c>
      <c r="BM137" s="23">
        <v>7.2289156626506017</v>
      </c>
      <c r="BN137" s="23">
        <v>14.457831325301203</v>
      </c>
      <c r="BO137" s="23">
        <v>24.096385542168676</v>
      </c>
      <c r="BP137" s="23">
        <v>12.048192771084338</v>
      </c>
      <c r="BQ137" s="23">
        <v>6.024096385542169</v>
      </c>
      <c r="BR137" s="23">
        <v>1.2048192771084338</v>
      </c>
      <c r="BS137" s="23">
        <v>20.481927710843372</v>
      </c>
      <c r="BT137" s="23">
        <v>0</v>
      </c>
    </row>
    <row r="138" spans="1:96">
      <c r="D138" s="155" t="s">
        <v>17</v>
      </c>
      <c r="E138" s="155"/>
      <c r="F138" s="156" t="s">
        <v>57</v>
      </c>
      <c r="G138" s="156"/>
      <c r="H138" s="156"/>
      <c r="I138" s="156"/>
      <c r="J138" s="173">
        <f>BK138</f>
        <v>12.635549269212634</v>
      </c>
      <c r="K138" s="174"/>
      <c r="L138" s="175"/>
      <c r="M138" s="173">
        <f>BL138</f>
        <v>5.5162659123055162</v>
      </c>
      <c r="N138" s="174"/>
      <c r="O138" s="175"/>
      <c r="P138" s="173">
        <f>BM138</f>
        <v>7.3785950023573781</v>
      </c>
      <c r="Q138" s="174"/>
      <c r="R138" s="175"/>
      <c r="S138" s="173">
        <f>BN138</f>
        <v>18.811881188118811</v>
      </c>
      <c r="T138" s="174"/>
      <c r="U138" s="175"/>
      <c r="V138" s="173">
        <f>BO138</f>
        <v>25.106082036775106</v>
      </c>
      <c r="W138" s="174"/>
      <c r="X138" s="175"/>
      <c r="Y138" s="173">
        <f>BP138</f>
        <v>11.574728901461574</v>
      </c>
      <c r="Z138" s="174"/>
      <c r="AA138" s="175"/>
      <c r="AB138" s="173">
        <f>BQ138</f>
        <v>7.8264969354078273</v>
      </c>
      <c r="AC138" s="174"/>
      <c r="AD138" s="175"/>
      <c r="AE138" s="173">
        <f>BR138</f>
        <v>3.2767562470532767</v>
      </c>
      <c r="AF138" s="174"/>
      <c r="AG138" s="175"/>
      <c r="AH138" s="173">
        <f>BS138</f>
        <v>7.8736445073078736</v>
      </c>
      <c r="AI138" s="174"/>
      <c r="AJ138" s="175"/>
      <c r="AK138" s="173">
        <f>BT138</f>
        <v>0</v>
      </c>
      <c r="AL138" s="174"/>
      <c r="AM138" s="175"/>
      <c r="AN138" s="39"/>
      <c r="AO138" s="39"/>
      <c r="AP138" s="39"/>
      <c r="AQ138" s="39"/>
      <c r="AR138" s="39"/>
      <c r="AS138" s="39"/>
      <c r="AT138" s="39"/>
      <c r="AU138" s="39"/>
      <c r="BH138" s="2" t="s">
        <v>58</v>
      </c>
      <c r="BK138" s="23">
        <v>12.635549269212634</v>
      </c>
      <c r="BL138" s="23">
        <v>5.5162659123055162</v>
      </c>
      <c r="BM138" s="23">
        <v>7.3785950023573781</v>
      </c>
      <c r="BN138" s="23">
        <v>18.811881188118811</v>
      </c>
      <c r="BO138" s="23">
        <v>25.106082036775106</v>
      </c>
      <c r="BP138" s="23">
        <v>11.574728901461574</v>
      </c>
      <c r="BQ138" s="23">
        <v>7.8264969354078273</v>
      </c>
      <c r="BR138" s="23">
        <v>3.2767562470532767</v>
      </c>
      <c r="BS138" s="23">
        <v>7.8736445073078736</v>
      </c>
      <c r="BT138" s="23">
        <v>0</v>
      </c>
    </row>
    <row r="139" spans="1:96">
      <c r="D139" s="155"/>
      <c r="E139" s="155"/>
      <c r="F139" s="154" t="s">
        <v>59</v>
      </c>
      <c r="G139" s="154"/>
      <c r="H139" s="154"/>
      <c r="I139" s="154"/>
      <c r="J139" s="170">
        <f>BK139</f>
        <v>13.414634146341465</v>
      </c>
      <c r="K139" s="171"/>
      <c r="L139" s="172"/>
      <c r="M139" s="170">
        <f>BL139</f>
        <v>7.3170731707317067</v>
      </c>
      <c r="N139" s="171"/>
      <c r="O139" s="172"/>
      <c r="P139" s="170">
        <f>BM139</f>
        <v>3.6585365853658534</v>
      </c>
      <c r="Q139" s="171"/>
      <c r="R139" s="172"/>
      <c r="S139" s="170">
        <f>BN139</f>
        <v>20.73170731707317</v>
      </c>
      <c r="T139" s="171"/>
      <c r="U139" s="172"/>
      <c r="V139" s="170">
        <f>BO139</f>
        <v>15.853658536585366</v>
      </c>
      <c r="W139" s="171"/>
      <c r="X139" s="172"/>
      <c r="Y139" s="170">
        <f>BP139</f>
        <v>6.0975609756097562</v>
      </c>
      <c r="Z139" s="171"/>
      <c r="AA139" s="172"/>
      <c r="AB139" s="170">
        <f>BQ139</f>
        <v>9.7560975609756095</v>
      </c>
      <c r="AC139" s="171"/>
      <c r="AD139" s="172"/>
      <c r="AE139" s="170">
        <f>BR139</f>
        <v>3.6585365853658534</v>
      </c>
      <c r="AF139" s="171"/>
      <c r="AG139" s="172"/>
      <c r="AH139" s="170">
        <f>BS139</f>
        <v>19.512195121951219</v>
      </c>
      <c r="AI139" s="171"/>
      <c r="AJ139" s="172"/>
      <c r="AK139" s="170">
        <f>BT139</f>
        <v>0</v>
      </c>
      <c r="AL139" s="171"/>
      <c r="AM139" s="172"/>
      <c r="AN139" s="39"/>
      <c r="AO139" s="39"/>
      <c r="AP139" s="39"/>
      <c r="AQ139" s="39"/>
      <c r="AR139" s="39"/>
      <c r="AS139" s="39"/>
      <c r="AT139" s="39"/>
      <c r="AU139" s="39"/>
      <c r="BH139" s="2" t="s">
        <v>60</v>
      </c>
      <c r="BK139" s="23">
        <v>13.414634146341465</v>
      </c>
      <c r="BL139" s="23">
        <v>7.3170731707317067</v>
      </c>
      <c r="BM139" s="23">
        <v>3.6585365853658534</v>
      </c>
      <c r="BN139" s="23">
        <v>20.73170731707317</v>
      </c>
      <c r="BO139" s="23">
        <v>15.853658536585366</v>
      </c>
      <c r="BP139" s="23">
        <v>6.0975609756097562</v>
      </c>
      <c r="BQ139" s="23">
        <v>9.7560975609756095</v>
      </c>
      <c r="BR139" s="23">
        <v>3.6585365853658534</v>
      </c>
      <c r="BS139" s="23">
        <v>19.512195121951219</v>
      </c>
      <c r="BT139" s="23">
        <v>0</v>
      </c>
    </row>
    <row r="140" spans="1:96" ht="3.75" customHeight="1"/>
    <row r="142" spans="1:96" s="19" customFormat="1" ht="11.25" customHeight="1">
      <c r="A142" s="40"/>
      <c r="B142" s="176" t="s">
        <v>63</v>
      </c>
      <c r="C142" s="176"/>
      <c r="D142" s="15" t="s">
        <v>64</v>
      </c>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7"/>
      <c r="AI142" s="17"/>
      <c r="AJ142" s="15"/>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CR142" s="20"/>
    </row>
    <row r="143" spans="1:96" s="40" customFormat="1" ht="15" customHeight="1">
      <c r="B143" s="176"/>
      <c r="C143" s="176"/>
      <c r="D143" s="27" t="s">
        <v>65</v>
      </c>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K143" s="41"/>
    </row>
    <row r="144" spans="1:96" s="40" customFormat="1" ht="9.75" customHeight="1">
      <c r="D144" s="112"/>
      <c r="E144" s="113"/>
      <c r="F144" s="113"/>
      <c r="G144" s="113"/>
      <c r="H144" s="113"/>
      <c r="I144" s="114"/>
      <c r="J144" s="93" t="s">
        <v>6</v>
      </c>
      <c r="K144" s="94"/>
      <c r="L144" s="94"/>
      <c r="M144" s="95"/>
      <c r="N144" s="93" t="s">
        <v>7</v>
      </c>
      <c r="O144" s="94"/>
      <c r="P144" s="94"/>
      <c r="Q144" s="95"/>
      <c r="R144" s="80">
        <v>1</v>
      </c>
      <c r="S144" s="81"/>
      <c r="T144" s="81"/>
      <c r="U144" s="82"/>
      <c r="V144" s="80">
        <v>2</v>
      </c>
      <c r="W144" s="81"/>
      <c r="X144" s="81"/>
      <c r="Y144" s="82"/>
      <c r="Z144" s="80">
        <v>3</v>
      </c>
      <c r="AA144" s="81"/>
      <c r="AB144" s="81"/>
      <c r="AC144" s="82"/>
      <c r="AD144" s="80">
        <v>4</v>
      </c>
      <c r="AE144" s="81"/>
      <c r="AF144" s="81"/>
      <c r="AG144" s="82"/>
      <c r="AH144" s="80"/>
      <c r="AI144" s="81"/>
      <c r="AJ144" s="81"/>
      <c r="AK144" s="82"/>
    </row>
    <row r="145" spans="4:67" s="40" customFormat="1" ht="22.5" customHeight="1">
      <c r="D145" s="115"/>
      <c r="E145" s="116"/>
      <c r="F145" s="116"/>
      <c r="G145" s="116"/>
      <c r="H145" s="116"/>
      <c r="I145" s="117"/>
      <c r="J145" s="96"/>
      <c r="K145" s="97"/>
      <c r="L145" s="97"/>
      <c r="M145" s="98"/>
      <c r="N145" s="96"/>
      <c r="O145" s="97"/>
      <c r="P145" s="97"/>
      <c r="Q145" s="98"/>
      <c r="R145" s="83" t="s">
        <v>66</v>
      </c>
      <c r="S145" s="84"/>
      <c r="T145" s="84"/>
      <c r="U145" s="85"/>
      <c r="V145" s="83" t="s">
        <v>67</v>
      </c>
      <c r="W145" s="84"/>
      <c r="X145" s="84"/>
      <c r="Y145" s="85"/>
      <c r="Z145" s="83" t="s">
        <v>68</v>
      </c>
      <c r="AA145" s="84"/>
      <c r="AB145" s="84"/>
      <c r="AC145" s="85"/>
      <c r="AD145" s="83" t="s">
        <v>69</v>
      </c>
      <c r="AE145" s="84"/>
      <c r="AF145" s="84"/>
      <c r="AG145" s="85"/>
      <c r="AH145" s="83" t="s">
        <v>12</v>
      </c>
      <c r="AI145" s="84"/>
      <c r="AJ145" s="84"/>
      <c r="AK145" s="85"/>
      <c r="BI145" s="42" t="s">
        <v>13</v>
      </c>
      <c r="BJ145" s="40" t="s">
        <v>14</v>
      </c>
      <c r="BK145" s="40">
        <v>1</v>
      </c>
      <c r="BL145" s="40">
        <v>2</v>
      </c>
      <c r="BM145" s="40">
        <v>3</v>
      </c>
      <c r="BN145" s="40">
        <v>4</v>
      </c>
      <c r="BO145" s="40">
        <v>0</v>
      </c>
    </row>
    <row r="146" spans="4:67" s="40" customFormat="1">
      <c r="D146" s="125" t="s">
        <v>15</v>
      </c>
      <c r="E146" s="126"/>
      <c r="F146" s="126"/>
      <c r="G146" s="126"/>
      <c r="H146" s="126"/>
      <c r="I146" s="127"/>
      <c r="J146" s="72">
        <f>BI146</f>
        <v>91.692091058436986</v>
      </c>
      <c r="K146" s="72"/>
      <c r="L146" s="72"/>
      <c r="M146" s="72"/>
      <c r="N146" s="72">
        <f>BJ146</f>
        <v>96.385542168674704</v>
      </c>
      <c r="O146" s="72"/>
      <c r="P146" s="72"/>
      <c r="Q146" s="72"/>
      <c r="R146" s="72">
        <f>BK146</f>
        <v>45.783132530120483</v>
      </c>
      <c r="S146" s="72"/>
      <c r="T146" s="72"/>
      <c r="U146" s="72"/>
      <c r="V146" s="72">
        <f>BL146</f>
        <v>50.602409638554214</v>
      </c>
      <c r="W146" s="72"/>
      <c r="X146" s="72"/>
      <c r="Y146" s="72"/>
      <c r="Z146" s="72">
        <f>BM146</f>
        <v>2.4096385542168677</v>
      </c>
      <c r="AA146" s="72"/>
      <c r="AB146" s="72"/>
      <c r="AC146" s="72"/>
      <c r="AD146" s="72">
        <f>BN146</f>
        <v>0</v>
      </c>
      <c r="AE146" s="72"/>
      <c r="AF146" s="72"/>
      <c r="AG146" s="72"/>
      <c r="AH146" s="72">
        <f>BO146</f>
        <v>1.2048192771084338</v>
      </c>
      <c r="AI146" s="72"/>
      <c r="AJ146" s="72"/>
      <c r="AK146" s="72"/>
      <c r="BG146" s="40">
        <v>29</v>
      </c>
      <c r="BH146" s="40" t="s">
        <v>16</v>
      </c>
      <c r="BI146" s="43">
        <v>91.692091058436986</v>
      </c>
      <c r="BJ146" s="43">
        <f>BK146+BL146</f>
        <v>96.385542168674704</v>
      </c>
      <c r="BK146" s="43">
        <v>45.783132530120483</v>
      </c>
      <c r="BL146" s="43">
        <v>50.602409638554214</v>
      </c>
      <c r="BM146" s="43">
        <v>2.4096385542168677</v>
      </c>
      <c r="BN146" s="43">
        <v>0</v>
      </c>
      <c r="BO146" s="43">
        <v>1.2048192771084338</v>
      </c>
    </row>
    <row r="147" spans="4:67" s="40" customFormat="1">
      <c r="D147" s="122" t="s">
        <v>17</v>
      </c>
      <c r="E147" s="123"/>
      <c r="F147" s="123"/>
      <c r="G147" s="123"/>
      <c r="H147" s="123"/>
      <c r="I147" s="124"/>
      <c r="J147" s="76">
        <f>BI147</f>
        <v>93.140028288543135</v>
      </c>
      <c r="K147" s="76"/>
      <c r="L147" s="76"/>
      <c r="M147" s="76"/>
      <c r="N147" s="76">
        <f>IF(ISERROR(BJ147),"",BJ147)</f>
        <v>95.121951219512198</v>
      </c>
      <c r="O147" s="76"/>
      <c r="P147" s="76"/>
      <c r="Q147" s="76"/>
      <c r="R147" s="76">
        <f>BK147</f>
        <v>42.68292682926829</v>
      </c>
      <c r="S147" s="76"/>
      <c r="T147" s="76"/>
      <c r="U147" s="76"/>
      <c r="V147" s="76">
        <f>BL147</f>
        <v>52.439024390243901</v>
      </c>
      <c r="W147" s="76"/>
      <c r="X147" s="76"/>
      <c r="Y147" s="76"/>
      <c r="Z147" s="76">
        <f>BM147</f>
        <v>4.8780487804878048</v>
      </c>
      <c r="AA147" s="76"/>
      <c r="AB147" s="76"/>
      <c r="AC147" s="76"/>
      <c r="AD147" s="76">
        <f>BN147</f>
        <v>0</v>
      </c>
      <c r="AE147" s="76"/>
      <c r="AF147" s="76"/>
      <c r="AG147" s="76"/>
      <c r="AH147" s="76">
        <f>BO147</f>
        <v>0</v>
      </c>
      <c r="AI147" s="76"/>
      <c r="AJ147" s="76"/>
      <c r="AK147" s="76"/>
      <c r="BH147" s="40" t="s">
        <v>18</v>
      </c>
      <c r="BI147" s="43">
        <v>93.140028288543135</v>
      </c>
      <c r="BJ147" s="43">
        <f>BK147+BL147</f>
        <v>95.121951219512198</v>
      </c>
      <c r="BK147" s="43">
        <v>42.68292682926829</v>
      </c>
      <c r="BL147" s="43">
        <v>52.439024390243901</v>
      </c>
      <c r="BM147" s="43">
        <v>4.8780487804878048</v>
      </c>
      <c r="BN147" s="43">
        <v>0</v>
      </c>
      <c r="BO147" s="43">
        <v>0</v>
      </c>
    </row>
    <row r="148" spans="4:67" s="40" customFormat="1" ht="15" customHeight="1">
      <c r="D148" s="27" t="s">
        <v>70</v>
      </c>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BI148" s="42" t="s">
        <v>13</v>
      </c>
      <c r="BJ148" s="40" t="s">
        <v>14</v>
      </c>
      <c r="BK148" s="40">
        <v>1</v>
      </c>
      <c r="BL148" s="40">
        <v>2</v>
      </c>
      <c r="BM148" s="40">
        <v>3</v>
      </c>
      <c r="BN148" s="40">
        <v>4</v>
      </c>
      <c r="BO148" s="40">
        <v>0</v>
      </c>
    </row>
    <row r="149" spans="4:67" s="40" customFormat="1">
      <c r="D149" s="125" t="s">
        <v>15</v>
      </c>
      <c r="E149" s="126"/>
      <c r="F149" s="126"/>
      <c r="G149" s="126"/>
      <c r="H149" s="126"/>
      <c r="I149" s="127"/>
      <c r="J149" s="72">
        <f>BI149</f>
        <v>91.504341703825403</v>
      </c>
      <c r="K149" s="72"/>
      <c r="L149" s="72"/>
      <c r="M149" s="72"/>
      <c r="N149" s="72">
        <f>BJ149</f>
        <v>95.180722891566262</v>
      </c>
      <c r="O149" s="72"/>
      <c r="P149" s="72"/>
      <c r="Q149" s="72"/>
      <c r="R149" s="72">
        <f>BK149</f>
        <v>45.783132530120483</v>
      </c>
      <c r="S149" s="72"/>
      <c r="T149" s="72"/>
      <c r="U149" s="72"/>
      <c r="V149" s="72">
        <f>BL149</f>
        <v>49.397590361445779</v>
      </c>
      <c r="W149" s="72"/>
      <c r="X149" s="72"/>
      <c r="Y149" s="72"/>
      <c r="Z149" s="72">
        <f>BM149</f>
        <v>3.6144578313253009</v>
      </c>
      <c r="AA149" s="72"/>
      <c r="AB149" s="72"/>
      <c r="AC149" s="72"/>
      <c r="AD149" s="72">
        <f>BN149</f>
        <v>0</v>
      </c>
      <c r="AE149" s="72"/>
      <c r="AF149" s="72"/>
      <c r="AG149" s="72"/>
      <c r="AH149" s="72">
        <f>BO149</f>
        <v>1.2048192771084338</v>
      </c>
      <c r="AI149" s="72"/>
      <c r="AJ149" s="72"/>
      <c r="AK149" s="72"/>
      <c r="BG149" s="40">
        <v>30</v>
      </c>
      <c r="BH149" s="40" t="s">
        <v>16</v>
      </c>
      <c r="BI149" s="43">
        <v>91.504341703825403</v>
      </c>
      <c r="BJ149" s="43">
        <f>BK149+BL149</f>
        <v>95.180722891566262</v>
      </c>
      <c r="BK149" s="43">
        <v>45.783132530120483</v>
      </c>
      <c r="BL149" s="43">
        <v>49.397590361445779</v>
      </c>
      <c r="BM149" s="43">
        <v>3.6144578313253009</v>
      </c>
      <c r="BN149" s="43">
        <v>0</v>
      </c>
      <c r="BO149" s="43">
        <v>1.2048192771084338</v>
      </c>
    </row>
    <row r="150" spans="4:67" s="40" customFormat="1">
      <c r="D150" s="122" t="s">
        <v>17</v>
      </c>
      <c r="E150" s="123"/>
      <c r="F150" s="123"/>
      <c r="G150" s="123"/>
      <c r="H150" s="123"/>
      <c r="I150" s="124"/>
      <c r="J150" s="76">
        <f>BI150</f>
        <v>92.008486562942011</v>
      </c>
      <c r="K150" s="76"/>
      <c r="L150" s="76"/>
      <c r="M150" s="76"/>
      <c r="N150" s="76">
        <f>IF(ISERROR(BJ150),"",BJ150)</f>
        <v>90.243902439024396</v>
      </c>
      <c r="O150" s="76"/>
      <c r="P150" s="76"/>
      <c r="Q150" s="76"/>
      <c r="R150" s="76">
        <f>BK150</f>
        <v>42.68292682926829</v>
      </c>
      <c r="S150" s="76"/>
      <c r="T150" s="76"/>
      <c r="U150" s="76"/>
      <c r="V150" s="76">
        <f>BL150</f>
        <v>47.560975609756099</v>
      </c>
      <c r="W150" s="76"/>
      <c r="X150" s="76"/>
      <c r="Y150" s="76"/>
      <c r="Z150" s="76">
        <f>BM150</f>
        <v>8.536585365853659</v>
      </c>
      <c r="AA150" s="76"/>
      <c r="AB150" s="76"/>
      <c r="AC150" s="76"/>
      <c r="AD150" s="76">
        <f>BN150</f>
        <v>1.2195121951219512</v>
      </c>
      <c r="AE150" s="76"/>
      <c r="AF150" s="76"/>
      <c r="AG150" s="76"/>
      <c r="AH150" s="76">
        <f>BO150</f>
        <v>0</v>
      </c>
      <c r="AI150" s="76"/>
      <c r="AJ150" s="76"/>
      <c r="AK150" s="76"/>
      <c r="BH150" s="40" t="s">
        <v>18</v>
      </c>
      <c r="BI150" s="43">
        <v>92.008486562942011</v>
      </c>
      <c r="BJ150" s="43">
        <f>BK150+BL150</f>
        <v>90.243902439024396</v>
      </c>
      <c r="BK150" s="43">
        <v>42.68292682926829</v>
      </c>
      <c r="BL150" s="43">
        <v>47.560975609756099</v>
      </c>
      <c r="BM150" s="43">
        <v>8.536585365853659</v>
      </c>
      <c r="BN150" s="43">
        <v>1.2195121951219512</v>
      </c>
      <c r="BO150" s="43">
        <v>0</v>
      </c>
    </row>
    <row r="151" spans="4:67" s="40" customFormat="1" ht="15" customHeight="1">
      <c r="D151" s="27" t="s">
        <v>71</v>
      </c>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BI151" s="42" t="s">
        <v>13</v>
      </c>
      <c r="BJ151" s="40" t="s">
        <v>14</v>
      </c>
      <c r="BK151" s="40">
        <v>1</v>
      </c>
      <c r="BL151" s="40">
        <v>2</v>
      </c>
      <c r="BM151" s="40">
        <v>3</v>
      </c>
      <c r="BN151" s="40">
        <v>4</v>
      </c>
      <c r="BO151" s="40">
        <v>0</v>
      </c>
    </row>
    <row r="152" spans="4:67" s="40" customFormat="1">
      <c r="D152" s="125" t="s">
        <v>15</v>
      </c>
      <c r="E152" s="126"/>
      <c r="F152" s="126"/>
      <c r="G152" s="126"/>
      <c r="H152" s="126"/>
      <c r="I152" s="127"/>
      <c r="J152" s="72">
        <f>BI152</f>
        <v>93.992020652429005</v>
      </c>
      <c r="K152" s="72"/>
      <c r="L152" s="72"/>
      <c r="M152" s="72"/>
      <c r="N152" s="72">
        <f>BJ152</f>
        <v>98.795180722891558</v>
      </c>
      <c r="O152" s="72"/>
      <c r="P152" s="72"/>
      <c r="Q152" s="72"/>
      <c r="R152" s="72">
        <f>BK152</f>
        <v>54.216867469879517</v>
      </c>
      <c r="S152" s="72"/>
      <c r="T152" s="72"/>
      <c r="U152" s="72"/>
      <c r="V152" s="72">
        <f>BL152</f>
        <v>44.578313253012048</v>
      </c>
      <c r="W152" s="72"/>
      <c r="X152" s="72"/>
      <c r="Y152" s="72"/>
      <c r="Z152" s="72">
        <f>BM152</f>
        <v>1.2048192771084338</v>
      </c>
      <c r="AA152" s="72"/>
      <c r="AB152" s="72"/>
      <c r="AC152" s="72"/>
      <c r="AD152" s="72">
        <f>BN152</f>
        <v>0</v>
      </c>
      <c r="AE152" s="72"/>
      <c r="AF152" s="72"/>
      <c r="AG152" s="72"/>
      <c r="AH152" s="72">
        <f>BO152</f>
        <v>0</v>
      </c>
      <c r="AI152" s="72"/>
      <c r="AJ152" s="72"/>
      <c r="AK152" s="72"/>
      <c r="BG152" s="40">
        <v>31</v>
      </c>
      <c r="BH152" s="40" t="s">
        <v>16</v>
      </c>
      <c r="BI152" s="43">
        <v>93.992020652429005</v>
      </c>
      <c r="BJ152" s="43">
        <f>BK152+BL152</f>
        <v>98.795180722891558</v>
      </c>
      <c r="BK152" s="43">
        <v>54.216867469879517</v>
      </c>
      <c r="BL152" s="43">
        <v>44.578313253012048</v>
      </c>
      <c r="BM152" s="43">
        <v>1.2048192771084338</v>
      </c>
      <c r="BN152" s="43">
        <v>0</v>
      </c>
      <c r="BO152" s="43">
        <v>0</v>
      </c>
    </row>
    <row r="153" spans="4:67" s="40" customFormat="1">
      <c r="D153" s="122" t="s">
        <v>17</v>
      </c>
      <c r="E153" s="123"/>
      <c r="F153" s="123"/>
      <c r="G153" s="123"/>
      <c r="H153" s="123"/>
      <c r="I153" s="124"/>
      <c r="J153" s="76">
        <f>BI153</f>
        <v>95.332390381895337</v>
      </c>
      <c r="K153" s="76"/>
      <c r="L153" s="76"/>
      <c r="M153" s="76"/>
      <c r="N153" s="76">
        <f>IF(ISERROR(BJ153),"",BJ153)</f>
        <v>97.560975609756099</v>
      </c>
      <c r="O153" s="76"/>
      <c r="P153" s="76"/>
      <c r="Q153" s="76"/>
      <c r="R153" s="76">
        <f>BK153</f>
        <v>54.878048780487809</v>
      </c>
      <c r="S153" s="76"/>
      <c r="T153" s="76"/>
      <c r="U153" s="76"/>
      <c r="V153" s="76">
        <f>BL153</f>
        <v>42.68292682926829</v>
      </c>
      <c r="W153" s="76"/>
      <c r="X153" s="76"/>
      <c r="Y153" s="76"/>
      <c r="Z153" s="76">
        <f>BM153</f>
        <v>2.4390243902439024</v>
      </c>
      <c r="AA153" s="76"/>
      <c r="AB153" s="76"/>
      <c r="AC153" s="76"/>
      <c r="AD153" s="76">
        <f>BN153</f>
        <v>0</v>
      </c>
      <c r="AE153" s="76"/>
      <c r="AF153" s="76"/>
      <c r="AG153" s="76"/>
      <c r="AH153" s="76">
        <f>BO153</f>
        <v>0</v>
      </c>
      <c r="AI153" s="76"/>
      <c r="AJ153" s="76"/>
      <c r="AK153" s="76"/>
      <c r="BH153" s="40" t="s">
        <v>18</v>
      </c>
      <c r="BI153" s="43">
        <v>95.332390381895337</v>
      </c>
      <c r="BJ153" s="43">
        <f>BK153+BL153</f>
        <v>97.560975609756099</v>
      </c>
      <c r="BK153" s="43">
        <v>54.878048780487809</v>
      </c>
      <c r="BL153" s="43">
        <v>42.68292682926829</v>
      </c>
      <c r="BM153" s="43">
        <v>2.4390243902439024</v>
      </c>
      <c r="BN153" s="43">
        <v>0</v>
      </c>
      <c r="BO153" s="43">
        <v>0</v>
      </c>
    </row>
    <row r="154" spans="4:67" s="40" customFormat="1" ht="15" customHeight="1">
      <c r="D154" s="27" t="s">
        <v>72</v>
      </c>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BI154" s="42" t="s">
        <v>13</v>
      </c>
      <c r="BJ154" s="40" t="s">
        <v>14</v>
      </c>
      <c r="BK154" s="40">
        <v>1</v>
      </c>
      <c r="BL154" s="40">
        <v>2</v>
      </c>
      <c r="BM154" s="40">
        <v>3</v>
      </c>
      <c r="BN154" s="40">
        <v>4</v>
      </c>
      <c r="BO154" s="40">
        <v>0</v>
      </c>
    </row>
    <row r="155" spans="4:67" s="40" customFormat="1">
      <c r="D155" s="125" t="s">
        <v>15</v>
      </c>
      <c r="E155" s="126"/>
      <c r="F155" s="126"/>
      <c r="G155" s="126"/>
      <c r="H155" s="126"/>
      <c r="I155" s="127"/>
      <c r="J155" s="72">
        <f>BI155</f>
        <v>80.004693733865295</v>
      </c>
      <c r="K155" s="72"/>
      <c r="L155" s="72"/>
      <c r="M155" s="72"/>
      <c r="N155" s="72">
        <f>BJ155</f>
        <v>74.698795180722897</v>
      </c>
      <c r="O155" s="72"/>
      <c r="P155" s="72"/>
      <c r="Q155" s="72"/>
      <c r="R155" s="72">
        <f>BK155</f>
        <v>28.915662650602407</v>
      </c>
      <c r="S155" s="72"/>
      <c r="T155" s="72"/>
      <c r="U155" s="72"/>
      <c r="V155" s="72">
        <f>BL155</f>
        <v>45.783132530120483</v>
      </c>
      <c r="W155" s="72"/>
      <c r="X155" s="72"/>
      <c r="Y155" s="72"/>
      <c r="Z155" s="72">
        <f>BM155</f>
        <v>24.096385542168676</v>
      </c>
      <c r="AA155" s="72"/>
      <c r="AB155" s="72"/>
      <c r="AC155" s="72"/>
      <c r="AD155" s="72">
        <f>BN155</f>
        <v>1.2048192771084338</v>
      </c>
      <c r="AE155" s="72"/>
      <c r="AF155" s="72"/>
      <c r="AG155" s="72"/>
      <c r="AH155" s="72">
        <f>BO155</f>
        <v>0</v>
      </c>
      <c r="AI155" s="72"/>
      <c r="AJ155" s="72"/>
      <c r="AK155" s="72"/>
      <c r="BG155" s="40">
        <v>32</v>
      </c>
      <c r="BH155" s="40" t="s">
        <v>16</v>
      </c>
      <c r="BI155" s="43">
        <v>80.004693733865295</v>
      </c>
      <c r="BJ155" s="43">
        <f>BK155+BL155</f>
        <v>74.698795180722897</v>
      </c>
      <c r="BK155" s="43">
        <v>28.915662650602407</v>
      </c>
      <c r="BL155" s="43">
        <v>45.783132530120483</v>
      </c>
      <c r="BM155" s="43">
        <v>24.096385542168676</v>
      </c>
      <c r="BN155" s="43">
        <v>1.2048192771084338</v>
      </c>
      <c r="BO155" s="43">
        <v>0</v>
      </c>
    </row>
    <row r="156" spans="4:67" s="40" customFormat="1">
      <c r="D156" s="122" t="s">
        <v>17</v>
      </c>
      <c r="E156" s="123"/>
      <c r="F156" s="123"/>
      <c r="G156" s="123"/>
      <c r="H156" s="123"/>
      <c r="I156" s="124"/>
      <c r="J156" s="76">
        <f>BI156</f>
        <v>80.504479019330503</v>
      </c>
      <c r="K156" s="76"/>
      <c r="L156" s="76"/>
      <c r="M156" s="76"/>
      <c r="N156" s="76">
        <f>IF(ISERROR(BJ156),"",BJ156)</f>
        <v>73.170731707317074</v>
      </c>
      <c r="O156" s="76"/>
      <c r="P156" s="76"/>
      <c r="Q156" s="76"/>
      <c r="R156" s="76">
        <f>BK156</f>
        <v>43.902439024390247</v>
      </c>
      <c r="S156" s="76"/>
      <c r="T156" s="76"/>
      <c r="U156" s="76"/>
      <c r="V156" s="76">
        <f>BL156</f>
        <v>29.268292682926827</v>
      </c>
      <c r="W156" s="76"/>
      <c r="X156" s="76"/>
      <c r="Y156" s="76"/>
      <c r="Z156" s="76">
        <f>BM156</f>
        <v>24.390243902439025</v>
      </c>
      <c r="AA156" s="76"/>
      <c r="AB156" s="76"/>
      <c r="AC156" s="76"/>
      <c r="AD156" s="76">
        <f>BN156</f>
        <v>2.4390243902439024</v>
      </c>
      <c r="AE156" s="76"/>
      <c r="AF156" s="76"/>
      <c r="AG156" s="76"/>
      <c r="AH156" s="76">
        <f>BO156</f>
        <v>0</v>
      </c>
      <c r="AI156" s="76"/>
      <c r="AJ156" s="76"/>
      <c r="AK156" s="76"/>
      <c r="BH156" s="40" t="s">
        <v>18</v>
      </c>
      <c r="BI156" s="43">
        <v>80.504479019330503</v>
      </c>
      <c r="BJ156" s="43">
        <f>BK156+BL156</f>
        <v>73.170731707317074</v>
      </c>
      <c r="BK156" s="43">
        <v>43.902439024390247</v>
      </c>
      <c r="BL156" s="43">
        <v>29.268292682926827</v>
      </c>
      <c r="BM156" s="43">
        <v>24.390243902439025</v>
      </c>
      <c r="BN156" s="43">
        <v>2.4390243902439024</v>
      </c>
      <c r="BO156" s="43">
        <v>0</v>
      </c>
    </row>
    <row r="157" spans="4:67" s="40" customFormat="1" ht="15" customHeight="1">
      <c r="D157" s="27" t="s">
        <v>73</v>
      </c>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BI157" s="42" t="s">
        <v>13</v>
      </c>
      <c r="BJ157" s="40" t="s">
        <v>14</v>
      </c>
      <c r="BK157" s="40">
        <v>1</v>
      </c>
      <c r="BL157" s="40">
        <v>2</v>
      </c>
      <c r="BM157" s="40">
        <v>3</v>
      </c>
      <c r="BN157" s="40">
        <v>4</v>
      </c>
      <c r="BO157" s="40">
        <v>0</v>
      </c>
    </row>
    <row r="158" spans="4:67" s="40" customFormat="1">
      <c r="D158" s="125" t="s">
        <v>15</v>
      </c>
      <c r="E158" s="126"/>
      <c r="F158" s="126"/>
      <c r="G158" s="126"/>
      <c r="H158" s="126"/>
      <c r="I158" s="127"/>
      <c r="J158" s="72">
        <f>BI158</f>
        <v>68.411171086599381</v>
      </c>
      <c r="K158" s="72"/>
      <c r="L158" s="72"/>
      <c r="M158" s="72"/>
      <c r="N158" s="72">
        <f>BJ158</f>
        <v>60.240963855421683</v>
      </c>
      <c r="O158" s="72"/>
      <c r="P158" s="72"/>
      <c r="Q158" s="72"/>
      <c r="R158" s="72">
        <f>BK158</f>
        <v>25.301204819277107</v>
      </c>
      <c r="S158" s="72"/>
      <c r="T158" s="72"/>
      <c r="U158" s="72"/>
      <c r="V158" s="72">
        <f>BL158</f>
        <v>34.939759036144579</v>
      </c>
      <c r="W158" s="72"/>
      <c r="X158" s="72"/>
      <c r="Y158" s="72"/>
      <c r="Z158" s="72">
        <f>BM158</f>
        <v>37.349397590361441</v>
      </c>
      <c r="AA158" s="72"/>
      <c r="AB158" s="72"/>
      <c r="AC158" s="72"/>
      <c r="AD158" s="72">
        <f>BN158</f>
        <v>2.4096385542168677</v>
      </c>
      <c r="AE158" s="72"/>
      <c r="AF158" s="72"/>
      <c r="AG158" s="72"/>
      <c r="AH158" s="72">
        <f>BO158</f>
        <v>0</v>
      </c>
      <c r="AI158" s="72"/>
      <c r="AJ158" s="72"/>
      <c r="AK158" s="72"/>
      <c r="BG158" s="40">
        <v>33</v>
      </c>
      <c r="BH158" s="40" t="s">
        <v>16</v>
      </c>
      <c r="BI158" s="43">
        <v>68.411171086599381</v>
      </c>
      <c r="BJ158" s="43">
        <f>BK158+BL158</f>
        <v>60.240963855421683</v>
      </c>
      <c r="BK158" s="43">
        <v>25.301204819277107</v>
      </c>
      <c r="BL158" s="43">
        <v>34.939759036144579</v>
      </c>
      <c r="BM158" s="43">
        <v>37.349397590361441</v>
      </c>
      <c r="BN158" s="43">
        <v>2.4096385542168677</v>
      </c>
      <c r="BO158" s="43">
        <v>0</v>
      </c>
    </row>
    <row r="159" spans="4:67" s="40" customFormat="1">
      <c r="D159" s="122" t="s">
        <v>17</v>
      </c>
      <c r="E159" s="123"/>
      <c r="F159" s="123"/>
      <c r="G159" s="123"/>
      <c r="H159" s="123"/>
      <c r="I159" s="124"/>
      <c r="J159" s="76">
        <f>BI159</f>
        <v>70.792079207920793</v>
      </c>
      <c r="K159" s="76"/>
      <c r="L159" s="76"/>
      <c r="M159" s="76"/>
      <c r="N159" s="76">
        <f>IF(ISERROR(BJ159),"",BJ159)</f>
        <v>68.292682926829272</v>
      </c>
      <c r="O159" s="76"/>
      <c r="P159" s="76"/>
      <c r="Q159" s="76"/>
      <c r="R159" s="76">
        <f>BK159</f>
        <v>30.487804878048781</v>
      </c>
      <c r="S159" s="76"/>
      <c r="T159" s="76"/>
      <c r="U159" s="76"/>
      <c r="V159" s="76">
        <f>BL159</f>
        <v>37.804878048780488</v>
      </c>
      <c r="W159" s="76"/>
      <c r="X159" s="76"/>
      <c r="Y159" s="76"/>
      <c r="Z159" s="76">
        <f>BM159</f>
        <v>20.73170731707317</v>
      </c>
      <c r="AA159" s="76"/>
      <c r="AB159" s="76"/>
      <c r="AC159" s="76"/>
      <c r="AD159" s="76">
        <f>BN159</f>
        <v>10.975609756097562</v>
      </c>
      <c r="AE159" s="76"/>
      <c r="AF159" s="76"/>
      <c r="AG159" s="76"/>
      <c r="AH159" s="76">
        <f>BO159</f>
        <v>0</v>
      </c>
      <c r="AI159" s="76"/>
      <c r="AJ159" s="76"/>
      <c r="AK159" s="76"/>
      <c r="BH159" s="40" t="s">
        <v>18</v>
      </c>
      <c r="BI159" s="43">
        <v>70.792079207920793</v>
      </c>
      <c r="BJ159" s="43">
        <f>BK159+BL159</f>
        <v>68.292682926829272</v>
      </c>
      <c r="BK159" s="43">
        <v>30.487804878048781</v>
      </c>
      <c r="BL159" s="43">
        <v>37.804878048780488</v>
      </c>
      <c r="BM159" s="43">
        <v>20.73170731707317</v>
      </c>
      <c r="BN159" s="43">
        <v>10.975609756097562</v>
      </c>
      <c r="BO159" s="43">
        <v>0</v>
      </c>
    </row>
    <row r="160" spans="4:67" s="40" customFormat="1" ht="15" customHeight="1">
      <c r="D160" s="27" t="s">
        <v>74</v>
      </c>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BI160" s="42" t="s">
        <v>13</v>
      </c>
      <c r="BJ160" s="40" t="s">
        <v>14</v>
      </c>
      <c r="BK160" s="40">
        <v>1</v>
      </c>
      <c r="BL160" s="40">
        <v>2</v>
      </c>
      <c r="BM160" s="40">
        <v>3</v>
      </c>
      <c r="BN160" s="40">
        <v>4</v>
      </c>
      <c r="BO160" s="40">
        <v>0</v>
      </c>
    </row>
    <row r="161" spans="1:96" s="40" customFormat="1">
      <c r="D161" s="125" t="s">
        <v>15</v>
      </c>
      <c r="E161" s="126"/>
      <c r="F161" s="126"/>
      <c r="G161" s="126"/>
      <c r="H161" s="126"/>
      <c r="I161" s="127"/>
      <c r="J161" s="72">
        <f>BI161</f>
        <v>77.376202769302978</v>
      </c>
      <c r="K161" s="72"/>
      <c r="L161" s="72"/>
      <c r="M161" s="72"/>
      <c r="N161" s="72">
        <f>BJ161</f>
        <v>84.337349397590359</v>
      </c>
      <c r="O161" s="72"/>
      <c r="P161" s="72"/>
      <c r="Q161" s="72"/>
      <c r="R161" s="72">
        <f>BK161</f>
        <v>22.891566265060241</v>
      </c>
      <c r="S161" s="72"/>
      <c r="T161" s="72"/>
      <c r="U161" s="72"/>
      <c r="V161" s="72">
        <f>BL161</f>
        <v>61.445783132530117</v>
      </c>
      <c r="W161" s="72"/>
      <c r="X161" s="72"/>
      <c r="Y161" s="72"/>
      <c r="Z161" s="72">
        <f>BM161</f>
        <v>13.253012048192772</v>
      </c>
      <c r="AA161" s="72"/>
      <c r="AB161" s="72"/>
      <c r="AC161" s="72"/>
      <c r="AD161" s="72">
        <f>BN161</f>
        <v>2.4096385542168677</v>
      </c>
      <c r="AE161" s="72"/>
      <c r="AF161" s="72"/>
      <c r="AG161" s="72"/>
      <c r="AH161" s="72">
        <f>BO161</f>
        <v>0</v>
      </c>
      <c r="AI161" s="72"/>
      <c r="AJ161" s="72"/>
      <c r="AK161" s="72"/>
      <c r="BG161" s="40">
        <v>34</v>
      </c>
      <c r="BH161" s="40" t="s">
        <v>16</v>
      </c>
      <c r="BI161" s="43">
        <v>77.376202769302978</v>
      </c>
      <c r="BJ161" s="43">
        <f>BK161+BL161</f>
        <v>84.337349397590359</v>
      </c>
      <c r="BK161" s="43">
        <v>22.891566265060241</v>
      </c>
      <c r="BL161" s="43">
        <v>61.445783132530117</v>
      </c>
      <c r="BM161" s="43">
        <v>13.253012048192772</v>
      </c>
      <c r="BN161" s="43">
        <v>2.4096385542168677</v>
      </c>
      <c r="BO161" s="43">
        <v>0</v>
      </c>
    </row>
    <row r="162" spans="1:96" s="40" customFormat="1">
      <c r="D162" s="122" t="s">
        <v>17</v>
      </c>
      <c r="E162" s="123"/>
      <c r="F162" s="123"/>
      <c r="G162" s="123"/>
      <c r="H162" s="123"/>
      <c r="I162" s="124"/>
      <c r="J162" s="76">
        <f>BI162</f>
        <v>79.42008486562942</v>
      </c>
      <c r="K162" s="76"/>
      <c r="L162" s="76"/>
      <c r="M162" s="76"/>
      <c r="N162" s="76">
        <f>IF(ISERROR(BJ162),"",BJ162)</f>
        <v>69.512195121951223</v>
      </c>
      <c r="O162" s="76"/>
      <c r="P162" s="76"/>
      <c r="Q162" s="76"/>
      <c r="R162" s="76">
        <f>BK162</f>
        <v>31.707317073170731</v>
      </c>
      <c r="S162" s="76"/>
      <c r="T162" s="76"/>
      <c r="U162" s="76"/>
      <c r="V162" s="76">
        <f>BL162</f>
        <v>37.804878048780488</v>
      </c>
      <c r="W162" s="76"/>
      <c r="X162" s="76"/>
      <c r="Y162" s="76"/>
      <c r="Z162" s="76">
        <f>BM162</f>
        <v>26.829268292682929</v>
      </c>
      <c r="AA162" s="76"/>
      <c r="AB162" s="76"/>
      <c r="AC162" s="76"/>
      <c r="AD162" s="76">
        <f>BN162</f>
        <v>3.6585365853658534</v>
      </c>
      <c r="AE162" s="76"/>
      <c r="AF162" s="76"/>
      <c r="AG162" s="76"/>
      <c r="AH162" s="76">
        <f>BO162</f>
        <v>0</v>
      </c>
      <c r="AI162" s="76"/>
      <c r="AJ162" s="76"/>
      <c r="AK162" s="76"/>
      <c r="BH162" s="40" t="s">
        <v>18</v>
      </c>
      <c r="BI162" s="43">
        <v>79.42008486562942</v>
      </c>
      <c r="BJ162" s="43">
        <f>BK162+BL162</f>
        <v>69.512195121951223</v>
      </c>
      <c r="BK162" s="43">
        <v>31.707317073170731</v>
      </c>
      <c r="BL162" s="43">
        <v>37.804878048780488</v>
      </c>
      <c r="BM162" s="43">
        <v>26.829268292682929</v>
      </c>
      <c r="BN162" s="43">
        <v>3.6585365853658534</v>
      </c>
      <c r="BO162" s="43">
        <v>0</v>
      </c>
    </row>
    <row r="163" spans="1:96" s="40" customFormat="1" ht="15" customHeight="1">
      <c r="D163" s="27" t="s">
        <v>75</v>
      </c>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BI163" s="42" t="s">
        <v>13</v>
      </c>
      <c r="BJ163" s="40" t="s">
        <v>14</v>
      </c>
      <c r="BK163" s="40">
        <v>1</v>
      </c>
      <c r="BL163" s="40">
        <v>2</v>
      </c>
      <c r="BM163" s="40">
        <v>3</v>
      </c>
      <c r="BN163" s="40">
        <v>4</v>
      </c>
      <c r="BO163" s="40">
        <v>0</v>
      </c>
    </row>
    <row r="164" spans="1:96" s="40" customFormat="1">
      <c r="D164" s="125" t="s">
        <v>15</v>
      </c>
      <c r="E164" s="126"/>
      <c r="F164" s="126"/>
      <c r="G164" s="126"/>
      <c r="H164" s="126"/>
      <c r="I164" s="127"/>
      <c r="J164" s="72">
        <f>BI164</f>
        <v>89.087068763201131</v>
      </c>
      <c r="K164" s="72"/>
      <c r="L164" s="72"/>
      <c r="M164" s="72"/>
      <c r="N164" s="72">
        <f>BJ164</f>
        <v>93.97590361445782</v>
      </c>
      <c r="O164" s="72"/>
      <c r="P164" s="72"/>
      <c r="Q164" s="72"/>
      <c r="R164" s="72">
        <f>BK164</f>
        <v>43.373493975903614</v>
      </c>
      <c r="S164" s="72"/>
      <c r="T164" s="72"/>
      <c r="U164" s="72"/>
      <c r="V164" s="72">
        <f>BL164</f>
        <v>50.602409638554214</v>
      </c>
      <c r="W164" s="72"/>
      <c r="X164" s="72"/>
      <c r="Y164" s="72"/>
      <c r="Z164" s="72">
        <f>BM164</f>
        <v>6.024096385542169</v>
      </c>
      <c r="AA164" s="72"/>
      <c r="AB164" s="72"/>
      <c r="AC164" s="72"/>
      <c r="AD164" s="72">
        <f>BN164</f>
        <v>0</v>
      </c>
      <c r="AE164" s="72"/>
      <c r="AF164" s="72"/>
      <c r="AG164" s="72"/>
      <c r="AH164" s="72">
        <f>BO164</f>
        <v>0</v>
      </c>
      <c r="AI164" s="72"/>
      <c r="AJ164" s="72"/>
      <c r="AK164" s="72"/>
      <c r="BG164" s="40">
        <v>35</v>
      </c>
      <c r="BH164" s="40" t="s">
        <v>16</v>
      </c>
      <c r="BI164" s="43">
        <v>89.087068763201131</v>
      </c>
      <c r="BJ164" s="43">
        <f>BK164+BL164</f>
        <v>93.97590361445782</v>
      </c>
      <c r="BK164" s="43">
        <v>43.373493975903614</v>
      </c>
      <c r="BL164" s="43">
        <v>50.602409638554214</v>
      </c>
      <c r="BM164" s="43">
        <v>6.024096385542169</v>
      </c>
      <c r="BN164" s="43">
        <v>0</v>
      </c>
      <c r="BO164" s="43">
        <v>0</v>
      </c>
    </row>
    <row r="165" spans="1:96" s="40" customFormat="1">
      <c r="D165" s="122" t="s">
        <v>17</v>
      </c>
      <c r="E165" s="123"/>
      <c r="F165" s="123"/>
      <c r="G165" s="123"/>
      <c r="H165" s="123"/>
      <c r="I165" s="124"/>
      <c r="J165" s="76">
        <f>BI165</f>
        <v>90.735502121640735</v>
      </c>
      <c r="K165" s="76"/>
      <c r="L165" s="76"/>
      <c r="M165" s="76"/>
      <c r="N165" s="76">
        <f>IF(ISERROR(BJ165),"",BJ165)</f>
        <v>91.463414634146346</v>
      </c>
      <c r="O165" s="76"/>
      <c r="P165" s="76"/>
      <c r="Q165" s="76"/>
      <c r="R165" s="76">
        <f>BK165</f>
        <v>46.341463414634148</v>
      </c>
      <c r="S165" s="76"/>
      <c r="T165" s="76"/>
      <c r="U165" s="76"/>
      <c r="V165" s="76">
        <f>BL165</f>
        <v>45.121951219512198</v>
      </c>
      <c r="W165" s="76"/>
      <c r="X165" s="76"/>
      <c r="Y165" s="76"/>
      <c r="Z165" s="76">
        <f>BM165</f>
        <v>7.3170731707317067</v>
      </c>
      <c r="AA165" s="76"/>
      <c r="AB165" s="76"/>
      <c r="AC165" s="76"/>
      <c r="AD165" s="76">
        <f>BN165</f>
        <v>1.2195121951219512</v>
      </c>
      <c r="AE165" s="76"/>
      <c r="AF165" s="76"/>
      <c r="AG165" s="76"/>
      <c r="AH165" s="76">
        <f>BO165</f>
        <v>0</v>
      </c>
      <c r="AI165" s="76"/>
      <c r="AJ165" s="76"/>
      <c r="AK165" s="76"/>
      <c r="BH165" s="40" t="s">
        <v>18</v>
      </c>
      <c r="BI165" s="43">
        <v>90.735502121640735</v>
      </c>
      <c r="BJ165" s="43">
        <f>BK165+BL165</f>
        <v>91.463414634146346</v>
      </c>
      <c r="BK165" s="43">
        <v>46.341463414634148</v>
      </c>
      <c r="BL165" s="43">
        <v>45.121951219512198</v>
      </c>
      <c r="BM165" s="43">
        <v>7.3170731707317067</v>
      </c>
      <c r="BN165" s="43">
        <v>1.2195121951219512</v>
      </c>
      <c r="BO165" s="43">
        <v>0</v>
      </c>
    </row>
    <row r="166" spans="1:96" s="40" customFormat="1" ht="15" customHeight="1">
      <c r="D166" s="33"/>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BI166" s="42"/>
    </row>
    <row r="167" spans="1:96" s="40" customFormat="1">
      <c r="D167" s="44"/>
      <c r="E167" s="44"/>
      <c r="F167" s="44"/>
      <c r="G167" s="44"/>
      <c r="H167" s="44"/>
      <c r="I167" s="44"/>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BI167" s="43"/>
      <c r="BJ167" s="43"/>
      <c r="BK167" s="43"/>
      <c r="BL167" s="43"/>
      <c r="BM167" s="43"/>
      <c r="BN167" s="43"/>
      <c r="BO167" s="43"/>
    </row>
    <row r="168" spans="1:96" s="40" customFormat="1">
      <c r="D168" s="44"/>
      <c r="E168" s="44"/>
      <c r="F168" s="44"/>
      <c r="G168" s="44"/>
      <c r="H168" s="44"/>
      <c r="I168" s="44"/>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BI168" s="43"/>
      <c r="BJ168" s="43"/>
      <c r="BK168" s="43"/>
      <c r="BL168" s="43"/>
      <c r="BM168" s="43"/>
      <c r="BN168" s="43"/>
      <c r="BO168" s="43"/>
    </row>
    <row r="169" spans="1:96" s="40" customFormat="1"/>
    <row r="170" spans="1:96" s="19" customFormat="1" ht="11.25" customHeight="1">
      <c r="A170" s="40"/>
      <c r="B170" s="40"/>
      <c r="C170" s="40"/>
      <c r="D170" s="15" t="s">
        <v>76</v>
      </c>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7"/>
      <c r="AI170" s="17"/>
      <c r="AJ170" s="15"/>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U170" s="40"/>
      <c r="CR170" s="20"/>
    </row>
    <row r="171" spans="1:96" s="40" customFormat="1" ht="15" customHeight="1">
      <c r="D171" s="27" t="s">
        <v>77</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K171" s="41"/>
    </row>
    <row r="172" spans="1:96" s="40" customFormat="1" ht="9.75" customHeight="1">
      <c r="D172" s="112"/>
      <c r="E172" s="113"/>
      <c r="F172" s="113"/>
      <c r="G172" s="113"/>
      <c r="H172" s="113"/>
      <c r="I172" s="114"/>
      <c r="J172" s="93" t="s">
        <v>6</v>
      </c>
      <c r="K172" s="94"/>
      <c r="L172" s="94"/>
      <c r="M172" s="95"/>
      <c r="N172" s="93" t="s">
        <v>7</v>
      </c>
      <c r="O172" s="94"/>
      <c r="P172" s="94"/>
      <c r="Q172" s="95"/>
      <c r="R172" s="80">
        <v>1</v>
      </c>
      <c r="S172" s="81"/>
      <c r="T172" s="81"/>
      <c r="U172" s="82"/>
      <c r="V172" s="80">
        <v>2</v>
      </c>
      <c r="W172" s="81"/>
      <c r="X172" s="81"/>
      <c r="Y172" s="82"/>
      <c r="Z172" s="80">
        <v>3</v>
      </c>
      <c r="AA172" s="81"/>
      <c r="AB172" s="81"/>
      <c r="AC172" s="82"/>
      <c r="AD172" s="80">
        <v>4</v>
      </c>
      <c r="AE172" s="81"/>
      <c r="AF172" s="81"/>
      <c r="AG172" s="82"/>
      <c r="AH172" s="80"/>
      <c r="AI172" s="81"/>
      <c r="AJ172" s="81"/>
      <c r="AK172" s="82"/>
    </row>
    <row r="173" spans="1:96" s="40" customFormat="1" ht="22.5" customHeight="1">
      <c r="D173" s="115"/>
      <c r="E173" s="116"/>
      <c r="F173" s="116"/>
      <c r="G173" s="116"/>
      <c r="H173" s="116"/>
      <c r="I173" s="117"/>
      <c r="J173" s="96"/>
      <c r="K173" s="97"/>
      <c r="L173" s="97"/>
      <c r="M173" s="98"/>
      <c r="N173" s="96"/>
      <c r="O173" s="97"/>
      <c r="P173" s="97"/>
      <c r="Q173" s="98"/>
      <c r="R173" s="83" t="s">
        <v>66</v>
      </c>
      <c r="S173" s="84"/>
      <c r="T173" s="84"/>
      <c r="U173" s="85"/>
      <c r="V173" s="83" t="s">
        <v>67</v>
      </c>
      <c r="W173" s="84"/>
      <c r="X173" s="84"/>
      <c r="Y173" s="85"/>
      <c r="Z173" s="83" t="s">
        <v>68</v>
      </c>
      <c r="AA173" s="84"/>
      <c r="AB173" s="84"/>
      <c r="AC173" s="85"/>
      <c r="AD173" s="83" t="s">
        <v>69</v>
      </c>
      <c r="AE173" s="84"/>
      <c r="AF173" s="84"/>
      <c r="AG173" s="85"/>
      <c r="AH173" s="83" t="s">
        <v>12</v>
      </c>
      <c r="AI173" s="84"/>
      <c r="AJ173" s="84"/>
      <c r="AK173" s="85"/>
      <c r="BI173" s="42" t="s">
        <v>13</v>
      </c>
      <c r="BJ173" s="40" t="s">
        <v>14</v>
      </c>
      <c r="BK173" s="40">
        <v>1</v>
      </c>
      <c r="BL173" s="40">
        <v>2</v>
      </c>
      <c r="BM173" s="40">
        <v>3</v>
      </c>
      <c r="BN173" s="40">
        <v>4</v>
      </c>
      <c r="BO173" s="40">
        <v>0</v>
      </c>
    </row>
    <row r="174" spans="1:96" s="40" customFormat="1">
      <c r="D174" s="125" t="s">
        <v>15</v>
      </c>
      <c r="E174" s="126"/>
      <c r="F174" s="126"/>
      <c r="G174" s="126"/>
      <c r="H174" s="126"/>
      <c r="I174" s="127"/>
      <c r="J174" s="72">
        <f>BI174</f>
        <v>76.343581318939215</v>
      </c>
      <c r="K174" s="72"/>
      <c r="L174" s="72"/>
      <c r="M174" s="72"/>
      <c r="N174" s="72">
        <f>BJ174</f>
        <v>78.313253012048193</v>
      </c>
      <c r="O174" s="72"/>
      <c r="P174" s="72"/>
      <c r="Q174" s="72"/>
      <c r="R174" s="72">
        <f>BK174</f>
        <v>27.710843373493976</v>
      </c>
      <c r="S174" s="72"/>
      <c r="T174" s="72"/>
      <c r="U174" s="72"/>
      <c r="V174" s="72">
        <f>BL174</f>
        <v>50.602409638554214</v>
      </c>
      <c r="W174" s="72"/>
      <c r="X174" s="72"/>
      <c r="Y174" s="72"/>
      <c r="Z174" s="72">
        <f>BM174</f>
        <v>20.481927710843372</v>
      </c>
      <c r="AA174" s="72"/>
      <c r="AB174" s="72"/>
      <c r="AC174" s="72"/>
      <c r="AD174" s="72">
        <f>BN174</f>
        <v>1.2048192771084338</v>
      </c>
      <c r="AE174" s="72"/>
      <c r="AF174" s="72"/>
      <c r="AG174" s="72"/>
      <c r="AH174" s="72">
        <f>BO174</f>
        <v>0</v>
      </c>
      <c r="AI174" s="72"/>
      <c r="AJ174" s="72"/>
      <c r="AK174" s="72"/>
      <c r="BG174" s="40">
        <v>36</v>
      </c>
      <c r="BH174" s="40" t="s">
        <v>16</v>
      </c>
      <c r="BI174" s="43">
        <v>76.343581318939215</v>
      </c>
      <c r="BJ174" s="43">
        <f>BK174+BL174</f>
        <v>78.313253012048193</v>
      </c>
      <c r="BK174" s="43">
        <v>27.710843373493976</v>
      </c>
      <c r="BL174" s="43">
        <v>50.602409638554214</v>
      </c>
      <c r="BM174" s="43">
        <v>20.481927710843372</v>
      </c>
      <c r="BN174" s="43">
        <v>1.2048192771084338</v>
      </c>
      <c r="BO174" s="43">
        <v>0</v>
      </c>
    </row>
    <row r="175" spans="1:96" s="40" customFormat="1">
      <c r="D175" s="122" t="s">
        <v>17</v>
      </c>
      <c r="E175" s="123"/>
      <c r="F175" s="123"/>
      <c r="G175" s="123"/>
      <c r="H175" s="123"/>
      <c r="I175" s="124"/>
      <c r="J175" s="76">
        <f>BI175</f>
        <v>78.052805280528048</v>
      </c>
      <c r="K175" s="76"/>
      <c r="L175" s="76"/>
      <c r="M175" s="76"/>
      <c r="N175" s="76">
        <f>IF(ISERROR(BJ175),"",BJ175)</f>
        <v>76.829268292682926</v>
      </c>
      <c r="O175" s="76"/>
      <c r="P175" s="76"/>
      <c r="Q175" s="76"/>
      <c r="R175" s="76">
        <f>BK175</f>
        <v>24.390243902439025</v>
      </c>
      <c r="S175" s="76"/>
      <c r="T175" s="76"/>
      <c r="U175" s="76"/>
      <c r="V175" s="76">
        <f>BL175</f>
        <v>52.439024390243901</v>
      </c>
      <c r="W175" s="76"/>
      <c r="X175" s="76"/>
      <c r="Y175" s="76"/>
      <c r="Z175" s="76">
        <f>BM175</f>
        <v>19.512195121951219</v>
      </c>
      <c r="AA175" s="76"/>
      <c r="AB175" s="76"/>
      <c r="AC175" s="76"/>
      <c r="AD175" s="76">
        <f>BN175</f>
        <v>3.6585365853658534</v>
      </c>
      <c r="AE175" s="76"/>
      <c r="AF175" s="76"/>
      <c r="AG175" s="76"/>
      <c r="AH175" s="76">
        <f>BO175</f>
        <v>0</v>
      </c>
      <c r="AI175" s="76"/>
      <c r="AJ175" s="76"/>
      <c r="AK175" s="76"/>
      <c r="BH175" s="40" t="s">
        <v>18</v>
      </c>
      <c r="BI175" s="43">
        <v>78.052805280528048</v>
      </c>
      <c r="BJ175" s="43">
        <f>BK175+BL175</f>
        <v>76.829268292682926</v>
      </c>
      <c r="BK175" s="43">
        <v>24.390243902439025</v>
      </c>
      <c r="BL175" s="43">
        <v>52.439024390243901</v>
      </c>
      <c r="BM175" s="43">
        <v>19.512195121951219</v>
      </c>
      <c r="BN175" s="43">
        <v>3.6585365853658534</v>
      </c>
      <c r="BO175" s="43">
        <v>0</v>
      </c>
    </row>
    <row r="176" spans="1:96" s="40" customFormat="1" ht="15" customHeight="1">
      <c r="D176" s="27" t="s">
        <v>78</v>
      </c>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BI176" s="42" t="s">
        <v>13</v>
      </c>
      <c r="BJ176" s="40" t="s">
        <v>14</v>
      </c>
      <c r="BK176" s="40">
        <v>1</v>
      </c>
      <c r="BL176" s="40">
        <v>2</v>
      </c>
      <c r="BM176" s="40">
        <v>3</v>
      </c>
      <c r="BN176" s="40">
        <v>4</v>
      </c>
      <c r="BO176" s="40">
        <v>0</v>
      </c>
    </row>
    <row r="177" spans="1:96" s="40" customFormat="1">
      <c r="D177" s="125" t="s">
        <v>15</v>
      </c>
      <c r="E177" s="126"/>
      <c r="F177" s="126"/>
      <c r="G177" s="126"/>
      <c r="H177" s="126"/>
      <c r="I177" s="127"/>
      <c r="J177" s="72">
        <f>BI177</f>
        <v>75.005867167331601</v>
      </c>
      <c r="K177" s="72"/>
      <c r="L177" s="72"/>
      <c r="M177" s="72"/>
      <c r="N177" s="72">
        <f>BJ177</f>
        <v>77.108433734939752</v>
      </c>
      <c r="O177" s="72"/>
      <c r="P177" s="72"/>
      <c r="Q177" s="72"/>
      <c r="R177" s="72">
        <f>BK177</f>
        <v>37.349397590361441</v>
      </c>
      <c r="S177" s="72"/>
      <c r="T177" s="72"/>
      <c r="U177" s="72"/>
      <c r="V177" s="72">
        <f>BL177</f>
        <v>39.75903614457831</v>
      </c>
      <c r="W177" s="72"/>
      <c r="X177" s="72"/>
      <c r="Y177" s="72"/>
      <c r="Z177" s="72">
        <f>BM177</f>
        <v>19.277108433734941</v>
      </c>
      <c r="AA177" s="72"/>
      <c r="AB177" s="72"/>
      <c r="AC177" s="72"/>
      <c r="AD177" s="72">
        <f>BN177</f>
        <v>3.6144578313253009</v>
      </c>
      <c r="AE177" s="72"/>
      <c r="AF177" s="72"/>
      <c r="AG177" s="72"/>
      <c r="AH177" s="72">
        <f>BO177</f>
        <v>0</v>
      </c>
      <c r="AI177" s="72"/>
      <c r="AJ177" s="72"/>
      <c r="AK177" s="72"/>
      <c r="BG177" s="40">
        <v>37</v>
      </c>
      <c r="BH177" s="40" t="s">
        <v>16</v>
      </c>
      <c r="BI177" s="43">
        <v>75.005867167331601</v>
      </c>
      <c r="BJ177" s="43">
        <f>BK177+BL177</f>
        <v>77.108433734939752</v>
      </c>
      <c r="BK177" s="43">
        <v>37.349397590361441</v>
      </c>
      <c r="BL177" s="43">
        <v>39.75903614457831</v>
      </c>
      <c r="BM177" s="43">
        <v>19.277108433734941</v>
      </c>
      <c r="BN177" s="43">
        <v>3.6144578313253009</v>
      </c>
      <c r="BO177" s="43">
        <v>0</v>
      </c>
    </row>
    <row r="178" spans="1:96" s="40" customFormat="1">
      <c r="D178" s="122" t="s">
        <v>17</v>
      </c>
      <c r="E178" s="123"/>
      <c r="F178" s="123"/>
      <c r="G178" s="123"/>
      <c r="H178" s="123"/>
      <c r="I178" s="124"/>
      <c r="J178" s="76">
        <f>BI178</f>
        <v>76.21404997642621</v>
      </c>
      <c r="K178" s="76"/>
      <c r="L178" s="76"/>
      <c r="M178" s="76"/>
      <c r="N178" s="76">
        <f>IF(ISERROR(BJ178),"",BJ178)</f>
        <v>68.292682926829258</v>
      </c>
      <c r="O178" s="76"/>
      <c r="P178" s="76"/>
      <c r="Q178" s="76"/>
      <c r="R178" s="76">
        <f>BK178</f>
        <v>42.68292682926829</v>
      </c>
      <c r="S178" s="76"/>
      <c r="T178" s="76"/>
      <c r="U178" s="76"/>
      <c r="V178" s="76">
        <f>BL178</f>
        <v>25.609756097560975</v>
      </c>
      <c r="W178" s="76"/>
      <c r="X178" s="76"/>
      <c r="Y178" s="76"/>
      <c r="Z178" s="76">
        <f>BM178</f>
        <v>20.73170731707317</v>
      </c>
      <c r="AA178" s="76"/>
      <c r="AB178" s="76"/>
      <c r="AC178" s="76"/>
      <c r="AD178" s="76">
        <f>BN178</f>
        <v>10.975609756097562</v>
      </c>
      <c r="AE178" s="76"/>
      <c r="AF178" s="76"/>
      <c r="AG178" s="76"/>
      <c r="AH178" s="76">
        <f>BO178</f>
        <v>0</v>
      </c>
      <c r="AI178" s="76"/>
      <c r="AJ178" s="76"/>
      <c r="AK178" s="76"/>
      <c r="BH178" s="40" t="s">
        <v>18</v>
      </c>
      <c r="BI178" s="43">
        <v>76.21404997642621</v>
      </c>
      <c r="BJ178" s="43">
        <f>BK178+BL178</f>
        <v>68.292682926829258</v>
      </c>
      <c r="BK178" s="43">
        <v>42.68292682926829</v>
      </c>
      <c r="BL178" s="43">
        <v>25.609756097560975</v>
      </c>
      <c r="BM178" s="43">
        <v>20.73170731707317</v>
      </c>
      <c r="BN178" s="43">
        <v>10.975609756097562</v>
      </c>
      <c r="BO178" s="43">
        <v>0</v>
      </c>
    </row>
    <row r="179" spans="1:96" s="40" customFormat="1" ht="15" customHeight="1">
      <c r="D179" s="27" t="s">
        <v>79</v>
      </c>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BI179" s="42" t="s">
        <v>13</v>
      </c>
      <c r="BJ179" s="40" t="s">
        <v>14</v>
      </c>
      <c r="BK179" s="40">
        <v>1</v>
      </c>
      <c r="BL179" s="40">
        <v>2</v>
      </c>
      <c r="BM179" s="40">
        <v>3</v>
      </c>
      <c r="BN179" s="40">
        <v>4</v>
      </c>
      <c r="BO179" s="40">
        <v>0</v>
      </c>
    </row>
    <row r="180" spans="1:96" s="40" customFormat="1">
      <c r="D180" s="125" t="s">
        <v>15</v>
      </c>
      <c r="E180" s="126"/>
      <c r="F180" s="126"/>
      <c r="G180" s="126"/>
      <c r="H180" s="126"/>
      <c r="I180" s="127"/>
      <c r="J180" s="72">
        <f>BI180</f>
        <v>89.861534850973939</v>
      </c>
      <c r="K180" s="72"/>
      <c r="L180" s="72"/>
      <c r="M180" s="72"/>
      <c r="N180" s="72">
        <f>BJ180</f>
        <v>86.746987951807228</v>
      </c>
      <c r="O180" s="72"/>
      <c r="P180" s="72"/>
      <c r="Q180" s="72"/>
      <c r="R180" s="72">
        <f>BK180</f>
        <v>49.397590361445779</v>
      </c>
      <c r="S180" s="72"/>
      <c r="T180" s="72"/>
      <c r="U180" s="72"/>
      <c r="V180" s="72">
        <f>BL180</f>
        <v>37.349397590361441</v>
      </c>
      <c r="W180" s="72"/>
      <c r="X180" s="72"/>
      <c r="Y180" s="72"/>
      <c r="Z180" s="72">
        <f>BM180</f>
        <v>12.048192771084338</v>
      </c>
      <c r="AA180" s="72"/>
      <c r="AB180" s="72"/>
      <c r="AC180" s="72"/>
      <c r="AD180" s="72">
        <f>BN180</f>
        <v>1.2048192771084338</v>
      </c>
      <c r="AE180" s="72"/>
      <c r="AF180" s="72"/>
      <c r="AG180" s="72"/>
      <c r="AH180" s="72">
        <f>BO180</f>
        <v>0</v>
      </c>
      <c r="AI180" s="72"/>
      <c r="AJ180" s="72"/>
      <c r="AK180" s="72"/>
      <c r="BG180" s="40">
        <v>38</v>
      </c>
      <c r="BH180" s="40" t="s">
        <v>16</v>
      </c>
      <c r="BI180" s="43">
        <v>89.861534850973939</v>
      </c>
      <c r="BJ180" s="43">
        <f>BK180+BL180</f>
        <v>86.746987951807228</v>
      </c>
      <c r="BK180" s="43">
        <v>49.397590361445779</v>
      </c>
      <c r="BL180" s="43">
        <v>37.349397590361441</v>
      </c>
      <c r="BM180" s="43">
        <v>12.048192771084338</v>
      </c>
      <c r="BN180" s="43">
        <v>1.2048192771084338</v>
      </c>
      <c r="BO180" s="43">
        <v>0</v>
      </c>
    </row>
    <row r="181" spans="1:96" s="40" customFormat="1">
      <c r="D181" s="122" t="s">
        <v>17</v>
      </c>
      <c r="E181" s="123"/>
      <c r="F181" s="123"/>
      <c r="G181" s="123"/>
      <c r="H181" s="123"/>
      <c r="I181" s="124"/>
      <c r="J181" s="76">
        <f>BI181</f>
        <v>90.876944837340872</v>
      </c>
      <c r="K181" s="76"/>
      <c r="L181" s="76"/>
      <c r="M181" s="76"/>
      <c r="N181" s="76">
        <f>IF(ISERROR(BJ181),"",BJ181)</f>
        <v>90.243902439024396</v>
      </c>
      <c r="O181" s="76"/>
      <c r="P181" s="76"/>
      <c r="Q181" s="76"/>
      <c r="R181" s="76">
        <f>BK181</f>
        <v>53.658536585365859</v>
      </c>
      <c r="S181" s="76"/>
      <c r="T181" s="76"/>
      <c r="U181" s="76"/>
      <c r="V181" s="76">
        <f>BL181</f>
        <v>36.585365853658537</v>
      </c>
      <c r="W181" s="76"/>
      <c r="X181" s="76"/>
      <c r="Y181" s="76"/>
      <c r="Z181" s="76">
        <f>BM181</f>
        <v>6.0975609756097562</v>
      </c>
      <c r="AA181" s="76"/>
      <c r="AB181" s="76"/>
      <c r="AC181" s="76"/>
      <c r="AD181" s="76">
        <f>BN181</f>
        <v>3.6585365853658534</v>
      </c>
      <c r="AE181" s="76"/>
      <c r="AF181" s="76"/>
      <c r="AG181" s="76"/>
      <c r="AH181" s="76">
        <f>BO181</f>
        <v>0</v>
      </c>
      <c r="AI181" s="76"/>
      <c r="AJ181" s="76"/>
      <c r="AK181" s="76"/>
      <c r="BH181" s="40" t="s">
        <v>18</v>
      </c>
      <c r="BI181" s="43">
        <v>90.876944837340872</v>
      </c>
      <c r="BJ181" s="43">
        <f>BK181+BL181</f>
        <v>90.243902439024396</v>
      </c>
      <c r="BK181" s="43">
        <v>53.658536585365859</v>
      </c>
      <c r="BL181" s="43">
        <v>36.585365853658537</v>
      </c>
      <c r="BM181" s="43">
        <v>6.0975609756097562</v>
      </c>
      <c r="BN181" s="43">
        <v>3.6585365853658534</v>
      </c>
      <c r="BO181" s="43">
        <v>0</v>
      </c>
    </row>
    <row r="182" spans="1:96" s="40" customFormat="1" ht="15" customHeight="1">
      <c r="D182" s="27" t="s">
        <v>80</v>
      </c>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BI182" s="42" t="s">
        <v>13</v>
      </c>
      <c r="BJ182" s="40" t="s">
        <v>14</v>
      </c>
      <c r="BK182" s="40">
        <v>1</v>
      </c>
      <c r="BL182" s="40">
        <v>2</v>
      </c>
      <c r="BM182" s="40">
        <v>3</v>
      </c>
      <c r="BN182" s="40">
        <v>4</v>
      </c>
      <c r="BO182" s="40">
        <v>0</v>
      </c>
    </row>
    <row r="183" spans="1:96" s="40" customFormat="1">
      <c r="D183" s="125" t="s">
        <v>15</v>
      </c>
      <c r="E183" s="126"/>
      <c r="F183" s="126"/>
      <c r="G183" s="126"/>
      <c r="H183" s="126"/>
      <c r="I183" s="127"/>
      <c r="J183" s="72">
        <f>BI183</f>
        <v>92.724712508800749</v>
      </c>
      <c r="K183" s="72"/>
      <c r="L183" s="72"/>
      <c r="M183" s="72"/>
      <c r="N183" s="72">
        <f>BJ183</f>
        <v>91.566265060240966</v>
      </c>
      <c r="O183" s="72"/>
      <c r="P183" s="72"/>
      <c r="Q183" s="72"/>
      <c r="R183" s="72">
        <f>BK183</f>
        <v>59.036144578313255</v>
      </c>
      <c r="S183" s="72"/>
      <c r="T183" s="72"/>
      <c r="U183" s="72"/>
      <c r="V183" s="72">
        <f>BL183</f>
        <v>32.53012048192771</v>
      </c>
      <c r="W183" s="72"/>
      <c r="X183" s="72"/>
      <c r="Y183" s="72"/>
      <c r="Z183" s="72">
        <f>BM183</f>
        <v>8.4337349397590362</v>
      </c>
      <c r="AA183" s="72"/>
      <c r="AB183" s="72"/>
      <c r="AC183" s="72"/>
      <c r="AD183" s="72">
        <f>BN183</f>
        <v>0</v>
      </c>
      <c r="AE183" s="72"/>
      <c r="AF183" s="72"/>
      <c r="AG183" s="72"/>
      <c r="AH183" s="72">
        <f>BO183</f>
        <v>0</v>
      </c>
      <c r="AI183" s="72"/>
      <c r="AJ183" s="72"/>
      <c r="AK183" s="72"/>
      <c r="BG183" s="40">
        <v>39</v>
      </c>
      <c r="BH183" s="40" t="s">
        <v>16</v>
      </c>
      <c r="BI183" s="43">
        <v>92.724712508800749</v>
      </c>
      <c r="BJ183" s="43">
        <f>BK183+BL183</f>
        <v>91.566265060240966</v>
      </c>
      <c r="BK183" s="43">
        <v>59.036144578313255</v>
      </c>
      <c r="BL183" s="43">
        <v>32.53012048192771</v>
      </c>
      <c r="BM183" s="43">
        <v>8.4337349397590362</v>
      </c>
      <c r="BN183" s="43">
        <v>0</v>
      </c>
      <c r="BO183" s="43">
        <v>0</v>
      </c>
    </row>
    <row r="184" spans="1:96" s="40" customFormat="1">
      <c r="D184" s="122" t="s">
        <v>17</v>
      </c>
      <c r="E184" s="123"/>
      <c r="F184" s="123"/>
      <c r="G184" s="123"/>
      <c r="H184" s="123"/>
      <c r="I184" s="124"/>
      <c r="J184" s="76">
        <f>BI184</f>
        <v>93.305044790193307</v>
      </c>
      <c r="K184" s="76"/>
      <c r="L184" s="76"/>
      <c r="M184" s="76"/>
      <c r="N184" s="76">
        <f>IF(ISERROR(BJ184),"",BJ184)</f>
        <v>93.902439024390247</v>
      </c>
      <c r="O184" s="76"/>
      <c r="P184" s="76"/>
      <c r="Q184" s="76"/>
      <c r="R184" s="76">
        <f>BK184</f>
        <v>68.292682926829272</v>
      </c>
      <c r="S184" s="76"/>
      <c r="T184" s="76"/>
      <c r="U184" s="76"/>
      <c r="V184" s="76">
        <f>BL184</f>
        <v>25.609756097560975</v>
      </c>
      <c r="W184" s="76"/>
      <c r="X184" s="76"/>
      <c r="Y184" s="76"/>
      <c r="Z184" s="76">
        <f>BM184</f>
        <v>3.6585365853658534</v>
      </c>
      <c r="AA184" s="76"/>
      <c r="AB184" s="76"/>
      <c r="AC184" s="76"/>
      <c r="AD184" s="76">
        <f>BN184</f>
        <v>2.4390243902439024</v>
      </c>
      <c r="AE184" s="76"/>
      <c r="AF184" s="76"/>
      <c r="AG184" s="76"/>
      <c r="AH184" s="76">
        <f>BO184</f>
        <v>0</v>
      </c>
      <c r="AI184" s="76"/>
      <c r="AJ184" s="76"/>
      <c r="AK184" s="76"/>
      <c r="BH184" s="40" t="s">
        <v>18</v>
      </c>
      <c r="BI184" s="43">
        <v>93.305044790193307</v>
      </c>
      <c r="BJ184" s="43">
        <f>BK184+BL184</f>
        <v>93.902439024390247</v>
      </c>
      <c r="BK184" s="43">
        <v>68.292682926829272</v>
      </c>
      <c r="BL184" s="43">
        <v>25.609756097560975</v>
      </c>
      <c r="BM184" s="43">
        <v>3.6585365853658534</v>
      </c>
      <c r="BN184" s="43">
        <v>2.4390243902439024</v>
      </c>
      <c r="BO184" s="43">
        <v>0</v>
      </c>
    </row>
    <row r="185" spans="1:96" s="40" customFormat="1" ht="15" customHeight="1">
      <c r="D185" s="27" t="s">
        <v>81</v>
      </c>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BI185" s="42" t="s">
        <v>13</v>
      </c>
      <c r="BJ185" s="40" t="s">
        <v>14</v>
      </c>
      <c r="BK185" s="40">
        <v>1</v>
      </c>
      <c r="BL185" s="40">
        <v>2</v>
      </c>
      <c r="BM185" s="40">
        <v>3</v>
      </c>
      <c r="BN185" s="40">
        <v>4</v>
      </c>
      <c r="BO185" s="40">
        <v>0</v>
      </c>
    </row>
    <row r="186" spans="1:96" s="40" customFormat="1">
      <c r="D186" s="125" t="s">
        <v>15</v>
      </c>
      <c r="E186" s="126"/>
      <c r="F186" s="126"/>
      <c r="G186" s="126"/>
      <c r="H186" s="126"/>
      <c r="I186" s="127"/>
      <c r="J186" s="72">
        <f>BI186</f>
        <v>96.784792302276458</v>
      </c>
      <c r="K186" s="72"/>
      <c r="L186" s="72"/>
      <c r="M186" s="72"/>
      <c r="N186" s="72">
        <f>BJ186</f>
        <v>100</v>
      </c>
      <c r="O186" s="72"/>
      <c r="P186" s="72"/>
      <c r="Q186" s="72"/>
      <c r="R186" s="72">
        <f>BK186</f>
        <v>79.518072289156621</v>
      </c>
      <c r="S186" s="72"/>
      <c r="T186" s="72"/>
      <c r="U186" s="72"/>
      <c r="V186" s="72">
        <f>BL186</f>
        <v>20.481927710843372</v>
      </c>
      <c r="W186" s="72"/>
      <c r="X186" s="72"/>
      <c r="Y186" s="72"/>
      <c r="Z186" s="72">
        <f>BM186</f>
        <v>0</v>
      </c>
      <c r="AA186" s="72"/>
      <c r="AB186" s="72"/>
      <c r="AC186" s="72"/>
      <c r="AD186" s="72">
        <f>BN186</f>
        <v>0</v>
      </c>
      <c r="AE186" s="72"/>
      <c r="AF186" s="72"/>
      <c r="AG186" s="72"/>
      <c r="AH186" s="72">
        <f>BO186</f>
        <v>0</v>
      </c>
      <c r="AI186" s="72"/>
      <c r="AJ186" s="72"/>
      <c r="AK186" s="72"/>
      <c r="BG186" s="40">
        <v>40</v>
      </c>
      <c r="BH186" s="40" t="s">
        <v>16</v>
      </c>
      <c r="BI186" s="43">
        <v>96.784792302276458</v>
      </c>
      <c r="BJ186" s="43">
        <f>BK186+BL186</f>
        <v>100</v>
      </c>
      <c r="BK186" s="43">
        <v>79.518072289156621</v>
      </c>
      <c r="BL186" s="43">
        <v>20.481927710843372</v>
      </c>
      <c r="BM186" s="43">
        <v>0</v>
      </c>
      <c r="BN186" s="43">
        <v>0</v>
      </c>
      <c r="BO186" s="43">
        <v>0</v>
      </c>
    </row>
    <row r="187" spans="1:96" s="40" customFormat="1">
      <c r="D187" s="122" t="s">
        <v>17</v>
      </c>
      <c r="E187" s="123"/>
      <c r="F187" s="123"/>
      <c r="G187" s="123"/>
      <c r="H187" s="123"/>
      <c r="I187" s="124"/>
      <c r="J187" s="76">
        <f>BI187</f>
        <v>97.477604903347483</v>
      </c>
      <c r="K187" s="76"/>
      <c r="L187" s="76"/>
      <c r="M187" s="76"/>
      <c r="N187" s="76">
        <f>IF(ISERROR(BJ187),"",BJ187)</f>
        <v>97.560975609756099</v>
      </c>
      <c r="O187" s="76"/>
      <c r="P187" s="76"/>
      <c r="Q187" s="76"/>
      <c r="R187" s="76">
        <f>BK187</f>
        <v>84.146341463414629</v>
      </c>
      <c r="S187" s="76"/>
      <c r="T187" s="76"/>
      <c r="U187" s="76"/>
      <c r="V187" s="76">
        <f>BL187</f>
        <v>13.414634146341465</v>
      </c>
      <c r="W187" s="76"/>
      <c r="X187" s="76"/>
      <c r="Y187" s="76"/>
      <c r="Z187" s="76">
        <f>BM187</f>
        <v>2.4390243902439024</v>
      </c>
      <c r="AA187" s="76"/>
      <c r="AB187" s="76"/>
      <c r="AC187" s="76"/>
      <c r="AD187" s="76">
        <f>BN187</f>
        <v>0</v>
      </c>
      <c r="AE187" s="76"/>
      <c r="AF187" s="76"/>
      <c r="AG187" s="76"/>
      <c r="AH187" s="76">
        <f>BO187</f>
        <v>0</v>
      </c>
      <c r="AI187" s="76"/>
      <c r="AJ187" s="76"/>
      <c r="AK187" s="76"/>
      <c r="BH187" s="40" t="s">
        <v>18</v>
      </c>
      <c r="BI187" s="43">
        <v>97.477604903347483</v>
      </c>
      <c r="BJ187" s="43">
        <f>BK187+BL187</f>
        <v>97.560975609756099</v>
      </c>
      <c r="BK187" s="43">
        <v>84.146341463414629</v>
      </c>
      <c r="BL187" s="43">
        <v>13.414634146341465</v>
      </c>
      <c r="BM187" s="43">
        <v>2.4390243902439024</v>
      </c>
      <c r="BN187" s="43">
        <v>0</v>
      </c>
      <c r="BO187" s="43">
        <v>0</v>
      </c>
    </row>
    <row r="188" spans="1:96" s="29" customFormat="1">
      <c r="D188" s="45"/>
      <c r="E188" s="45"/>
      <c r="F188" s="45"/>
      <c r="G188" s="45"/>
      <c r="H188" s="45"/>
      <c r="I188" s="45"/>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BI188" s="46"/>
      <c r="BJ188" s="46"/>
      <c r="BK188" s="46"/>
      <c r="BL188" s="46"/>
      <c r="BM188" s="46"/>
      <c r="BN188" s="46"/>
      <c r="BO188" s="46"/>
    </row>
    <row r="189" spans="1:96" s="19" customFormat="1" ht="11.25" customHeight="1">
      <c r="A189" s="2"/>
      <c r="B189" s="86"/>
      <c r="C189" s="86"/>
      <c r="D189" s="15" t="s">
        <v>82</v>
      </c>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7"/>
      <c r="AI189" s="17"/>
      <c r="AJ189" s="15"/>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CR189" s="20"/>
    </row>
    <row r="190" spans="1:96" ht="15" customHeight="1">
      <c r="B190" s="86"/>
      <c r="C190" s="86"/>
      <c r="D190" s="27" t="s">
        <v>83</v>
      </c>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K190" s="22"/>
    </row>
    <row r="191" spans="1:96" ht="9.75" customHeight="1">
      <c r="D191" s="87"/>
      <c r="E191" s="88"/>
      <c r="F191" s="88"/>
      <c r="G191" s="88"/>
      <c r="H191" s="88"/>
      <c r="I191" s="89"/>
      <c r="J191" s="93" t="s">
        <v>6</v>
      </c>
      <c r="K191" s="94"/>
      <c r="L191" s="94"/>
      <c r="M191" s="95"/>
      <c r="N191" s="93" t="s">
        <v>7</v>
      </c>
      <c r="O191" s="94"/>
      <c r="P191" s="94"/>
      <c r="Q191" s="95"/>
      <c r="R191" s="80">
        <v>1</v>
      </c>
      <c r="S191" s="81"/>
      <c r="T191" s="81"/>
      <c r="U191" s="82"/>
      <c r="V191" s="80">
        <v>2</v>
      </c>
      <c r="W191" s="81"/>
      <c r="X191" s="81"/>
      <c r="Y191" s="82"/>
      <c r="Z191" s="80">
        <v>3</v>
      </c>
      <c r="AA191" s="81"/>
      <c r="AB191" s="81"/>
      <c r="AC191" s="82"/>
      <c r="AD191" s="80">
        <v>4</v>
      </c>
      <c r="AE191" s="81"/>
      <c r="AF191" s="81"/>
      <c r="AG191" s="82"/>
      <c r="AH191" s="80"/>
      <c r="AI191" s="81"/>
      <c r="AJ191" s="81"/>
      <c r="AK191" s="82"/>
    </row>
    <row r="192" spans="1:96" ht="22.5" customHeight="1">
      <c r="D192" s="90"/>
      <c r="E192" s="91"/>
      <c r="F192" s="91"/>
      <c r="G192" s="91"/>
      <c r="H192" s="91"/>
      <c r="I192" s="92"/>
      <c r="J192" s="96"/>
      <c r="K192" s="97"/>
      <c r="L192" s="97"/>
      <c r="M192" s="98"/>
      <c r="N192" s="96"/>
      <c r="O192" s="97"/>
      <c r="P192" s="97"/>
      <c r="Q192" s="98"/>
      <c r="R192" s="83" t="s">
        <v>66</v>
      </c>
      <c r="S192" s="84"/>
      <c r="T192" s="84"/>
      <c r="U192" s="85"/>
      <c r="V192" s="83" t="s">
        <v>67</v>
      </c>
      <c r="W192" s="84"/>
      <c r="X192" s="84"/>
      <c r="Y192" s="85"/>
      <c r="Z192" s="83" t="s">
        <v>68</v>
      </c>
      <c r="AA192" s="84"/>
      <c r="AB192" s="84"/>
      <c r="AC192" s="85"/>
      <c r="AD192" s="83" t="s">
        <v>69</v>
      </c>
      <c r="AE192" s="84"/>
      <c r="AF192" s="84"/>
      <c r="AG192" s="85"/>
      <c r="AH192" s="83" t="s">
        <v>12</v>
      </c>
      <c r="AI192" s="84"/>
      <c r="AJ192" s="84"/>
      <c r="AK192" s="85"/>
      <c r="BI192" s="5" t="s">
        <v>13</v>
      </c>
      <c r="BJ192" s="2" t="s">
        <v>14</v>
      </c>
      <c r="BK192" s="2">
        <v>1</v>
      </c>
      <c r="BL192" s="2">
        <v>2</v>
      </c>
      <c r="BM192" s="2">
        <v>3</v>
      </c>
      <c r="BN192" s="2">
        <v>4</v>
      </c>
      <c r="BO192" s="2">
        <v>0</v>
      </c>
    </row>
    <row r="193" spans="4:67">
      <c r="D193" s="77" t="s">
        <v>15</v>
      </c>
      <c r="E193" s="78"/>
      <c r="F193" s="78"/>
      <c r="G193" s="78"/>
      <c r="H193" s="78"/>
      <c r="I193" s="79"/>
      <c r="J193" s="72">
        <f>BI193</f>
        <v>78.94860361417507</v>
      </c>
      <c r="K193" s="72"/>
      <c r="L193" s="72"/>
      <c r="M193" s="72"/>
      <c r="N193" s="72">
        <f>BJ193</f>
        <v>83.132530120481931</v>
      </c>
      <c r="O193" s="72"/>
      <c r="P193" s="72"/>
      <c r="Q193" s="72"/>
      <c r="R193" s="72">
        <f>BK193</f>
        <v>33.734939759036145</v>
      </c>
      <c r="S193" s="72"/>
      <c r="T193" s="72"/>
      <c r="U193" s="72"/>
      <c r="V193" s="72">
        <f>BL193</f>
        <v>49.397590361445779</v>
      </c>
      <c r="W193" s="72"/>
      <c r="X193" s="72"/>
      <c r="Y193" s="72"/>
      <c r="Z193" s="72">
        <f>BM193</f>
        <v>16.867469879518072</v>
      </c>
      <c r="AA193" s="72"/>
      <c r="AB193" s="72"/>
      <c r="AC193" s="72"/>
      <c r="AD193" s="72">
        <f>BN193</f>
        <v>0</v>
      </c>
      <c r="AE193" s="72"/>
      <c r="AF193" s="72"/>
      <c r="AG193" s="72"/>
      <c r="AH193" s="72">
        <f>BO193</f>
        <v>0</v>
      </c>
      <c r="AI193" s="72"/>
      <c r="AJ193" s="72"/>
      <c r="AK193" s="72"/>
      <c r="BG193" s="2">
        <v>41</v>
      </c>
      <c r="BH193" s="2" t="s">
        <v>16</v>
      </c>
      <c r="BI193" s="23">
        <v>78.94860361417507</v>
      </c>
      <c r="BJ193" s="23">
        <f>BK193+BL193</f>
        <v>83.132530120481931</v>
      </c>
      <c r="BK193" s="23">
        <v>33.734939759036145</v>
      </c>
      <c r="BL193" s="23">
        <v>49.397590361445779</v>
      </c>
      <c r="BM193" s="23">
        <v>16.867469879518072</v>
      </c>
      <c r="BN193" s="23">
        <v>0</v>
      </c>
      <c r="BO193" s="23">
        <v>0</v>
      </c>
    </row>
    <row r="194" spans="4:67">
      <c r="D194" s="73" t="s">
        <v>17</v>
      </c>
      <c r="E194" s="74"/>
      <c r="F194" s="74"/>
      <c r="G194" s="74"/>
      <c r="H194" s="74"/>
      <c r="I194" s="75"/>
      <c r="J194" s="76">
        <f>BI194</f>
        <v>79.042904290429036</v>
      </c>
      <c r="K194" s="76"/>
      <c r="L194" s="76"/>
      <c r="M194" s="76"/>
      <c r="N194" s="76">
        <f>IF(ISERROR(BJ194),"",BJ194)</f>
        <v>65.853658536585371</v>
      </c>
      <c r="O194" s="76"/>
      <c r="P194" s="76"/>
      <c r="Q194" s="76"/>
      <c r="R194" s="76">
        <f>BK194</f>
        <v>25.609756097560975</v>
      </c>
      <c r="S194" s="76"/>
      <c r="T194" s="76"/>
      <c r="U194" s="76"/>
      <c r="V194" s="76">
        <f>BL194</f>
        <v>40.243902439024396</v>
      </c>
      <c r="W194" s="76"/>
      <c r="X194" s="76"/>
      <c r="Y194" s="76"/>
      <c r="Z194" s="76">
        <f>BM194</f>
        <v>28.04878048780488</v>
      </c>
      <c r="AA194" s="76"/>
      <c r="AB194" s="76"/>
      <c r="AC194" s="76"/>
      <c r="AD194" s="76">
        <f>BN194</f>
        <v>6.0975609756097562</v>
      </c>
      <c r="AE194" s="76"/>
      <c r="AF194" s="76"/>
      <c r="AG194" s="76"/>
      <c r="AH194" s="76">
        <f>BO194</f>
        <v>0</v>
      </c>
      <c r="AI194" s="76"/>
      <c r="AJ194" s="76"/>
      <c r="AK194" s="76"/>
      <c r="BH194" s="2" t="s">
        <v>18</v>
      </c>
      <c r="BI194" s="23">
        <v>79.042904290429036</v>
      </c>
      <c r="BJ194" s="23">
        <f>BK194+BL194</f>
        <v>65.853658536585371</v>
      </c>
      <c r="BK194" s="23">
        <v>25.609756097560975</v>
      </c>
      <c r="BL194" s="23">
        <v>40.243902439024396</v>
      </c>
      <c r="BM194" s="23">
        <v>28.04878048780488</v>
      </c>
      <c r="BN194" s="23">
        <v>6.0975609756097562</v>
      </c>
      <c r="BO194" s="23">
        <v>0</v>
      </c>
    </row>
    <row r="195" spans="4:67" ht="15" customHeight="1">
      <c r="D195" s="27" t="s">
        <v>84</v>
      </c>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BI195" s="5" t="s">
        <v>13</v>
      </c>
      <c r="BJ195" s="2" t="s">
        <v>14</v>
      </c>
      <c r="BK195" s="2">
        <v>1</v>
      </c>
      <c r="BL195" s="2">
        <v>2</v>
      </c>
      <c r="BM195" s="2">
        <v>3</v>
      </c>
      <c r="BN195" s="2">
        <v>4</v>
      </c>
      <c r="BO195" s="2">
        <v>0</v>
      </c>
    </row>
    <row r="196" spans="4:67">
      <c r="D196" s="77" t="s">
        <v>15</v>
      </c>
      <c r="E196" s="78"/>
      <c r="F196" s="78"/>
      <c r="G196" s="78"/>
      <c r="H196" s="78"/>
      <c r="I196" s="79"/>
      <c r="J196" s="72">
        <f>BI196</f>
        <v>52.921849331142923</v>
      </c>
      <c r="K196" s="72"/>
      <c r="L196" s="72"/>
      <c r="M196" s="72"/>
      <c r="N196" s="72">
        <f>BJ196</f>
        <v>57.831325301204821</v>
      </c>
      <c r="O196" s="72"/>
      <c r="P196" s="72"/>
      <c r="Q196" s="72"/>
      <c r="R196" s="72">
        <f>BK196</f>
        <v>13.253012048192772</v>
      </c>
      <c r="S196" s="72"/>
      <c r="T196" s="72"/>
      <c r="U196" s="72"/>
      <c r="V196" s="72">
        <f>BL196</f>
        <v>44.578313253012048</v>
      </c>
      <c r="W196" s="72"/>
      <c r="X196" s="72"/>
      <c r="Y196" s="72"/>
      <c r="Z196" s="72">
        <f>BM196</f>
        <v>38.554216867469883</v>
      </c>
      <c r="AA196" s="72"/>
      <c r="AB196" s="72"/>
      <c r="AC196" s="72"/>
      <c r="AD196" s="72">
        <f>BN196</f>
        <v>3.6144578313253009</v>
      </c>
      <c r="AE196" s="72"/>
      <c r="AF196" s="72"/>
      <c r="AG196" s="72"/>
      <c r="AH196" s="72">
        <f>BO196</f>
        <v>0</v>
      </c>
      <c r="AI196" s="72"/>
      <c r="AJ196" s="72"/>
      <c r="AK196" s="72"/>
      <c r="BG196" s="2">
        <v>42</v>
      </c>
      <c r="BH196" s="2" t="s">
        <v>16</v>
      </c>
      <c r="BI196" s="23">
        <v>52.921849331142923</v>
      </c>
      <c r="BJ196" s="23">
        <f>BK196+BL196</f>
        <v>57.831325301204821</v>
      </c>
      <c r="BK196" s="23">
        <v>13.253012048192772</v>
      </c>
      <c r="BL196" s="23">
        <v>44.578313253012048</v>
      </c>
      <c r="BM196" s="23">
        <v>38.554216867469883</v>
      </c>
      <c r="BN196" s="23">
        <v>3.6144578313253009</v>
      </c>
      <c r="BO196" s="23">
        <v>0</v>
      </c>
    </row>
    <row r="197" spans="4:67">
      <c r="D197" s="73" t="s">
        <v>17</v>
      </c>
      <c r="E197" s="74"/>
      <c r="F197" s="74"/>
      <c r="G197" s="74"/>
      <c r="H197" s="74"/>
      <c r="I197" s="75"/>
      <c r="J197" s="76">
        <f>BI197</f>
        <v>57.567185289957564</v>
      </c>
      <c r="K197" s="76"/>
      <c r="L197" s="76"/>
      <c r="M197" s="76"/>
      <c r="N197" s="76">
        <f>IF(ISERROR(BJ197),"",BJ197)</f>
        <v>48.780487804878049</v>
      </c>
      <c r="O197" s="76"/>
      <c r="P197" s="76"/>
      <c r="Q197" s="76"/>
      <c r="R197" s="76">
        <f>BK197</f>
        <v>7.3170731707317067</v>
      </c>
      <c r="S197" s="76"/>
      <c r="T197" s="76"/>
      <c r="U197" s="76"/>
      <c r="V197" s="76">
        <f>BL197</f>
        <v>41.463414634146339</v>
      </c>
      <c r="W197" s="76"/>
      <c r="X197" s="76"/>
      <c r="Y197" s="76"/>
      <c r="Z197" s="76">
        <f>BM197</f>
        <v>36.585365853658537</v>
      </c>
      <c r="AA197" s="76"/>
      <c r="AB197" s="76"/>
      <c r="AC197" s="76"/>
      <c r="AD197" s="76">
        <f>BN197</f>
        <v>14.634146341463413</v>
      </c>
      <c r="AE197" s="76"/>
      <c r="AF197" s="76"/>
      <c r="AG197" s="76"/>
      <c r="AH197" s="76">
        <f>BO197</f>
        <v>0</v>
      </c>
      <c r="AI197" s="76"/>
      <c r="AJ197" s="76"/>
      <c r="AK197" s="76"/>
      <c r="BH197" s="2" t="s">
        <v>18</v>
      </c>
      <c r="BI197" s="23">
        <v>57.567185289957564</v>
      </c>
      <c r="BJ197" s="23">
        <f>BK197+BL197</f>
        <v>48.780487804878049</v>
      </c>
      <c r="BK197" s="23">
        <v>7.3170731707317067</v>
      </c>
      <c r="BL197" s="23">
        <v>41.463414634146339</v>
      </c>
      <c r="BM197" s="23">
        <v>36.585365853658537</v>
      </c>
      <c r="BN197" s="23">
        <v>14.634146341463413</v>
      </c>
      <c r="BO197" s="23">
        <v>0</v>
      </c>
    </row>
    <row r="198" spans="4:67" ht="15" customHeight="1">
      <c r="D198" s="27" t="s">
        <v>85</v>
      </c>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BI198" s="5" t="s">
        <v>13</v>
      </c>
      <c r="BJ198" s="2" t="s">
        <v>14</v>
      </c>
      <c r="BK198" s="2">
        <v>1</v>
      </c>
      <c r="BL198" s="2">
        <v>2</v>
      </c>
      <c r="BM198" s="2">
        <v>3</v>
      </c>
      <c r="BN198" s="2">
        <v>4</v>
      </c>
      <c r="BO198" s="2">
        <v>0</v>
      </c>
    </row>
    <row r="199" spans="4:67">
      <c r="D199" s="77" t="s">
        <v>15</v>
      </c>
      <c r="E199" s="78"/>
      <c r="F199" s="78"/>
      <c r="G199" s="78"/>
      <c r="H199" s="78"/>
      <c r="I199" s="79"/>
      <c r="J199" s="72">
        <f>BI199</f>
        <v>67.09692560431823</v>
      </c>
      <c r="K199" s="72"/>
      <c r="L199" s="72"/>
      <c r="M199" s="72"/>
      <c r="N199" s="72">
        <f>BJ199</f>
        <v>68.674698795180717</v>
      </c>
      <c r="O199" s="72"/>
      <c r="P199" s="72"/>
      <c r="Q199" s="72"/>
      <c r="R199" s="72">
        <f>BK199</f>
        <v>21.686746987951807</v>
      </c>
      <c r="S199" s="72"/>
      <c r="T199" s="72"/>
      <c r="U199" s="72"/>
      <c r="V199" s="72">
        <f>BL199</f>
        <v>46.987951807228917</v>
      </c>
      <c r="W199" s="72"/>
      <c r="X199" s="72"/>
      <c r="Y199" s="72"/>
      <c r="Z199" s="72">
        <f>BM199</f>
        <v>27.710843373493976</v>
      </c>
      <c r="AA199" s="72"/>
      <c r="AB199" s="72"/>
      <c r="AC199" s="72"/>
      <c r="AD199" s="72">
        <f>BN199</f>
        <v>3.6144578313253009</v>
      </c>
      <c r="AE199" s="72"/>
      <c r="AF199" s="72"/>
      <c r="AG199" s="72"/>
      <c r="AH199" s="72">
        <f>BO199</f>
        <v>0</v>
      </c>
      <c r="AI199" s="72"/>
      <c r="AJ199" s="72"/>
      <c r="AK199" s="72"/>
      <c r="BG199" s="2">
        <v>43</v>
      </c>
      <c r="BH199" s="2" t="s">
        <v>16</v>
      </c>
      <c r="BI199" s="23">
        <v>67.09692560431823</v>
      </c>
      <c r="BJ199" s="23">
        <f>BK199+BL199</f>
        <v>68.674698795180717</v>
      </c>
      <c r="BK199" s="23">
        <v>21.686746987951807</v>
      </c>
      <c r="BL199" s="23">
        <v>46.987951807228917</v>
      </c>
      <c r="BM199" s="23">
        <v>27.710843373493976</v>
      </c>
      <c r="BN199" s="23">
        <v>3.6144578313253009</v>
      </c>
      <c r="BO199" s="23">
        <v>0</v>
      </c>
    </row>
    <row r="200" spans="4:67">
      <c r="D200" s="73" t="s">
        <v>17</v>
      </c>
      <c r="E200" s="74"/>
      <c r="F200" s="74"/>
      <c r="G200" s="74"/>
      <c r="H200" s="74"/>
      <c r="I200" s="75"/>
      <c r="J200" s="76">
        <f>BI200</f>
        <v>69.047619047619051</v>
      </c>
      <c r="K200" s="76"/>
      <c r="L200" s="76"/>
      <c r="M200" s="76"/>
      <c r="N200" s="76">
        <f>IF(ISERROR(BJ200),"",BJ200)</f>
        <v>70.731707317073173</v>
      </c>
      <c r="O200" s="76"/>
      <c r="P200" s="76"/>
      <c r="Q200" s="76"/>
      <c r="R200" s="76">
        <f>BK200</f>
        <v>25.609756097560975</v>
      </c>
      <c r="S200" s="76"/>
      <c r="T200" s="76"/>
      <c r="U200" s="76"/>
      <c r="V200" s="76">
        <f>BL200</f>
        <v>45.121951219512198</v>
      </c>
      <c r="W200" s="76"/>
      <c r="X200" s="76"/>
      <c r="Y200" s="76"/>
      <c r="Z200" s="76">
        <f>BM200</f>
        <v>20.73170731707317</v>
      </c>
      <c r="AA200" s="76"/>
      <c r="AB200" s="76"/>
      <c r="AC200" s="76"/>
      <c r="AD200" s="76">
        <f>BN200</f>
        <v>8.536585365853659</v>
      </c>
      <c r="AE200" s="76"/>
      <c r="AF200" s="76"/>
      <c r="AG200" s="76"/>
      <c r="AH200" s="76">
        <f>BO200</f>
        <v>0</v>
      </c>
      <c r="AI200" s="76"/>
      <c r="AJ200" s="76"/>
      <c r="AK200" s="76"/>
      <c r="BH200" s="2" t="s">
        <v>18</v>
      </c>
      <c r="BI200" s="23">
        <v>69.047619047619051</v>
      </c>
      <c r="BJ200" s="23">
        <f>BK200+BL200</f>
        <v>70.731707317073173</v>
      </c>
      <c r="BK200" s="23">
        <v>25.609756097560975</v>
      </c>
      <c r="BL200" s="23">
        <v>45.121951219512198</v>
      </c>
      <c r="BM200" s="23">
        <v>20.73170731707317</v>
      </c>
      <c r="BN200" s="23">
        <v>8.536585365853659</v>
      </c>
      <c r="BO200" s="23">
        <v>0</v>
      </c>
    </row>
    <row r="201" spans="4:67" ht="15" customHeight="1">
      <c r="D201" s="27" t="s">
        <v>86</v>
      </c>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BI201" s="5" t="s">
        <v>13</v>
      </c>
      <c r="BJ201" s="2" t="s">
        <v>14</v>
      </c>
      <c r="BK201" s="2">
        <v>1</v>
      </c>
      <c r="BL201" s="2">
        <v>2</v>
      </c>
      <c r="BM201" s="2">
        <v>3</v>
      </c>
      <c r="BN201" s="2">
        <v>4</v>
      </c>
      <c r="BO201" s="2">
        <v>0</v>
      </c>
    </row>
    <row r="202" spans="4:67">
      <c r="D202" s="77" t="s">
        <v>15</v>
      </c>
      <c r="E202" s="78"/>
      <c r="F202" s="78"/>
      <c r="G202" s="78"/>
      <c r="H202" s="78"/>
      <c r="I202" s="79"/>
      <c r="J202" s="72">
        <f>BI202</f>
        <v>57.263553156536027</v>
      </c>
      <c r="K202" s="72"/>
      <c r="L202" s="72"/>
      <c r="M202" s="72"/>
      <c r="N202" s="72">
        <f>BJ202</f>
        <v>53.01204819277109</v>
      </c>
      <c r="O202" s="72"/>
      <c r="P202" s="72"/>
      <c r="Q202" s="72"/>
      <c r="R202" s="72">
        <f>BK202</f>
        <v>19.277108433734941</v>
      </c>
      <c r="S202" s="72"/>
      <c r="T202" s="72"/>
      <c r="U202" s="72"/>
      <c r="V202" s="72">
        <f>BL202</f>
        <v>33.734939759036145</v>
      </c>
      <c r="W202" s="72"/>
      <c r="X202" s="72"/>
      <c r="Y202" s="72"/>
      <c r="Z202" s="72">
        <f>BM202</f>
        <v>31.325301204819279</v>
      </c>
      <c r="AA202" s="72"/>
      <c r="AB202" s="72"/>
      <c r="AC202" s="72"/>
      <c r="AD202" s="72">
        <f>BN202</f>
        <v>15.66265060240964</v>
      </c>
      <c r="AE202" s="72"/>
      <c r="AF202" s="72"/>
      <c r="AG202" s="72"/>
      <c r="AH202" s="72">
        <f>BO202</f>
        <v>0</v>
      </c>
      <c r="AI202" s="72"/>
      <c r="AJ202" s="72"/>
      <c r="AK202" s="72"/>
      <c r="BG202" s="2">
        <v>44</v>
      </c>
      <c r="BH202" s="2" t="s">
        <v>16</v>
      </c>
      <c r="BI202" s="23">
        <v>57.263553156536027</v>
      </c>
      <c r="BJ202" s="23">
        <f>BK202+BL202</f>
        <v>53.01204819277109</v>
      </c>
      <c r="BK202" s="23">
        <v>19.277108433734941</v>
      </c>
      <c r="BL202" s="23">
        <v>33.734939759036145</v>
      </c>
      <c r="BM202" s="23">
        <v>31.325301204819279</v>
      </c>
      <c r="BN202" s="23">
        <v>15.66265060240964</v>
      </c>
      <c r="BO202" s="23">
        <v>0</v>
      </c>
    </row>
    <row r="203" spans="4:67">
      <c r="D203" s="73" t="s">
        <v>17</v>
      </c>
      <c r="E203" s="74"/>
      <c r="F203" s="74"/>
      <c r="G203" s="74"/>
      <c r="H203" s="74"/>
      <c r="I203" s="75"/>
      <c r="J203" s="76">
        <f>BI203</f>
        <v>58.085808580858092</v>
      </c>
      <c r="K203" s="76"/>
      <c r="L203" s="76"/>
      <c r="M203" s="76"/>
      <c r="N203" s="76">
        <f>IF(ISERROR(BJ203),"",BJ203)</f>
        <v>50</v>
      </c>
      <c r="O203" s="76"/>
      <c r="P203" s="76"/>
      <c r="Q203" s="76"/>
      <c r="R203" s="76">
        <f>BK203</f>
        <v>21.951219512195124</v>
      </c>
      <c r="S203" s="76"/>
      <c r="T203" s="76"/>
      <c r="U203" s="76"/>
      <c r="V203" s="76">
        <f>BL203</f>
        <v>28.04878048780488</v>
      </c>
      <c r="W203" s="76"/>
      <c r="X203" s="76"/>
      <c r="Y203" s="76"/>
      <c r="Z203" s="76">
        <f>BM203</f>
        <v>35.365853658536587</v>
      </c>
      <c r="AA203" s="76"/>
      <c r="AB203" s="76"/>
      <c r="AC203" s="76"/>
      <c r="AD203" s="76">
        <f>BN203</f>
        <v>14.634146341463413</v>
      </c>
      <c r="AE203" s="76"/>
      <c r="AF203" s="76"/>
      <c r="AG203" s="76"/>
      <c r="AH203" s="76">
        <f>BO203</f>
        <v>0</v>
      </c>
      <c r="AI203" s="76"/>
      <c r="AJ203" s="76"/>
      <c r="AK203" s="76"/>
      <c r="BH203" s="2" t="s">
        <v>18</v>
      </c>
      <c r="BI203" s="23">
        <v>58.085808580858092</v>
      </c>
      <c r="BJ203" s="23">
        <f>BK203+BL203</f>
        <v>50</v>
      </c>
      <c r="BK203" s="23">
        <v>21.951219512195124</v>
      </c>
      <c r="BL203" s="23">
        <v>28.04878048780488</v>
      </c>
      <c r="BM203" s="23">
        <v>35.365853658536587</v>
      </c>
      <c r="BN203" s="23">
        <v>14.634146341463413</v>
      </c>
      <c r="BO203" s="23">
        <v>0</v>
      </c>
    </row>
    <row r="204" spans="4:67" ht="15" customHeight="1">
      <c r="D204" s="27" t="s">
        <v>87</v>
      </c>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BI204" s="5" t="s">
        <v>13</v>
      </c>
      <c r="BJ204" s="2" t="s">
        <v>14</v>
      </c>
      <c r="BK204" s="2">
        <v>1</v>
      </c>
      <c r="BL204" s="2">
        <v>2</v>
      </c>
      <c r="BM204" s="2">
        <v>3</v>
      </c>
      <c r="BN204" s="2">
        <v>4</v>
      </c>
      <c r="BO204" s="2">
        <v>0</v>
      </c>
    </row>
    <row r="205" spans="4:67">
      <c r="D205" s="77" t="s">
        <v>15</v>
      </c>
      <c r="E205" s="78"/>
      <c r="F205" s="78"/>
      <c r="G205" s="78"/>
      <c r="H205" s="78"/>
      <c r="I205" s="79"/>
      <c r="J205" s="72">
        <f>BI205</f>
        <v>90.706406946726119</v>
      </c>
      <c r="K205" s="72"/>
      <c r="L205" s="72"/>
      <c r="M205" s="72"/>
      <c r="N205" s="72">
        <f>BJ205</f>
        <v>92.771084337349407</v>
      </c>
      <c r="O205" s="72"/>
      <c r="P205" s="72"/>
      <c r="Q205" s="72"/>
      <c r="R205" s="72">
        <f>BK205</f>
        <v>69.879518072289159</v>
      </c>
      <c r="S205" s="72"/>
      <c r="T205" s="72"/>
      <c r="U205" s="72"/>
      <c r="V205" s="72">
        <f>BL205</f>
        <v>22.891566265060241</v>
      </c>
      <c r="W205" s="72"/>
      <c r="X205" s="72"/>
      <c r="Y205" s="72"/>
      <c r="Z205" s="72">
        <f>BM205</f>
        <v>4.8192771084337354</v>
      </c>
      <c r="AA205" s="72"/>
      <c r="AB205" s="72"/>
      <c r="AC205" s="72"/>
      <c r="AD205" s="72">
        <f>BN205</f>
        <v>2.4096385542168677</v>
      </c>
      <c r="AE205" s="72"/>
      <c r="AF205" s="72"/>
      <c r="AG205" s="72"/>
      <c r="AH205" s="72">
        <f>BO205</f>
        <v>0</v>
      </c>
      <c r="AI205" s="72"/>
      <c r="AJ205" s="72"/>
      <c r="AK205" s="72"/>
      <c r="BG205" s="2">
        <v>45</v>
      </c>
      <c r="BH205" s="2" t="s">
        <v>16</v>
      </c>
      <c r="BI205" s="23">
        <v>90.706406946726119</v>
      </c>
      <c r="BJ205" s="23">
        <f>BK205+BL205</f>
        <v>92.771084337349407</v>
      </c>
      <c r="BK205" s="23">
        <v>69.879518072289159</v>
      </c>
      <c r="BL205" s="23">
        <v>22.891566265060241</v>
      </c>
      <c r="BM205" s="23">
        <v>4.8192771084337354</v>
      </c>
      <c r="BN205" s="23">
        <v>2.4096385542168677</v>
      </c>
      <c r="BO205" s="23">
        <v>0</v>
      </c>
    </row>
    <row r="206" spans="4:67">
      <c r="D206" s="73" t="s">
        <v>17</v>
      </c>
      <c r="E206" s="74"/>
      <c r="F206" s="74"/>
      <c r="G206" s="74"/>
      <c r="H206" s="74"/>
      <c r="I206" s="75"/>
      <c r="J206" s="76">
        <f>BI206</f>
        <v>90.358321546440351</v>
      </c>
      <c r="K206" s="76"/>
      <c r="L206" s="76"/>
      <c r="M206" s="76"/>
      <c r="N206" s="76">
        <f>IF(ISERROR(BJ206),"",BJ206)</f>
        <v>87.804878048780495</v>
      </c>
      <c r="O206" s="76"/>
      <c r="P206" s="76"/>
      <c r="Q206" s="76"/>
      <c r="R206" s="76">
        <f>BK206</f>
        <v>46.341463414634148</v>
      </c>
      <c r="S206" s="76"/>
      <c r="T206" s="76"/>
      <c r="U206" s="76"/>
      <c r="V206" s="76">
        <f>BL206</f>
        <v>41.463414634146339</v>
      </c>
      <c r="W206" s="76"/>
      <c r="X206" s="76"/>
      <c r="Y206" s="76"/>
      <c r="Z206" s="76">
        <f>BM206</f>
        <v>7.3170731707317067</v>
      </c>
      <c r="AA206" s="76"/>
      <c r="AB206" s="76"/>
      <c r="AC206" s="76"/>
      <c r="AD206" s="76">
        <f>BN206</f>
        <v>4.8780487804878048</v>
      </c>
      <c r="AE206" s="76"/>
      <c r="AF206" s="76"/>
      <c r="AG206" s="76"/>
      <c r="AH206" s="76">
        <f>BO206</f>
        <v>0</v>
      </c>
      <c r="AI206" s="76"/>
      <c r="AJ206" s="76"/>
      <c r="AK206" s="76"/>
      <c r="BH206" s="2" t="s">
        <v>18</v>
      </c>
      <c r="BI206" s="23">
        <v>90.358321546440351</v>
      </c>
      <c r="BJ206" s="23">
        <f>BK206+BL206</f>
        <v>87.804878048780495</v>
      </c>
      <c r="BK206" s="23">
        <v>46.341463414634148</v>
      </c>
      <c r="BL206" s="23">
        <v>41.463414634146339</v>
      </c>
      <c r="BM206" s="23">
        <v>7.3170731707317067</v>
      </c>
      <c r="BN206" s="23">
        <v>4.8780487804878048</v>
      </c>
      <c r="BO206" s="23">
        <v>0</v>
      </c>
    </row>
    <row r="207" spans="4:67" ht="15" customHeight="1">
      <c r="D207" s="27" t="s">
        <v>88</v>
      </c>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BI207" s="5" t="s">
        <v>13</v>
      </c>
      <c r="BJ207" s="2" t="s">
        <v>14</v>
      </c>
      <c r="BK207" s="2">
        <v>1</v>
      </c>
      <c r="BL207" s="2">
        <v>2</v>
      </c>
      <c r="BM207" s="2">
        <v>3</v>
      </c>
      <c r="BN207" s="2">
        <v>4</v>
      </c>
      <c r="BO207" s="2">
        <v>0</v>
      </c>
    </row>
    <row r="208" spans="4:67">
      <c r="D208" s="77" t="s">
        <v>15</v>
      </c>
      <c r="E208" s="78"/>
      <c r="F208" s="78"/>
      <c r="G208" s="78"/>
      <c r="H208" s="78"/>
      <c r="I208" s="79"/>
      <c r="J208" s="72">
        <f>BI208</f>
        <v>90.518657592114522</v>
      </c>
      <c r="K208" s="72"/>
      <c r="L208" s="72"/>
      <c r="M208" s="72"/>
      <c r="N208" s="72">
        <f>BJ208</f>
        <v>92.771084337349393</v>
      </c>
      <c r="O208" s="72"/>
      <c r="P208" s="72"/>
      <c r="Q208" s="72"/>
      <c r="R208" s="72">
        <f>BK208</f>
        <v>57.831325301204814</v>
      </c>
      <c r="S208" s="72"/>
      <c r="T208" s="72"/>
      <c r="U208" s="72"/>
      <c r="V208" s="72">
        <f>BL208</f>
        <v>34.939759036144579</v>
      </c>
      <c r="W208" s="72"/>
      <c r="X208" s="72"/>
      <c r="Y208" s="72"/>
      <c r="Z208" s="72">
        <f>BM208</f>
        <v>7.2289156626506017</v>
      </c>
      <c r="AA208" s="72"/>
      <c r="AB208" s="72"/>
      <c r="AC208" s="72"/>
      <c r="AD208" s="72">
        <f>BN208</f>
        <v>0</v>
      </c>
      <c r="AE208" s="72"/>
      <c r="AF208" s="72"/>
      <c r="AG208" s="72"/>
      <c r="AH208" s="72">
        <f>BO208</f>
        <v>0</v>
      </c>
      <c r="AI208" s="72"/>
      <c r="AJ208" s="72"/>
      <c r="AK208" s="72"/>
      <c r="BG208" s="2">
        <v>46</v>
      </c>
      <c r="BH208" s="2" t="s">
        <v>16</v>
      </c>
      <c r="BI208" s="23">
        <v>90.518657592114522</v>
      </c>
      <c r="BJ208" s="23">
        <f>BK208+BL208</f>
        <v>92.771084337349393</v>
      </c>
      <c r="BK208" s="23">
        <v>57.831325301204814</v>
      </c>
      <c r="BL208" s="23">
        <v>34.939759036144579</v>
      </c>
      <c r="BM208" s="23">
        <v>7.2289156626506017</v>
      </c>
      <c r="BN208" s="23">
        <v>0</v>
      </c>
      <c r="BO208" s="23">
        <v>0</v>
      </c>
    </row>
    <row r="209" spans="1:96">
      <c r="D209" s="73" t="s">
        <v>17</v>
      </c>
      <c r="E209" s="74"/>
      <c r="F209" s="74"/>
      <c r="G209" s="74"/>
      <c r="H209" s="74"/>
      <c r="I209" s="75"/>
      <c r="J209" s="76">
        <f>BI209</f>
        <v>91.065535124941064</v>
      </c>
      <c r="K209" s="76"/>
      <c r="L209" s="76"/>
      <c r="M209" s="76"/>
      <c r="N209" s="76">
        <f>IF(ISERROR(BJ209),"",BJ209)</f>
        <v>87.804878048780495</v>
      </c>
      <c r="O209" s="76"/>
      <c r="P209" s="76"/>
      <c r="Q209" s="76"/>
      <c r="R209" s="76">
        <f>BK209</f>
        <v>54.878048780487809</v>
      </c>
      <c r="S209" s="76"/>
      <c r="T209" s="76"/>
      <c r="U209" s="76"/>
      <c r="V209" s="76">
        <f>BL209</f>
        <v>32.926829268292686</v>
      </c>
      <c r="W209" s="76"/>
      <c r="X209" s="76"/>
      <c r="Y209" s="76"/>
      <c r="Z209" s="76">
        <f>BM209</f>
        <v>8.536585365853659</v>
      </c>
      <c r="AA209" s="76"/>
      <c r="AB209" s="76"/>
      <c r="AC209" s="76"/>
      <c r="AD209" s="76">
        <f>BN209</f>
        <v>3.6585365853658534</v>
      </c>
      <c r="AE209" s="76"/>
      <c r="AF209" s="76"/>
      <c r="AG209" s="76"/>
      <c r="AH209" s="76">
        <f>BO209</f>
        <v>0</v>
      </c>
      <c r="AI209" s="76"/>
      <c r="AJ209" s="76"/>
      <c r="AK209" s="76"/>
      <c r="BH209" s="2" t="s">
        <v>18</v>
      </c>
      <c r="BI209" s="23">
        <v>91.065535124941064</v>
      </c>
      <c r="BJ209" s="23">
        <f>BK209+BL209</f>
        <v>87.804878048780495</v>
      </c>
      <c r="BK209" s="23">
        <v>54.878048780487809</v>
      </c>
      <c r="BL209" s="23">
        <v>32.926829268292686</v>
      </c>
      <c r="BM209" s="23">
        <v>8.536585365853659</v>
      </c>
      <c r="BN209" s="23">
        <v>3.6585365853658534</v>
      </c>
      <c r="BO209" s="23">
        <v>0</v>
      </c>
    </row>
    <row r="210" spans="1:96" ht="15" customHeight="1">
      <c r="D210" s="27" t="s">
        <v>89</v>
      </c>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BI210" s="5" t="s">
        <v>13</v>
      </c>
      <c r="BJ210" s="2" t="s">
        <v>14</v>
      </c>
      <c r="BK210" s="2">
        <v>1</v>
      </c>
      <c r="BL210" s="2">
        <v>2</v>
      </c>
      <c r="BM210" s="2">
        <v>3</v>
      </c>
      <c r="BN210" s="2">
        <v>4</v>
      </c>
      <c r="BO210" s="2">
        <v>0</v>
      </c>
    </row>
    <row r="211" spans="1:96">
      <c r="D211" s="77" t="s">
        <v>15</v>
      </c>
      <c r="E211" s="78"/>
      <c r="F211" s="78"/>
      <c r="G211" s="78"/>
      <c r="H211" s="78"/>
      <c r="I211" s="79"/>
      <c r="J211" s="72">
        <f>BI211</f>
        <v>97.254165688805443</v>
      </c>
      <c r="K211" s="72"/>
      <c r="L211" s="72"/>
      <c r="M211" s="72"/>
      <c r="N211" s="72">
        <f>BJ211</f>
        <v>98.795180722891558</v>
      </c>
      <c r="O211" s="72"/>
      <c r="P211" s="72"/>
      <c r="Q211" s="72"/>
      <c r="R211" s="72">
        <f>BK211</f>
        <v>86.746987951807228</v>
      </c>
      <c r="S211" s="72"/>
      <c r="T211" s="72"/>
      <c r="U211" s="72"/>
      <c r="V211" s="72">
        <f>BL211</f>
        <v>12.048192771084338</v>
      </c>
      <c r="W211" s="72"/>
      <c r="X211" s="72"/>
      <c r="Y211" s="72"/>
      <c r="Z211" s="72">
        <f>BM211</f>
        <v>0</v>
      </c>
      <c r="AA211" s="72"/>
      <c r="AB211" s="72"/>
      <c r="AC211" s="72"/>
      <c r="AD211" s="72">
        <f>BN211</f>
        <v>1.2048192771084338</v>
      </c>
      <c r="AE211" s="72"/>
      <c r="AF211" s="72"/>
      <c r="AG211" s="72"/>
      <c r="AH211" s="72">
        <f>BO211</f>
        <v>0</v>
      </c>
      <c r="AI211" s="72"/>
      <c r="AJ211" s="72"/>
      <c r="AK211" s="72"/>
      <c r="BG211" s="2">
        <v>47</v>
      </c>
      <c r="BH211" s="2" t="s">
        <v>16</v>
      </c>
      <c r="BI211" s="23">
        <v>97.254165688805443</v>
      </c>
      <c r="BJ211" s="23">
        <f>BK211+BL211</f>
        <v>98.795180722891558</v>
      </c>
      <c r="BK211" s="23">
        <v>86.746987951807228</v>
      </c>
      <c r="BL211" s="23">
        <v>12.048192771084338</v>
      </c>
      <c r="BM211" s="23">
        <v>0</v>
      </c>
      <c r="BN211" s="23">
        <v>1.2048192771084338</v>
      </c>
      <c r="BO211" s="23">
        <v>0</v>
      </c>
    </row>
    <row r="212" spans="1:96" ht="12.75" customHeight="1">
      <c r="D212" s="73" t="s">
        <v>17</v>
      </c>
      <c r="E212" s="74"/>
      <c r="F212" s="74"/>
      <c r="G212" s="74"/>
      <c r="H212" s="74"/>
      <c r="I212" s="75"/>
      <c r="J212" s="76">
        <f>BI212</f>
        <v>97.50117868929749</v>
      </c>
      <c r="K212" s="76"/>
      <c r="L212" s="76"/>
      <c r="M212" s="76"/>
      <c r="N212" s="76">
        <f>IF(ISERROR(BJ212),"",BJ212)</f>
        <v>97.560975609756099</v>
      </c>
      <c r="O212" s="76"/>
      <c r="P212" s="76"/>
      <c r="Q212" s="76"/>
      <c r="R212" s="76">
        <f>BK212</f>
        <v>74.390243902439025</v>
      </c>
      <c r="S212" s="76"/>
      <c r="T212" s="76"/>
      <c r="U212" s="76"/>
      <c r="V212" s="76">
        <f>BL212</f>
        <v>23.170731707317074</v>
      </c>
      <c r="W212" s="76"/>
      <c r="X212" s="76"/>
      <c r="Y212" s="76"/>
      <c r="Z212" s="76">
        <f>BM212</f>
        <v>1.2195121951219512</v>
      </c>
      <c r="AA212" s="76"/>
      <c r="AB212" s="76"/>
      <c r="AC212" s="76"/>
      <c r="AD212" s="76">
        <f>BN212</f>
        <v>1.2195121951219512</v>
      </c>
      <c r="AE212" s="76"/>
      <c r="AF212" s="76"/>
      <c r="AG212" s="76"/>
      <c r="AH212" s="76">
        <f>BO212</f>
        <v>0</v>
      </c>
      <c r="AI212" s="76"/>
      <c r="AJ212" s="76"/>
      <c r="AK212" s="76"/>
      <c r="BH212" s="2" t="s">
        <v>18</v>
      </c>
      <c r="BI212" s="23">
        <v>97.50117868929749</v>
      </c>
      <c r="BJ212" s="23">
        <f>BK212+BL212</f>
        <v>97.560975609756099</v>
      </c>
      <c r="BK212" s="23">
        <v>74.390243902439025</v>
      </c>
      <c r="BL212" s="23">
        <v>23.170731707317074</v>
      </c>
      <c r="BM212" s="23">
        <v>1.2195121951219512</v>
      </c>
      <c r="BN212" s="23">
        <v>1.2195121951219512</v>
      </c>
      <c r="BO212" s="23">
        <v>0</v>
      </c>
    </row>
    <row r="213" spans="1:96" ht="15" customHeight="1">
      <c r="D213" s="27" t="s">
        <v>90</v>
      </c>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BI213" s="5" t="s">
        <v>13</v>
      </c>
      <c r="BJ213" s="2" t="s">
        <v>14</v>
      </c>
      <c r="BK213" s="2">
        <v>1</v>
      </c>
      <c r="BL213" s="2">
        <v>2</v>
      </c>
      <c r="BM213" s="2">
        <v>3</v>
      </c>
      <c r="BN213" s="2">
        <v>4</v>
      </c>
      <c r="BO213" s="2">
        <v>0</v>
      </c>
    </row>
    <row r="214" spans="1:96">
      <c r="D214" s="77" t="s">
        <v>15</v>
      </c>
      <c r="E214" s="78"/>
      <c r="F214" s="78"/>
      <c r="G214" s="78"/>
      <c r="H214" s="78"/>
      <c r="I214" s="79"/>
      <c r="J214" s="72">
        <f>BI214</f>
        <v>94.297113353672842</v>
      </c>
      <c r="K214" s="72"/>
      <c r="L214" s="72"/>
      <c r="M214" s="72"/>
      <c r="N214" s="72">
        <f>BJ214</f>
        <v>95.180722891566276</v>
      </c>
      <c r="O214" s="72"/>
      <c r="P214" s="72"/>
      <c r="Q214" s="72"/>
      <c r="R214" s="72">
        <f>BK214</f>
        <v>77.108433734939766</v>
      </c>
      <c r="S214" s="72"/>
      <c r="T214" s="72"/>
      <c r="U214" s="72"/>
      <c r="V214" s="72">
        <f>BL214</f>
        <v>18.072289156626507</v>
      </c>
      <c r="W214" s="72"/>
      <c r="X214" s="72"/>
      <c r="Y214" s="72"/>
      <c r="Z214" s="72">
        <f>BM214</f>
        <v>3.6144578313253009</v>
      </c>
      <c r="AA214" s="72"/>
      <c r="AB214" s="72"/>
      <c r="AC214" s="72"/>
      <c r="AD214" s="72">
        <f>BN214</f>
        <v>1.2048192771084338</v>
      </c>
      <c r="AE214" s="72"/>
      <c r="AF214" s="72"/>
      <c r="AG214" s="72"/>
      <c r="AH214" s="72">
        <f>BO214</f>
        <v>0</v>
      </c>
      <c r="AI214" s="72"/>
      <c r="AJ214" s="72"/>
      <c r="AK214" s="72"/>
      <c r="BG214" s="2">
        <v>48</v>
      </c>
      <c r="BH214" s="2" t="s">
        <v>16</v>
      </c>
      <c r="BI214" s="23">
        <v>94.297113353672842</v>
      </c>
      <c r="BJ214" s="23">
        <f>BK214+BL214</f>
        <v>95.180722891566276</v>
      </c>
      <c r="BK214" s="23">
        <v>77.108433734939766</v>
      </c>
      <c r="BL214" s="23">
        <v>18.072289156626507</v>
      </c>
      <c r="BM214" s="23">
        <v>3.6144578313253009</v>
      </c>
      <c r="BN214" s="23">
        <v>1.2048192771084338</v>
      </c>
      <c r="BO214" s="23">
        <v>0</v>
      </c>
    </row>
    <row r="215" spans="1:96">
      <c r="D215" s="73" t="s">
        <v>17</v>
      </c>
      <c r="E215" s="74"/>
      <c r="F215" s="74"/>
      <c r="G215" s="74"/>
      <c r="H215" s="74"/>
      <c r="I215" s="75"/>
      <c r="J215" s="76">
        <f>BI215</f>
        <v>94.224422442244233</v>
      </c>
      <c r="K215" s="76"/>
      <c r="L215" s="76"/>
      <c r="M215" s="76"/>
      <c r="N215" s="76">
        <f>IF(ISERROR(BJ215),"",BJ215)</f>
        <v>92.682926829268297</v>
      </c>
      <c r="O215" s="76"/>
      <c r="P215" s="76"/>
      <c r="Q215" s="76"/>
      <c r="R215" s="76">
        <f>BK215</f>
        <v>67.073170731707322</v>
      </c>
      <c r="S215" s="76"/>
      <c r="T215" s="76"/>
      <c r="U215" s="76"/>
      <c r="V215" s="76">
        <f>BL215</f>
        <v>25.609756097560975</v>
      </c>
      <c r="W215" s="76"/>
      <c r="X215" s="76"/>
      <c r="Y215" s="76"/>
      <c r="Z215" s="76">
        <f>BM215</f>
        <v>6.0975609756097562</v>
      </c>
      <c r="AA215" s="76"/>
      <c r="AB215" s="76"/>
      <c r="AC215" s="76"/>
      <c r="AD215" s="76">
        <f>BN215</f>
        <v>1.2195121951219512</v>
      </c>
      <c r="AE215" s="76"/>
      <c r="AF215" s="76"/>
      <c r="AG215" s="76"/>
      <c r="AH215" s="76">
        <f>BO215</f>
        <v>0</v>
      </c>
      <c r="AI215" s="76"/>
      <c r="AJ215" s="76"/>
      <c r="AK215" s="76"/>
      <c r="BH215" s="2" t="s">
        <v>18</v>
      </c>
      <c r="BI215" s="23">
        <v>94.224422442244233</v>
      </c>
      <c r="BJ215" s="23">
        <f>BK215+BL215</f>
        <v>92.682926829268297</v>
      </c>
      <c r="BK215" s="23">
        <v>67.073170731707322</v>
      </c>
      <c r="BL215" s="23">
        <v>25.609756097560975</v>
      </c>
      <c r="BM215" s="23">
        <v>6.0975609756097562</v>
      </c>
      <c r="BN215" s="23">
        <v>1.2195121951219512</v>
      </c>
      <c r="BO215" s="23">
        <v>0</v>
      </c>
      <c r="BP215" s="23"/>
    </row>
    <row r="216" spans="1:96" ht="15" customHeight="1">
      <c r="D216" s="27" t="s">
        <v>91</v>
      </c>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BI216" s="5" t="s">
        <v>13</v>
      </c>
      <c r="BJ216" s="2" t="s">
        <v>14</v>
      </c>
      <c r="BK216" s="2">
        <v>1</v>
      </c>
      <c r="BL216" s="2">
        <v>2</v>
      </c>
      <c r="BM216" s="2">
        <v>3</v>
      </c>
      <c r="BN216" s="2">
        <v>4</v>
      </c>
      <c r="BO216" s="2">
        <v>0</v>
      </c>
    </row>
    <row r="217" spans="1:96">
      <c r="D217" s="77" t="s">
        <v>15</v>
      </c>
      <c r="E217" s="78"/>
      <c r="F217" s="78"/>
      <c r="G217" s="78"/>
      <c r="H217" s="78"/>
      <c r="I217" s="79"/>
      <c r="J217" s="72">
        <f>BI217</f>
        <v>89.016662755221773</v>
      </c>
      <c r="K217" s="72"/>
      <c r="L217" s="72"/>
      <c r="M217" s="72"/>
      <c r="N217" s="72">
        <f>BJ217</f>
        <v>90.361445783132524</v>
      </c>
      <c r="O217" s="72"/>
      <c r="P217" s="72"/>
      <c r="Q217" s="72"/>
      <c r="R217" s="72">
        <f>BK217</f>
        <v>55.421686746987952</v>
      </c>
      <c r="S217" s="72"/>
      <c r="T217" s="72"/>
      <c r="U217" s="72"/>
      <c r="V217" s="72">
        <f>BL217</f>
        <v>34.939759036144579</v>
      </c>
      <c r="W217" s="72"/>
      <c r="X217" s="72"/>
      <c r="Y217" s="72"/>
      <c r="Z217" s="72">
        <f>BM217</f>
        <v>8.4337349397590362</v>
      </c>
      <c r="AA217" s="72"/>
      <c r="AB217" s="72"/>
      <c r="AC217" s="72"/>
      <c r="AD217" s="72">
        <f>BN217</f>
        <v>1.2048192771084338</v>
      </c>
      <c r="AE217" s="72"/>
      <c r="AF217" s="72"/>
      <c r="AG217" s="72"/>
      <c r="AH217" s="72">
        <f>BO217</f>
        <v>0</v>
      </c>
      <c r="AI217" s="72"/>
      <c r="AJ217" s="72"/>
      <c r="AK217" s="72"/>
      <c r="BG217" s="2">
        <v>49</v>
      </c>
      <c r="BH217" s="2" t="s">
        <v>16</v>
      </c>
      <c r="BI217" s="23">
        <v>89.016662755221773</v>
      </c>
      <c r="BJ217" s="23">
        <f>BK217+BL217</f>
        <v>90.361445783132524</v>
      </c>
      <c r="BK217" s="23">
        <v>55.421686746987952</v>
      </c>
      <c r="BL217" s="23">
        <v>34.939759036144579</v>
      </c>
      <c r="BM217" s="23">
        <v>8.4337349397590362</v>
      </c>
      <c r="BN217" s="23">
        <v>1.2048192771084338</v>
      </c>
      <c r="BO217" s="23">
        <v>0</v>
      </c>
    </row>
    <row r="218" spans="1:96">
      <c r="D218" s="73" t="s">
        <v>17</v>
      </c>
      <c r="E218" s="74"/>
      <c r="F218" s="74"/>
      <c r="G218" s="74"/>
      <c r="H218" s="74"/>
      <c r="I218" s="75"/>
      <c r="J218" s="76">
        <f>BI218</f>
        <v>88.708156529938705</v>
      </c>
      <c r="K218" s="76"/>
      <c r="L218" s="76"/>
      <c r="M218" s="76"/>
      <c r="N218" s="76">
        <f>IF(ISERROR(BJ218),"",BJ218)</f>
        <v>75.609756097560975</v>
      </c>
      <c r="O218" s="76"/>
      <c r="P218" s="76"/>
      <c r="Q218" s="76"/>
      <c r="R218" s="76">
        <f>BK218</f>
        <v>45.121951219512198</v>
      </c>
      <c r="S218" s="76"/>
      <c r="T218" s="76"/>
      <c r="U218" s="76"/>
      <c r="V218" s="76">
        <f>BL218</f>
        <v>30.487804878048781</v>
      </c>
      <c r="W218" s="76"/>
      <c r="X218" s="76"/>
      <c r="Y218" s="76"/>
      <c r="Z218" s="76">
        <f>BM218</f>
        <v>23.170731707317074</v>
      </c>
      <c r="AA218" s="76"/>
      <c r="AB218" s="76"/>
      <c r="AC218" s="76"/>
      <c r="AD218" s="76">
        <f>BN218</f>
        <v>1.2195121951219512</v>
      </c>
      <c r="AE218" s="76"/>
      <c r="AF218" s="76"/>
      <c r="AG218" s="76"/>
      <c r="AH218" s="76">
        <f>BO218</f>
        <v>0</v>
      </c>
      <c r="AI218" s="76"/>
      <c r="AJ218" s="76"/>
      <c r="AK218" s="76"/>
      <c r="BH218" s="2" t="s">
        <v>18</v>
      </c>
      <c r="BI218" s="23">
        <v>88.708156529938705</v>
      </c>
      <c r="BJ218" s="23">
        <f>BK218+BL218</f>
        <v>75.609756097560975</v>
      </c>
      <c r="BK218" s="23">
        <v>45.121951219512198</v>
      </c>
      <c r="BL218" s="23">
        <v>30.487804878048781</v>
      </c>
      <c r="BM218" s="23">
        <v>23.170731707317074</v>
      </c>
      <c r="BN218" s="23">
        <v>1.2195121951219512</v>
      </c>
      <c r="BO218" s="23">
        <v>0</v>
      </c>
      <c r="BP218" s="23"/>
    </row>
    <row r="220" spans="1:96" s="19" customFormat="1" ht="11.25" customHeight="1">
      <c r="A220" s="2"/>
      <c r="B220" s="86"/>
      <c r="C220" s="86"/>
      <c r="D220" s="15" t="s">
        <v>92</v>
      </c>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7"/>
      <c r="AI220" s="17"/>
      <c r="AJ220" s="15"/>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U220" s="2"/>
      <c r="CR220" s="20"/>
    </row>
    <row r="221" spans="1:96" ht="15" customHeight="1">
      <c r="B221" s="86"/>
      <c r="C221" s="86"/>
      <c r="D221" s="27" t="s">
        <v>93</v>
      </c>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K221" s="22"/>
    </row>
    <row r="222" spans="1:96" ht="9.75" customHeight="1">
      <c r="D222" s="87"/>
      <c r="E222" s="88"/>
      <c r="F222" s="88"/>
      <c r="G222" s="88"/>
      <c r="H222" s="88"/>
      <c r="I222" s="89"/>
      <c r="J222" s="93" t="s">
        <v>6</v>
      </c>
      <c r="K222" s="94"/>
      <c r="L222" s="94"/>
      <c r="M222" s="95"/>
      <c r="N222" s="93" t="s">
        <v>7</v>
      </c>
      <c r="O222" s="94"/>
      <c r="P222" s="94"/>
      <c r="Q222" s="95"/>
      <c r="R222" s="80">
        <v>1</v>
      </c>
      <c r="S222" s="81"/>
      <c r="T222" s="81"/>
      <c r="U222" s="82"/>
      <c r="V222" s="80">
        <v>2</v>
      </c>
      <c r="W222" s="81"/>
      <c r="X222" s="81"/>
      <c r="Y222" s="82"/>
      <c r="Z222" s="80">
        <v>3</v>
      </c>
      <c r="AA222" s="81"/>
      <c r="AB222" s="81"/>
      <c r="AC222" s="82"/>
      <c r="AD222" s="80">
        <v>4</v>
      </c>
      <c r="AE222" s="81"/>
      <c r="AF222" s="81"/>
      <c r="AG222" s="82"/>
      <c r="AH222" s="80"/>
      <c r="AI222" s="81"/>
      <c r="AJ222" s="81"/>
      <c r="AK222" s="82"/>
    </row>
    <row r="223" spans="1:96" ht="22.5" customHeight="1">
      <c r="D223" s="90"/>
      <c r="E223" s="91"/>
      <c r="F223" s="91"/>
      <c r="G223" s="91"/>
      <c r="H223" s="91"/>
      <c r="I223" s="92"/>
      <c r="J223" s="96"/>
      <c r="K223" s="97"/>
      <c r="L223" s="97"/>
      <c r="M223" s="98"/>
      <c r="N223" s="96"/>
      <c r="O223" s="97"/>
      <c r="P223" s="97"/>
      <c r="Q223" s="98"/>
      <c r="R223" s="83" t="s">
        <v>66</v>
      </c>
      <c r="S223" s="84"/>
      <c r="T223" s="84"/>
      <c r="U223" s="85"/>
      <c r="V223" s="83" t="s">
        <v>67</v>
      </c>
      <c r="W223" s="84"/>
      <c r="X223" s="84"/>
      <c r="Y223" s="85"/>
      <c r="Z223" s="83" t="s">
        <v>68</v>
      </c>
      <c r="AA223" s="84"/>
      <c r="AB223" s="84"/>
      <c r="AC223" s="85"/>
      <c r="AD223" s="83" t="s">
        <v>69</v>
      </c>
      <c r="AE223" s="84"/>
      <c r="AF223" s="84"/>
      <c r="AG223" s="85"/>
      <c r="AH223" s="83" t="s">
        <v>12</v>
      </c>
      <c r="AI223" s="84"/>
      <c r="AJ223" s="84"/>
      <c r="AK223" s="85"/>
      <c r="BI223" s="5" t="s">
        <v>13</v>
      </c>
      <c r="BJ223" s="2" t="s">
        <v>14</v>
      </c>
      <c r="BK223" s="2">
        <v>1</v>
      </c>
      <c r="BL223" s="2">
        <v>2</v>
      </c>
      <c r="BM223" s="2">
        <v>3</v>
      </c>
      <c r="BN223" s="2">
        <v>4</v>
      </c>
      <c r="BO223" s="2">
        <v>0</v>
      </c>
    </row>
    <row r="224" spans="1:96">
      <c r="D224" s="77" t="s">
        <v>15</v>
      </c>
      <c r="E224" s="78"/>
      <c r="F224" s="78"/>
      <c r="G224" s="78"/>
      <c r="H224" s="78"/>
      <c r="I224" s="79"/>
      <c r="J224" s="72">
        <f>BI224</f>
        <v>89.955409528279745</v>
      </c>
      <c r="K224" s="72"/>
      <c r="L224" s="72"/>
      <c r="M224" s="72"/>
      <c r="N224" s="72">
        <f>BJ224</f>
        <v>96.385542168674704</v>
      </c>
      <c r="O224" s="72"/>
      <c r="P224" s="72"/>
      <c r="Q224" s="72"/>
      <c r="R224" s="72">
        <f>BK224</f>
        <v>77.108433734939766</v>
      </c>
      <c r="S224" s="72"/>
      <c r="T224" s="72"/>
      <c r="U224" s="72"/>
      <c r="V224" s="72">
        <f>BL224</f>
        <v>19.277108433734941</v>
      </c>
      <c r="W224" s="72"/>
      <c r="X224" s="72"/>
      <c r="Y224" s="72"/>
      <c r="Z224" s="72">
        <f>BM224</f>
        <v>3.6144578313253009</v>
      </c>
      <c r="AA224" s="72"/>
      <c r="AB224" s="72"/>
      <c r="AC224" s="72"/>
      <c r="AD224" s="72">
        <f>BN224</f>
        <v>0</v>
      </c>
      <c r="AE224" s="72"/>
      <c r="AF224" s="72"/>
      <c r="AG224" s="72"/>
      <c r="AH224" s="72">
        <f>BO224</f>
        <v>0</v>
      </c>
      <c r="AI224" s="72"/>
      <c r="AJ224" s="72"/>
      <c r="AK224" s="72"/>
      <c r="BG224" s="2">
        <v>50</v>
      </c>
      <c r="BH224" s="2" t="s">
        <v>16</v>
      </c>
      <c r="BI224" s="23">
        <v>89.955409528279745</v>
      </c>
      <c r="BJ224" s="23">
        <f>BK224+BL224</f>
        <v>96.385542168674704</v>
      </c>
      <c r="BK224" s="23">
        <v>77.108433734939766</v>
      </c>
      <c r="BL224" s="23">
        <v>19.277108433734941</v>
      </c>
      <c r="BM224" s="23">
        <v>3.6144578313253009</v>
      </c>
      <c r="BN224" s="23">
        <v>0</v>
      </c>
      <c r="BO224" s="23">
        <v>0</v>
      </c>
    </row>
    <row r="225" spans="4:67">
      <c r="D225" s="73" t="s">
        <v>17</v>
      </c>
      <c r="E225" s="74"/>
      <c r="F225" s="74"/>
      <c r="G225" s="74"/>
      <c r="H225" s="74"/>
      <c r="I225" s="75"/>
      <c r="J225" s="76">
        <f>BI225</f>
        <v>90.876944837340872</v>
      </c>
      <c r="K225" s="76"/>
      <c r="L225" s="76"/>
      <c r="M225" s="76"/>
      <c r="N225" s="76">
        <f>IF(ISERROR(BJ225),"",BJ225)</f>
        <v>96.341463414634163</v>
      </c>
      <c r="O225" s="76"/>
      <c r="P225" s="76"/>
      <c r="Q225" s="76"/>
      <c r="R225" s="76">
        <f>BK225</f>
        <v>80.487804878048792</v>
      </c>
      <c r="S225" s="76"/>
      <c r="T225" s="76"/>
      <c r="U225" s="76"/>
      <c r="V225" s="76">
        <f>BL225</f>
        <v>15.853658536585366</v>
      </c>
      <c r="W225" s="76"/>
      <c r="X225" s="76"/>
      <c r="Y225" s="76"/>
      <c r="Z225" s="76">
        <f>BM225</f>
        <v>3.6585365853658534</v>
      </c>
      <c r="AA225" s="76"/>
      <c r="AB225" s="76"/>
      <c r="AC225" s="76"/>
      <c r="AD225" s="76">
        <f>BN225</f>
        <v>0</v>
      </c>
      <c r="AE225" s="76"/>
      <c r="AF225" s="76"/>
      <c r="AG225" s="76"/>
      <c r="AH225" s="76">
        <f>BO225</f>
        <v>0</v>
      </c>
      <c r="AI225" s="76"/>
      <c r="AJ225" s="76"/>
      <c r="AK225" s="76"/>
      <c r="BH225" s="2" t="s">
        <v>18</v>
      </c>
      <c r="BI225" s="23">
        <v>90.876944837340872</v>
      </c>
      <c r="BJ225" s="23">
        <f>BK225+BL225</f>
        <v>96.341463414634163</v>
      </c>
      <c r="BK225" s="23">
        <v>80.487804878048792</v>
      </c>
      <c r="BL225" s="23">
        <v>15.853658536585366</v>
      </c>
      <c r="BM225" s="23">
        <v>3.6585365853658534</v>
      </c>
      <c r="BN225" s="23">
        <v>0</v>
      </c>
      <c r="BO225" s="23">
        <v>0</v>
      </c>
    </row>
    <row r="226" spans="4:67" ht="15" customHeight="1">
      <c r="D226" s="27" t="s">
        <v>94</v>
      </c>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BI226" s="5" t="s">
        <v>13</v>
      </c>
      <c r="BJ226" s="2" t="s">
        <v>14</v>
      </c>
      <c r="BK226" s="2">
        <v>1</v>
      </c>
      <c r="BL226" s="2">
        <v>2</v>
      </c>
      <c r="BM226" s="2">
        <v>3</v>
      </c>
      <c r="BN226" s="2">
        <v>4</v>
      </c>
      <c r="BO226" s="2">
        <v>0</v>
      </c>
    </row>
    <row r="227" spans="4:67">
      <c r="D227" s="77" t="s">
        <v>15</v>
      </c>
      <c r="E227" s="78"/>
      <c r="F227" s="78"/>
      <c r="G227" s="78"/>
      <c r="H227" s="78"/>
      <c r="I227" s="79"/>
      <c r="J227" s="72">
        <f>BI227</f>
        <v>86.974888523820709</v>
      </c>
      <c r="K227" s="72"/>
      <c r="L227" s="72"/>
      <c r="M227" s="72"/>
      <c r="N227" s="72">
        <f>BJ227</f>
        <v>97.590361445783131</v>
      </c>
      <c r="O227" s="72"/>
      <c r="P227" s="72"/>
      <c r="Q227" s="72"/>
      <c r="R227" s="72">
        <f>BK227</f>
        <v>61.445783132530117</v>
      </c>
      <c r="S227" s="72"/>
      <c r="T227" s="72"/>
      <c r="U227" s="72"/>
      <c r="V227" s="72">
        <f>BL227</f>
        <v>36.144578313253014</v>
      </c>
      <c r="W227" s="72"/>
      <c r="X227" s="72"/>
      <c r="Y227" s="72"/>
      <c r="Z227" s="72">
        <f>BM227</f>
        <v>2.4096385542168677</v>
      </c>
      <c r="AA227" s="72"/>
      <c r="AB227" s="72"/>
      <c r="AC227" s="72"/>
      <c r="AD227" s="72">
        <f>BN227</f>
        <v>0</v>
      </c>
      <c r="AE227" s="72"/>
      <c r="AF227" s="72"/>
      <c r="AG227" s="72"/>
      <c r="AH227" s="72">
        <f>BO227</f>
        <v>0</v>
      </c>
      <c r="AI227" s="72"/>
      <c r="AJ227" s="72"/>
      <c r="AK227" s="72"/>
      <c r="BG227" s="2">
        <v>51</v>
      </c>
      <c r="BH227" s="2" t="s">
        <v>16</v>
      </c>
      <c r="BI227" s="23">
        <v>86.974888523820709</v>
      </c>
      <c r="BJ227" s="23">
        <f>BK227+BL227</f>
        <v>97.590361445783131</v>
      </c>
      <c r="BK227" s="23">
        <v>61.445783132530117</v>
      </c>
      <c r="BL227" s="23">
        <v>36.144578313253014</v>
      </c>
      <c r="BM227" s="23">
        <v>2.4096385542168677</v>
      </c>
      <c r="BN227" s="23">
        <v>0</v>
      </c>
      <c r="BO227" s="23">
        <v>0</v>
      </c>
    </row>
    <row r="228" spans="4:67">
      <c r="D228" s="73" t="s">
        <v>17</v>
      </c>
      <c r="E228" s="74"/>
      <c r="F228" s="74"/>
      <c r="G228" s="74"/>
      <c r="H228" s="74"/>
      <c r="I228" s="75"/>
      <c r="J228" s="76">
        <f>BI228</f>
        <v>88.826025459688822</v>
      </c>
      <c r="K228" s="76"/>
      <c r="L228" s="76"/>
      <c r="M228" s="76"/>
      <c r="N228" s="76">
        <f>IF(ISERROR(BJ228),"",BJ228)</f>
        <v>87.804878048780495</v>
      </c>
      <c r="O228" s="76"/>
      <c r="P228" s="76"/>
      <c r="Q228" s="76"/>
      <c r="R228" s="76">
        <f>BK228</f>
        <v>51.219512195121951</v>
      </c>
      <c r="S228" s="76"/>
      <c r="T228" s="76"/>
      <c r="U228" s="76"/>
      <c r="V228" s="76">
        <f>BL228</f>
        <v>36.585365853658537</v>
      </c>
      <c r="W228" s="76"/>
      <c r="X228" s="76"/>
      <c r="Y228" s="76"/>
      <c r="Z228" s="76">
        <f>BM228</f>
        <v>12.195121951219512</v>
      </c>
      <c r="AA228" s="76"/>
      <c r="AB228" s="76"/>
      <c r="AC228" s="76"/>
      <c r="AD228" s="76">
        <f>BN228</f>
        <v>0</v>
      </c>
      <c r="AE228" s="76"/>
      <c r="AF228" s="76"/>
      <c r="AG228" s="76"/>
      <c r="AH228" s="76">
        <f>BO228</f>
        <v>0</v>
      </c>
      <c r="AI228" s="76"/>
      <c r="AJ228" s="76"/>
      <c r="AK228" s="76"/>
      <c r="BH228" s="2" t="s">
        <v>18</v>
      </c>
      <c r="BI228" s="23">
        <v>88.826025459688822</v>
      </c>
      <c r="BJ228" s="23">
        <f>BK228+BL228</f>
        <v>87.804878048780495</v>
      </c>
      <c r="BK228" s="23">
        <v>51.219512195121951</v>
      </c>
      <c r="BL228" s="23">
        <v>36.585365853658537</v>
      </c>
      <c r="BM228" s="23">
        <v>12.195121951219512</v>
      </c>
      <c r="BN228" s="23">
        <v>0</v>
      </c>
      <c r="BO228" s="23">
        <v>0</v>
      </c>
    </row>
    <row r="229" spans="4:67" ht="15" customHeight="1">
      <c r="D229" s="27" t="s">
        <v>95</v>
      </c>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BI229" s="5" t="s">
        <v>13</v>
      </c>
      <c r="BJ229" s="2" t="s">
        <v>14</v>
      </c>
      <c r="BK229" s="2">
        <v>1</v>
      </c>
      <c r="BL229" s="2">
        <v>2</v>
      </c>
      <c r="BM229" s="2">
        <v>3</v>
      </c>
      <c r="BN229" s="2">
        <v>4</v>
      </c>
      <c r="BO229" s="2">
        <v>0</v>
      </c>
    </row>
    <row r="230" spans="4:67">
      <c r="D230" s="77" t="s">
        <v>15</v>
      </c>
      <c r="E230" s="78"/>
      <c r="F230" s="78"/>
      <c r="G230" s="78"/>
      <c r="H230" s="78"/>
      <c r="I230" s="79"/>
      <c r="J230" s="72">
        <f>BI230</f>
        <v>38.793710396620511</v>
      </c>
      <c r="K230" s="72"/>
      <c r="L230" s="72"/>
      <c r="M230" s="72"/>
      <c r="N230" s="72">
        <f>BJ230</f>
        <v>31.325301204819276</v>
      </c>
      <c r="O230" s="72"/>
      <c r="P230" s="72"/>
      <c r="Q230" s="72"/>
      <c r="R230" s="72">
        <f>BK230</f>
        <v>8.4337349397590362</v>
      </c>
      <c r="S230" s="72"/>
      <c r="T230" s="72"/>
      <c r="U230" s="72"/>
      <c r="V230" s="72">
        <f>BL230</f>
        <v>22.891566265060241</v>
      </c>
      <c r="W230" s="72"/>
      <c r="X230" s="72"/>
      <c r="Y230" s="72"/>
      <c r="Z230" s="72">
        <f>BM230</f>
        <v>46.987951807228917</v>
      </c>
      <c r="AA230" s="72"/>
      <c r="AB230" s="72"/>
      <c r="AC230" s="72"/>
      <c r="AD230" s="72">
        <f>BN230</f>
        <v>21.686746987951807</v>
      </c>
      <c r="AE230" s="72"/>
      <c r="AF230" s="72"/>
      <c r="AG230" s="72"/>
      <c r="AH230" s="72">
        <f>BO230</f>
        <v>0</v>
      </c>
      <c r="AI230" s="72"/>
      <c r="AJ230" s="72"/>
      <c r="AK230" s="72"/>
      <c r="BG230" s="2">
        <v>52</v>
      </c>
      <c r="BH230" s="2" t="s">
        <v>16</v>
      </c>
      <c r="BI230" s="23">
        <v>38.793710396620511</v>
      </c>
      <c r="BJ230" s="23">
        <f>BK230+BL230</f>
        <v>31.325301204819276</v>
      </c>
      <c r="BK230" s="23">
        <v>8.4337349397590362</v>
      </c>
      <c r="BL230" s="23">
        <v>22.891566265060241</v>
      </c>
      <c r="BM230" s="23">
        <v>46.987951807228917</v>
      </c>
      <c r="BN230" s="23">
        <v>21.686746987951807</v>
      </c>
      <c r="BO230" s="23">
        <v>0</v>
      </c>
    </row>
    <row r="231" spans="4:67">
      <c r="D231" s="73" t="s">
        <v>17</v>
      </c>
      <c r="E231" s="74"/>
      <c r="F231" s="74"/>
      <c r="G231" s="74"/>
      <c r="H231" s="74"/>
      <c r="I231" s="75"/>
      <c r="J231" s="76">
        <f>BI231</f>
        <v>45.497406883545501</v>
      </c>
      <c r="K231" s="76"/>
      <c r="L231" s="76"/>
      <c r="M231" s="76"/>
      <c r="N231" s="76">
        <f>IF(ISERROR(BJ231),"",BJ231)</f>
        <v>36.585365853658537</v>
      </c>
      <c r="O231" s="76"/>
      <c r="P231" s="76"/>
      <c r="Q231" s="76"/>
      <c r="R231" s="76">
        <f>BK231</f>
        <v>6.0975609756097562</v>
      </c>
      <c r="S231" s="76"/>
      <c r="T231" s="76"/>
      <c r="U231" s="76"/>
      <c r="V231" s="76">
        <f>BL231</f>
        <v>30.487804878048781</v>
      </c>
      <c r="W231" s="76"/>
      <c r="X231" s="76"/>
      <c r="Y231" s="76"/>
      <c r="Z231" s="76">
        <f>BM231</f>
        <v>36.585365853658537</v>
      </c>
      <c r="AA231" s="76"/>
      <c r="AB231" s="76"/>
      <c r="AC231" s="76"/>
      <c r="AD231" s="76">
        <f>BN231</f>
        <v>26.829268292682929</v>
      </c>
      <c r="AE231" s="76"/>
      <c r="AF231" s="76"/>
      <c r="AG231" s="76"/>
      <c r="AH231" s="76">
        <f>BO231</f>
        <v>0</v>
      </c>
      <c r="AI231" s="76"/>
      <c r="AJ231" s="76"/>
      <c r="AK231" s="76"/>
      <c r="BH231" s="2" t="s">
        <v>18</v>
      </c>
      <c r="BI231" s="23">
        <v>45.497406883545501</v>
      </c>
      <c r="BJ231" s="23">
        <f>BK231+BL231</f>
        <v>36.585365853658537</v>
      </c>
      <c r="BK231" s="23">
        <v>6.0975609756097562</v>
      </c>
      <c r="BL231" s="23">
        <v>30.487804878048781</v>
      </c>
      <c r="BM231" s="23">
        <v>36.585365853658537</v>
      </c>
      <c r="BN231" s="23">
        <v>26.829268292682929</v>
      </c>
      <c r="BO231" s="23">
        <v>0</v>
      </c>
    </row>
    <row r="232" spans="4:67" ht="15" customHeight="1">
      <c r="D232" s="27" t="s">
        <v>96</v>
      </c>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BI232" s="5" t="s">
        <v>13</v>
      </c>
      <c r="BJ232" s="2" t="s">
        <v>14</v>
      </c>
      <c r="BK232" s="2">
        <v>1</v>
      </c>
      <c r="BL232" s="2">
        <v>2</v>
      </c>
      <c r="BM232" s="2">
        <v>3</v>
      </c>
      <c r="BN232" s="2">
        <v>4</v>
      </c>
      <c r="BO232" s="2">
        <v>0</v>
      </c>
    </row>
    <row r="233" spans="4:67">
      <c r="D233" s="77" t="s">
        <v>15</v>
      </c>
      <c r="E233" s="78"/>
      <c r="F233" s="78"/>
      <c r="G233" s="78"/>
      <c r="H233" s="78"/>
      <c r="I233" s="79"/>
      <c r="J233" s="72">
        <f>BI233</f>
        <v>62.684815770945789</v>
      </c>
      <c r="K233" s="72"/>
      <c r="L233" s="72"/>
      <c r="M233" s="72"/>
      <c r="N233" s="72">
        <f>BJ233</f>
        <v>59.036144578313255</v>
      </c>
      <c r="O233" s="72"/>
      <c r="P233" s="72"/>
      <c r="Q233" s="72"/>
      <c r="R233" s="72">
        <f>BK233</f>
        <v>25.301204819277107</v>
      </c>
      <c r="S233" s="72"/>
      <c r="T233" s="72"/>
      <c r="U233" s="72"/>
      <c r="V233" s="72">
        <f>BL233</f>
        <v>33.734939759036145</v>
      </c>
      <c r="W233" s="72"/>
      <c r="X233" s="72"/>
      <c r="Y233" s="72"/>
      <c r="Z233" s="72">
        <f>BM233</f>
        <v>31.325301204819279</v>
      </c>
      <c r="AA233" s="72"/>
      <c r="AB233" s="72"/>
      <c r="AC233" s="72"/>
      <c r="AD233" s="72">
        <f>BN233</f>
        <v>9.6385542168674707</v>
      </c>
      <c r="AE233" s="72"/>
      <c r="AF233" s="72"/>
      <c r="AG233" s="72"/>
      <c r="AH233" s="72">
        <f>BO233</f>
        <v>0</v>
      </c>
      <c r="AI233" s="72"/>
      <c r="AJ233" s="72"/>
      <c r="AK233" s="72"/>
      <c r="BG233" s="2">
        <v>53</v>
      </c>
      <c r="BH233" s="2" t="s">
        <v>16</v>
      </c>
      <c r="BI233" s="23">
        <v>62.684815770945789</v>
      </c>
      <c r="BJ233" s="23">
        <f>BK233+BL233</f>
        <v>59.036144578313255</v>
      </c>
      <c r="BK233" s="23">
        <v>25.301204819277107</v>
      </c>
      <c r="BL233" s="23">
        <v>33.734939759036145</v>
      </c>
      <c r="BM233" s="23">
        <v>31.325301204819279</v>
      </c>
      <c r="BN233" s="23">
        <v>9.6385542168674707</v>
      </c>
      <c r="BO233" s="23">
        <v>0</v>
      </c>
    </row>
    <row r="234" spans="4:67">
      <c r="D234" s="73" t="s">
        <v>17</v>
      </c>
      <c r="E234" s="74"/>
      <c r="F234" s="74"/>
      <c r="G234" s="74"/>
      <c r="H234" s="74"/>
      <c r="I234" s="75"/>
      <c r="J234" s="76">
        <f>BI234</f>
        <v>66.572371522866575</v>
      </c>
      <c r="K234" s="76"/>
      <c r="L234" s="76"/>
      <c r="M234" s="76"/>
      <c r="N234" s="76">
        <f>IF(ISERROR(BJ234),"",BJ234)</f>
        <v>51.219512195121951</v>
      </c>
      <c r="O234" s="76"/>
      <c r="P234" s="76"/>
      <c r="Q234" s="76"/>
      <c r="R234" s="76">
        <f>BK234</f>
        <v>29.268292682926827</v>
      </c>
      <c r="S234" s="76"/>
      <c r="T234" s="76"/>
      <c r="U234" s="76"/>
      <c r="V234" s="76">
        <f>BL234</f>
        <v>21.951219512195124</v>
      </c>
      <c r="W234" s="76"/>
      <c r="X234" s="76"/>
      <c r="Y234" s="76"/>
      <c r="Z234" s="76">
        <f>BM234</f>
        <v>32.926829268292686</v>
      </c>
      <c r="AA234" s="76"/>
      <c r="AB234" s="76"/>
      <c r="AC234" s="76"/>
      <c r="AD234" s="76">
        <f>BN234</f>
        <v>15.853658536585366</v>
      </c>
      <c r="AE234" s="76"/>
      <c r="AF234" s="76"/>
      <c r="AG234" s="76"/>
      <c r="AH234" s="76">
        <f>BO234</f>
        <v>0</v>
      </c>
      <c r="AI234" s="76"/>
      <c r="AJ234" s="76"/>
      <c r="AK234" s="76"/>
      <c r="BH234" s="2" t="s">
        <v>18</v>
      </c>
      <c r="BI234" s="23">
        <v>66.572371522866575</v>
      </c>
      <c r="BJ234" s="23">
        <f>BK234+BL234</f>
        <v>51.219512195121951</v>
      </c>
      <c r="BK234" s="23">
        <v>29.268292682926827</v>
      </c>
      <c r="BL234" s="23">
        <v>21.951219512195124</v>
      </c>
      <c r="BM234" s="23">
        <v>32.926829268292686</v>
      </c>
      <c r="BN234" s="23">
        <v>15.853658536585366</v>
      </c>
      <c r="BO234" s="23">
        <v>0</v>
      </c>
    </row>
    <row r="235" spans="4:67" ht="15" customHeight="1">
      <c r="D235" s="27" t="s">
        <v>97</v>
      </c>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BI235" s="5" t="s">
        <v>13</v>
      </c>
      <c r="BJ235" s="2" t="s">
        <v>14</v>
      </c>
      <c r="BK235" s="2">
        <v>1</v>
      </c>
      <c r="BL235" s="2">
        <v>2</v>
      </c>
      <c r="BM235" s="2">
        <v>3</v>
      </c>
      <c r="BN235" s="2">
        <v>4</v>
      </c>
      <c r="BO235" s="2">
        <v>0</v>
      </c>
    </row>
    <row r="236" spans="4:67">
      <c r="D236" s="77" t="s">
        <v>15</v>
      </c>
      <c r="E236" s="78"/>
      <c r="F236" s="78"/>
      <c r="G236" s="78"/>
      <c r="H236" s="78"/>
      <c r="I236" s="79"/>
      <c r="J236" s="72">
        <f>BI236</f>
        <v>65.853086130016422</v>
      </c>
      <c r="K236" s="72"/>
      <c r="L236" s="72"/>
      <c r="M236" s="72"/>
      <c r="N236" s="72">
        <f>BJ236</f>
        <v>72.289156626506013</v>
      </c>
      <c r="O236" s="72"/>
      <c r="P236" s="72"/>
      <c r="Q236" s="72"/>
      <c r="R236" s="72">
        <f>BK236</f>
        <v>28.915662650602407</v>
      </c>
      <c r="S236" s="72"/>
      <c r="T236" s="72"/>
      <c r="U236" s="72"/>
      <c r="V236" s="72">
        <f>BL236</f>
        <v>43.373493975903614</v>
      </c>
      <c r="W236" s="72"/>
      <c r="X236" s="72"/>
      <c r="Y236" s="72"/>
      <c r="Z236" s="72">
        <f>BM236</f>
        <v>22.891566265060241</v>
      </c>
      <c r="AA236" s="72"/>
      <c r="AB236" s="72"/>
      <c r="AC236" s="72"/>
      <c r="AD236" s="72">
        <f>BN236</f>
        <v>4.8192771084337354</v>
      </c>
      <c r="AE236" s="72"/>
      <c r="AF236" s="72"/>
      <c r="AG236" s="72"/>
      <c r="AH236" s="72">
        <f>BO236</f>
        <v>0</v>
      </c>
      <c r="AI236" s="72"/>
      <c r="AJ236" s="72"/>
      <c r="AK236" s="72"/>
      <c r="BG236" s="2">
        <v>54</v>
      </c>
      <c r="BH236" s="2" t="s">
        <v>16</v>
      </c>
      <c r="BI236" s="23">
        <v>65.853086130016422</v>
      </c>
      <c r="BJ236" s="23">
        <f>BK236+BL236</f>
        <v>72.289156626506013</v>
      </c>
      <c r="BK236" s="23">
        <v>28.915662650602407</v>
      </c>
      <c r="BL236" s="23">
        <v>43.373493975903614</v>
      </c>
      <c r="BM236" s="23">
        <v>22.891566265060241</v>
      </c>
      <c r="BN236" s="23">
        <v>4.8192771084337354</v>
      </c>
      <c r="BO236" s="23">
        <v>0</v>
      </c>
    </row>
    <row r="237" spans="4:67">
      <c r="D237" s="73" t="s">
        <v>17</v>
      </c>
      <c r="E237" s="74"/>
      <c r="F237" s="74"/>
      <c r="G237" s="74"/>
      <c r="H237" s="74"/>
      <c r="I237" s="75"/>
      <c r="J237" s="76">
        <f>BI237</f>
        <v>69.613389910419613</v>
      </c>
      <c r="K237" s="76"/>
      <c r="L237" s="76"/>
      <c r="M237" s="76"/>
      <c r="N237" s="76">
        <f>IF(ISERROR(BJ237),"",BJ237)</f>
        <v>68.292682926829272</v>
      </c>
      <c r="O237" s="76"/>
      <c r="P237" s="76"/>
      <c r="Q237" s="76"/>
      <c r="R237" s="76">
        <f>BK237</f>
        <v>32.926829268292686</v>
      </c>
      <c r="S237" s="76"/>
      <c r="T237" s="76"/>
      <c r="U237" s="76"/>
      <c r="V237" s="76">
        <f>BL237</f>
        <v>35.365853658536587</v>
      </c>
      <c r="W237" s="76"/>
      <c r="X237" s="76"/>
      <c r="Y237" s="76"/>
      <c r="Z237" s="76">
        <f>BM237</f>
        <v>19.512195121951219</v>
      </c>
      <c r="AA237" s="76"/>
      <c r="AB237" s="76"/>
      <c r="AC237" s="76"/>
      <c r="AD237" s="76">
        <f>BN237</f>
        <v>12.195121951219512</v>
      </c>
      <c r="AE237" s="76"/>
      <c r="AF237" s="76"/>
      <c r="AG237" s="76"/>
      <c r="AH237" s="76">
        <f>BO237</f>
        <v>0</v>
      </c>
      <c r="AI237" s="76"/>
      <c r="AJ237" s="76"/>
      <c r="AK237" s="76"/>
      <c r="BH237" s="2" t="s">
        <v>18</v>
      </c>
      <c r="BI237" s="23">
        <v>69.613389910419613</v>
      </c>
      <c r="BJ237" s="23">
        <f>BK237+BL237</f>
        <v>68.292682926829272</v>
      </c>
      <c r="BK237" s="23">
        <v>32.926829268292686</v>
      </c>
      <c r="BL237" s="23">
        <v>35.365853658536587</v>
      </c>
      <c r="BM237" s="23">
        <v>19.512195121951219</v>
      </c>
      <c r="BN237" s="23">
        <v>12.195121951219512</v>
      </c>
      <c r="BO237" s="23">
        <v>0</v>
      </c>
    </row>
    <row r="238" spans="4:67" ht="15" customHeight="1">
      <c r="D238" s="27" t="s">
        <v>98</v>
      </c>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BI238" s="5" t="s">
        <v>13</v>
      </c>
      <c r="BJ238" s="2" t="s">
        <v>14</v>
      </c>
      <c r="BK238" s="2">
        <v>1</v>
      </c>
      <c r="BL238" s="2">
        <v>2</v>
      </c>
      <c r="BM238" s="2">
        <v>3</v>
      </c>
      <c r="BN238" s="2">
        <v>4</v>
      </c>
      <c r="BO238" s="2">
        <v>0</v>
      </c>
    </row>
    <row r="239" spans="4:67">
      <c r="D239" s="77" t="s">
        <v>15</v>
      </c>
      <c r="E239" s="78"/>
      <c r="F239" s="78"/>
      <c r="G239" s="78"/>
      <c r="H239" s="78"/>
      <c r="I239" s="79"/>
      <c r="J239" s="72">
        <f>BI239</f>
        <v>82.328091997183762</v>
      </c>
      <c r="K239" s="72"/>
      <c r="L239" s="72"/>
      <c r="M239" s="72"/>
      <c r="N239" s="72">
        <f>BJ239</f>
        <v>79.518072289156621</v>
      </c>
      <c r="O239" s="72"/>
      <c r="P239" s="72"/>
      <c r="Q239" s="72"/>
      <c r="R239" s="72">
        <f>BK239</f>
        <v>61.445783132530117</v>
      </c>
      <c r="S239" s="72"/>
      <c r="T239" s="72"/>
      <c r="U239" s="72"/>
      <c r="V239" s="72">
        <f>BL239</f>
        <v>18.072289156626507</v>
      </c>
      <c r="W239" s="72"/>
      <c r="X239" s="72"/>
      <c r="Y239" s="72"/>
      <c r="Z239" s="72">
        <f>BM239</f>
        <v>16.867469879518072</v>
      </c>
      <c r="AA239" s="72"/>
      <c r="AB239" s="72"/>
      <c r="AC239" s="72"/>
      <c r="AD239" s="72">
        <f>BN239</f>
        <v>3.6144578313253009</v>
      </c>
      <c r="AE239" s="72"/>
      <c r="AF239" s="72"/>
      <c r="AG239" s="72"/>
      <c r="AH239" s="72">
        <f>BO239</f>
        <v>0</v>
      </c>
      <c r="AI239" s="72"/>
      <c r="AJ239" s="72"/>
      <c r="AK239" s="72"/>
      <c r="BG239" s="2">
        <v>55</v>
      </c>
      <c r="BH239" s="2" t="s">
        <v>16</v>
      </c>
      <c r="BI239" s="23">
        <v>82.328091997183762</v>
      </c>
      <c r="BJ239" s="23">
        <f>BK239+BL239</f>
        <v>79.518072289156621</v>
      </c>
      <c r="BK239" s="23">
        <v>61.445783132530117</v>
      </c>
      <c r="BL239" s="23">
        <v>18.072289156626507</v>
      </c>
      <c r="BM239" s="23">
        <v>16.867469879518072</v>
      </c>
      <c r="BN239" s="23">
        <v>3.6144578313253009</v>
      </c>
      <c r="BO239" s="23">
        <v>0</v>
      </c>
    </row>
    <row r="240" spans="4:67">
      <c r="D240" s="73" t="s">
        <v>17</v>
      </c>
      <c r="E240" s="74"/>
      <c r="F240" s="74"/>
      <c r="G240" s="74"/>
      <c r="H240" s="74"/>
      <c r="I240" s="75"/>
      <c r="J240" s="76">
        <f>BI240</f>
        <v>84.606317774634604</v>
      </c>
      <c r="K240" s="76"/>
      <c r="L240" s="76"/>
      <c r="M240" s="76"/>
      <c r="N240" s="76">
        <f>IF(ISERROR(BJ240),"",BJ240)</f>
        <v>85.365853658536594</v>
      </c>
      <c r="O240" s="76"/>
      <c r="P240" s="76"/>
      <c r="Q240" s="76"/>
      <c r="R240" s="76">
        <f>BK240</f>
        <v>53.658536585365859</v>
      </c>
      <c r="S240" s="76"/>
      <c r="T240" s="76"/>
      <c r="U240" s="76"/>
      <c r="V240" s="76">
        <f>BL240</f>
        <v>31.707317073170731</v>
      </c>
      <c r="W240" s="76"/>
      <c r="X240" s="76"/>
      <c r="Y240" s="76"/>
      <c r="Z240" s="76">
        <f>BM240</f>
        <v>9.7560975609756095</v>
      </c>
      <c r="AA240" s="76"/>
      <c r="AB240" s="76"/>
      <c r="AC240" s="76"/>
      <c r="AD240" s="76">
        <f>BN240</f>
        <v>4.8780487804878048</v>
      </c>
      <c r="AE240" s="76"/>
      <c r="AF240" s="76"/>
      <c r="AG240" s="76"/>
      <c r="AH240" s="76">
        <f>BO240</f>
        <v>0</v>
      </c>
      <c r="AI240" s="76"/>
      <c r="AJ240" s="76"/>
      <c r="AK240" s="76"/>
      <c r="BH240" s="2" t="s">
        <v>18</v>
      </c>
      <c r="BI240" s="23">
        <v>84.606317774634604</v>
      </c>
      <c r="BJ240" s="23">
        <f>BK240+BL240</f>
        <v>85.365853658536594</v>
      </c>
      <c r="BK240" s="23">
        <v>53.658536585365859</v>
      </c>
      <c r="BL240" s="23">
        <v>31.707317073170731</v>
      </c>
      <c r="BM240" s="23">
        <v>9.7560975609756095</v>
      </c>
      <c r="BN240" s="23">
        <v>4.8780487804878048</v>
      </c>
      <c r="BO240" s="23">
        <v>0</v>
      </c>
    </row>
    <row r="241" spans="1:96" ht="15" customHeight="1">
      <c r="D241" s="27" t="s">
        <v>99</v>
      </c>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BI241" s="5" t="s">
        <v>13</v>
      </c>
      <c r="BJ241" s="2" t="s">
        <v>14</v>
      </c>
      <c r="BK241" s="2">
        <v>1</v>
      </c>
      <c r="BL241" s="2">
        <v>2</v>
      </c>
      <c r="BM241" s="2">
        <v>3</v>
      </c>
      <c r="BN241" s="2">
        <v>4</v>
      </c>
      <c r="BO241" s="2">
        <v>0</v>
      </c>
    </row>
    <row r="242" spans="1:96">
      <c r="D242" s="77" t="s">
        <v>15</v>
      </c>
      <c r="E242" s="78"/>
      <c r="F242" s="78"/>
      <c r="G242" s="78"/>
      <c r="H242" s="78"/>
      <c r="I242" s="79"/>
      <c r="J242" s="72">
        <f>BI242</f>
        <v>86.881013846514904</v>
      </c>
      <c r="K242" s="72"/>
      <c r="L242" s="72"/>
      <c r="M242" s="72"/>
      <c r="N242" s="72">
        <f>BJ242</f>
        <v>90.361445783132538</v>
      </c>
      <c r="O242" s="72"/>
      <c r="P242" s="72"/>
      <c r="Q242" s="72"/>
      <c r="R242" s="72">
        <f>BK242</f>
        <v>62.650602409638559</v>
      </c>
      <c r="S242" s="72"/>
      <c r="T242" s="72"/>
      <c r="U242" s="72"/>
      <c r="V242" s="72">
        <f>BL242</f>
        <v>27.710843373493976</v>
      </c>
      <c r="W242" s="72"/>
      <c r="X242" s="72"/>
      <c r="Y242" s="72"/>
      <c r="Z242" s="72">
        <f>BM242</f>
        <v>9.6385542168674707</v>
      </c>
      <c r="AA242" s="72"/>
      <c r="AB242" s="72"/>
      <c r="AC242" s="72"/>
      <c r="AD242" s="72">
        <f>BN242</f>
        <v>0</v>
      </c>
      <c r="AE242" s="72"/>
      <c r="AF242" s="72"/>
      <c r="AG242" s="72"/>
      <c r="AH242" s="72">
        <f>BO242</f>
        <v>0</v>
      </c>
      <c r="AI242" s="72"/>
      <c r="AJ242" s="72"/>
      <c r="AK242" s="72"/>
      <c r="BG242" s="2">
        <v>56</v>
      </c>
      <c r="BH242" s="2" t="s">
        <v>16</v>
      </c>
      <c r="BI242" s="23">
        <v>86.881013846514904</v>
      </c>
      <c r="BJ242" s="23">
        <f>BK242+BL242</f>
        <v>90.361445783132538</v>
      </c>
      <c r="BK242" s="23">
        <v>62.650602409638559</v>
      </c>
      <c r="BL242" s="23">
        <v>27.710843373493976</v>
      </c>
      <c r="BM242" s="23">
        <v>9.6385542168674707</v>
      </c>
      <c r="BN242" s="23">
        <v>0</v>
      </c>
      <c r="BO242" s="23">
        <v>0</v>
      </c>
    </row>
    <row r="243" spans="1:96">
      <c r="D243" s="73" t="s">
        <v>17</v>
      </c>
      <c r="E243" s="74"/>
      <c r="F243" s="74"/>
      <c r="G243" s="74"/>
      <c r="H243" s="74"/>
      <c r="I243" s="75"/>
      <c r="J243" s="76">
        <f>BI243</f>
        <v>87.458745874587464</v>
      </c>
      <c r="K243" s="76"/>
      <c r="L243" s="76"/>
      <c r="M243" s="76"/>
      <c r="N243" s="76">
        <f>IF(ISERROR(BJ243),"",BJ243)</f>
        <v>85.365853658536579</v>
      </c>
      <c r="O243" s="76"/>
      <c r="P243" s="76"/>
      <c r="Q243" s="76"/>
      <c r="R243" s="76">
        <f>BK243</f>
        <v>59.756097560975604</v>
      </c>
      <c r="S243" s="76"/>
      <c r="T243" s="76"/>
      <c r="U243" s="76"/>
      <c r="V243" s="76">
        <f>BL243</f>
        <v>25.609756097560975</v>
      </c>
      <c r="W243" s="76"/>
      <c r="X243" s="76"/>
      <c r="Y243" s="76"/>
      <c r="Z243" s="76">
        <f>BM243</f>
        <v>9.7560975609756095</v>
      </c>
      <c r="AA243" s="76"/>
      <c r="AB243" s="76"/>
      <c r="AC243" s="76"/>
      <c r="AD243" s="76">
        <f>BN243</f>
        <v>4.8780487804878048</v>
      </c>
      <c r="AE243" s="76"/>
      <c r="AF243" s="76"/>
      <c r="AG243" s="76"/>
      <c r="AH243" s="76">
        <f>BO243</f>
        <v>0</v>
      </c>
      <c r="AI243" s="76"/>
      <c r="AJ243" s="76"/>
      <c r="AK243" s="76"/>
      <c r="BH243" s="2" t="s">
        <v>18</v>
      </c>
      <c r="BI243" s="23">
        <v>87.458745874587464</v>
      </c>
      <c r="BJ243" s="23">
        <f>BK243+BL243</f>
        <v>85.365853658536579</v>
      </c>
      <c r="BK243" s="23">
        <v>59.756097560975604</v>
      </c>
      <c r="BL243" s="23">
        <v>25.609756097560975</v>
      </c>
      <c r="BM243" s="23">
        <v>9.7560975609756095</v>
      </c>
      <c r="BN243" s="23">
        <v>4.8780487804878048</v>
      </c>
      <c r="BO243" s="23">
        <v>0</v>
      </c>
    </row>
    <row r="245" spans="1:96" s="19" customFormat="1" ht="11.25" customHeight="1">
      <c r="A245" s="2"/>
      <c r="B245" s="86"/>
      <c r="C245" s="86"/>
      <c r="D245" s="15" t="s">
        <v>100</v>
      </c>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7"/>
      <c r="AI245" s="17"/>
      <c r="AJ245" s="15"/>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CR245" s="20"/>
    </row>
    <row r="246" spans="1:96" ht="15" customHeight="1">
      <c r="B246" s="86"/>
      <c r="C246" s="86"/>
      <c r="D246" s="27" t="s">
        <v>101</v>
      </c>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K246" s="22"/>
    </row>
    <row r="247" spans="1:96" ht="9.75" customHeight="1">
      <c r="D247" s="87"/>
      <c r="E247" s="88"/>
      <c r="F247" s="88"/>
      <c r="G247" s="88"/>
      <c r="H247" s="88"/>
      <c r="I247" s="89"/>
      <c r="J247" s="93" t="s">
        <v>6</v>
      </c>
      <c r="K247" s="94"/>
      <c r="L247" s="94"/>
      <c r="M247" s="95"/>
      <c r="N247" s="93" t="s">
        <v>7</v>
      </c>
      <c r="O247" s="94"/>
      <c r="P247" s="94"/>
      <c r="Q247" s="95"/>
      <c r="R247" s="80">
        <v>1</v>
      </c>
      <c r="S247" s="81"/>
      <c r="T247" s="81"/>
      <c r="U247" s="82"/>
      <c r="V247" s="80">
        <v>2</v>
      </c>
      <c r="W247" s="81"/>
      <c r="X247" s="81"/>
      <c r="Y247" s="82"/>
      <c r="Z247" s="80">
        <v>3</v>
      </c>
      <c r="AA247" s="81"/>
      <c r="AB247" s="81"/>
      <c r="AC247" s="82"/>
      <c r="AD247" s="80">
        <v>4</v>
      </c>
      <c r="AE247" s="81"/>
      <c r="AF247" s="81"/>
      <c r="AG247" s="82"/>
      <c r="AH247" s="80"/>
      <c r="AI247" s="81"/>
      <c r="AJ247" s="81"/>
      <c r="AK247" s="82"/>
    </row>
    <row r="248" spans="1:96" ht="22.5" customHeight="1">
      <c r="D248" s="90"/>
      <c r="E248" s="91"/>
      <c r="F248" s="91"/>
      <c r="G248" s="91"/>
      <c r="H248" s="91"/>
      <c r="I248" s="92"/>
      <c r="J248" s="96"/>
      <c r="K248" s="97"/>
      <c r="L248" s="97"/>
      <c r="M248" s="98"/>
      <c r="N248" s="96"/>
      <c r="O248" s="97"/>
      <c r="P248" s="97"/>
      <c r="Q248" s="98"/>
      <c r="R248" s="83" t="s">
        <v>66</v>
      </c>
      <c r="S248" s="84"/>
      <c r="T248" s="84"/>
      <c r="U248" s="85"/>
      <c r="V248" s="83" t="s">
        <v>67</v>
      </c>
      <c r="W248" s="84"/>
      <c r="X248" s="84"/>
      <c r="Y248" s="85"/>
      <c r="Z248" s="83" t="s">
        <v>68</v>
      </c>
      <c r="AA248" s="84"/>
      <c r="AB248" s="84"/>
      <c r="AC248" s="85"/>
      <c r="AD248" s="83" t="s">
        <v>69</v>
      </c>
      <c r="AE248" s="84"/>
      <c r="AF248" s="84"/>
      <c r="AG248" s="85"/>
      <c r="AH248" s="83" t="s">
        <v>12</v>
      </c>
      <c r="AI248" s="84"/>
      <c r="AJ248" s="84"/>
      <c r="AK248" s="85"/>
      <c r="BI248" s="5" t="s">
        <v>13</v>
      </c>
      <c r="BJ248" s="2" t="s">
        <v>14</v>
      </c>
      <c r="BK248" s="2">
        <v>1</v>
      </c>
      <c r="BL248" s="2">
        <v>2</v>
      </c>
      <c r="BM248" s="2">
        <v>3</v>
      </c>
      <c r="BN248" s="2">
        <v>4</v>
      </c>
      <c r="BO248" s="2">
        <v>0</v>
      </c>
    </row>
    <row r="249" spans="1:96">
      <c r="D249" s="77" t="s">
        <v>15</v>
      </c>
      <c r="E249" s="78"/>
      <c r="F249" s="78"/>
      <c r="G249" s="78"/>
      <c r="H249" s="78"/>
      <c r="I249" s="79"/>
      <c r="J249" s="72">
        <f>BI249</f>
        <v>66.744895564421498</v>
      </c>
      <c r="K249" s="72"/>
      <c r="L249" s="72"/>
      <c r="M249" s="72"/>
      <c r="N249" s="72">
        <f>BJ249</f>
        <v>72.289156626506028</v>
      </c>
      <c r="O249" s="72"/>
      <c r="P249" s="72"/>
      <c r="Q249" s="72"/>
      <c r="R249" s="72">
        <f>BK249</f>
        <v>31.325301204819279</v>
      </c>
      <c r="S249" s="72"/>
      <c r="T249" s="72"/>
      <c r="U249" s="72"/>
      <c r="V249" s="72">
        <f>BL249</f>
        <v>40.963855421686745</v>
      </c>
      <c r="W249" s="72"/>
      <c r="X249" s="72"/>
      <c r="Y249" s="72"/>
      <c r="Z249" s="72">
        <f>BM249</f>
        <v>24.096385542168676</v>
      </c>
      <c r="AA249" s="72"/>
      <c r="AB249" s="72"/>
      <c r="AC249" s="72"/>
      <c r="AD249" s="72">
        <f>BN249</f>
        <v>3.6144578313253009</v>
      </c>
      <c r="AE249" s="72"/>
      <c r="AF249" s="72"/>
      <c r="AG249" s="72"/>
      <c r="AH249" s="72">
        <f>BO249</f>
        <v>0</v>
      </c>
      <c r="AI249" s="72"/>
      <c r="AJ249" s="72"/>
      <c r="AK249" s="72"/>
      <c r="BG249" s="2">
        <v>57</v>
      </c>
      <c r="BH249" s="2" t="s">
        <v>16</v>
      </c>
      <c r="BI249" s="23">
        <v>66.744895564421498</v>
      </c>
      <c r="BJ249" s="23">
        <f>BK249+BL249</f>
        <v>72.289156626506028</v>
      </c>
      <c r="BK249" s="23">
        <v>31.325301204819279</v>
      </c>
      <c r="BL249" s="23">
        <v>40.963855421686745</v>
      </c>
      <c r="BM249" s="23">
        <v>24.096385542168676</v>
      </c>
      <c r="BN249" s="23">
        <v>3.6144578313253009</v>
      </c>
      <c r="BO249" s="23">
        <v>0</v>
      </c>
    </row>
    <row r="250" spans="1:96">
      <c r="D250" s="73" t="s">
        <v>17</v>
      </c>
      <c r="E250" s="74"/>
      <c r="F250" s="74"/>
      <c r="G250" s="74"/>
      <c r="H250" s="74"/>
      <c r="I250" s="75"/>
      <c r="J250" s="76">
        <f>BI250</f>
        <v>68.246110325318242</v>
      </c>
      <c r="K250" s="76"/>
      <c r="L250" s="76"/>
      <c r="M250" s="76"/>
      <c r="N250" s="76">
        <f>IF(ISERROR(BJ250),"",BJ250)</f>
        <v>59.756097560975604</v>
      </c>
      <c r="O250" s="76"/>
      <c r="P250" s="76"/>
      <c r="Q250" s="76"/>
      <c r="R250" s="76">
        <f>BK250</f>
        <v>30.487804878048781</v>
      </c>
      <c r="S250" s="76"/>
      <c r="T250" s="76"/>
      <c r="U250" s="76"/>
      <c r="V250" s="76">
        <f>BL250</f>
        <v>29.268292682926827</v>
      </c>
      <c r="W250" s="76"/>
      <c r="X250" s="76"/>
      <c r="Y250" s="76"/>
      <c r="Z250" s="76">
        <f>BM250</f>
        <v>28.04878048780488</v>
      </c>
      <c r="AA250" s="76"/>
      <c r="AB250" s="76"/>
      <c r="AC250" s="76"/>
      <c r="AD250" s="76">
        <f>BN250</f>
        <v>12.195121951219512</v>
      </c>
      <c r="AE250" s="76"/>
      <c r="AF250" s="76"/>
      <c r="AG250" s="76"/>
      <c r="AH250" s="76">
        <f>BO250</f>
        <v>0</v>
      </c>
      <c r="AI250" s="76"/>
      <c r="AJ250" s="76"/>
      <c r="AK250" s="76"/>
      <c r="BH250" s="2" t="s">
        <v>18</v>
      </c>
      <c r="BI250" s="23">
        <v>68.246110325318242</v>
      </c>
      <c r="BJ250" s="23">
        <f>BK250+BL250</f>
        <v>59.756097560975604</v>
      </c>
      <c r="BK250" s="23">
        <v>30.487804878048781</v>
      </c>
      <c r="BL250" s="23">
        <v>29.268292682926827</v>
      </c>
      <c r="BM250" s="23">
        <v>28.04878048780488</v>
      </c>
      <c r="BN250" s="23">
        <v>12.195121951219512</v>
      </c>
      <c r="BO250" s="23">
        <v>0</v>
      </c>
    </row>
    <row r="251" spans="1:96" ht="15" customHeight="1">
      <c r="D251" s="27" t="s">
        <v>102</v>
      </c>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BI251" s="5" t="s">
        <v>13</v>
      </c>
      <c r="BJ251" s="2" t="s">
        <v>14</v>
      </c>
      <c r="BK251" s="2">
        <v>1</v>
      </c>
      <c r="BL251" s="2">
        <v>2</v>
      </c>
      <c r="BM251" s="2">
        <v>3</v>
      </c>
      <c r="BN251" s="2">
        <v>4</v>
      </c>
      <c r="BO251" s="2">
        <v>0</v>
      </c>
    </row>
    <row r="252" spans="1:96">
      <c r="D252" s="77" t="s">
        <v>15</v>
      </c>
      <c r="E252" s="78"/>
      <c r="F252" s="78"/>
      <c r="G252" s="78"/>
      <c r="H252" s="78"/>
      <c r="I252" s="79"/>
      <c r="J252" s="72">
        <f>BI252</f>
        <v>72.518188218728</v>
      </c>
      <c r="K252" s="72"/>
      <c r="L252" s="72"/>
      <c r="M252" s="72"/>
      <c r="N252" s="72">
        <f>BJ252</f>
        <v>73.493975903614469</v>
      </c>
      <c r="O252" s="72"/>
      <c r="P252" s="72"/>
      <c r="Q252" s="72"/>
      <c r="R252" s="72">
        <f>BK252</f>
        <v>31.325301204819279</v>
      </c>
      <c r="S252" s="72"/>
      <c r="T252" s="72"/>
      <c r="U252" s="72"/>
      <c r="V252" s="72">
        <f>BL252</f>
        <v>42.168674698795186</v>
      </c>
      <c r="W252" s="72"/>
      <c r="X252" s="72"/>
      <c r="Y252" s="72"/>
      <c r="Z252" s="72">
        <f>BM252</f>
        <v>24.096385542168676</v>
      </c>
      <c r="AA252" s="72"/>
      <c r="AB252" s="72"/>
      <c r="AC252" s="72"/>
      <c r="AD252" s="72">
        <f>BN252</f>
        <v>2.4096385542168677</v>
      </c>
      <c r="AE252" s="72"/>
      <c r="AF252" s="72"/>
      <c r="AG252" s="72"/>
      <c r="AH252" s="72">
        <f>BO252</f>
        <v>0</v>
      </c>
      <c r="AI252" s="72"/>
      <c r="AJ252" s="72"/>
      <c r="AK252" s="72"/>
      <c r="BG252" s="2">
        <v>58</v>
      </c>
      <c r="BH252" s="2" t="s">
        <v>16</v>
      </c>
      <c r="BI252" s="23">
        <v>72.518188218728</v>
      </c>
      <c r="BJ252" s="23">
        <f>BK252+BL252</f>
        <v>73.493975903614469</v>
      </c>
      <c r="BK252" s="23">
        <v>31.325301204819279</v>
      </c>
      <c r="BL252" s="23">
        <v>42.168674698795186</v>
      </c>
      <c r="BM252" s="23">
        <v>24.096385542168676</v>
      </c>
      <c r="BN252" s="23">
        <v>2.4096385542168677</v>
      </c>
      <c r="BO252" s="23">
        <v>0</v>
      </c>
    </row>
    <row r="253" spans="1:96">
      <c r="D253" s="73" t="s">
        <v>17</v>
      </c>
      <c r="E253" s="74"/>
      <c r="F253" s="74"/>
      <c r="G253" s="74"/>
      <c r="H253" s="74"/>
      <c r="I253" s="75"/>
      <c r="J253" s="76">
        <f>BI253</f>
        <v>72.135785007072144</v>
      </c>
      <c r="K253" s="76"/>
      <c r="L253" s="76"/>
      <c r="M253" s="76"/>
      <c r="N253" s="76">
        <f>IF(ISERROR(BJ253),"",BJ253)</f>
        <v>68.292682926829272</v>
      </c>
      <c r="O253" s="76"/>
      <c r="P253" s="76"/>
      <c r="Q253" s="76"/>
      <c r="R253" s="76">
        <f>BK253</f>
        <v>37.804878048780488</v>
      </c>
      <c r="S253" s="76"/>
      <c r="T253" s="76"/>
      <c r="U253" s="76"/>
      <c r="V253" s="76">
        <f>BL253</f>
        <v>30.487804878048781</v>
      </c>
      <c r="W253" s="76"/>
      <c r="X253" s="76"/>
      <c r="Y253" s="76"/>
      <c r="Z253" s="76">
        <f>BM253</f>
        <v>20.73170731707317</v>
      </c>
      <c r="AA253" s="76"/>
      <c r="AB253" s="76"/>
      <c r="AC253" s="76"/>
      <c r="AD253" s="76">
        <f>BN253</f>
        <v>10.975609756097562</v>
      </c>
      <c r="AE253" s="76"/>
      <c r="AF253" s="76"/>
      <c r="AG253" s="76"/>
      <c r="AH253" s="76">
        <f>BO253</f>
        <v>0</v>
      </c>
      <c r="AI253" s="76"/>
      <c r="AJ253" s="76"/>
      <c r="AK253" s="76"/>
      <c r="BH253" s="2" t="s">
        <v>18</v>
      </c>
      <c r="BI253" s="23">
        <v>72.135785007072144</v>
      </c>
      <c r="BJ253" s="23">
        <f>BK253+BL253</f>
        <v>68.292682926829272</v>
      </c>
      <c r="BK253" s="23">
        <v>37.804878048780488</v>
      </c>
      <c r="BL253" s="23">
        <v>30.487804878048781</v>
      </c>
      <c r="BM253" s="23">
        <v>20.73170731707317</v>
      </c>
      <c r="BN253" s="23">
        <v>10.975609756097562</v>
      </c>
      <c r="BO253" s="23">
        <v>0</v>
      </c>
    </row>
    <row r="254" spans="1:96" ht="15" customHeight="1">
      <c r="D254" s="27" t="s">
        <v>103</v>
      </c>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BI254" s="5" t="s">
        <v>13</v>
      </c>
      <c r="BJ254" s="2" t="s">
        <v>14</v>
      </c>
      <c r="BK254" s="2">
        <v>1</v>
      </c>
      <c r="BL254" s="2">
        <v>2</v>
      </c>
      <c r="BM254" s="2">
        <v>3</v>
      </c>
      <c r="BN254" s="2">
        <v>4</v>
      </c>
      <c r="BO254" s="2">
        <v>0</v>
      </c>
    </row>
    <row r="255" spans="1:96">
      <c r="D255" s="77" t="s">
        <v>15</v>
      </c>
      <c r="E255" s="78"/>
      <c r="F255" s="78"/>
      <c r="G255" s="78"/>
      <c r="H255" s="78"/>
      <c r="I255" s="79"/>
      <c r="J255" s="72">
        <f>BI255</f>
        <v>87.749354611593517</v>
      </c>
      <c r="K255" s="72"/>
      <c r="L255" s="72"/>
      <c r="M255" s="72"/>
      <c r="N255" s="72">
        <f>BJ255</f>
        <v>89.156626506024097</v>
      </c>
      <c r="O255" s="72"/>
      <c r="P255" s="72"/>
      <c r="Q255" s="72"/>
      <c r="R255" s="72">
        <f>BK255</f>
        <v>40.963855421686745</v>
      </c>
      <c r="S255" s="72"/>
      <c r="T255" s="72"/>
      <c r="U255" s="72"/>
      <c r="V255" s="72">
        <f>BL255</f>
        <v>48.192771084337352</v>
      </c>
      <c r="W255" s="72"/>
      <c r="X255" s="72"/>
      <c r="Y255" s="72"/>
      <c r="Z255" s="72">
        <f>BM255</f>
        <v>9.6385542168674707</v>
      </c>
      <c r="AA255" s="72"/>
      <c r="AB255" s="72"/>
      <c r="AC255" s="72"/>
      <c r="AD255" s="72">
        <f>BN255</f>
        <v>1.2048192771084338</v>
      </c>
      <c r="AE255" s="72"/>
      <c r="AF255" s="72"/>
      <c r="AG255" s="72"/>
      <c r="AH255" s="72">
        <f>BO255</f>
        <v>0</v>
      </c>
      <c r="AI255" s="72"/>
      <c r="AJ255" s="72"/>
      <c r="AK255" s="72"/>
      <c r="BG255" s="2">
        <v>59</v>
      </c>
      <c r="BH255" s="2" t="s">
        <v>16</v>
      </c>
      <c r="BI255" s="23">
        <v>87.749354611593517</v>
      </c>
      <c r="BJ255" s="23">
        <f>BK255+BL255</f>
        <v>89.156626506024097</v>
      </c>
      <c r="BK255" s="23">
        <v>40.963855421686745</v>
      </c>
      <c r="BL255" s="23">
        <v>48.192771084337352</v>
      </c>
      <c r="BM255" s="23">
        <v>9.6385542168674707</v>
      </c>
      <c r="BN255" s="23">
        <v>1.2048192771084338</v>
      </c>
      <c r="BO255" s="23">
        <v>0</v>
      </c>
    </row>
    <row r="256" spans="1:96">
      <c r="D256" s="73" t="s">
        <v>17</v>
      </c>
      <c r="E256" s="74"/>
      <c r="F256" s="74"/>
      <c r="G256" s="74"/>
      <c r="H256" s="74"/>
      <c r="I256" s="75"/>
      <c r="J256" s="76">
        <f>BI256</f>
        <v>87.340876944837348</v>
      </c>
      <c r="K256" s="76"/>
      <c r="L256" s="76"/>
      <c r="M256" s="76"/>
      <c r="N256" s="76">
        <f>IF(ISERROR(BJ256),"",BJ256)</f>
        <v>81.707317073170742</v>
      </c>
      <c r="O256" s="76"/>
      <c r="P256" s="76"/>
      <c r="Q256" s="76"/>
      <c r="R256" s="76">
        <f>BK256</f>
        <v>56.09756097560976</v>
      </c>
      <c r="S256" s="76"/>
      <c r="T256" s="76"/>
      <c r="U256" s="76"/>
      <c r="V256" s="76">
        <f>BL256</f>
        <v>25.609756097560975</v>
      </c>
      <c r="W256" s="76"/>
      <c r="X256" s="76"/>
      <c r="Y256" s="76"/>
      <c r="Z256" s="76">
        <f>BM256</f>
        <v>13.414634146341465</v>
      </c>
      <c r="AA256" s="76"/>
      <c r="AB256" s="76"/>
      <c r="AC256" s="76"/>
      <c r="AD256" s="76">
        <f>BN256</f>
        <v>4.8780487804878048</v>
      </c>
      <c r="AE256" s="76"/>
      <c r="AF256" s="76"/>
      <c r="AG256" s="76"/>
      <c r="AH256" s="76">
        <f>BO256</f>
        <v>0</v>
      </c>
      <c r="AI256" s="76"/>
      <c r="AJ256" s="76"/>
      <c r="AK256" s="76"/>
      <c r="BH256" s="2" t="s">
        <v>18</v>
      </c>
      <c r="BI256" s="23">
        <v>87.340876944837348</v>
      </c>
      <c r="BJ256" s="23">
        <f>BK256+BL256</f>
        <v>81.707317073170742</v>
      </c>
      <c r="BK256" s="23">
        <v>56.09756097560976</v>
      </c>
      <c r="BL256" s="23">
        <v>25.609756097560975</v>
      </c>
      <c r="BM256" s="23">
        <v>13.414634146341465</v>
      </c>
      <c r="BN256" s="23">
        <v>4.8780487804878048</v>
      </c>
      <c r="BO256" s="23">
        <v>0</v>
      </c>
    </row>
    <row r="257" spans="1:98" ht="15" customHeight="1">
      <c r="D257" s="27" t="s">
        <v>104</v>
      </c>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BI257" s="5" t="s">
        <v>13</v>
      </c>
      <c r="BJ257" s="2" t="s">
        <v>14</v>
      </c>
      <c r="BK257" s="2">
        <v>1</v>
      </c>
      <c r="BL257" s="2">
        <v>2</v>
      </c>
      <c r="BM257" s="2">
        <v>3</v>
      </c>
      <c r="BN257" s="2">
        <v>4</v>
      </c>
      <c r="BO257" s="2">
        <v>0</v>
      </c>
    </row>
    <row r="258" spans="1:98">
      <c r="D258" s="77" t="s">
        <v>15</v>
      </c>
      <c r="E258" s="78"/>
      <c r="F258" s="78"/>
      <c r="G258" s="78"/>
      <c r="H258" s="78"/>
      <c r="I258" s="79"/>
      <c r="J258" s="72">
        <f>BI258</f>
        <v>64.327622623797225</v>
      </c>
      <c r="K258" s="72"/>
      <c r="L258" s="72"/>
      <c r="M258" s="72"/>
      <c r="N258" s="72">
        <f>BJ258</f>
        <v>63.855421686746986</v>
      </c>
      <c r="O258" s="72"/>
      <c r="P258" s="72"/>
      <c r="Q258" s="72"/>
      <c r="R258" s="72">
        <f>BK258</f>
        <v>34.939759036144579</v>
      </c>
      <c r="S258" s="72"/>
      <c r="T258" s="72"/>
      <c r="U258" s="72"/>
      <c r="V258" s="72">
        <f>BL258</f>
        <v>28.915662650602407</v>
      </c>
      <c r="W258" s="72"/>
      <c r="X258" s="72"/>
      <c r="Y258" s="72"/>
      <c r="Z258" s="72">
        <f>BM258</f>
        <v>32.53012048192771</v>
      </c>
      <c r="AA258" s="72"/>
      <c r="AB258" s="72"/>
      <c r="AC258" s="72"/>
      <c r="AD258" s="72">
        <f>BN258</f>
        <v>3.6144578313253009</v>
      </c>
      <c r="AE258" s="72"/>
      <c r="AF258" s="72"/>
      <c r="AG258" s="72"/>
      <c r="AH258" s="72">
        <f>BO258</f>
        <v>0</v>
      </c>
      <c r="AI258" s="72"/>
      <c r="AJ258" s="72"/>
      <c r="AK258" s="72"/>
      <c r="BG258" s="2">
        <v>60</v>
      </c>
      <c r="BH258" s="2" t="s">
        <v>16</v>
      </c>
      <c r="BI258" s="23">
        <v>64.327622623797225</v>
      </c>
      <c r="BJ258" s="23">
        <f>BK258+BL258</f>
        <v>63.855421686746986</v>
      </c>
      <c r="BK258" s="23">
        <v>34.939759036144579</v>
      </c>
      <c r="BL258" s="23">
        <v>28.915662650602407</v>
      </c>
      <c r="BM258" s="23">
        <v>32.53012048192771</v>
      </c>
      <c r="BN258" s="23">
        <v>3.6144578313253009</v>
      </c>
      <c r="BO258" s="23">
        <v>0</v>
      </c>
    </row>
    <row r="259" spans="1:98">
      <c r="D259" s="73" t="s">
        <v>17</v>
      </c>
      <c r="E259" s="74"/>
      <c r="F259" s="74"/>
      <c r="G259" s="74"/>
      <c r="H259" s="74"/>
      <c r="I259" s="75"/>
      <c r="J259" s="76">
        <f>BI259</f>
        <v>61.48043375766148</v>
      </c>
      <c r="K259" s="76"/>
      <c r="L259" s="76"/>
      <c r="M259" s="76"/>
      <c r="N259" s="76">
        <f>IF(ISERROR(BJ259),"",BJ259)</f>
        <v>51.219512195121951</v>
      </c>
      <c r="O259" s="76"/>
      <c r="P259" s="76"/>
      <c r="Q259" s="76"/>
      <c r="R259" s="76">
        <f>BK259</f>
        <v>20.73170731707317</v>
      </c>
      <c r="S259" s="76"/>
      <c r="T259" s="76"/>
      <c r="U259" s="76"/>
      <c r="V259" s="76">
        <f>BL259</f>
        <v>30.487804878048781</v>
      </c>
      <c r="W259" s="76"/>
      <c r="X259" s="76"/>
      <c r="Y259" s="76"/>
      <c r="Z259" s="76">
        <f>BM259</f>
        <v>32.926829268292686</v>
      </c>
      <c r="AA259" s="76"/>
      <c r="AB259" s="76"/>
      <c r="AC259" s="76"/>
      <c r="AD259" s="76">
        <f>BN259</f>
        <v>15.853658536585366</v>
      </c>
      <c r="AE259" s="76"/>
      <c r="AF259" s="76"/>
      <c r="AG259" s="76"/>
      <c r="AH259" s="76">
        <f>BO259</f>
        <v>0</v>
      </c>
      <c r="AI259" s="76"/>
      <c r="AJ259" s="76"/>
      <c r="AK259" s="76"/>
      <c r="BH259" s="2" t="s">
        <v>18</v>
      </c>
      <c r="BI259" s="23">
        <v>61.48043375766148</v>
      </c>
      <c r="BJ259" s="23">
        <f>BK259+BL259</f>
        <v>51.219512195121951</v>
      </c>
      <c r="BK259" s="23">
        <v>20.73170731707317</v>
      </c>
      <c r="BL259" s="23">
        <v>30.487804878048781</v>
      </c>
      <c r="BM259" s="23">
        <v>32.926829268292686</v>
      </c>
      <c r="BN259" s="23">
        <v>15.853658536585366</v>
      </c>
      <c r="BO259" s="23">
        <v>0</v>
      </c>
    </row>
    <row r="260" spans="1:98" ht="15" customHeight="1">
      <c r="D260" s="27" t="s">
        <v>105</v>
      </c>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BI260" s="5" t="s">
        <v>13</v>
      </c>
      <c r="BJ260" s="2" t="s">
        <v>14</v>
      </c>
      <c r="BK260" s="2">
        <v>1</v>
      </c>
      <c r="BL260" s="2">
        <v>2</v>
      </c>
      <c r="BM260" s="2">
        <v>3</v>
      </c>
      <c r="BN260" s="2">
        <v>4</v>
      </c>
      <c r="BO260" s="2">
        <v>0</v>
      </c>
    </row>
    <row r="261" spans="1:98">
      <c r="D261" s="77" t="s">
        <v>15</v>
      </c>
      <c r="E261" s="78"/>
      <c r="F261" s="78"/>
      <c r="G261" s="78"/>
      <c r="H261" s="78"/>
      <c r="I261" s="79"/>
      <c r="J261" s="72">
        <f>BI261</f>
        <v>76.648674020183066</v>
      </c>
      <c r="K261" s="72"/>
      <c r="L261" s="72"/>
      <c r="M261" s="72"/>
      <c r="N261" s="72">
        <f>BJ261</f>
        <v>75.903614457831324</v>
      </c>
      <c r="O261" s="72"/>
      <c r="P261" s="72"/>
      <c r="Q261" s="72"/>
      <c r="R261" s="72">
        <f>BK261</f>
        <v>36.144578313253014</v>
      </c>
      <c r="S261" s="72"/>
      <c r="T261" s="72"/>
      <c r="U261" s="72"/>
      <c r="V261" s="72">
        <f>BL261</f>
        <v>39.75903614457831</v>
      </c>
      <c r="W261" s="72"/>
      <c r="X261" s="72"/>
      <c r="Y261" s="72"/>
      <c r="Z261" s="72">
        <f>BM261</f>
        <v>14.457831325301203</v>
      </c>
      <c r="AA261" s="72"/>
      <c r="AB261" s="72"/>
      <c r="AC261" s="72"/>
      <c r="AD261" s="72">
        <f>BN261</f>
        <v>9.6385542168674707</v>
      </c>
      <c r="AE261" s="72"/>
      <c r="AF261" s="72"/>
      <c r="AG261" s="72"/>
      <c r="AH261" s="72">
        <f>BO261</f>
        <v>0</v>
      </c>
      <c r="AI261" s="72"/>
      <c r="AJ261" s="72"/>
      <c r="AK261" s="72"/>
      <c r="BG261" s="2">
        <v>61</v>
      </c>
      <c r="BH261" s="2" t="s">
        <v>16</v>
      </c>
      <c r="BI261" s="23">
        <v>76.648674020183066</v>
      </c>
      <c r="BJ261" s="23">
        <f>BK261+BL261</f>
        <v>75.903614457831324</v>
      </c>
      <c r="BK261" s="23">
        <v>36.144578313253014</v>
      </c>
      <c r="BL261" s="23">
        <v>39.75903614457831</v>
      </c>
      <c r="BM261" s="23">
        <v>14.457831325301203</v>
      </c>
      <c r="BN261" s="23">
        <v>9.6385542168674707</v>
      </c>
      <c r="BO261" s="23">
        <v>0</v>
      </c>
    </row>
    <row r="262" spans="1:98">
      <c r="D262" s="73" t="s">
        <v>17</v>
      </c>
      <c r="E262" s="74"/>
      <c r="F262" s="74"/>
      <c r="G262" s="74"/>
      <c r="H262" s="74"/>
      <c r="I262" s="75"/>
      <c r="J262" s="76">
        <f>BI262</f>
        <v>77.41631305987741</v>
      </c>
      <c r="K262" s="76"/>
      <c r="L262" s="76"/>
      <c r="M262" s="76"/>
      <c r="N262" s="76">
        <f>IF(ISERROR(BJ262),"",BJ262)</f>
        <v>74.390243902439025</v>
      </c>
      <c r="O262" s="76"/>
      <c r="P262" s="76"/>
      <c r="Q262" s="76"/>
      <c r="R262" s="76">
        <f>BK262</f>
        <v>31.707317073170731</v>
      </c>
      <c r="S262" s="76"/>
      <c r="T262" s="76"/>
      <c r="U262" s="76"/>
      <c r="V262" s="76">
        <f>BL262</f>
        <v>42.68292682926829</v>
      </c>
      <c r="W262" s="76"/>
      <c r="X262" s="76"/>
      <c r="Y262" s="76"/>
      <c r="Z262" s="76">
        <f>BM262</f>
        <v>17.073170731707318</v>
      </c>
      <c r="AA262" s="76"/>
      <c r="AB262" s="76"/>
      <c r="AC262" s="76"/>
      <c r="AD262" s="76">
        <f>BN262</f>
        <v>8.536585365853659</v>
      </c>
      <c r="AE262" s="76"/>
      <c r="AF262" s="76"/>
      <c r="AG262" s="76"/>
      <c r="AH262" s="76">
        <f>BO262</f>
        <v>0</v>
      </c>
      <c r="AI262" s="76"/>
      <c r="AJ262" s="76"/>
      <c r="AK262" s="76"/>
      <c r="BH262" s="2" t="s">
        <v>18</v>
      </c>
      <c r="BI262" s="23">
        <v>77.41631305987741</v>
      </c>
      <c r="BJ262" s="23">
        <f>BK262+BL262</f>
        <v>74.390243902439025</v>
      </c>
      <c r="BK262" s="23">
        <v>31.707317073170731</v>
      </c>
      <c r="BL262" s="23">
        <v>42.68292682926829</v>
      </c>
      <c r="BM262" s="23">
        <v>17.073170731707318</v>
      </c>
      <c r="BN262" s="23">
        <v>8.536585365853659</v>
      </c>
      <c r="BO262" s="23">
        <v>0</v>
      </c>
    </row>
    <row r="263" spans="1:98" ht="15" customHeight="1">
      <c r="D263" s="27" t="s">
        <v>106</v>
      </c>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BI263" s="5" t="s">
        <v>13</v>
      </c>
      <c r="BJ263" s="2" t="s">
        <v>14</v>
      </c>
      <c r="BK263" s="2">
        <v>1</v>
      </c>
      <c r="BL263" s="2">
        <v>2</v>
      </c>
      <c r="BM263" s="2">
        <v>3</v>
      </c>
      <c r="BN263" s="2">
        <v>4</v>
      </c>
      <c r="BO263" s="2">
        <v>0</v>
      </c>
    </row>
    <row r="264" spans="1:98">
      <c r="D264" s="77" t="s">
        <v>15</v>
      </c>
      <c r="E264" s="78"/>
      <c r="F264" s="78"/>
      <c r="G264" s="78"/>
      <c r="H264" s="78"/>
      <c r="I264" s="79"/>
      <c r="J264" s="72">
        <f>BI264</f>
        <v>75.217085191269646</v>
      </c>
      <c r="K264" s="72"/>
      <c r="L264" s="72"/>
      <c r="M264" s="72"/>
      <c r="N264" s="72">
        <f>BJ264</f>
        <v>74.698795180722897</v>
      </c>
      <c r="O264" s="72"/>
      <c r="P264" s="72"/>
      <c r="Q264" s="72"/>
      <c r="R264" s="72">
        <f>BK264</f>
        <v>42.168674698795186</v>
      </c>
      <c r="S264" s="72"/>
      <c r="T264" s="72"/>
      <c r="U264" s="72"/>
      <c r="V264" s="72">
        <f>BL264</f>
        <v>32.53012048192771</v>
      </c>
      <c r="W264" s="72"/>
      <c r="X264" s="72"/>
      <c r="Y264" s="72"/>
      <c r="Z264" s="72">
        <f>BM264</f>
        <v>19.277108433734941</v>
      </c>
      <c r="AA264" s="72"/>
      <c r="AB264" s="72"/>
      <c r="AC264" s="72"/>
      <c r="AD264" s="72">
        <f>BN264</f>
        <v>6.024096385542169</v>
      </c>
      <c r="AE264" s="72"/>
      <c r="AF264" s="72"/>
      <c r="AG264" s="72"/>
      <c r="AH264" s="72">
        <f>BO264</f>
        <v>0</v>
      </c>
      <c r="AI264" s="72"/>
      <c r="AJ264" s="72"/>
      <c r="AK264" s="72"/>
      <c r="BG264" s="2">
        <v>62</v>
      </c>
      <c r="BH264" s="2" t="s">
        <v>16</v>
      </c>
      <c r="BI264" s="23">
        <v>75.217085191269646</v>
      </c>
      <c r="BJ264" s="23">
        <f>BK264+BL264</f>
        <v>74.698795180722897</v>
      </c>
      <c r="BK264" s="23">
        <v>42.168674698795186</v>
      </c>
      <c r="BL264" s="23">
        <v>32.53012048192771</v>
      </c>
      <c r="BM264" s="23">
        <v>19.277108433734941</v>
      </c>
      <c r="BN264" s="23">
        <v>6.024096385542169</v>
      </c>
      <c r="BO264" s="23">
        <v>0</v>
      </c>
    </row>
    <row r="265" spans="1:98" ht="13.5" customHeight="1">
      <c r="D265" s="73" t="s">
        <v>17</v>
      </c>
      <c r="E265" s="74"/>
      <c r="F265" s="74"/>
      <c r="G265" s="74"/>
      <c r="H265" s="74"/>
      <c r="I265" s="75"/>
      <c r="J265" s="76">
        <f>BI265</f>
        <v>77.39273927392739</v>
      </c>
      <c r="K265" s="76"/>
      <c r="L265" s="76"/>
      <c r="M265" s="76"/>
      <c r="N265" s="76">
        <f>IF(ISERROR(BJ265),"",BJ265)</f>
        <v>81.707317073170742</v>
      </c>
      <c r="O265" s="76"/>
      <c r="P265" s="76"/>
      <c r="Q265" s="76"/>
      <c r="R265" s="76">
        <f>BK265</f>
        <v>48.780487804878049</v>
      </c>
      <c r="S265" s="76"/>
      <c r="T265" s="76"/>
      <c r="U265" s="76"/>
      <c r="V265" s="76">
        <f>BL265</f>
        <v>32.926829268292686</v>
      </c>
      <c r="W265" s="76"/>
      <c r="X265" s="76"/>
      <c r="Y265" s="76"/>
      <c r="Z265" s="76">
        <f>BM265</f>
        <v>12.195121951219512</v>
      </c>
      <c r="AA265" s="76"/>
      <c r="AB265" s="76"/>
      <c r="AC265" s="76"/>
      <c r="AD265" s="76">
        <f>BN265</f>
        <v>6.0975609756097562</v>
      </c>
      <c r="AE265" s="76"/>
      <c r="AF265" s="76"/>
      <c r="AG265" s="76"/>
      <c r="AH265" s="76">
        <f>BO265</f>
        <v>0</v>
      </c>
      <c r="AI265" s="76"/>
      <c r="AJ265" s="76"/>
      <c r="AK265" s="76"/>
      <c r="BH265" s="2" t="s">
        <v>18</v>
      </c>
      <c r="BI265" s="23">
        <v>77.39273927392739</v>
      </c>
      <c r="BJ265" s="23">
        <f>BK265+BL265</f>
        <v>81.707317073170742</v>
      </c>
      <c r="BK265" s="23">
        <v>48.780487804878049</v>
      </c>
      <c r="BL265" s="23">
        <v>32.926829268292686</v>
      </c>
      <c r="BM265" s="23">
        <v>12.195121951219512</v>
      </c>
      <c r="BN265" s="23">
        <v>6.0975609756097562</v>
      </c>
      <c r="BO265" s="23">
        <v>0</v>
      </c>
    </row>
    <row r="269" spans="1:98" ht="14.25" thickBot="1">
      <c r="A269" s="47"/>
      <c r="B269" s="48"/>
      <c r="C269" s="49" t="s">
        <v>107</v>
      </c>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c r="AD269" s="48"/>
      <c r="AE269" s="48"/>
      <c r="AF269" s="48"/>
      <c r="AG269" s="48"/>
      <c r="AH269" s="48"/>
      <c r="AI269" s="48"/>
      <c r="AJ269" s="48"/>
      <c r="AK269" s="48"/>
      <c r="AL269" s="48"/>
      <c r="AM269" s="48"/>
      <c r="AN269" s="48"/>
      <c r="AO269" s="48"/>
      <c r="AP269" s="48"/>
      <c r="AQ269" s="48"/>
      <c r="AR269" s="48"/>
      <c r="AS269" s="48"/>
      <c r="AT269" s="48"/>
      <c r="AU269" s="48"/>
      <c r="AV269" s="48"/>
      <c r="AW269" s="48"/>
      <c r="AX269" s="48"/>
      <c r="AY269" s="48"/>
      <c r="AZ269" s="48"/>
      <c r="BA269" s="48"/>
      <c r="BB269" s="48"/>
      <c r="BC269" s="48"/>
      <c r="BD269" s="48"/>
      <c r="BE269" s="48"/>
      <c r="BF269" s="48"/>
      <c r="BG269" s="48"/>
      <c r="BH269" s="48"/>
      <c r="BI269" s="48"/>
      <c r="BJ269" s="48"/>
      <c r="BK269" s="48"/>
      <c r="BL269" s="48"/>
      <c r="BM269" s="48"/>
      <c r="BN269" s="48"/>
      <c r="BO269" s="48"/>
      <c r="BP269" s="47"/>
      <c r="BQ269" s="47"/>
      <c r="BR269" s="47"/>
      <c r="BS269" s="47"/>
      <c r="BT269" s="47"/>
      <c r="BU269" s="47"/>
      <c r="BV269" s="47"/>
      <c r="BW269" s="47"/>
      <c r="BX269" s="47"/>
      <c r="BY269" s="47"/>
      <c r="BZ269" s="47"/>
      <c r="CA269" s="47"/>
      <c r="CB269" s="47"/>
      <c r="CC269" s="47"/>
      <c r="CD269" s="47"/>
      <c r="CE269" s="47"/>
      <c r="CF269" s="47"/>
      <c r="CG269" s="47"/>
      <c r="CH269" s="47"/>
      <c r="CI269" s="47"/>
      <c r="CJ269" s="47"/>
      <c r="CK269" s="47"/>
      <c r="CL269" s="47"/>
      <c r="CM269" s="47"/>
      <c r="CN269" s="47"/>
      <c r="CO269" s="47"/>
      <c r="CP269" s="47"/>
      <c r="CQ269" s="47"/>
      <c r="CR269" s="47"/>
      <c r="CS269" s="47"/>
      <c r="CT269" s="47"/>
    </row>
    <row r="270" spans="1:98" ht="18.75" customHeight="1">
      <c r="A270" s="47"/>
      <c r="B270" s="50"/>
      <c r="C270" s="135" t="s">
        <v>286</v>
      </c>
      <c r="D270" s="162"/>
      <c r="E270" s="162"/>
      <c r="F270" s="162"/>
      <c r="G270" s="162"/>
      <c r="H270" s="162"/>
      <c r="I270" s="162"/>
      <c r="J270" s="162"/>
      <c r="K270" s="162"/>
      <c r="L270" s="162"/>
      <c r="M270" s="162"/>
      <c r="N270" s="162"/>
      <c r="O270" s="162"/>
      <c r="P270" s="162"/>
      <c r="Q270" s="162"/>
      <c r="R270" s="162"/>
      <c r="S270" s="162"/>
      <c r="T270" s="162"/>
      <c r="U270" s="162"/>
      <c r="V270" s="162"/>
      <c r="W270" s="162"/>
      <c r="X270" s="162"/>
      <c r="Y270" s="162"/>
      <c r="Z270" s="162"/>
      <c r="AA270" s="162"/>
      <c r="AB270" s="162"/>
      <c r="AC270" s="162"/>
      <c r="AD270" s="162"/>
      <c r="AE270" s="162"/>
      <c r="AF270" s="162"/>
      <c r="AG270" s="162"/>
      <c r="AH270" s="162"/>
      <c r="AI270" s="162"/>
      <c r="AJ270" s="162"/>
      <c r="AK270" s="162"/>
      <c r="AL270" s="162"/>
      <c r="AM270" s="162"/>
      <c r="AN270" s="162"/>
      <c r="AO270" s="162"/>
      <c r="AP270" s="162"/>
      <c r="AQ270" s="163"/>
      <c r="AR270" s="48"/>
      <c r="AS270" s="48"/>
      <c r="AT270" s="48"/>
      <c r="AU270" s="48"/>
      <c r="AV270" s="48"/>
      <c r="AW270" s="48"/>
      <c r="AX270" s="48"/>
      <c r="AY270" s="48"/>
      <c r="AZ270" s="48"/>
      <c r="BA270" s="48"/>
      <c r="BB270" s="48"/>
      <c r="BC270" s="48"/>
      <c r="BD270" s="48"/>
      <c r="BE270" s="48"/>
      <c r="BF270" s="48"/>
      <c r="BG270" s="48"/>
      <c r="BH270" s="48"/>
      <c r="BI270" s="48"/>
      <c r="BJ270" s="48"/>
      <c r="BK270" s="48"/>
      <c r="BL270" s="48"/>
      <c r="BM270" s="48"/>
      <c r="BN270" s="48"/>
      <c r="BO270" s="48"/>
      <c r="BP270" s="47"/>
      <c r="BQ270" s="47"/>
      <c r="BR270" s="47"/>
      <c r="BS270" s="47"/>
      <c r="BT270" s="47"/>
      <c r="BU270" s="47"/>
      <c r="BV270" s="47"/>
      <c r="BW270" s="47"/>
      <c r="BX270" s="47"/>
      <c r="BY270" s="47"/>
      <c r="BZ270" s="47"/>
      <c r="CA270" s="47"/>
      <c r="CB270" s="47"/>
      <c r="CC270" s="47"/>
      <c r="CD270" s="47"/>
      <c r="CE270" s="47"/>
      <c r="CF270" s="47"/>
      <c r="CG270" s="47"/>
      <c r="CH270" s="47"/>
      <c r="CI270" s="47"/>
      <c r="CJ270" s="47"/>
      <c r="CK270" s="47"/>
      <c r="CL270" s="47"/>
      <c r="CM270" s="47"/>
      <c r="CN270" s="47"/>
      <c r="CO270" s="47"/>
      <c r="CP270" s="47"/>
      <c r="CQ270" s="47"/>
      <c r="CR270" s="47"/>
      <c r="CS270" s="47"/>
      <c r="CT270" s="47"/>
    </row>
    <row r="271" spans="1:98" ht="18.75" customHeight="1">
      <c r="A271" s="47"/>
      <c r="B271" s="50"/>
      <c r="C271" s="164"/>
      <c r="D271" s="165"/>
      <c r="E271" s="165"/>
      <c r="F271" s="165"/>
      <c r="G271" s="165"/>
      <c r="H271" s="165"/>
      <c r="I271" s="165"/>
      <c r="J271" s="165"/>
      <c r="K271" s="165"/>
      <c r="L271" s="165"/>
      <c r="M271" s="165"/>
      <c r="N271" s="165"/>
      <c r="O271" s="165"/>
      <c r="P271" s="165"/>
      <c r="Q271" s="165"/>
      <c r="R271" s="165"/>
      <c r="S271" s="165"/>
      <c r="T271" s="165"/>
      <c r="U271" s="165"/>
      <c r="V271" s="165"/>
      <c r="W271" s="165"/>
      <c r="X271" s="165"/>
      <c r="Y271" s="165"/>
      <c r="Z271" s="165"/>
      <c r="AA271" s="165"/>
      <c r="AB271" s="165"/>
      <c r="AC271" s="165"/>
      <c r="AD271" s="165"/>
      <c r="AE271" s="165"/>
      <c r="AF271" s="165"/>
      <c r="AG271" s="165"/>
      <c r="AH271" s="165"/>
      <c r="AI271" s="165"/>
      <c r="AJ271" s="165"/>
      <c r="AK271" s="165"/>
      <c r="AL271" s="165"/>
      <c r="AM271" s="165"/>
      <c r="AN271" s="165"/>
      <c r="AO271" s="165"/>
      <c r="AP271" s="165"/>
      <c r="AQ271" s="166"/>
      <c r="AR271" s="48"/>
      <c r="AS271" s="48"/>
      <c r="AT271" s="48"/>
      <c r="AU271" s="48"/>
      <c r="AV271" s="48"/>
      <c r="AW271" s="48"/>
      <c r="AX271" s="48"/>
      <c r="AY271" s="48"/>
      <c r="AZ271" s="48"/>
      <c r="BA271" s="48"/>
      <c r="BB271" s="48"/>
      <c r="BC271" s="48"/>
      <c r="BD271" s="48"/>
      <c r="BE271" s="48"/>
      <c r="BF271" s="48"/>
      <c r="BG271" s="48"/>
      <c r="BH271" s="48"/>
      <c r="BI271" s="48"/>
      <c r="BJ271" s="48"/>
      <c r="BK271" s="48"/>
      <c r="BL271" s="48"/>
      <c r="BM271" s="48"/>
      <c r="BN271" s="48"/>
      <c r="BO271" s="48"/>
      <c r="BP271" s="47"/>
      <c r="BQ271" s="47"/>
      <c r="BR271" s="47"/>
      <c r="BS271" s="47"/>
      <c r="BT271" s="47"/>
      <c r="BU271" s="47"/>
      <c r="BV271" s="47"/>
      <c r="BW271" s="47"/>
      <c r="BX271" s="47"/>
      <c r="BY271" s="47"/>
      <c r="BZ271" s="47"/>
      <c r="CA271" s="47"/>
      <c r="CB271" s="47"/>
      <c r="CC271" s="47"/>
      <c r="CD271" s="47"/>
      <c r="CE271" s="47"/>
      <c r="CF271" s="47"/>
      <c r="CG271" s="47"/>
      <c r="CH271" s="47"/>
      <c r="CI271" s="47"/>
      <c r="CJ271" s="47"/>
      <c r="CK271" s="47"/>
      <c r="CL271" s="47"/>
      <c r="CM271" s="47"/>
      <c r="CN271" s="47"/>
      <c r="CO271" s="47"/>
      <c r="CP271" s="47"/>
      <c r="CQ271" s="47"/>
      <c r="CR271" s="47"/>
      <c r="CS271" s="47"/>
      <c r="CT271" s="47"/>
    </row>
    <row r="272" spans="1:98" ht="13.5" customHeight="1">
      <c r="A272" s="47"/>
      <c r="B272" s="50"/>
      <c r="C272" s="164"/>
      <c r="D272" s="165"/>
      <c r="E272" s="165"/>
      <c r="F272" s="165"/>
      <c r="G272" s="165"/>
      <c r="H272" s="165"/>
      <c r="I272" s="165"/>
      <c r="J272" s="165"/>
      <c r="K272" s="165"/>
      <c r="L272" s="165"/>
      <c r="M272" s="165"/>
      <c r="N272" s="165"/>
      <c r="O272" s="165"/>
      <c r="P272" s="165"/>
      <c r="Q272" s="165"/>
      <c r="R272" s="165"/>
      <c r="S272" s="165"/>
      <c r="T272" s="165"/>
      <c r="U272" s="165"/>
      <c r="V272" s="165"/>
      <c r="W272" s="165"/>
      <c r="X272" s="165"/>
      <c r="Y272" s="165"/>
      <c r="Z272" s="165"/>
      <c r="AA272" s="165"/>
      <c r="AB272" s="165"/>
      <c r="AC272" s="165"/>
      <c r="AD272" s="165"/>
      <c r="AE272" s="165"/>
      <c r="AF272" s="165"/>
      <c r="AG272" s="165"/>
      <c r="AH272" s="165"/>
      <c r="AI272" s="165"/>
      <c r="AJ272" s="165"/>
      <c r="AK272" s="165"/>
      <c r="AL272" s="165"/>
      <c r="AM272" s="165"/>
      <c r="AN272" s="165"/>
      <c r="AO272" s="165"/>
      <c r="AP272" s="165"/>
      <c r="AQ272" s="166"/>
      <c r="AR272" s="48"/>
      <c r="AS272" s="48"/>
      <c r="AT272" s="48"/>
      <c r="AU272" s="48"/>
      <c r="AV272" s="48"/>
      <c r="AW272" s="48"/>
      <c r="AX272" s="48"/>
      <c r="AY272" s="48"/>
      <c r="AZ272" s="48"/>
      <c r="BA272" s="48"/>
      <c r="BB272" s="48"/>
      <c r="BC272" s="48"/>
      <c r="BD272" s="48"/>
      <c r="BE272" s="48"/>
      <c r="BF272" s="48"/>
      <c r="BG272" s="48"/>
      <c r="BH272" s="48"/>
      <c r="BI272" s="48"/>
      <c r="BJ272" s="48"/>
      <c r="BK272" s="48"/>
      <c r="BL272" s="48"/>
      <c r="BM272" s="48"/>
      <c r="BN272" s="48"/>
      <c r="BO272" s="48"/>
      <c r="BP272" s="47"/>
      <c r="BQ272" s="47"/>
      <c r="BR272" s="47"/>
      <c r="BS272" s="47"/>
      <c r="BT272" s="47"/>
      <c r="BU272" s="47"/>
      <c r="BV272" s="47"/>
      <c r="BW272" s="47"/>
      <c r="BX272" s="47"/>
      <c r="BY272" s="47"/>
      <c r="BZ272" s="47"/>
      <c r="CA272" s="47"/>
      <c r="CB272" s="47"/>
      <c r="CC272" s="47"/>
      <c r="CD272" s="47"/>
      <c r="CE272" s="47"/>
      <c r="CF272" s="47"/>
      <c r="CG272" s="47"/>
      <c r="CH272" s="47"/>
      <c r="CI272" s="47"/>
      <c r="CJ272" s="47"/>
      <c r="CK272" s="47"/>
      <c r="CL272" s="47"/>
      <c r="CM272" s="47"/>
      <c r="CN272" s="47"/>
      <c r="CO272" s="47"/>
      <c r="CP272" s="47"/>
      <c r="CQ272" s="47"/>
      <c r="CR272" s="47"/>
      <c r="CS272" s="47"/>
      <c r="CT272" s="47"/>
    </row>
    <row r="273" spans="1:98" ht="13.5" customHeight="1">
      <c r="A273" s="47"/>
      <c r="B273" s="50"/>
      <c r="C273" s="164"/>
      <c r="D273" s="165"/>
      <c r="E273" s="165"/>
      <c r="F273" s="165"/>
      <c r="G273" s="165"/>
      <c r="H273" s="165"/>
      <c r="I273" s="165"/>
      <c r="J273" s="165"/>
      <c r="K273" s="165"/>
      <c r="L273" s="165"/>
      <c r="M273" s="165"/>
      <c r="N273" s="165"/>
      <c r="O273" s="165"/>
      <c r="P273" s="165"/>
      <c r="Q273" s="165"/>
      <c r="R273" s="165"/>
      <c r="S273" s="165"/>
      <c r="T273" s="165"/>
      <c r="U273" s="165"/>
      <c r="V273" s="165"/>
      <c r="W273" s="165"/>
      <c r="X273" s="165"/>
      <c r="Y273" s="165"/>
      <c r="Z273" s="165"/>
      <c r="AA273" s="165"/>
      <c r="AB273" s="165"/>
      <c r="AC273" s="165"/>
      <c r="AD273" s="165"/>
      <c r="AE273" s="165"/>
      <c r="AF273" s="165"/>
      <c r="AG273" s="165"/>
      <c r="AH273" s="165"/>
      <c r="AI273" s="165"/>
      <c r="AJ273" s="165"/>
      <c r="AK273" s="165"/>
      <c r="AL273" s="165"/>
      <c r="AM273" s="165"/>
      <c r="AN273" s="165"/>
      <c r="AO273" s="165"/>
      <c r="AP273" s="165"/>
      <c r="AQ273" s="166"/>
      <c r="AR273" s="48"/>
      <c r="AS273" s="48"/>
      <c r="AT273" s="48"/>
      <c r="AU273" s="48"/>
      <c r="AV273" s="48"/>
      <c r="AW273" s="48"/>
      <c r="AX273" s="48"/>
      <c r="AY273" s="48"/>
      <c r="AZ273" s="48"/>
      <c r="BA273" s="48"/>
      <c r="BB273" s="48"/>
      <c r="BC273" s="48"/>
      <c r="BD273" s="48"/>
      <c r="BE273" s="48"/>
      <c r="BF273" s="48"/>
      <c r="BG273" s="48"/>
      <c r="BH273" s="48"/>
      <c r="BI273" s="48"/>
      <c r="BJ273" s="48"/>
      <c r="BK273" s="48"/>
      <c r="BL273" s="48"/>
      <c r="BM273" s="48"/>
      <c r="BN273" s="48"/>
      <c r="BO273" s="48"/>
      <c r="BP273" s="47"/>
      <c r="BQ273" s="47"/>
      <c r="BR273" s="47"/>
      <c r="BS273" s="47"/>
      <c r="BT273" s="47"/>
      <c r="BU273" s="47"/>
      <c r="BV273" s="47"/>
      <c r="BW273" s="47"/>
      <c r="BX273" s="47"/>
      <c r="BY273" s="47"/>
      <c r="BZ273" s="47"/>
      <c r="CA273" s="47"/>
      <c r="CB273" s="47"/>
      <c r="CC273" s="47"/>
      <c r="CD273" s="47"/>
      <c r="CE273" s="47"/>
      <c r="CF273" s="47"/>
      <c r="CG273" s="47"/>
      <c r="CH273" s="47"/>
      <c r="CI273" s="47"/>
      <c r="CJ273" s="47"/>
      <c r="CK273" s="47"/>
      <c r="CL273" s="47"/>
      <c r="CM273" s="47"/>
      <c r="CN273" s="47"/>
      <c r="CO273" s="47"/>
      <c r="CP273" s="47"/>
      <c r="CQ273" s="47"/>
      <c r="CR273" s="47"/>
      <c r="CS273" s="47"/>
      <c r="CT273" s="47"/>
    </row>
    <row r="274" spans="1:98" ht="13.5" customHeight="1">
      <c r="A274" s="47"/>
      <c r="B274" s="50"/>
      <c r="C274" s="164"/>
      <c r="D274" s="165"/>
      <c r="E274" s="165"/>
      <c r="F274" s="165"/>
      <c r="G274" s="165"/>
      <c r="H274" s="165"/>
      <c r="I274" s="165"/>
      <c r="J274" s="165"/>
      <c r="K274" s="165"/>
      <c r="L274" s="165"/>
      <c r="M274" s="165"/>
      <c r="N274" s="165"/>
      <c r="O274" s="165"/>
      <c r="P274" s="165"/>
      <c r="Q274" s="165"/>
      <c r="R274" s="165"/>
      <c r="S274" s="165"/>
      <c r="T274" s="165"/>
      <c r="U274" s="165"/>
      <c r="V274" s="165"/>
      <c r="W274" s="165"/>
      <c r="X274" s="165"/>
      <c r="Y274" s="165"/>
      <c r="Z274" s="165"/>
      <c r="AA274" s="165"/>
      <c r="AB274" s="165"/>
      <c r="AC274" s="165"/>
      <c r="AD274" s="165"/>
      <c r="AE274" s="165"/>
      <c r="AF274" s="165"/>
      <c r="AG274" s="165"/>
      <c r="AH274" s="165"/>
      <c r="AI274" s="165"/>
      <c r="AJ274" s="165"/>
      <c r="AK274" s="165"/>
      <c r="AL274" s="165"/>
      <c r="AM274" s="165"/>
      <c r="AN274" s="165"/>
      <c r="AO274" s="165"/>
      <c r="AP274" s="165"/>
      <c r="AQ274" s="166"/>
      <c r="AR274" s="48"/>
      <c r="AS274" s="48"/>
      <c r="AT274" s="48"/>
      <c r="AU274" s="48"/>
      <c r="AV274" s="48"/>
      <c r="AW274" s="48"/>
      <c r="AX274" s="48"/>
      <c r="AY274" s="48"/>
      <c r="AZ274" s="48"/>
      <c r="BA274" s="48"/>
      <c r="BB274" s="48"/>
      <c r="BC274" s="48"/>
      <c r="BD274" s="48"/>
      <c r="BE274" s="48"/>
      <c r="BF274" s="48"/>
      <c r="BG274" s="48"/>
      <c r="BH274" s="48"/>
      <c r="BI274" s="48"/>
      <c r="BJ274" s="48"/>
      <c r="BK274" s="48"/>
      <c r="BL274" s="48"/>
      <c r="BM274" s="48"/>
      <c r="BN274" s="48"/>
      <c r="BO274" s="48"/>
      <c r="BP274" s="47"/>
      <c r="BQ274" s="47"/>
      <c r="BR274" s="47"/>
      <c r="BS274" s="47"/>
      <c r="BT274" s="47"/>
      <c r="BU274" s="47"/>
      <c r="BV274" s="47"/>
      <c r="BW274" s="47"/>
      <c r="BX274" s="47"/>
      <c r="BY274" s="47"/>
      <c r="BZ274" s="47"/>
      <c r="CA274" s="47"/>
      <c r="CB274" s="47"/>
      <c r="CC274" s="47"/>
      <c r="CD274" s="47"/>
      <c r="CE274" s="47"/>
      <c r="CF274" s="47"/>
      <c r="CG274" s="47"/>
      <c r="CH274" s="47"/>
      <c r="CI274" s="47"/>
      <c r="CJ274" s="47"/>
      <c r="CK274" s="47"/>
      <c r="CL274" s="47"/>
      <c r="CM274" s="47"/>
      <c r="CN274" s="47"/>
      <c r="CO274" s="47"/>
      <c r="CP274" s="47"/>
      <c r="CQ274" s="47"/>
      <c r="CR274" s="47"/>
      <c r="CS274" s="47"/>
      <c r="CT274" s="47"/>
    </row>
    <row r="275" spans="1:98" ht="18.75" customHeight="1">
      <c r="A275" s="47"/>
      <c r="B275" s="50"/>
      <c r="C275" s="164"/>
      <c r="D275" s="165"/>
      <c r="E275" s="165"/>
      <c r="F275" s="165"/>
      <c r="G275" s="165"/>
      <c r="H275" s="165"/>
      <c r="I275" s="165"/>
      <c r="J275" s="165"/>
      <c r="K275" s="165"/>
      <c r="L275" s="165"/>
      <c r="M275" s="165"/>
      <c r="N275" s="165"/>
      <c r="O275" s="165"/>
      <c r="P275" s="165"/>
      <c r="Q275" s="165"/>
      <c r="R275" s="165"/>
      <c r="S275" s="165"/>
      <c r="T275" s="165"/>
      <c r="U275" s="165"/>
      <c r="V275" s="165"/>
      <c r="W275" s="165"/>
      <c r="X275" s="165"/>
      <c r="Y275" s="165"/>
      <c r="Z275" s="165"/>
      <c r="AA275" s="165"/>
      <c r="AB275" s="165"/>
      <c r="AC275" s="165"/>
      <c r="AD275" s="165"/>
      <c r="AE275" s="165"/>
      <c r="AF275" s="165"/>
      <c r="AG275" s="165"/>
      <c r="AH275" s="165"/>
      <c r="AI275" s="165"/>
      <c r="AJ275" s="165"/>
      <c r="AK275" s="165"/>
      <c r="AL275" s="165"/>
      <c r="AM275" s="165"/>
      <c r="AN275" s="165"/>
      <c r="AO275" s="165"/>
      <c r="AP275" s="165"/>
      <c r="AQ275" s="166"/>
      <c r="AR275" s="48"/>
      <c r="AS275" s="48"/>
      <c r="AT275" s="48"/>
      <c r="AU275" s="48"/>
      <c r="AV275" s="48"/>
      <c r="AW275" s="48"/>
      <c r="AX275" s="48"/>
      <c r="AY275" s="48"/>
      <c r="AZ275" s="48"/>
      <c r="BA275" s="48"/>
      <c r="BB275" s="48"/>
      <c r="BC275" s="48"/>
      <c r="BD275" s="48"/>
      <c r="BE275" s="48"/>
      <c r="BF275" s="48"/>
      <c r="BG275" s="48"/>
      <c r="BH275" s="48"/>
      <c r="BI275" s="48"/>
      <c r="BJ275" s="48"/>
      <c r="BK275" s="48"/>
      <c r="BL275" s="48"/>
      <c r="BM275" s="48"/>
      <c r="BN275" s="48"/>
      <c r="BO275" s="48"/>
      <c r="BP275" s="47"/>
      <c r="BQ275" s="47"/>
      <c r="BR275" s="47"/>
      <c r="BS275" s="47"/>
      <c r="BT275" s="47"/>
      <c r="BU275" s="47"/>
      <c r="BV275" s="47"/>
      <c r="BW275" s="47"/>
      <c r="BX275" s="47"/>
      <c r="BY275" s="47"/>
      <c r="BZ275" s="47"/>
      <c r="CA275" s="47"/>
      <c r="CB275" s="47"/>
      <c r="CC275" s="47"/>
      <c r="CD275" s="47"/>
      <c r="CE275" s="47"/>
      <c r="CF275" s="47"/>
      <c r="CG275" s="47"/>
      <c r="CH275" s="47"/>
      <c r="CI275" s="47"/>
      <c r="CJ275" s="47"/>
      <c r="CK275" s="47"/>
      <c r="CL275" s="47"/>
      <c r="CM275" s="47"/>
      <c r="CN275" s="47"/>
      <c r="CO275" s="47"/>
      <c r="CP275" s="47"/>
      <c r="CQ275" s="47"/>
      <c r="CR275" s="47"/>
      <c r="CS275" s="47"/>
      <c r="CT275" s="47"/>
    </row>
    <row r="276" spans="1:98" ht="18.75" customHeight="1">
      <c r="A276" s="47"/>
      <c r="B276" s="50"/>
      <c r="C276" s="164"/>
      <c r="D276" s="165"/>
      <c r="E276" s="165"/>
      <c r="F276" s="165"/>
      <c r="G276" s="165"/>
      <c r="H276" s="165"/>
      <c r="I276" s="165"/>
      <c r="J276" s="165"/>
      <c r="K276" s="165"/>
      <c r="L276" s="165"/>
      <c r="M276" s="165"/>
      <c r="N276" s="165"/>
      <c r="O276" s="165"/>
      <c r="P276" s="165"/>
      <c r="Q276" s="165"/>
      <c r="R276" s="165"/>
      <c r="S276" s="165"/>
      <c r="T276" s="165"/>
      <c r="U276" s="165"/>
      <c r="V276" s="165"/>
      <c r="W276" s="165"/>
      <c r="X276" s="165"/>
      <c r="Y276" s="165"/>
      <c r="Z276" s="165"/>
      <c r="AA276" s="165"/>
      <c r="AB276" s="165"/>
      <c r="AC276" s="165"/>
      <c r="AD276" s="165"/>
      <c r="AE276" s="165"/>
      <c r="AF276" s="165"/>
      <c r="AG276" s="165"/>
      <c r="AH276" s="165"/>
      <c r="AI276" s="165"/>
      <c r="AJ276" s="165"/>
      <c r="AK276" s="165"/>
      <c r="AL276" s="165"/>
      <c r="AM276" s="165"/>
      <c r="AN276" s="165"/>
      <c r="AO276" s="165"/>
      <c r="AP276" s="165"/>
      <c r="AQ276" s="166"/>
      <c r="AR276" s="48"/>
      <c r="AS276" s="48"/>
      <c r="AT276" s="48"/>
      <c r="AU276" s="48"/>
      <c r="AV276" s="48"/>
      <c r="AW276" s="48"/>
      <c r="AX276" s="48"/>
      <c r="AY276" s="48"/>
      <c r="AZ276" s="48"/>
      <c r="BA276" s="48"/>
      <c r="BB276" s="48"/>
      <c r="BC276" s="48"/>
      <c r="BD276" s="48"/>
      <c r="BE276" s="48"/>
      <c r="BF276" s="48"/>
      <c r="BG276" s="48"/>
      <c r="BH276" s="48"/>
      <c r="BI276" s="48"/>
      <c r="BJ276" s="48"/>
      <c r="BK276" s="48"/>
      <c r="BL276" s="48"/>
      <c r="BM276" s="48"/>
      <c r="BN276" s="48"/>
      <c r="BO276" s="48"/>
      <c r="BP276" s="47"/>
      <c r="BQ276" s="47"/>
      <c r="BR276" s="47"/>
      <c r="BS276" s="47"/>
      <c r="BT276" s="47"/>
      <c r="BU276" s="47"/>
      <c r="BV276" s="47"/>
      <c r="BW276" s="47"/>
      <c r="BX276" s="47"/>
      <c r="BY276" s="47"/>
      <c r="BZ276" s="47"/>
      <c r="CA276" s="47"/>
      <c r="CB276" s="47"/>
      <c r="CC276" s="47"/>
      <c r="CD276" s="47"/>
      <c r="CE276" s="47"/>
      <c r="CF276" s="47"/>
      <c r="CG276" s="47"/>
      <c r="CH276" s="47"/>
      <c r="CI276" s="47"/>
      <c r="CJ276" s="47"/>
      <c r="CK276" s="47"/>
      <c r="CL276" s="47"/>
      <c r="CM276" s="47"/>
      <c r="CN276" s="47"/>
      <c r="CO276" s="47"/>
      <c r="CP276" s="47"/>
      <c r="CQ276" s="47"/>
      <c r="CR276" s="47"/>
      <c r="CS276" s="47"/>
      <c r="CT276" s="47"/>
    </row>
    <row r="277" spans="1:98" ht="18.75" customHeight="1">
      <c r="A277" s="47"/>
      <c r="B277" s="50"/>
      <c r="C277" s="164"/>
      <c r="D277" s="165"/>
      <c r="E277" s="165"/>
      <c r="F277" s="165"/>
      <c r="G277" s="165"/>
      <c r="H277" s="165"/>
      <c r="I277" s="165"/>
      <c r="J277" s="165"/>
      <c r="K277" s="165"/>
      <c r="L277" s="165"/>
      <c r="M277" s="165"/>
      <c r="N277" s="165"/>
      <c r="O277" s="165"/>
      <c r="P277" s="165"/>
      <c r="Q277" s="165"/>
      <c r="R277" s="165"/>
      <c r="S277" s="165"/>
      <c r="T277" s="165"/>
      <c r="U277" s="165"/>
      <c r="V277" s="165"/>
      <c r="W277" s="165"/>
      <c r="X277" s="165"/>
      <c r="Y277" s="165"/>
      <c r="Z277" s="165"/>
      <c r="AA277" s="165"/>
      <c r="AB277" s="165"/>
      <c r="AC277" s="165"/>
      <c r="AD277" s="165"/>
      <c r="AE277" s="165"/>
      <c r="AF277" s="165"/>
      <c r="AG277" s="165"/>
      <c r="AH277" s="165"/>
      <c r="AI277" s="165"/>
      <c r="AJ277" s="165"/>
      <c r="AK277" s="165"/>
      <c r="AL277" s="165"/>
      <c r="AM277" s="165"/>
      <c r="AN277" s="165"/>
      <c r="AO277" s="165"/>
      <c r="AP277" s="165"/>
      <c r="AQ277" s="166"/>
      <c r="AR277" s="48"/>
      <c r="AS277" s="48"/>
      <c r="AT277" s="48"/>
      <c r="AU277" s="48"/>
      <c r="AV277" s="48"/>
      <c r="AW277" s="48"/>
      <c r="AX277" s="48"/>
      <c r="AY277" s="48"/>
      <c r="AZ277" s="48"/>
      <c r="BA277" s="48"/>
      <c r="BB277" s="48"/>
      <c r="BC277" s="48"/>
      <c r="BD277" s="48"/>
      <c r="BE277" s="48"/>
      <c r="BF277" s="48"/>
      <c r="BG277" s="48"/>
      <c r="BH277" s="48"/>
      <c r="BI277" s="48"/>
      <c r="BJ277" s="48"/>
      <c r="BK277" s="48"/>
      <c r="BL277" s="48"/>
      <c r="BM277" s="48"/>
      <c r="BN277" s="48"/>
      <c r="BO277" s="48"/>
      <c r="BP277" s="47"/>
      <c r="BQ277" s="47"/>
      <c r="BR277" s="47"/>
      <c r="BS277" s="47"/>
      <c r="BT277" s="47"/>
      <c r="BU277" s="47"/>
      <c r="BV277" s="47"/>
      <c r="BW277" s="47"/>
      <c r="BX277" s="47"/>
      <c r="BY277" s="47"/>
      <c r="BZ277" s="47"/>
      <c r="CA277" s="47"/>
      <c r="CB277" s="47"/>
      <c r="CC277" s="47"/>
      <c r="CD277" s="47"/>
      <c r="CE277" s="47"/>
      <c r="CF277" s="47"/>
      <c r="CG277" s="47"/>
      <c r="CH277" s="47"/>
      <c r="CI277" s="47"/>
      <c r="CJ277" s="47"/>
      <c r="CK277" s="47"/>
      <c r="CL277" s="47"/>
      <c r="CM277" s="47"/>
      <c r="CN277" s="47"/>
      <c r="CO277" s="47"/>
      <c r="CP277" s="47"/>
      <c r="CQ277" s="47"/>
      <c r="CR277" s="47"/>
      <c r="CS277" s="47"/>
      <c r="CT277" s="47"/>
    </row>
    <row r="278" spans="1:98" ht="18.75" customHeight="1">
      <c r="A278" s="47"/>
      <c r="B278" s="48"/>
      <c r="C278" s="164"/>
      <c r="D278" s="165"/>
      <c r="E278" s="165"/>
      <c r="F278" s="165"/>
      <c r="G278" s="165"/>
      <c r="H278" s="165"/>
      <c r="I278" s="165"/>
      <c r="J278" s="165"/>
      <c r="K278" s="165"/>
      <c r="L278" s="165"/>
      <c r="M278" s="165"/>
      <c r="N278" s="165"/>
      <c r="O278" s="165"/>
      <c r="P278" s="165"/>
      <c r="Q278" s="165"/>
      <c r="R278" s="165"/>
      <c r="S278" s="165"/>
      <c r="T278" s="165"/>
      <c r="U278" s="165"/>
      <c r="V278" s="165"/>
      <c r="W278" s="165"/>
      <c r="X278" s="165"/>
      <c r="Y278" s="165"/>
      <c r="Z278" s="165"/>
      <c r="AA278" s="165"/>
      <c r="AB278" s="165"/>
      <c r="AC278" s="165"/>
      <c r="AD278" s="165"/>
      <c r="AE278" s="165"/>
      <c r="AF278" s="165"/>
      <c r="AG278" s="165"/>
      <c r="AH278" s="165"/>
      <c r="AI278" s="165"/>
      <c r="AJ278" s="165"/>
      <c r="AK278" s="165"/>
      <c r="AL278" s="165"/>
      <c r="AM278" s="165"/>
      <c r="AN278" s="165"/>
      <c r="AO278" s="165"/>
      <c r="AP278" s="165"/>
      <c r="AQ278" s="166"/>
      <c r="AR278" s="48"/>
      <c r="AS278" s="48"/>
      <c r="AT278" s="48"/>
      <c r="AU278" s="48"/>
      <c r="AV278" s="48"/>
      <c r="AW278" s="48"/>
      <c r="AX278" s="48"/>
      <c r="AY278" s="48"/>
      <c r="AZ278" s="48"/>
      <c r="BA278" s="48"/>
      <c r="BB278" s="48"/>
      <c r="BC278" s="48"/>
      <c r="BD278" s="48"/>
      <c r="BE278" s="48"/>
      <c r="BF278" s="48"/>
      <c r="BG278" s="48"/>
      <c r="BH278" s="48"/>
      <c r="BI278" s="48"/>
      <c r="BJ278" s="48"/>
      <c r="BK278" s="48"/>
      <c r="BL278" s="48"/>
      <c r="BM278" s="48"/>
      <c r="BN278" s="48"/>
      <c r="BO278" s="48"/>
      <c r="BP278" s="47"/>
      <c r="BQ278" s="47"/>
      <c r="BR278" s="47"/>
      <c r="BS278" s="47"/>
      <c r="BT278" s="47"/>
      <c r="BU278" s="47"/>
      <c r="BV278" s="47"/>
      <c r="BW278" s="47"/>
      <c r="BX278" s="47"/>
      <c r="BY278" s="47"/>
      <c r="BZ278" s="47"/>
      <c r="CA278" s="47"/>
      <c r="CB278" s="47"/>
      <c r="CC278" s="47"/>
      <c r="CD278" s="47"/>
      <c r="CE278" s="47"/>
      <c r="CF278" s="47"/>
      <c r="CG278" s="47"/>
      <c r="CH278" s="47"/>
      <c r="CI278" s="47"/>
      <c r="CJ278" s="47"/>
      <c r="CK278" s="47"/>
      <c r="CL278" s="47"/>
      <c r="CM278" s="47"/>
      <c r="CN278" s="47"/>
      <c r="CO278" s="47"/>
      <c r="CP278" s="47"/>
      <c r="CQ278" s="47"/>
      <c r="CR278" s="47"/>
      <c r="CS278" s="47"/>
      <c r="CT278" s="47"/>
    </row>
    <row r="279" spans="1:98" ht="18.75" customHeight="1">
      <c r="A279" s="47"/>
      <c r="B279" s="48"/>
      <c r="C279" s="164"/>
      <c r="D279" s="165"/>
      <c r="E279" s="165"/>
      <c r="F279" s="165"/>
      <c r="G279" s="165"/>
      <c r="H279" s="165"/>
      <c r="I279" s="165"/>
      <c r="J279" s="165"/>
      <c r="K279" s="165"/>
      <c r="L279" s="165"/>
      <c r="M279" s="165"/>
      <c r="N279" s="165"/>
      <c r="O279" s="165"/>
      <c r="P279" s="165"/>
      <c r="Q279" s="165"/>
      <c r="R279" s="165"/>
      <c r="S279" s="165"/>
      <c r="T279" s="165"/>
      <c r="U279" s="165"/>
      <c r="V279" s="165"/>
      <c r="W279" s="165"/>
      <c r="X279" s="165"/>
      <c r="Y279" s="165"/>
      <c r="Z279" s="165"/>
      <c r="AA279" s="165"/>
      <c r="AB279" s="165"/>
      <c r="AC279" s="165"/>
      <c r="AD279" s="165"/>
      <c r="AE279" s="165"/>
      <c r="AF279" s="165"/>
      <c r="AG279" s="165"/>
      <c r="AH279" s="165"/>
      <c r="AI279" s="165"/>
      <c r="AJ279" s="165"/>
      <c r="AK279" s="165"/>
      <c r="AL279" s="165"/>
      <c r="AM279" s="165"/>
      <c r="AN279" s="165"/>
      <c r="AO279" s="165"/>
      <c r="AP279" s="165"/>
      <c r="AQ279" s="166"/>
      <c r="AR279" s="48"/>
      <c r="AS279" s="48"/>
      <c r="AT279" s="48"/>
      <c r="AU279" s="48"/>
      <c r="AV279" s="48"/>
      <c r="AW279" s="48"/>
      <c r="AX279" s="48"/>
      <c r="AY279" s="48"/>
      <c r="AZ279" s="48"/>
      <c r="BA279" s="48"/>
      <c r="BB279" s="48"/>
      <c r="BC279" s="48"/>
      <c r="BD279" s="48"/>
      <c r="BE279" s="48"/>
      <c r="BF279" s="48"/>
      <c r="BG279" s="48"/>
      <c r="BH279" s="48"/>
      <c r="BI279" s="48"/>
      <c r="BJ279" s="48"/>
      <c r="BK279" s="48"/>
      <c r="BL279" s="48"/>
      <c r="BM279" s="48"/>
      <c r="BN279" s="48"/>
      <c r="BO279" s="48"/>
      <c r="BP279" s="47"/>
      <c r="BQ279" s="47"/>
      <c r="BR279" s="47"/>
      <c r="BS279" s="47"/>
      <c r="BT279" s="47"/>
      <c r="BU279" s="47"/>
      <c r="BV279" s="47"/>
      <c r="BW279" s="47"/>
      <c r="BX279" s="47"/>
      <c r="BY279" s="47"/>
      <c r="BZ279" s="47"/>
      <c r="CA279" s="47"/>
      <c r="CB279" s="47"/>
      <c r="CC279" s="47"/>
      <c r="CD279" s="47"/>
      <c r="CE279" s="47"/>
      <c r="CF279" s="47"/>
      <c r="CG279" s="47"/>
      <c r="CH279" s="47"/>
      <c r="CI279" s="47"/>
      <c r="CJ279" s="47"/>
      <c r="CK279" s="47"/>
      <c r="CL279" s="47"/>
      <c r="CM279" s="47"/>
      <c r="CN279" s="47"/>
      <c r="CO279" s="47"/>
      <c r="CP279" s="47"/>
      <c r="CQ279" s="47"/>
      <c r="CR279" s="47"/>
      <c r="CS279" s="47"/>
      <c r="CT279" s="47"/>
    </row>
    <row r="280" spans="1:98" ht="18.75" customHeight="1">
      <c r="A280" s="47"/>
      <c r="B280" s="48"/>
      <c r="C280" s="164"/>
      <c r="D280" s="165"/>
      <c r="E280" s="165"/>
      <c r="F280" s="165"/>
      <c r="G280" s="165"/>
      <c r="H280" s="165"/>
      <c r="I280" s="165"/>
      <c r="J280" s="165"/>
      <c r="K280" s="165"/>
      <c r="L280" s="165"/>
      <c r="M280" s="165"/>
      <c r="N280" s="165"/>
      <c r="O280" s="165"/>
      <c r="P280" s="165"/>
      <c r="Q280" s="165"/>
      <c r="R280" s="165"/>
      <c r="S280" s="165"/>
      <c r="T280" s="165"/>
      <c r="U280" s="165"/>
      <c r="V280" s="165"/>
      <c r="W280" s="165"/>
      <c r="X280" s="165"/>
      <c r="Y280" s="165"/>
      <c r="Z280" s="165"/>
      <c r="AA280" s="165"/>
      <c r="AB280" s="165"/>
      <c r="AC280" s="165"/>
      <c r="AD280" s="165"/>
      <c r="AE280" s="165"/>
      <c r="AF280" s="165"/>
      <c r="AG280" s="165"/>
      <c r="AH280" s="165"/>
      <c r="AI280" s="165"/>
      <c r="AJ280" s="165"/>
      <c r="AK280" s="165"/>
      <c r="AL280" s="165"/>
      <c r="AM280" s="165"/>
      <c r="AN280" s="165"/>
      <c r="AO280" s="165"/>
      <c r="AP280" s="165"/>
      <c r="AQ280" s="166"/>
      <c r="AR280" s="48"/>
      <c r="AS280" s="48"/>
      <c r="AT280" s="48"/>
      <c r="AU280" s="48"/>
      <c r="AV280" s="48"/>
      <c r="AW280" s="48"/>
      <c r="AX280" s="48"/>
      <c r="AY280" s="48"/>
      <c r="AZ280" s="48"/>
      <c r="BA280" s="48"/>
      <c r="BB280" s="48"/>
      <c r="BC280" s="48"/>
      <c r="BD280" s="48"/>
      <c r="BE280" s="48"/>
      <c r="BF280" s="48"/>
      <c r="BG280" s="48"/>
      <c r="BH280" s="48"/>
      <c r="BI280" s="48"/>
      <c r="BJ280" s="48"/>
      <c r="BK280" s="48"/>
      <c r="BL280" s="48"/>
      <c r="BM280" s="48"/>
      <c r="BN280" s="48"/>
      <c r="BO280" s="48"/>
      <c r="BP280" s="47"/>
      <c r="BQ280" s="47"/>
      <c r="BR280" s="47"/>
      <c r="BS280" s="47"/>
      <c r="BT280" s="47"/>
      <c r="BU280" s="47"/>
      <c r="BV280" s="47"/>
      <c r="BW280" s="47"/>
      <c r="BX280" s="47"/>
      <c r="BY280" s="47"/>
      <c r="BZ280" s="47"/>
      <c r="CA280" s="47"/>
      <c r="CB280" s="47"/>
      <c r="CC280" s="47"/>
      <c r="CD280" s="47"/>
      <c r="CE280" s="47"/>
      <c r="CF280" s="47"/>
      <c r="CG280" s="47"/>
      <c r="CH280" s="47"/>
      <c r="CI280" s="47"/>
      <c r="CJ280" s="47"/>
      <c r="CK280" s="47"/>
      <c r="CL280" s="47"/>
      <c r="CM280" s="47"/>
      <c r="CN280" s="47"/>
      <c r="CO280" s="47"/>
      <c r="CP280" s="47"/>
      <c r="CQ280" s="47"/>
      <c r="CR280" s="47"/>
      <c r="CS280" s="47"/>
      <c r="CT280" s="47"/>
    </row>
    <row r="281" spans="1:98" ht="18.75" customHeight="1">
      <c r="A281" s="47"/>
      <c r="B281" s="47"/>
      <c r="C281" s="164"/>
      <c r="D281" s="165"/>
      <c r="E281" s="165"/>
      <c r="F281" s="165"/>
      <c r="G281" s="165"/>
      <c r="H281" s="165"/>
      <c r="I281" s="165"/>
      <c r="J281" s="165"/>
      <c r="K281" s="165"/>
      <c r="L281" s="165"/>
      <c r="M281" s="165"/>
      <c r="N281" s="165"/>
      <c r="O281" s="165"/>
      <c r="P281" s="165"/>
      <c r="Q281" s="165"/>
      <c r="R281" s="165"/>
      <c r="S281" s="165"/>
      <c r="T281" s="165"/>
      <c r="U281" s="165"/>
      <c r="V281" s="165"/>
      <c r="W281" s="165"/>
      <c r="X281" s="165"/>
      <c r="Y281" s="165"/>
      <c r="Z281" s="165"/>
      <c r="AA281" s="165"/>
      <c r="AB281" s="165"/>
      <c r="AC281" s="165"/>
      <c r="AD281" s="165"/>
      <c r="AE281" s="165"/>
      <c r="AF281" s="165"/>
      <c r="AG281" s="165"/>
      <c r="AH281" s="165"/>
      <c r="AI281" s="165"/>
      <c r="AJ281" s="165"/>
      <c r="AK281" s="165"/>
      <c r="AL281" s="165"/>
      <c r="AM281" s="165"/>
      <c r="AN281" s="165"/>
      <c r="AO281" s="165"/>
      <c r="AP281" s="165"/>
      <c r="AQ281" s="166"/>
      <c r="AR281" s="47"/>
      <c r="AS281" s="47"/>
      <c r="AT281" s="47"/>
      <c r="AU281" s="47"/>
      <c r="AV281" s="47"/>
      <c r="AW281" s="47"/>
      <c r="AX281" s="47"/>
      <c r="AY281" s="47"/>
      <c r="AZ281" s="47"/>
      <c r="BA281" s="47"/>
      <c r="BB281" s="47"/>
      <c r="BC281" s="47"/>
      <c r="BD281" s="47"/>
      <c r="BE281" s="47"/>
      <c r="BF281" s="47"/>
      <c r="BG281" s="47"/>
      <c r="BH281" s="47"/>
      <c r="BI281" s="47"/>
      <c r="BJ281" s="47"/>
      <c r="BK281" s="47"/>
      <c r="BL281" s="47"/>
      <c r="BM281" s="47"/>
      <c r="BN281" s="47"/>
      <c r="BO281" s="47"/>
      <c r="BP281" s="47"/>
      <c r="BQ281" s="47"/>
      <c r="BR281" s="47"/>
      <c r="BS281" s="47"/>
      <c r="BT281" s="47"/>
      <c r="BU281" s="47"/>
      <c r="BV281" s="47"/>
      <c r="BW281" s="47"/>
      <c r="BX281" s="47"/>
      <c r="BY281" s="47"/>
      <c r="BZ281" s="47"/>
      <c r="CA281" s="47"/>
      <c r="CB281" s="47"/>
      <c r="CC281" s="47"/>
      <c r="CD281" s="47"/>
      <c r="CE281" s="47"/>
      <c r="CF281" s="47"/>
      <c r="CG281" s="47"/>
      <c r="CH281" s="47"/>
      <c r="CI281" s="47"/>
      <c r="CJ281" s="47"/>
      <c r="CK281" s="47"/>
      <c r="CL281" s="47"/>
      <c r="CM281" s="47"/>
      <c r="CN281" s="47"/>
      <c r="CO281" s="47"/>
      <c r="CP281" s="47"/>
      <c r="CQ281" s="47"/>
      <c r="CR281" s="47"/>
      <c r="CS281" s="47"/>
      <c r="CT281" s="47"/>
    </row>
    <row r="282" spans="1:98" ht="18.75" customHeight="1">
      <c r="A282" s="47"/>
      <c r="B282" s="47"/>
      <c r="C282" s="164"/>
      <c r="D282" s="165"/>
      <c r="E282" s="165"/>
      <c r="F282" s="165"/>
      <c r="G282" s="165"/>
      <c r="H282" s="165"/>
      <c r="I282" s="165"/>
      <c r="J282" s="165"/>
      <c r="K282" s="165"/>
      <c r="L282" s="165"/>
      <c r="M282" s="165"/>
      <c r="N282" s="165"/>
      <c r="O282" s="165"/>
      <c r="P282" s="165"/>
      <c r="Q282" s="165"/>
      <c r="R282" s="165"/>
      <c r="S282" s="165"/>
      <c r="T282" s="165"/>
      <c r="U282" s="165"/>
      <c r="V282" s="165"/>
      <c r="W282" s="165"/>
      <c r="X282" s="165"/>
      <c r="Y282" s="165"/>
      <c r="Z282" s="165"/>
      <c r="AA282" s="165"/>
      <c r="AB282" s="165"/>
      <c r="AC282" s="165"/>
      <c r="AD282" s="165"/>
      <c r="AE282" s="165"/>
      <c r="AF282" s="165"/>
      <c r="AG282" s="165"/>
      <c r="AH282" s="165"/>
      <c r="AI282" s="165"/>
      <c r="AJ282" s="165"/>
      <c r="AK282" s="165"/>
      <c r="AL282" s="165"/>
      <c r="AM282" s="165"/>
      <c r="AN282" s="165"/>
      <c r="AO282" s="165"/>
      <c r="AP282" s="165"/>
      <c r="AQ282" s="166"/>
      <c r="AR282" s="47"/>
      <c r="AS282" s="47"/>
      <c r="AT282" s="47"/>
      <c r="AU282" s="47"/>
      <c r="AV282" s="47"/>
      <c r="AW282" s="47"/>
      <c r="AX282" s="47"/>
      <c r="AY282" s="47"/>
      <c r="AZ282" s="47"/>
      <c r="BA282" s="47"/>
      <c r="BB282" s="47"/>
      <c r="BC282" s="47"/>
      <c r="BD282" s="47"/>
      <c r="BE282" s="47"/>
      <c r="BF282" s="47"/>
      <c r="BG282" s="47"/>
      <c r="BH282" s="47"/>
      <c r="BI282" s="47"/>
      <c r="BJ282" s="47"/>
      <c r="BK282" s="47"/>
      <c r="BL282" s="47"/>
      <c r="BM282" s="47"/>
      <c r="BN282" s="47"/>
      <c r="BO282" s="47"/>
      <c r="BP282" s="47"/>
      <c r="BQ282" s="47"/>
      <c r="BR282" s="47"/>
      <c r="BS282" s="47"/>
      <c r="BT282" s="47"/>
      <c r="BU282" s="47"/>
      <c r="BV282" s="47"/>
      <c r="BW282" s="47"/>
      <c r="BX282" s="47"/>
      <c r="BY282" s="47"/>
      <c r="BZ282" s="47"/>
      <c r="CA282" s="47"/>
      <c r="CB282" s="47"/>
      <c r="CC282" s="47"/>
      <c r="CD282" s="47"/>
      <c r="CE282" s="47"/>
      <c r="CF282" s="47"/>
      <c r="CG282" s="47"/>
      <c r="CH282" s="47"/>
      <c r="CI282" s="47"/>
      <c r="CJ282" s="47"/>
      <c r="CK282" s="47"/>
      <c r="CL282" s="47"/>
      <c r="CM282" s="47"/>
      <c r="CN282" s="47"/>
      <c r="CO282" s="47"/>
      <c r="CP282" s="47"/>
      <c r="CQ282" s="47"/>
      <c r="CR282" s="47"/>
      <c r="CS282" s="47"/>
      <c r="CT282" s="47"/>
    </row>
    <row r="283" spans="1:98" ht="18.75" customHeight="1">
      <c r="A283" s="47"/>
      <c r="B283" s="47"/>
      <c r="C283" s="164"/>
      <c r="D283" s="165"/>
      <c r="E283" s="165"/>
      <c r="F283" s="165"/>
      <c r="G283" s="165"/>
      <c r="H283" s="165"/>
      <c r="I283" s="165"/>
      <c r="J283" s="165"/>
      <c r="K283" s="165"/>
      <c r="L283" s="165"/>
      <c r="M283" s="165"/>
      <c r="N283" s="165"/>
      <c r="O283" s="165"/>
      <c r="P283" s="165"/>
      <c r="Q283" s="165"/>
      <c r="R283" s="165"/>
      <c r="S283" s="165"/>
      <c r="T283" s="165"/>
      <c r="U283" s="165"/>
      <c r="V283" s="165"/>
      <c r="W283" s="165"/>
      <c r="X283" s="165"/>
      <c r="Y283" s="165"/>
      <c r="Z283" s="165"/>
      <c r="AA283" s="165"/>
      <c r="AB283" s="165"/>
      <c r="AC283" s="165"/>
      <c r="AD283" s="165"/>
      <c r="AE283" s="165"/>
      <c r="AF283" s="165"/>
      <c r="AG283" s="165"/>
      <c r="AH283" s="165"/>
      <c r="AI283" s="165"/>
      <c r="AJ283" s="165"/>
      <c r="AK283" s="165"/>
      <c r="AL283" s="165"/>
      <c r="AM283" s="165"/>
      <c r="AN283" s="165"/>
      <c r="AO283" s="165"/>
      <c r="AP283" s="165"/>
      <c r="AQ283" s="166"/>
      <c r="AR283" s="47"/>
      <c r="AS283" s="47"/>
      <c r="AT283" s="47"/>
      <c r="AU283" s="47"/>
      <c r="AV283" s="47"/>
      <c r="AW283" s="47"/>
      <c r="AX283" s="47"/>
      <c r="AY283" s="47"/>
      <c r="AZ283" s="47"/>
      <c r="BA283" s="47"/>
      <c r="BB283" s="47"/>
      <c r="BC283" s="47"/>
      <c r="BD283" s="47"/>
      <c r="BE283" s="47"/>
      <c r="BF283" s="47"/>
      <c r="BG283" s="47"/>
      <c r="BH283" s="47"/>
      <c r="BI283" s="47"/>
      <c r="BJ283" s="47"/>
      <c r="BK283" s="47"/>
      <c r="BL283" s="47"/>
      <c r="BM283" s="47"/>
      <c r="BN283" s="47"/>
      <c r="BO283" s="47"/>
      <c r="BP283" s="47"/>
      <c r="BQ283" s="47"/>
      <c r="BR283" s="47"/>
      <c r="BS283" s="47"/>
      <c r="BT283" s="47"/>
      <c r="BU283" s="47"/>
      <c r="BV283" s="47"/>
      <c r="BW283" s="47"/>
      <c r="BX283" s="47"/>
      <c r="BY283" s="47"/>
      <c r="BZ283" s="47"/>
      <c r="CA283" s="47"/>
      <c r="CB283" s="47"/>
      <c r="CC283" s="47"/>
      <c r="CD283" s="47"/>
      <c r="CE283" s="47"/>
      <c r="CF283" s="47"/>
      <c r="CG283" s="47"/>
      <c r="CH283" s="47"/>
      <c r="CI283" s="47"/>
      <c r="CJ283" s="47"/>
      <c r="CK283" s="47"/>
      <c r="CL283" s="47"/>
      <c r="CM283" s="47"/>
      <c r="CN283" s="47"/>
      <c r="CO283" s="47"/>
      <c r="CP283" s="47"/>
      <c r="CQ283" s="47"/>
      <c r="CR283" s="47"/>
      <c r="CS283" s="47"/>
      <c r="CT283" s="47"/>
    </row>
    <row r="284" spans="1:98" ht="18.75" customHeight="1">
      <c r="A284" s="47"/>
      <c r="B284" s="47"/>
      <c r="C284" s="164"/>
      <c r="D284" s="165"/>
      <c r="E284" s="165"/>
      <c r="F284" s="165"/>
      <c r="G284" s="165"/>
      <c r="H284" s="165"/>
      <c r="I284" s="165"/>
      <c r="J284" s="165"/>
      <c r="K284" s="165"/>
      <c r="L284" s="165"/>
      <c r="M284" s="165"/>
      <c r="N284" s="165"/>
      <c r="O284" s="165"/>
      <c r="P284" s="165"/>
      <c r="Q284" s="165"/>
      <c r="R284" s="165"/>
      <c r="S284" s="165"/>
      <c r="T284" s="165"/>
      <c r="U284" s="165"/>
      <c r="V284" s="165"/>
      <c r="W284" s="165"/>
      <c r="X284" s="165"/>
      <c r="Y284" s="165"/>
      <c r="Z284" s="165"/>
      <c r="AA284" s="165"/>
      <c r="AB284" s="165"/>
      <c r="AC284" s="165"/>
      <c r="AD284" s="165"/>
      <c r="AE284" s="165"/>
      <c r="AF284" s="165"/>
      <c r="AG284" s="165"/>
      <c r="AH284" s="165"/>
      <c r="AI284" s="165"/>
      <c r="AJ284" s="165"/>
      <c r="AK284" s="165"/>
      <c r="AL284" s="165"/>
      <c r="AM284" s="165"/>
      <c r="AN284" s="165"/>
      <c r="AO284" s="165"/>
      <c r="AP284" s="165"/>
      <c r="AQ284" s="166"/>
      <c r="AR284" s="47"/>
      <c r="AS284" s="47"/>
      <c r="AT284" s="47"/>
      <c r="AU284" s="47"/>
      <c r="AV284" s="47"/>
      <c r="AW284" s="47"/>
      <c r="AX284" s="47"/>
      <c r="AY284" s="47"/>
      <c r="AZ284" s="47"/>
      <c r="BA284" s="47"/>
      <c r="BB284" s="47"/>
      <c r="BC284" s="47"/>
      <c r="BD284" s="47"/>
      <c r="BE284" s="47"/>
      <c r="BF284" s="47"/>
      <c r="BG284" s="47"/>
      <c r="BH284" s="47"/>
      <c r="BI284" s="47"/>
      <c r="BJ284" s="47"/>
      <c r="BK284" s="47"/>
      <c r="BL284" s="47"/>
      <c r="BM284" s="47"/>
      <c r="BN284" s="47"/>
      <c r="BO284" s="47"/>
      <c r="BP284" s="47"/>
      <c r="BQ284" s="47"/>
      <c r="BR284" s="47"/>
      <c r="BS284" s="47"/>
      <c r="BT284" s="47"/>
      <c r="BU284" s="47"/>
      <c r="BV284" s="47"/>
      <c r="BW284" s="47"/>
      <c r="BX284" s="47"/>
      <c r="BY284" s="47"/>
      <c r="BZ284" s="47"/>
      <c r="CA284" s="47"/>
      <c r="CB284" s="47"/>
      <c r="CC284" s="47"/>
      <c r="CD284" s="47"/>
      <c r="CE284" s="47"/>
      <c r="CF284" s="47"/>
      <c r="CG284" s="47"/>
      <c r="CH284" s="47"/>
      <c r="CI284" s="47"/>
      <c r="CJ284" s="47"/>
      <c r="CK284" s="47"/>
      <c r="CL284" s="47"/>
      <c r="CM284" s="47"/>
      <c r="CN284" s="47"/>
      <c r="CO284" s="47"/>
      <c r="CP284" s="47"/>
      <c r="CQ284" s="47"/>
      <c r="CR284" s="47"/>
      <c r="CS284" s="47"/>
      <c r="CT284" s="47"/>
    </row>
    <row r="285" spans="1:98" ht="18.75" customHeight="1">
      <c r="A285" s="47"/>
      <c r="B285" s="47"/>
      <c r="C285" s="164"/>
      <c r="D285" s="165"/>
      <c r="E285" s="165"/>
      <c r="F285" s="165"/>
      <c r="G285" s="165"/>
      <c r="H285" s="165"/>
      <c r="I285" s="165"/>
      <c r="J285" s="165"/>
      <c r="K285" s="165"/>
      <c r="L285" s="165"/>
      <c r="M285" s="165"/>
      <c r="N285" s="165"/>
      <c r="O285" s="165"/>
      <c r="P285" s="165"/>
      <c r="Q285" s="165"/>
      <c r="R285" s="165"/>
      <c r="S285" s="165"/>
      <c r="T285" s="165"/>
      <c r="U285" s="165"/>
      <c r="V285" s="165"/>
      <c r="W285" s="165"/>
      <c r="X285" s="165"/>
      <c r="Y285" s="165"/>
      <c r="Z285" s="165"/>
      <c r="AA285" s="165"/>
      <c r="AB285" s="165"/>
      <c r="AC285" s="165"/>
      <c r="AD285" s="165"/>
      <c r="AE285" s="165"/>
      <c r="AF285" s="165"/>
      <c r="AG285" s="165"/>
      <c r="AH285" s="165"/>
      <c r="AI285" s="165"/>
      <c r="AJ285" s="165"/>
      <c r="AK285" s="165"/>
      <c r="AL285" s="165"/>
      <c r="AM285" s="165"/>
      <c r="AN285" s="165"/>
      <c r="AO285" s="165"/>
      <c r="AP285" s="165"/>
      <c r="AQ285" s="166"/>
      <c r="AR285" s="47"/>
      <c r="AS285" s="47"/>
      <c r="AT285" s="47"/>
      <c r="AU285" s="47"/>
      <c r="AV285" s="47"/>
      <c r="AW285" s="47"/>
      <c r="AX285" s="47"/>
      <c r="AY285" s="47"/>
      <c r="AZ285" s="47"/>
      <c r="BA285" s="47"/>
      <c r="BB285" s="47"/>
      <c r="BC285" s="47"/>
      <c r="BD285" s="47"/>
      <c r="BE285" s="47"/>
      <c r="BF285" s="47"/>
      <c r="BG285" s="47"/>
      <c r="BH285" s="47"/>
      <c r="BI285" s="47"/>
      <c r="BJ285" s="47"/>
      <c r="BK285" s="47"/>
      <c r="BL285" s="47"/>
      <c r="BM285" s="47"/>
      <c r="BN285" s="47"/>
      <c r="BO285" s="47"/>
      <c r="BP285" s="47"/>
      <c r="BQ285" s="47"/>
      <c r="BR285" s="47"/>
      <c r="BS285" s="47"/>
      <c r="BT285" s="47"/>
      <c r="BU285" s="47"/>
      <c r="BV285" s="47"/>
      <c r="BW285" s="47"/>
      <c r="BX285" s="47"/>
      <c r="BY285" s="47"/>
      <c r="BZ285" s="47"/>
      <c r="CA285" s="47"/>
      <c r="CB285" s="47"/>
      <c r="CC285" s="47"/>
      <c r="CD285" s="47"/>
      <c r="CE285" s="47"/>
      <c r="CF285" s="47"/>
      <c r="CG285" s="47"/>
      <c r="CH285" s="47"/>
      <c r="CI285" s="47"/>
      <c r="CJ285" s="47"/>
      <c r="CK285" s="47"/>
      <c r="CL285" s="47"/>
      <c r="CM285" s="47"/>
      <c r="CN285" s="47"/>
      <c r="CO285" s="47"/>
      <c r="CP285" s="47"/>
      <c r="CQ285" s="47"/>
      <c r="CR285" s="47"/>
      <c r="CS285" s="47"/>
      <c r="CT285" s="47"/>
    </row>
    <row r="286" spans="1:98" ht="18.75" customHeight="1">
      <c r="A286" s="47"/>
      <c r="B286" s="47"/>
      <c r="C286" s="164"/>
      <c r="D286" s="165"/>
      <c r="E286" s="165"/>
      <c r="F286" s="165"/>
      <c r="G286" s="165"/>
      <c r="H286" s="165"/>
      <c r="I286" s="165"/>
      <c r="J286" s="165"/>
      <c r="K286" s="165"/>
      <c r="L286" s="165"/>
      <c r="M286" s="165"/>
      <c r="N286" s="165"/>
      <c r="O286" s="165"/>
      <c r="P286" s="165"/>
      <c r="Q286" s="165"/>
      <c r="R286" s="165"/>
      <c r="S286" s="165"/>
      <c r="T286" s="165"/>
      <c r="U286" s="165"/>
      <c r="V286" s="165"/>
      <c r="W286" s="165"/>
      <c r="X286" s="165"/>
      <c r="Y286" s="165"/>
      <c r="Z286" s="165"/>
      <c r="AA286" s="165"/>
      <c r="AB286" s="165"/>
      <c r="AC286" s="165"/>
      <c r="AD286" s="165"/>
      <c r="AE286" s="165"/>
      <c r="AF286" s="165"/>
      <c r="AG286" s="165"/>
      <c r="AH286" s="165"/>
      <c r="AI286" s="165"/>
      <c r="AJ286" s="165"/>
      <c r="AK286" s="165"/>
      <c r="AL286" s="165"/>
      <c r="AM286" s="165"/>
      <c r="AN286" s="165"/>
      <c r="AO286" s="165"/>
      <c r="AP286" s="165"/>
      <c r="AQ286" s="166"/>
      <c r="AR286" s="47"/>
      <c r="AS286" s="47"/>
      <c r="AT286" s="47"/>
      <c r="AU286" s="47"/>
      <c r="AV286" s="47"/>
      <c r="AW286" s="47"/>
      <c r="AX286" s="47"/>
      <c r="AY286" s="47"/>
      <c r="AZ286" s="47"/>
      <c r="BA286" s="47"/>
      <c r="BB286" s="47"/>
      <c r="BC286" s="47"/>
      <c r="BD286" s="47"/>
      <c r="BE286" s="47"/>
      <c r="BF286" s="47"/>
      <c r="BG286" s="47"/>
      <c r="BH286" s="47"/>
      <c r="BI286" s="47"/>
      <c r="BJ286" s="47"/>
      <c r="BK286" s="47"/>
      <c r="BL286" s="47"/>
      <c r="BM286" s="47"/>
      <c r="BN286" s="47"/>
      <c r="BO286" s="47"/>
      <c r="BP286" s="47"/>
      <c r="BQ286" s="47"/>
      <c r="BR286" s="47"/>
      <c r="BS286" s="47"/>
      <c r="BT286" s="47"/>
      <c r="BU286" s="47"/>
      <c r="BV286" s="47"/>
      <c r="BW286" s="47"/>
      <c r="BX286" s="47"/>
      <c r="BY286" s="47"/>
      <c r="BZ286" s="47"/>
      <c r="CA286" s="47"/>
      <c r="CB286" s="47"/>
      <c r="CC286" s="47"/>
      <c r="CD286" s="47"/>
      <c r="CE286" s="47"/>
      <c r="CF286" s="47"/>
      <c r="CG286" s="47"/>
      <c r="CH286" s="47"/>
      <c r="CI286" s="47"/>
      <c r="CJ286" s="47"/>
      <c r="CK286" s="47"/>
      <c r="CL286" s="47"/>
      <c r="CM286" s="47"/>
      <c r="CN286" s="47"/>
      <c r="CO286" s="47"/>
      <c r="CP286" s="47"/>
      <c r="CQ286" s="47"/>
      <c r="CR286" s="47"/>
      <c r="CS286" s="47"/>
      <c r="CT286" s="47"/>
    </row>
    <row r="287" spans="1:98" ht="18.75" customHeight="1">
      <c r="A287" s="47"/>
      <c r="B287" s="47"/>
      <c r="C287" s="164"/>
      <c r="D287" s="165"/>
      <c r="E287" s="165"/>
      <c r="F287" s="165"/>
      <c r="G287" s="165"/>
      <c r="H287" s="165"/>
      <c r="I287" s="165"/>
      <c r="J287" s="165"/>
      <c r="K287" s="165"/>
      <c r="L287" s="165"/>
      <c r="M287" s="165"/>
      <c r="N287" s="165"/>
      <c r="O287" s="165"/>
      <c r="P287" s="165"/>
      <c r="Q287" s="165"/>
      <c r="R287" s="165"/>
      <c r="S287" s="165"/>
      <c r="T287" s="165"/>
      <c r="U287" s="165"/>
      <c r="V287" s="165"/>
      <c r="W287" s="165"/>
      <c r="X287" s="165"/>
      <c r="Y287" s="165"/>
      <c r="Z287" s="165"/>
      <c r="AA287" s="165"/>
      <c r="AB287" s="165"/>
      <c r="AC287" s="165"/>
      <c r="AD287" s="165"/>
      <c r="AE287" s="165"/>
      <c r="AF287" s="165"/>
      <c r="AG287" s="165"/>
      <c r="AH287" s="165"/>
      <c r="AI287" s="165"/>
      <c r="AJ287" s="165"/>
      <c r="AK287" s="165"/>
      <c r="AL287" s="165"/>
      <c r="AM287" s="165"/>
      <c r="AN287" s="165"/>
      <c r="AO287" s="165"/>
      <c r="AP287" s="165"/>
      <c r="AQ287" s="166"/>
      <c r="AR287" s="47"/>
      <c r="AS287" s="47"/>
      <c r="AT287" s="47"/>
      <c r="AU287" s="47"/>
      <c r="AV287" s="47"/>
      <c r="AW287" s="47"/>
      <c r="AX287" s="47"/>
      <c r="AY287" s="47"/>
      <c r="AZ287" s="47"/>
      <c r="BA287" s="47"/>
      <c r="BB287" s="47"/>
      <c r="BC287" s="47"/>
      <c r="BD287" s="47"/>
      <c r="BE287" s="47"/>
      <c r="BF287" s="47"/>
      <c r="BG287" s="47"/>
      <c r="BH287" s="47"/>
      <c r="BI287" s="47"/>
      <c r="BJ287" s="47"/>
      <c r="BK287" s="47"/>
      <c r="BL287" s="47"/>
      <c r="BM287" s="47"/>
      <c r="BN287" s="47"/>
      <c r="BO287" s="47"/>
      <c r="BP287" s="47"/>
      <c r="BQ287" s="47"/>
      <c r="BR287" s="47"/>
      <c r="BS287" s="47"/>
      <c r="BT287" s="47"/>
      <c r="BU287" s="47"/>
      <c r="BV287" s="47"/>
      <c r="BW287" s="47"/>
      <c r="BX287" s="47"/>
      <c r="BY287" s="47"/>
      <c r="BZ287" s="47"/>
      <c r="CA287" s="47"/>
      <c r="CB287" s="47"/>
      <c r="CC287" s="47"/>
      <c r="CD287" s="47"/>
      <c r="CE287" s="47"/>
      <c r="CF287" s="47"/>
      <c r="CG287" s="47"/>
      <c r="CH287" s="47"/>
      <c r="CI287" s="47"/>
      <c r="CJ287" s="47"/>
      <c r="CK287" s="47"/>
      <c r="CL287" s="47"/>
      <c r="CM287" s="47"/>
      <c r="CN287" s="47"/>
      <c r="CO287" s="47"/>
      <c r="CP287" s="47"/>
      <c r="CQ287" s="47"/>
      <c r="CR287" s="47"/>
      <c r="CS287" s="47"/>
      <c r="CT287" s="47"/>
    </row>
    <row r="288" spans="1:98" ht="18.75" customHeight="1">
      <c r="A288" s="47"/>
      <c r="B288" s="47"/>
      <c r="C288" s="164"/>
      <c r="D288" s="165"/>
      <c r="E288" s="165"/>
      <c r="F288" s="165"/>
      <c r="G288" s="165"/>
      <c r="H288" s="165"/>
      <c r="I288" s="165"/>
      <c r="J288" s="165"/>
      <c r="K288" s="165"/>
      <c r="L288" s="165"/>
      <c r="M288" s="165"/>
      <c r="N288" s="165"/>
      <c r="O288" s="165"/>
      <c r="P288" s="165"/>
      <c r="Q288" s="165"/>
      <c r="R288" s="165"/>
      <c r="S288" s="165"/>
      <c r="T288" s="165"/>
      <c r="U288" s="165"/>
      <c r="V288" s="165"/>
      <c r="W288" s="165"/>
      <c r="X288" s="165"/>
      <c r="Y288" s="165"/>
      <c r="Z288" s="165"/>
      <c r="AA288" s="165"/>
      <c r="AB288" s="165"/>
      <c r="AC288" s="165"/>
      <c r="AD288" s="165"/>
      <c r="AE288" s="165"/>
      <c r="AF288" s="165"/>
      <c r="AG288" s="165"/>
      <c r="AH288" s="165"/>
      <c r="AI288" s="165"/>
      <c r="AJ288" s="165"/>
      <c r="AK288" s="165"/>
      <c r="AL288" s="165"/>
      <c r="AM288" s="165"/>
      <c r="AN288" s="165"/>
      <c r="AO288" s="165"/>
      <c r="AP288" s="165"/>
      <c r="AQ288" s="166"/>
      <c r="AR288" s="47"/>
      <c r="AS288" s="47"/>
      <c r="AT288" s="47"/>
      <c r="AU288" s="47"/>
      <c r="AV288" s="47"/>
      <c r="AW288" s="47"/>
      <c r="AX288" s="47"/>
      <c r="AY288" s="47"/>
      <c r="AZ288" s="47"/>
      <c r="BA288" s="47"/>
      <c r="BB288" s="47"/>
      <c r="BC288" s="47"/>
      <c r="BD288" s="47"/>
      <c r="BE288" s="47"/>
      <c r="BF288" s="47"/>
      <c r="BG288" s="47"/>
      <c r="BH288" s="47"/>
      <c r="BI288" s="47"/>
      <c r="BJ288" s="47"/>
      <c r="BK288" s="47"/>
      <c r="BL288" s="47"/>
      <c r="BM288" s="47"/>
      <c r="BN288" s="47"/>
      <c r="BO288" s="47"/>
      <c r="BP288" s="47"/>
      <c r="BQ288" s="47"/>
      <c r="BR288" s="47"/>
      <c r="BS288" s="47"/>
      <c r="BT288" s="47"/>
      <c r="BU288" s="47"/>
      <c r="BV288" s="47"/>
      <c r="BW288" s="47"/>
      <c r="BX288" s="47"/>
      <c r="BY288" s="47"/>
      <c r="BZ288" s="47"/>
      <c r="CA288" s="47"/>
      <c r="CB288" s="47"/>
      <c r="CC288" s="47"/>
      <c r="CD288" s="47"/>
      <c r="CE288" s="47"/>
      <c r="CF288" s="47"/>
      <c r="CG288" s="47"/>
      <c r="CH288" s="47"/>
      <c r="CI288" s="47"/>
      <c r="CJ288" s="47"/>
      <c r="CK288" s="47"/>
      <c r="CL288" s="47"/>
      <c r="CM288" s="47"/>
      <c r="CN288" s="47"/>
      <c r="CO288" s="47"/>
      <c r="CP288" s="47"/>
      <c r="CQ288" s="47"/>
      <c r="CR288" s="47"/>
      <c r="CS288" s="47"/>
      <c r="CT288" s="47"/>
    </row>
    <row r="289" spans="1:98" ht="18.75" customHeight="1">
      <c r="A289" s="47"/>
      <c r="B289" s="47"/>
      <c r="C289" s="164"/>
      <c r="D289" s="165"/>
      <c r="E289" s="165"/>
      <c r="F289" s="165"/>
      <c r="G289" s="165"/>
      <c r="H289" s="165"/>
      <c r="I289" s="165"/>
      <c r="J289" s="165"/>
      <c r="K289" s="165"/>
      <c r="L289" s="165"/>
      <c r="M289" s="165"/>
      <c r="N289" s="165"/>
      <c r="O289" s="165"/>
      <c r="P289" s="165"/>
      <c r="Q289" s="165"/>
      <c r="R289" s="165"/>
      <c r="S289" s="165"/>
      <c r="T289" s="165"/>
      <c r="U289" s="165"/>
      <c r="V289" s="165"/>
      <c r="W289" s="165"/>
      <c r="X289" s="165"/>
      <c r="Y289" s="165"/>
      <c r="Z289" s="165"/>
      <c r="AA289" s="165"/>
      <c r="AB289" s="165"/>
      <c r="AC289" s="165"/>
      <c r="AD289" s="165"/>
      <c r="AE289" s="165"/>
      <c r="AF289" s="165"/>
      <c r="AG289" s="165"/>
      <c r="AH289" s="165"/>
      <c r="AI289" s="165"/>
      <c r="AJ289" s="165"/>
      <c r="AK289" s="165"/>
      <c r="AL289" s="165"/>
      <c r="AM289" s="165"/>
      <c r="AN289" s="165"/>
      <c r="AO289" s="165"/>
      <c r="AP289" s="165"/>
      <c r="AQ289" s="166"/>
      <c r="AR289" s="47"/>
      <c r="AS289" s="47"/>
      <c r="AT289" s="47"/>
      <c r="AU289" s="47"/>
      <c r="AV289" s="47"/>
      <c r="AW289" s="47"/>
      <c r="AX289" s="47"/>
      <c r="AY289" s="47"/>
      <c r="AZ289" s="47"/>
      <c r="BA289" s="47"/>
      <c r="BB289" s="47"/>
      <c r="BC289" s="47"/>
      <c r="BD289" s="47"/>
      <c r="BE289" s="47"/>
      <c r="BF289" s="47"/>
      <c r="BG289" s="47"/>
      <c r="BH289" s="47"/>
      <c r="BI289" s="47"/>
      <c r="BJ289" s="47"/>
      <c r="BK289" s="47"/>
      <c r="BL289" s="47"/>
      <c r="BM289" s="47"/>
      <c r="BN289" s="47"/>
      <c r="BO289" s="47"/>
      <c r="BP289" s="47"/>
      <c r="BQ289" s="47"/>
      <c r="BR289" s="47"/>
      <c r="BS289" s="47"/>
      <c r="BT289" s="47"/>
      <c r="BU289" s="47"/>
      <c r="BV289" s="47"/>
      <c r="BW289" s="47"/>
      <c r="BX289" s="47"/>
      <c r="BY289" s="47"/>
      <c r="BZ289" s="47"/>
      <c r="CA289" s="47"/>
      <c r="CB289" s="47"/>
      <c r="CC289" s="47"/>
      <c r="CD289" s="47"/>
      <c r="CE289" s="47"/>
      <c r="CF289" s="47"/>
      <c r="CG289" s="47"/>
      <c r="CH289" s="47"/>
      <c r="CI289" s="47"/>
      <c r="CJ289" s="47"/>
      <c r="CK289" s="47"/>
      <c r="CL289" s="47"/>
      <c r="CM289" s="47"/>
      <c r="CN289" s="47"/>
      <c r="CO289" s="47"/>
      <c r="CP289" s="47"/>
      <c r="CQ289" s="47"/>
      <c r="CR289" s="47"/>
      <c r="CS289" s="47"/>
      <c r="CT289" s="47"/>
    </row>
    <row r="290" spans="1:98" ht="18.75" customHeight="1">
      <c r="A290" s="48"/>
      <c r="B290" s="48"/>
      <c r="C290" s="164"/>
      <c r="D290" s="165"/>
      <c r="E290" s="165"/>
      <c r="F290" s="165"/>
      <c r="G290" s="165"/>
      <c r="H290" s="165"/>
      <c r="I290" s="165"/>
      <c r="J290" s="165"/>
      <c r="K290" s="165"/>
      <c r="L290" s="165"/>
      <c r="M290" s="165"/>
      <c r="N290" s="165"/>
      <c r="O290" s="165"/>
      <c r="P290" s="165"/>
      <c r="Q290" s="165"/>
      <c r="R290" s="165"/>
      <c r="S290" s="165"/>
      <c r="T290" s="165"/>
      <c r="U290" s="165"/>
      <c r="V290" s="165"/>
      <c r="W290" s="165"/>
      <c r="X290" s="165"/>
      <c r="Y290" s="165"/>
      <c r="Z290" s="165"/>
      <c r="AA290" s="165"/>
      <c r="AB290" s="165"/>
      <c r="AC290" s="165"/>
      <c r="AD290" s="165"/>
      <c r="AE290" s="165"/>
      <c r="AF290" s="165"/>
      <c r="AG290" s="165"/>
      <c r="AH290" s="165"/>
      <c r="AI290" s="165"/>
      <c r="AJ290" s="165"/>
      <c r="AK290" s="165"/>
      <c r="AL290" s="165"/>
      <c r="AM290" s="165"/>
      <c r="AN290" s="165"/>
      <c r="AO290" s="165"/>
      <c r="AP290" s="165"/>
      <c r="AQ290" s="166"/>
      <c r="AR290" s="48"/>
      <c r="AS290" s="48"/>
      <c r="AT290" s="48"/>
      <c r="AU290" s="48"/>
      <c r="AV290" s="48"/>
      <c r="AW290" s="48"/>
      <c r="AX290" s="48"/>
      <c r="AY290" s="48"/>
      <c r="AZ290" s="48"/>
      <c r="BA290" s="48"/>
      <c r="BB290" s="48"/>
      <c r="BC290" s="48"/>
      <c r="BD290" s="48"/>
      <c r="BE290" s="48"/>
      <c r="BF290" s="48"/>
      <c r="BG290" s="48"/>
      <c r="BH290" s="48"/>
      <c r="BI290" s="48"/>
      <c r="BJ290" s="48"/>
      <c r="BK290" s="48"/>
      <c r="BL290" s="48"/>
      <c r="BM290" s="48"/>
      <c r="BN290" s="48"/>
      <c r="BO290" s="48"/>
      <c r="BP290" s="48"/>
      <c r="BQ290" s="48"/>
      <c r="BR290" s="48"/>
      <c r="BS290" s="48"/>
      <c r="BT290" s="48"/>
      <c r="BU290" s="48"/>
      <c r="BV290" s="48"/>
      <c r="BW290" s="48"/>
      <c r="BX290" s="48"/>
      <c r="BY290" s="48"/>
      <c r="BZ290" s="48"/>
      <c r="CA290" s="48"/>
      <c r="CB290" s="48"/>
      <c r="CC290" s="48"/>
      <c r="CD290" s="48"/>
      <c r="CE290" s="48"/>
      <c r="CF290" s="48"/>
      <c r="CG290" s="48"/>
      <c r="CH290" s="48"/>
      <c r="CI290" s="48"/>
      <c r="CJ290" s="48"/>
      <c r="CK290" s="48"/>
      <c r="CL290" s="48"/>
      <c r="CM290" s="48"/>
      <c r="CN290" s="48"/>
      <c r="CO290" s="48"/>
      <c r="CP290" s="48"/>
      <c r="CQ290" s="48"/>
      <c r="CR290" s="48"/>
      <c r="CS290" s="47"/>
      <c r="CT290" s="47"/>
    </row>
    <row r="291" spans="1:98" ht="18.75" customHeight="1">
      <c r="A291" s="48"/>
      <c r="B291" s="48"/>
      <c r="C291" s="164"/>
      <c r="D291" s="165"/>
      <c r="E291" s="165"/>
      <c r="F291" s="165"/>
      <c r="G291" s="165"/>
      <c r="H291" s="165"/>
      <c r="I291" s="165"/>
      <c r="J291" s="165"/>
      <c r="K291" s="165"/>
      <c r="L291" s="165"/>
      <c r="M291" s="165"/>
      <c r="N291" s="165"/>
      <c r="O291" s="165"/>
      <c r="P291" s="165"/>
      <c r="Q291" s="165"/>
      <c r="R291" s="165"/>
      <c r="S291" s="165"/>
      <c r="T291" s="165"/>
      <c r="U291" s="165"/>
      <c r="V291" s="165"/>
      <c r="W291" s="165"/>
      <c r="X291" s="165"/>
      <c r="Y291" s="165"/>
      <c r="Z291" s="165"/>
      <c r="AA291" s="165"/>
      <c r="AB291" s="165"/>
      <c r="AC291" s="165"/>
      <c r="AD291" s="165"/>
      <c r="AE291" s="165"/>
      <c r="AF291" s="165"/>
      <c r="AG291" s="165"/>
      <c r="AH291" s="165"/>
      <c r="AI291" s="165"/>
      <c r="AJ291" s="165"/>
      <c r="AK291" s="165"/>
      <c r="AL291" s="165"/>
      <c r="AM291" s="165"/>
      <c r="AN291" s="165"/>
      <c r="AO291" s="165"/>
      <c r="AP291" s="165"/>
      <c r="AQ291" s="166"/>
      <c r="AR291" s="48"/>
      <c r="AS291" s="48"/>
      <c r="AT291" s="48"/>
      <c r="AU291" s="48"/>
      <c r="AV291" s="48"/>
      <c r="AW291" s="48"/>
      <c r="AX291" s="48"/>
      <c r="AY291" s="48"/>
      <c r="AZ291" s="48"/>
      <c r="BA291" s="48"/>
      <c r="BB291" s="48"/>
      <c r="BC291" s="48"/>
      <c r="BD291" s="48"/>
      <c r="BE291" s="48"/>
      <c r="BF291" s="48"/>
      <c r="BG291" s="48"/>
      <c r="BH291" s="48"/>
      <c r="BI291" s="48"/>
      <c r="BJ291" s="48"/>
      <c r="BK291" s="48"/>
      <c r="BL291" s="48"/>
      <c r="BM291" s="48"/>
      <c r="BN291" s="48"/>
      <c r="BO291" s="48"/>
      <c r="BP291" s="48"/>
      <c r="BQ291" s="48"/>
      <c r="BR291" s="48"/>
      <c r="BS291" s="48"/>
      <c r="BT291" s="48"/>
      <c r="BU291" s="48"/>
      <c r="BV291" s="48"/>
      <c r="BW291" s="48"/>
      <c r="BX291" s="48"/>
      <c r="BY291" s="48"/>
      <c r="BZ291" s="48"/>
      <c r="CA291" s="48"/>
      <c r="CB291" s="48"/>
      <c r="CC291" s="48"/>
      <c r="CD291" s="48"/>
      <c r="CE291" s="48"/>
      <c r="CF291" s="48"/>
      <c r="CG291" s="48"/>
      <c r="CH291" s="48"/>
      <c r="CI291" s="48"/>
      <c r="CJ291" s="48"/>
      <c r="CK291" s="48"/>
      <c r="CL291" s="48"/>
      <c r="CM291" s="48"/>
      <c r="CN291" s="48"/>
      <c r="CO291" s="48"/>
      <c r="CP291" s="48"/>
      <c r="CQ291" s="48"/>
      <c r="CR291" s="48"/>
      <c r="CS291" s="47"/>
      <c r="CT291" s="47"/>
    </row>
    <row r="292" spans="1:98" ht="18.75" customHeight="1">
      <c r="A292" s="48"/>
      <c r="B292" s="48"/>
      <c r="C292" s="164"/>
      <c r="D292" s="165"/>
      <c r="E292" s="165"/>
      <c r="F292" s="165"/>
      <c r="G292" s="165"/>
      <c r="H292" s="165"/>
      <c r="I292" s="165"/>
      <c r="J292" s="165"/>
      <c r="K292" s="165"/>
      <c r="L292" s="165"/>
      <c r="M292" s="165"/>
      <c r="N292" s="165"/>
      <c r="O292" s="165"/>
      <c r="P292" s="165"/>
      <c r="Q292" s="165"/>
      <c r="R292" s="165"/>
      <c r="S292" s="165"/>
      <c r="T292" s="165"/>
      <c r="U292" s="165"/>
      <c r="V292" s="165"/>
      <c r="W292" s="165"/>
      <c r="X292" s="165"/>
      <c r="Y292" s="165"/>
      <c r="Z292" s="165"/>
      <c r="AA292" s="165"/>
      <c r="AB292" s="165"/>
      <c r="AC292" s="165"/>
      <c r="AD292" s="165"/>
      <c r="AE292" s="165"/>
      <c r="AF292" s="165"/>
      <c r="AG292" s="165"/>
      <c r="AH292" s="165"/>
      <c r="AI292" s="165"/>
      <c r="AJ292" s="165"/>
      <c r="AK292" s="165"/>
      <c r="AL292" s="165"/>
      <c r="AM292" s="165"/>
      <c r="AN292" s="165"/>
      <c r="AO292" s="165"/>
      <c r="AP292" s="165"/>
      <c r="AQ292" s="166"/>
      <c r="AR292" s="48"/>
      <c r="AS292" s="48"/>
      <c r="AT292" s="48"/>
      <c r="AU292" s="48"/>
      <c r="AV292" s="48"/>
      <c r="AW292" s="48"/>
      <c r="AX292" s="48"/>
      <c r="AY292" s="48"/>
      <c r="AZ292" s="48"/>
      <c r="BA292" s="48"/>
      <c r="BB292" s="48"/>
      <c r="BC292" s="48"/>
      <c r="BD292" s="48"/>
      <c r="BE292" s="48"/>
      <c r="BF292" s="48"/>
      <c r="BG292" s="48"/>
      <c r="BH292" s="48"/>
      <c r="BI292" s="48"/>
      <c r="BJ292" s="48"/>
      <c r="BK292" s="48"/>
      <c r="BL292" s="48"/>
      <c r="BM292" s="48"/>
      <c r="BN292" s="48"/>
      <c r="BO292" s="48"/>
      <c r="BP292" s="48"/>
      <c r="BQ292" s="48"/>
      <c r="BR292" s="48"/>
      <c r="BS292" s="48"/>
      <c r="BT292" s="48"/>
      <c r="BU292" s="48"/>
      <c r="BV292" s="48"/>
      <c r="BW292" s="48"/>
      <c r="BX292" s="48"/>
      <c r="BY292" s="48"/>
      <c r="BZ292" s="48"/>
      <c r="CA292" s="48"/>
      <c r="CB292" s="48"/>
      <c r="CC292" s="48"/>
      <c r="CD292" s="48"/>
      <c r="CE292" s="48"/>
      <c r="CF292" s="48"/>
      <c r="CG292" s="48"/>
      <c r="CH292" s="48"/>
      <c r="CI292" s="48"/>
      <c r="CJ292" s="48"/>
      <c r="CK292" s="48"/>
      <c r="CL292" s="48"/>
      <c r="CM292" s="48"/>
      <c r="CN292" s="48"/>
      <c r="CO292" s="48"/>
      <c r="CP292" s="48"/>
      <c r="CQ292" s="48"/>
      <c r="CR292" s="48"/>
      <c r="CS292" s="47"/>
      <c r="CT292" s="47"/>
    </row>
    <row r="293" spans="1:98" ht="18.75" customHeight="1">
      <c r="A293" s="48"/>
      <c r="B293" s="48"/>
      <c r="C293" s="164"/>
      <c r="D293" s="165"/>
      <c r="E293" s="165"/>
      <c r="F293" s="165"/>
      <c r="G293" s="165"/>
      <c r="H293" s="165"/>
      <c r="I293" s="165"/>
      <c r="J293" s="165"/>
      <c r="K293" s="165"/>
      <c r="L293" s="165"/>
      <c r="M293" s="165"/>
      <c r="N293" s="165"/>
      <c r="O293" s="165"/>
      <c r="P293" s="165"/>
      <c r="Q293" s="165"/>
      <c r="R293" s="165"/>
      <c r="S293" s="165"/>
      <c r="T293" s="165"/>
      <c r="U293" s="165"/>
      <c r="V293" s="165"/>
      <c r="W293" s="165"/>
      <c r="X293" s="165"/>
      <c r="Y293" s="165"/>
      <c r="Z293" s="165"/>
      <c r="AA293" s="165"/>
      <c r="AB293" s="165"/>
      <c r="AC293" s="165"/>
      <c r="AD293" s="165"/>
      <c r="AE293" s="165"/>
      <c r="AF293" s="165"/>
      <c r="AG293" s="165"/>
      <c r="AH293" s="165"/>
      <c r="AI293" s="165"/>
      <c r="AJ293" s="165"/>
      <c r="AK293" s="165"/>
      <c r="AL293" s="165"/>
      <c r="AM293" s="165"/>
      <c r="AN293" s="165"/>
      <c r="AO293" s="165"/>
      <c r="AP293" s="165"/>
      <c r="AQ293" s="166"/>
      <c r="AR293" s="48"/>
      <c r="AS293" s="48"/>
      <c r="AT293" s="48"/>
      <c r="AU293" s="48"/>
      <c r="AV293" s="48"/>
      <c r="AW293" s="48"/>
      <c r="AX293" s="48"/>
      <c r="AY293" s="48"/>
      <c r="AZ293" s="48"/>
      <c r="BA293" s="48"/>
      <c r="BB293" s="48"/>
      <c r="BC293" s="48"/>
      <c r="BD293" s="48"/>
      <c r="BE293" s="48"/>
      <c r="BF293" s="48"/>
      <c r="BG293" s="48"/>
      <c r="BH293" s="48"/>
      <c r="BI293" s="48"/>
      <c r="BJ293" s="48"/>
      <c r="BK293" s="48"/>
      <c r="BL293" s="48"/>
      <c r="BM293" s="48"/>
      <c r="BN293" s="48"/>
      <c r="BO293" s="48"/>
      <c r="BP293" s="48"/>
      <c r="BQ293" s="48"/>
      <c r="BR293" s="48"/>
      <c r="BS293" s="48"/>
      <c r="BT293" s="48"/>
      <c r="BU293" s="48"/>
      <c r="BV293" s="48"/>
      <c r="BW293" s="48"/>
      <c r="BX293" s="48"/>
      <c r="BY293" s="48"/>
      <c r="BZ293" s="48"/>
      <c r="CA293" s="48"/>
      <c r="CB293" s="48"/>
      <c r="CC293" s="48"/>
      <c r="CD293" s="48"/>
      <c r="CE293" s="48"/>
      <c r="CF293" s="48"/>
      <c r="CG293" s="48"/>
      <c r="CH293" s="48"/>
      <c r="CI293" s="48"/>
      <c r="CJ293" s="48"/>
      <c r="CK293" s="48"/>
      <c r="CL293" s="48"/>
      <c r="CM293" s="48"/>
      <c r="CN293" s="48"/>
      <c r="CO293" s="48"/>
      <c r="CP293" s="48"/>
      <c r="CQ293" s="48"/>
      <c r="CR293" s="48"/>
      <c r="CS293" s="47"/>
      <c r="CT293" s="47"/>
    </row>
    <row r="294" spans="1:98" ht="18.75" customHeight="1">
      <c r="A294" s="48"/>
      <c r="B294" s="48"/>
      <c r="C294" s="164"/>
      <c r="D294" s="165"/>
      <c r="E294" s="165"/>
      <c r="F294" s="165"/>
      <c r="G294" s="165"/>
      <c r="H294" s="165"/>
      <c r="I294" s="165"/>
      <c r="J294" s="165"/>
      <c r="K294" s="165"/>
      <c r="L294" s="165"/>
      <c r="M294" s="165"/>
      <c r="N294" s="165"/>
      <c r="O294" s="165"/>
      <c r="P294" s="165"/>
      <c r="Q294" s="165"/>
      <c r="R294" s="165"/>
      <c r="S294" s="165"/>
      <c r="T294" s="165"/>
      <c r="U294" s="165"/>
      <c r="V294" s="165"/>
      <c r="W294" s="165"/>
      <c r="X294" s="165"/>
      <c r="Y294" s="165"/>
      <c r="Z294" s="165"/>
      <c r="AA294" s="165"/>
      <c r="AB294" s="165"/>
      <c r="AC294" s="165"/>
      <c r="AD294" s="165"/>
      <c r="AE294" s="165"/>
      <c r="AF294" s="165"/>
      <c r="AG294" s="165"/>
      <c r="AH294" s="165"/>
      <c r="AI294" s="165"/>
      <c r="AJ294" s="165"/>
      <c r="AK294" s="165"/>
      <c r="AL294" s="165"/>
      <c r="AM294" s="165"/>
      <c r="AN294" s="165"/>
      <c r="AO294" s="165"/>
      <c r="AP294" s="165"/>
      <c r="AQ294" s="166"/>
      <c r="AR294" s="48"/>
      <c r="AS294" s="48"/>
      <c r="AT294" s="48"/>
      <c r="AU294" s="48"/>
      <c r="AV294" s="48"/>
      <c r="AW294" s="48"/>
      <c r="AX294" s="48"/>
      <c r="AY294" s="48"/>
      <c r="AZ294" s="48"/>
      <c r="BA294" s="48"/>
      <c r="BB294" s="48"/>
      <c r="BC294" s="48"/>
      <c r="BD294" s="48"/>
      <c r="BE294" s="48"/>
      <c r="BF294" s="48"/>
      <c r="BG294" s="48"/>
      <c r="BH294" s="48"/>
      <c r="BI294" s="48"/>
      <c r="BJ294" s="48"/>
      <c r="BK294" s="48"/>
      <c r="BL294" s="48"/>
      <c r="BM294" s="48"/>
      <c r="BN294" s="48"/>
      <c r="BO294" s="48"/>
      <c r="BP294" s="48"/>
      <c r="BQ294" s="48"/>
      <c r="BR294" s="48"/>
      <c r="BS294" s="48"/>
      <c r="BT294" s="48"/>
      <c r="BU294" s="48"/>
      <c r="BV294" s="48"/>
      <c r="BW294" s="48"/>
      <c r="BX294" s="48"/>
      <c r="BY294" s="48"/>
      <c r="BZ294" s="48"/>
      <c r="CA294" s="48"/>
      <c r="CB294" s="48"/>
      <c r="CC294" s="48"/>
      <c r="CD294" s="48"/>
      <c r="CE294" s="48"/>
      <c r="CF294" s="48"/>
      <c r="CG294" s="48"/>
      <c r="CH294" s="48"/>
      <c r="CI294" s="48"/>
      <c r="CJ294" s="48"/>
      <c r="CK294" s="48"/>
      <c r="CL294" s="48"/>
      <c r="CM294" s="48"/>
      <c r="CN294" s="48"/>
      <c r="CO294" s="48"/>
      <c r="CP294" s="48"/>
      <c r="CQ294" s="48"/>
      <c r="CR294" s="48"/>
      <c r="CS294" s="47"/>
      <c r="CT294" s="47"/>
    </row>
    <row r="295" spans="1:98" ht="18.75" customHeight="1">
      <c r="A295" s="48"/>
      <c r="B295" s="48"/>
      <c r="C295" s="164"/>
      <c r="D295" s="165"/>
      <c r="E295" s="165"/>
      <c r="F295" s="165"/>
      <c r="G295" s="165"/>
      <c r="H295" s="165"/>
      <c r="I295" s="165"/>
      <c r="J295" s="165"/>
      <c r="K295" s="165"/>
      <c r="L295" s="165"/>
      <c r="M295" s="165"/>
      <c r="N295" s="165"/>
      <c r="O295" s="165"/>
      <c r="P295" s="165"/>
      <c r="Q295" s="165"/>
      <c r="R295" s="165"/>
      <c r="S295" s="165"/>
      <c r="T295" s="165"/>
      <c r="U295" s="165"/>
      <c r="V295" s="165"/>
      <c r="W295" s="165"/>
      <c r="X295" s="165"/>
      <c r="Y295" s="165"/>
      <c r="Z295" s="165"/>
      <c r="AA295" s="165"/>
      <c r="AB295" s="165"/>
      <c r="AC295" s="165"/>
      <c r="AD295" s="165"/>
      <c r="AE295" s="165"/>
      <c r="AF295" s="165"/>
      <c r="AG295" s="165"/>
      <c r="AH295" s="165"/>
      <c r="AI295" s="165"/>
      <c r="AJ295" s="165"/>
      <c r="AK295" s="165"/>
      <c r="AL295" s="165"/>
      <c r="AM295" s="165"/>
      <c r="AN295" s="165"/>
      <c r="AO295" s="165"/>
      <c r="AP295" s="165"/>
      <c r="AQ295" s="166"/>
      <c r="AR295" s="48"/>
      <c r="AS295" s="48"/>
      <c r="AT295" s="48"/>
      <c r="AU295" s="48"/>
      <c r="AV295" s="48"/>
      <c r="AW295" s="48"/>
      <c r="AX295" s="48"/>
      <c r="AY295" s="48"/>
      <c r="AZ295" s="48"/>
      <c r="BA295" s="48"/>
      <c r="BB295" s="48"/>
      <c r="BC295" s="48"/>
      <c r="BD295" s="48"/>
      <c r="BE295" s="48"/>
      <c r="BF295" s="48"/>
      <c r="BG295" s="48"/>
      <c r="BH295" s="48"/>
      <c r="BI295" s="48"/>
      <c r="BJ295" s="48"/>
      <c r="BK295" s="48"/>
      <c r="BL295" s="48"/>
      <c r="BM295" s="48"/>
      <c r="BN295" s="48"/>
      <c r="BO295" s="48"/>
      <c r="BP295" s="48"/>
      <c r="BQ295" s="48"/>
      <c r="BR295" s="48"/>
      <c r="BS295" s="48"/>
      <c r="BT295" s="48"/>
      <c r="BU295" s="48"/>
      <c r="BV295" s="48"/>
      <c r="BW295" s="48"/>
      <c r="BX295" s="48"/>
      <c r="BY295" s="48"/>
      <c r="BZ295" s="48"/>
      <c r="CA295" s="48"/>
      <c r="CB295" s="48"/>
      <c r="CC295" s="48"/>
      <c r="CD295" s="48"/>
      <c r="CE295" s="48"/>
      <c r="CF295" s="48"/>
      <c r="CG295" s="48"/>
      <c r="CH295" s="48"/>
      <c r="CI295" s="48"/>
      <c r="CJ295" s="48"/>
      <c r="CK295" s="48"/>
      <c r="CL295" s="48"/>
      <c r="CM295" s="48"/>
      <c r="CN295" s="48"/>
      <c r="CO295" s="48"/>
      <c r="CP295" s="48"/>
      <c r="CQ295" s="48"/>
      <c r="CR295" s="48"/>
      <c r="CS295" s="47"/>
      <c r="CT295" s="47"/>
    </row>
    <row r="296" spans="1:98" ht="18.75" customHeight="1" thickBot="1">
      <c r="A296" s="48"/>
      <c r="B296" s="48"/>
      <c r="C296" s="167"/>
      <c r="D296" s="168"/>
      <c r="E296" s="168"/>
      <c r="F296" s="168"/>
      <c r="G296" s="168"/>
      <c r="H296" s="168"/>
      <c r="I296" s="168"/>
      <c r="J296" s="168"/>
      <c r="K296" s="168"/>
      <c r="L296" s="168"/>
      <c r="M296" s="168"/>
      <c r="N296" s="168"/>
      <c r="O296" s="168"/>
      <c r="P296" s="168"/>
      <c r="Q296" s="168"/>
      <c r="R296" s="168"/>
      <c r="S296" s="168"/>
      <c r="T296" s="168"/>
      <c r="U296" s="168"/>
      <c r="V296" s="168"/>
      <c r="W296" s="168"/>
      <c r="X296" s="168"/>
      <c r="Y296" s="168"/>
      <c r="Z296" s="168"/>
      <c r="AA296" s="168"/>
      <c r="AB296" s="168"/>
      <c r="AC296" s="168"/>
      <c r="AD296" s="168"/>
      <c r="AE296" s="168"/>
      <c r="AF296" s="168"/>
      <c r="AG296" s="168"/>
      <c r="AH296" s="168"/>
      <c r="AI296" s="168"/>
      <c r="AJ296" s="168"/>
      <c r="AK296" s="168"/>
      <c r="AL296" s="168"/>
      <c r="AM296" s="168"/>
      <c r="AN296" s="168"/>
      <c r="AO296" s="168"/>
      <c r="AP296" s="168"/>
      <c r="AQ296" s="169"/>
      <c r="AR296" s="48"/>
      <c r="AS296" s="48"/>
      <c r="AT296" s="48"/>
      <c r="AU296" s="48"/>
      <c r="AV296" s="48"/>
      <c r="AW296" s="48"/>
      <c r="AX296" s="48"/>
      <c r="AY296" s="48"/>
      <c r="AZ296" s="48"/>
      <c r="BA296" s="48"/>
      <c r="BB296" s="48"/>
      <c r="BC296" s="48"/>
      <c r="BD296" s="48"/>
      <c r="BE296" s="48"/>
      <c r="BF296" s="48"/>
      <c r="BG296" s="48"/>
      <c r="BH296" s="48"/>
      <c r="BI296" s="48"/>
      <c r="BJ296" s="48"/>
      <c r="BK296" s="48"/>
      <c r="BL296" s="48"/>
      <c r="BM296" s="48"/>
      <c r="BN296" s="48"/>
      <c r="BO296" s="48"/>
      <c r="BP296" s="48"/>
      <c r="BQ296" s="48"/>
      <c r="BR296" s="48"/>
      <c r="BS296" s="48"/>
      <c r="BT296" s="48"/>
      <c r="BU296" s="48"/>
      <c r="BV296" s="48"/>
      <c r="BW296" s="48"/>
      <c r="BX296" s="48"/>
      <c r="BY296" s="48"/>
      <c r="BZ296" s="48"/>
      <c r="CA296" s="48"/>
      <c r="CB296" s="48"/>
      <c r="CC296" s="48"/>
      <c r="CD296" s="48"/>
      <c r="CE296" s="48"/>
      <c r="CF296" s="48"/>
      <c r="CG296" s="48"/>
      <c r="CH296" s="48"/>
      <c r="CI296" s="48"/>
      <c r="CJ296" s="48"/>
      <c r="CK296" s="48"/>
      <c r="CL296" s="48"/>
      <c r="CM296" s="48"/>
      <c r="CN296" s="48"/>
      <c r="CO296" s="48"/>
      <c r="CP296" s="48"/>
      <c r="CQ296" s="48"/>
      <c r="CR296" s="48"/>
      <c r="CS296" s="47"/>
      <c r="CT296" s="47"/>
    </row>
    <row r="297" spans="1:98">
      <c r="A297" s="47"/>
      <c r="B297" s="47"/>
      <c r="C297" s="47"/>
      <c r="D297" s="47"/>
      <c r="E297" s="47"/>
      <c r="F297" s="47"/>
      <c r="G297" s="47"/>
      <c r="H297" s="47"/>
      <c r="I297" s="47"/>
      <c r="J297" s="47"/>
      <c r="K297" s="47"/>
      <c r="L297" s="47"/>
      <c r="M297" s="47"/>
      <c r="N297" s="47"/>
      <c r="O297" s="47"/>
      <c r="P297" s="47"/>
      <c r="Q297" s="47"/>
      <c r="R297" s="47"/>
      <c r="S297" s="47"/>
      <c r="T297" s="47"/>
      <c r="U297" s="47"/>
      <c r="V297" s="47"/>
      <c r="W297" s="47"/>
      <c r="X297" s="47"/>
      <c r="Y297" s="47"/>
      <c r="Z297" s="47"/>
      <c r="AA297" s="47"/>
      <c r="AB297" s="47"/>
      <c r="AC297" s="47"/>
      <c r="AD297" s="47"/>
      <c r="AE297" s="47"/>
      <c r="AF297" s="47"/>
      <c r="AG297" s="47"/>
      <c r="AH297" s="47"/>
      <c r="AI297" s="47"/>
      <c r="AJ297" s="47"/>
      <c r="AK297" s="47"/>
      <c r="AL297" s="47"/>
      <c r="AM297" s="47"/>
      <c r="AN297" s="47"/>
      <c r="AO297" s="47"/>
      <c r="AP297" s="47"/>
      <c r="AQ297" s="47"/>
      <c r="AR297" s="47"/>
      <c r="AS297" s="47"/>
      <c r="AT297" s="47"/>
      <c r="AU297" s="47"/>
      <c r="AV297" s="47"/>
      <c r="AW297" s="47"/>
      <c r="AX297" s="47"/>
      <c r="AY297" s="47"/>
      <c r="AZ297" s="47"/>
      <c r="BA297" s="47"/>
      <c r="BB297" s="47"/>
      <c r="BC297" s="47"/>
      <c r="BD297" s="47"/>
      <c r="BE297" s="47"/>
      <c r="BF297" s="47"/>
      <c r="BG297" s="47"/>
      <c r="BH297" s="47"/>
      <c r="BI297" s="47"/>
      <c r="BJ297" s="47"/>
      <c r="BK297" s="47"/>
      <c r="BL297" s="47"/>
      <c r="BM297" s="47"/>
      <c r="BN297" s="47"/>
      <c r="BO297" s="47"/>
      <c r="BP297" s="47"/>
      <c r="BQ297" s="47"/>
      <c r="BR297" s="47"/>
      <c r="BS297" s="47"/>
      <c r="BT297" s="47"/>
      <c r="BU297" s="47"/>
      <c r="BV297" s="47"/>
      <c r="BW297" s="47"/>
      <c r="BX297" s="47"/>
      <c r="BY297" s="47"/>
      <c r="BZ297" s="47"/>
      <c r="CA297" s="47"/>
      <c r="CB297" s="47"/>
      <c r="CC297" s="47"/>
      <c r="CD297" s="47"/>
      <c r="CE297" s="47"/>
      <c r="CF297" s="47"/>
      <c r="CG297" s="47"/>
      <c r="CH297" s="47"/>
      <c r="CI297" s="47"/>
      <c r="CJ297" s="47"/>
      <c r="CK297" s="47"/>
      <c r="CL297" s="47"/>
      <c r="CM297" s="47"/>
      <c r="CN297" s="47"/>
      <c r="CO297" s="47"/>
      <c r="CP297" s="47"/>
      <c r="CQ297" s="47"/>
      <c r="CR297" s="47"/>
      <c r="CS297" s="47"/>
      <c r="CT297" s="47"/>
    </row>
    <row r="298" spans="1:98" s="10" customFormat="1" ht="14.25" customHeight="1">
      <c r="A298" s="9" t="s">
        <v>108</v>
      </c>
      <c r="F298" s="11"/>
      <c r="AD298" s="12"/>
      <c r="AE298" s="12"/>
      <c r="AF298" s="12"/>
      <c r="AG298" s="12"/>
      <c r="AH298" s="12"/>
      <c r="AI298" s="12"/>
      <c r="AJ298" s="12"/>
      <c r="AK298" s="12"/>
      <c r="AL298" s="12"/>
      <c r="AM298" s="13"/>
      <c r="AN298" s="13"/>
      <c r="AO298" s="13"/>
      <c r="AP298" s="13"/>
      <c r="AQ298" s="13"/>
      <c r="AR298" s="13"/>
      <c r="AS298" s="13"/>
      <c r="AT298" s="13"/>
      <c r="AU298" s="13"/>
      <c r="AV298" s="13"/>
      <c r="AW298" s="13"/>
      <c r="AX298" s="13"/>
      <c r="AY298" s="13"/>
      <c r="AZ298" s="13"/>
      <c r="BA298" s="13"/>
      <c r="BB298" s="13"/>
      <c r="BC298" s="13"/>
      <c r="BD298" s="13"/>
      <c r="BE298" s="13"/>
      <c r="BF298" s="13"/>
      <c r="BG298" s="13"/>
      <c r="BH298" s="13"/>
      <c r="BI298" s="13"/>
      <c r="BJ298" s="13"/>
      <c r="BK298" s="13"/>
      <c r="BL298" s="134"/>
      <c r="BM298" s="134"/>
      <c r="BN298" s="134"/>
      <c r="BO298" s="134"/>
      <c r="BP298" s="134"/>
      <c r="BQ298" s="51"/>
      <c r="BR298" s="51"/>
      <c r="BS298" s="51"/>
      <c r="BT298" s="51"/>
      <c r="BU298" s="51"/>
      <c r="BV298" s="51"/>
      <c r="CO298" s="14"/>
    </row>
    <row r="299" spans="1:98" s="19" customFormat="1" ht="11.25" customHeight="1">
      <c r="A299" s="2"/>
      <c r="B299" s="86" t="s">
        <v>109</v>
      </c>
      <c r="C299" s="86"/>
      <c r="D299" s="15" t="s">
        <v>110</v>
      </c>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7"/>
      <c r="AI299" s="17"/>
      <c r="AJ299" s="15"/>
      <c r="AK299" s="18"/>
      <c r="AL299" s="18"/>
      <c r="AM299" s="18"/>
      <c r="AN299" s="18"/>
      <c r="AO299" s="18"/>
      <c r="AP299" s="18"/>
      <c r="AQ299" s="18"/>
      <c r="AR299" s="18"/>
      <c r="AS299" s="18"/>
      <c r="AT299" s="18"/>
      <c r="AU299" s="18"/>
      <c r="AV299" s="18"/>
      <c r="AW299" s="18"/>
      <c r="AX299" s="18"/>
      <c r="AY299" s="18"/>
      <c r="AZ299" s="18"/>
      <c r="BA299" s="18"/>
      <c r="BB299" s="18"/>
      <c r="BC299" s="18"/>
      <c r="BD299" s="18"/>
      <c r="BE299" s="18"/>
      <c r="BF299" s="18"/>
      <c r="CR299" s="20"/>
    </row>
    <row r="300" spans="1:98" ht="15" customHeight="1">
      <c r="B300" s="86"/>
      <c r="C300" s="86"/>
      <c r="D300" s="35"/>
      <c r="E300" s="35"/>
      <c r="F300" s="35"/>
      <c r="G300" s="35"/>
      <c r="H300" s="35"/>
      <c r="I300" s="35"/>
      <c r="J300" s="35"/>
      <c r="K300" s="35"/>
      <c r="L300" s="35"/>
      <c r="M300" s="35"/>
      <c r="N300" s="35"/>
      <c r="O300" s="35"/>
      <c r="P300" s="35"/>
      <c r="Q300" s="35"/>
      <c r="R300" s="35"/>
      <c r="S300" s="35"/>
      <c r="T300" s="35"/>
      <c r="U300" s="35"/>
      <c r="V300" s="35"/>
      <c r="W300" s="35"/>
      <c r="X300" s="35"/>
      <c r="Y300" s="35"/>
      <c r="Z300" s="35"/>
      <c r="AA300" s="35"/>
      <c r="AB300" s="35"/>
      <c r="AC300" s="35"/>
      <c r="AD300" s="35"/>
      <c r="AE300" s="35"/>
      <c r="AF300" s="35"/>
      <c r="AG300" s="35"/>
      <c r="AK300" s="22"/>
    </row>
    <row r="301" spans="1:98" ht="9.75" customHeight="1">
      <c r="D301" s="87"/>
      <c r="E301" s="88"/>
      <c r="F301" s="88"/>
      <c r="G301" s="88"/>
      <c r="H301" s="88"/>
      <c r="I301" s="89"/>
      <c r="J301" s="93" t="s">
        <v>6</v>
      </c>
      <c r="K301" s="94"/>
      <c r="L301" s="94"/>
      <c r="M301" s="95"/>
      <c r="N301" s="93" t="s">
        <v>7</v>
      </c>
      <c r="O301" s="94"/>
      <c r="P301" s="94"/>
      <c r="Q301" s="95"/>
      <c r="R301" s="80">
        <v>1</v>
      </c>
      <c r="S301" s="81"/>
      <c r="T301" s="81"/>
      <c r="U301" s="82"/>
      <c r="V301" s="80">
        <v>2</v>
      </c>
      <c r="W301" s="81"/>
      <c r="X301" s="81"/>
      <c r="Y301" s="82"/>
      <c r="Z301" s="80">
        <v>3</v>
      </c>
      <c r="AA301" s="81"/>
      <c r="AB301" s="81"/>
      <c r="AC301" s="82"/>
      <c r="AD301" s="80">
        <v>4</v>
      </c>
      <c r="AE301" s="81"/>
      <c r="AF301" s="81"/>
      <c r="AG301" s="82"/>
      <c r="AH301" s="80"/>
      <c r="AI301" s="81"/>
      <c r="AJ301" s="81"/>
      <c r="AK301" s="82"/>
    </row>
    <row r="302" spans="1:98" ht="22.5" customHeight="1">
      <c r="D302" s="90"/>
      <c r="E302" s="91"/>
      <c r="F302" s="91"/>
      <c r="G302" s="91"/>
      <c r="H302" s="91"/>
      <c r="I302" s="92"/>
      <c r="J302" s="96"/>
      <c r="K302" s="97"/>
      <c r="L302" s="97"/>
      <c r="M302" s="98"/>
      <c r="N302" s="96"/>
      <c r="O302" s="97"/>
      <c r="P302" s="97"/>
      <c r="Q302" s="98"/>
      <c r="R302" s="83" t="s">
        <v>111</v>
      </c>
      <c r="S302" s="84"/>
      <c r="T302" s="84"/>
      <c r="U302" s="85"/>
      <c r="V302" s="83" t="s">
        <v>112</v>
      </c>
      <c r="W302" s="84"/>
      <c r="X302" s="84"/>
      <c r="Y302" s="85"/>
      <c r="Z302" s="83" t="s">
        <v>113</v>
      </c>
      <c r="AA302" s="84"/>
      <c r="AB302" s="84"/>
      <c r="AC302" s="85"/>
      <c r="AD302" s="83" t="s">
        <v>114</v>
      </c>
      <c r="AE302" s="84"/>
      <c r="AF302" s="84"/>
      <c r="AG302" s="85"/>
      <c r="AH302" s="83" t="s">
        <v>12</v>
      </c>
      <c r="AI302" s="84"/>
      <c r="AJ302" s="84"/>
      <c r="AK302" s="85"/>
      <c r="BI302" s="5" t="s">
        <v>13</v>
      </c>
      <c r="BJ302" s="2" t="s">
        <v>14</v>
      </c>
      <c r="BK302" s="2">
        <v>1</v>
      </c>
      <c r="BL302" s="2">
        <v>2</v>
      </c>
      <c r="BM302" s="2">
        <v>3</v>
      </c>
      <c r="BN302" s="2">
        <v>4</v>
      </c>
      <c r="BO302" s="2">
        <v>0</v>
      </c>
    </row>
    <row r="303" spans="1:98">
      <c r="D303" s="77" t="s">
        <v>15</v>
      </c>
      <c r="E303" s="78"/>
      <c r="F303" s="78"/>
      <c r="G303" s="78"/>
      <c r="H303" s="78"/>
      <c r="I303" s="79"/>
      <c r="J303" s="72">
        <f>BI303</f>
        <v>94.038957991081901</v>
      </c>
      <c r="K303" s="72"/>
      <c r="L303" s="72"/>
      <c r="M303" s="72"/>
      <c r="N303" s="72">
        <f>BJ303</f>
        <v>89.156626506024082</v>
      </c>
      <c r="O303" s="72"/>
      <c r="P303" s="72"/>
      <c r="Q303" s="72"/>
      <c r="R303" s="72">
        <f>BK303</f>
        <v>63.855421686746979</v>
      </c>
      <c r="S303" s="72"/>
      <c r="T303" s="72"/>
      <c r="U303" s="72"/>
      <c r="V303" s="72">
        <f>BL303</f>
        <v>25.301204819277107</v>
      </c>
      <c r="W303" s="72"/>
      <c r="X303" s="72"/>
      <c r="Y303" s="72"/>
      <c r="Z303" s="72">
        <f>BM303</f>
        <v>9.6385542168674707</v>
      </c>
      <c r="AA303" s="72"/>
      <c r="AB303" s="72"/>
      <c r="AC303" s="72"/>
      <c r="AD303" s="72">
        <f>BN303</f>
        <v>1.2048192771084338</v>
      </c>
      <c r="AE303" s="72"/>
      <c r="AF303" s="72"/>
      <c r="AG303" s="72"/>
      <c r="AH303" s="72">
        <f>BO303</f>
        <v>0</v>
      </c>
      <c r="AI303" s="72"/>
      <c r="AJ303" s="72"/>
      <c r="AK303" s="72"/>
      <c r="BG303" s="2">
        <v>63</v>
      </c>
      <c r="BH303" s="2" t="s">
        <v>16</v>
      </c>
      <c r="BI303" s="23">
        <v>94.038957991081901</v>
      </c>
      <c r="BJ303" s="23">
        <f>BK303+BL303</f>
        <v>89.156626506024082</v>
      </c>
      <c r="BK303" s="23">
        <v>63.855421686746979</v>
      </c>
      <c r="BL303" s="23">
        <v>25.301204819277107</v>
      </c>
      <c r="BM303" s="23">
        <v>9.6385542168674707</v>
      </c>
      <c r="BN303" s="23">
        <v>1.2048192771084338</v>
      </c>
      <c r="BO303" s="23">
        <v>0</v>
      </c>
    </row>
    <row r="304" spans="1:98">
      <c r="D304" s="73" t="s">
        <v>17</v>
      </c>
      <c r="E304" s="74"/>
      <c r="F304" s="74"/>
      <c r="G304" s="74"/>
      <c r="H304" s="74"/>
      <c r="I304" s="75"/>
      <c r="J304" s="76">
        <f>BI304</f>
        <v>94.860914662894857</v>
      </c>
      <c r="K304" s="76"/>
      <c r="L304" s="76"/>
      <c r="M304" s="76"/>
      <c r="N304" s="76">
        <f>IF(ISERROR(BJ304),"",BJ304)</f>
        <v>95.121951219512198</v>
      </c>
      <c r="O304" s="76"/>
      <c r="P304" s="76"/>
      <c r="Q304" s="76"/>
      <c r="R304" s="76">
        <f>BK304</f>
        <v>74.390243902439025</v>
      </c>
      <c r="S304" s="76"/>
      <c r="T304" s="76"/>
      <c r="U304" s="76"/>
      <c r="V304" s="76">
        <f>BL304</f>
        <v>20.73170731707317</v>
      </c>
      <c r="W304" s="76"/>
      <c r="X304" s="76"/>
      <c r="Y304" s="76"/>
      <c r="Z304" s="76">
        <f>BM304</f>
        <v>2.4390243902439024</v>
      </c>
      <c r="AA304" s="76"/>
      <c r="AB304" s="76"/>
      <c r="AC304" s="76"/>
      <c r="AD304" s="76">
        <f>BN304</f>
        <v>2.4390243902439024</v>
      </c>
      <c r="AE304" s="76"/>
      <c r="AF304" s="76"/>
      <c r="AG304" s="76"/>
      <c r="AH304" s="76">
        <f>BO304</f>
        <v>0</v>
      </c>
      <c r="AI304" s="76"/>
      <c r="AJ304" s="76"/>
      <c r="AK304" s="76"/>
      <c r="BH304" s="2" t="s">
        <v>18</v>
      </c>
      <c r="BI304" s="23">
        <v>94.860914662894857</v>
      </c>
      <c r="BJ304" s="23">
        <f>BK304+BL304</f>
        <v>95.121951219512198</v>
      </c>
      <c r="BK304" s="23">
        <v>74.390243902439025</v>
      </c>
      <c r="BL304" s="23">
        <v>20.73170731707317</v>
      </c>
      <c r="BM304" s="23">
        <v>2.4390243902439024</v>
      </c>
      <c r="BN304" s="23">
        <v>2.4390243902439024</v>
      </c>
      <c r="BO304" s="23">
        <v>0</v>
      </c>
    </row>
    <row r="305" spans="1:96" ht="13.5" hidden="1" customHeight="1"/>
    <row r="306" spans="1:96" ht="13.5" hidden="1" customHeight="1"/>
    <row r="307" spans="1:96" ht="13.5" hidden="1" customHeight="1"/>
    <row r="308" spans="1:96" ht="3.75" customHeight="1"/>
    <row r="309" spans="1:96" ht="15" customHeight="1"/>
    <row r="310" spans="1:96" s="19" customFormat="1" ht="11.25" customHeight="1">
      <c r="A310" s="2"/>
      <c r="B310" s="86" t="s">
        <v>115</v>
      </c>
      <c r="C310" s="86"/>
      <c r="D310" s="15" t="s">
        <v>116</v>
      </c>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7"/>
      <c r="AI310" s="17"/>
      <c r="AJ310" s="15"/>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W310" s="2"/>
      <c r="CR310" s="20"/>
    </row>
    <row r="311" spans="1:96" ht="15" customHeight="1">
      <c r="B311" s="86"/>
      <c r="C311" s="86"/>
      <c r="D311" s="35"/>
      <c r="E311" s="35"/>
      <c r="F311" s="35"/>
      <c r="G311" s="35"/>
      <c r="H311" s="35"/>
      <c r="I311" s="35"/>
      <c r="J311" s="35"/>
      <c r="K311" s="35"/>
      <c r="L311" s="35"/>
      <c r="M311" s="35"/>
      <c r="N311" s="35"/>
      <c r="O311" s="35"/>
      <c r="P311" s="35"/>
      <c r="Q311" s="35"/>
      <c r="R311" s="35"/>
      <c r="S311" s="35"/>
      <c r="T311" s="35"/>
      <c r="U311" s="35"/>
      <c r="V311" s="35"/>
      <c r="W311" s="35"/>
      <c r="X311" s="35"/>
      <c r="Y311" s="35"/>
      <c r="Z311" s="35"/>
      <c r="AA311" s="35"/>
      <c r="AB311" s="35"/>
      <c r="AC311" s="35"/>
      <c r="AD311" s="35"/>
      <c r="AE311" s="35"/>
      <c r="AF311" s="35"/>
      <c r="AG311" s="35"/>
      <c r="AK311" s="22"/>
    </row>
    <row r="312" spans="1:96" ht="9.75" customHeight="1">
      <c r="D312" s="87"/>
      <c r="E312" s="88"/>
      <c r="F312" s="88"/>
      <c r="G312" s="88"/>
      <c r="H312" s="88"/>
      <c r="I312" s="89"/>
      <c r="J312" s="93" t="s">
        <v>6</v>
      </c>
      <c r="K312" s="94"/>
      <c r="L312" s="94"/>
      <c r="M312" s="95"/>
      <c r="N312" s="93" t="s">
        <v>7</v>
      </c>
      <c r="O312" s="94"/>
      <c r="P312" s="94"/>
      <c r="Q312" s="95"/>
      <c r="R312" s="80">
        <v>1</v>
      </c>
      <c r="S312" s="81"/>
      <c r="T312" s="81"/>
      <c r="U312" s="82"/>
      <c r="V312" s="80">
        <v>2</v>
      </c>
      <c r="W312" s="81"/>
      <c r="X312" s="81"/>
      <c r="Y312" s="82"/>
      <c r="Z312" s="80">
        <v>3</v>
      </c>
      <c r="AA312" s="81"/>
      <c r="AB312" s="81"/>
      <c r="AC312" s="82"/>
      <c r="AD312" s="80">
        <v>4</v>
      </c>
      <c r="AE312" s="81"/>
      <c r="AF312" s="81"/>
      <c r="AG312" s="82"/>
      <c r="AH312" s="80"/>
      <c r="AI312" s="81"/>
      <c r="AJ312" s="81"/>
      <c r="AK312" s="82"/>
    </row>
    <row r="313" spans="1:96" ht="22.5" customHeight="1">
      <c r="D313" s="90"/>
      <c r="E313" s="91"/>
      <c r="F313" s="91"/>
      <c r="G313" s="91"/>
      <c r="H313" s="91"/>
      <c r="I313" s="92"/>
      <c r="J313" s="96"/>
      <c r="K313" s="97"/>
      <c r="L313" s="97"/>
      <c r="M313" s="98"/>
      <c r="N313" s="96"/>
      <c r="O313" s="97"/>
      <c r="P313" s="97"/>
      <c r="Q313" s="98"/>
      <c r="R313" s="83" t="s">
        <v>111</v>
      </c>
      <c r="S313" s="84"/>
      <c r="T313" s="84"/>
      <c r="U313" s="85"/>
      <c r="V313" s="83" t="s">
        <v>112</v>
      </c>
      <c r="W313" s="84"/>
      <c r="X313" s="84"/>
      <c r="Y313" s="85"/>
      <c r="Z313" s="83" t="s">
        <v>113</v>
      </c>
      <c r="AA313" s="84"/>
      <c r="AB313" s="84"/>
      <c r="AC313" s="85"/>
      <c r="AD313" s="83" t="s">
        <v>114</v>
      </c>
      <c r="AE313" s="84"/>
      <c r="AF313" s="84"/>
      <c r="AG313" s="85"/>
      <c r="AH313" s="83" t="s">
        <v>12</v>
      </c>
      <c r="AI313" s="84"/>
      <c r="AJ313" s="84"/>
      <c r="AK313" s="85"/>
      <c r="BI313" s="5" t="s">
        <v>13</v>
      </c>
      <c r="BJ313" s="2" t="s">
        <v>14</v>
      </c>
      <c r="BK313" s="2">
        <v>1</v>
      </c>
      <c r="BL313" s="2">
        <v>2</v>
      </c>
      <c r="BM313" s="2">
        <v>3</v>
      </c>
      <c r="BN313" s="2">
        <v>4</v>
      </c>
      <c r="BO313" s="2">
        <v>0</v>
      </c>
    </row>
    <row r="314" spans="1:96">
      <c r="D314" s="77" t="s">
        <v>15</v>
      </c>
      <c r="E314" s="78"/>
      <c r="F314" s="78"/>
      <c r="G314" s="78"/>
      <c r="H314" s="78"/>
      <c r="I314" s="79"/>
      <c r="J314" s="72">
        <f>BI314</f>
        <v>95.235860126730813</v>
      </c>
      <c r="K314" s="72"/>
      <c r="L314" s="72"/>
      <c r="M314" s="72"/>
      <c r="N314" s="72">
        <f>BJ314</f>
        <v>97.590361445783117</v>
      </c>
      <c r="O314" s="72"/>
      <c r="P314" s="72"/>
      <c r="Q314" s="72"/>
      <c r="R314" s="72">
        <f>BK314</f>
        <v>57.831325301204814</v>
      </c>
      <c r="S314" s="72"/>
      <c r="T314" s="72"/>
      <c r="U314" s="72"/>
      <c r="V314" s="72">
        <f>BL314</f>
        <v>39.75903614457831</v>
      </c>
      <c r="W314" s="72"/>
      <c r="X314" s="72"/>
      <c r="Y314" s="72"/>
      <c r="Z314" s="72">
        <f>BM314</f>
        <v>2.4096385542168677</v>
      </c>
      <c r="AA314" s="72"/>
      <c r="AB314" s="72"/>
      <c r="AC314" s="72"/>
      <c r="AD314" s="72">
        <f>BN314</f>
        <v>0</v>
      </c>
      <c r="AE314" s="72"/>
      <c r="AF314" s="72"/>
      <c r="AG314" s="72"/>
      <c r="AH314" s="72">
        <f>BO314</f>
        <v>0</v>
      </c>
      <c r="AI314" s="72"/>
      <c r="AJ314" s="72"/>
      <c r="AK314" s="72"/>
      <c r="BG314" s="2">
        <v>64</v>
      </c>
      <c r="BH314" s="2" t="s">
        <v>16</v>
      </c>
      <c r="BI314" s="23">
        <v>95.235860126730813</v>
      </c>
      <c r="BJ314" s="23">
        <f>BK314+BL314</f>
        <v>97.590361445783117</v>
      </c>
      <c r="BK314" s="23">
        <v>57.831325301204814</v>
      </c>
      <c r="BL314" s="23">
        <v>39.75903614457831</v>
      </c>
      <c r="BM314" s="23">
        <v>2.4096385542168677</v>
      </c>
      <c r="BN314" s="23">
        <v>0</v>
      </c>
      <c r="BO314" s="23">
        <v>0</v>
      </c>
    </row>
    <row r="315" spans="1:96">
      <c r="D315" s="73" t="s">
        <v>17</v>
      </c>
      <c r="E315" s="74"/>
      <c r="F315" s="74"/>
      <c r="G315" s="74"/>
      <c r="H315" s="74"/>
      <c r="I315" s="75"/>
      <c r="J315" s="76">
        <f>BI315</f>
        <v>95.898161244695899</v>
      </c>
      <c r="K315" s="76"/>
      <c r="L315" s="76"/>
      <c r="M315" s="76"/>
      <c r="N315" s="76">
        <f>IF(ISERROR(BJ315),"",BJ315)</f>
        <v>95.121951219512198</v>
      </c>
      <c r="O315" s="76"/>
      <c r="P315" s="76"/>
      <c r="Q315" s="76"/>
      <c r="R315" s="76">
        <f>BK315</f>
        <v>74.390243902439025</v>
      </c>
      <c r="S315" s="76"/>
      <c r="T315" s="76"/>
      <c r="U315" s="76"/>
      <c r="V315" s="76">
        <f>BL315</f>
        <v>20.73170731707317</v>
      </c>
      <c r="W315" s="76"/>
      <c r="X315" s="76"/>
      <c r="Y315" s="76"/>
      <c r="Z315" s="76">
        <f>BM315</f>
        <v>3.6585365853658534</v>
      </c>
      <c r="AA315" s="76"/>
      <c r="AB315" s="76"/>
      <c r="AC315" s="76"/>
      <c r="AD315" s="76">
        <f>BN315</f>
        <v>1.2195121951219512</v>
      </c>
      <c r="AE315" s="76"/>
      <c r="AF315" s="76"/>
      <c r="AG315" s="76"/>
      <c r="AH315" s="76">
        <f>BO315</f>
        <v>0</v>
      </c>
      <c r="AI315" s="76"/>
      <c r="AJ315" s="76"/>
      <c r="AK315" s="76"/>
      <c r="BH315" s="2" t="s">
        <v>18</v>
      </c>
      <c r="BI315" s="23">
        <v>95.898161244695899</v>
      </c>
      <c r="BJ315" s="23">
        <f>BK315+BL315</f>
        <v>95.121951219512198</v>
      </c>
      <c r="BK315" s="23">
        <v>74.390243902439025</v>
      </c>
      <c r="BL315" s="23">
        <v>20.73170731707317</v>
      </c>
      <c r="BM315" s="23">
        <v>3.6585365853658534</v>
      </c>
      <c r="BN315" s="23">
        <v>1.2195121951219512</v>
      </c>
      <c r="BO315" s="23">
        <v>0</v>
      </c>
    </row>
    <row r="316" spans="1:96" ht="13.5" hidden="1" customHeight="1"/>
    <row r="317" spans="1:96" ht="13.5" hidden="1" customHeight="1"/>
    <row r="318" spans="1:96" ht="13.5" hidden="1" customHeight="1"/>
    <row r="319" spans="1:96" ht="3.75" customHeight="1"/>
    <row r="320" spans="1:96" ht="15" customHeight="1"/>
    <row r="321" spans="1:96" s="19" customFormat="1" ht="11.25" customHeight="1">
      <c r="A321" s="2"/>
      <c r="B321" s="86" t="s">
        <v>117</v>
      </c>
      <c r="C321" s="86"/>
      <c r="D321" s="15" t="s">
        <v>118</v>
      </c>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7"/>
      <c r="AI321" s="17"/>
      <c r="AJ321" s="15"/>
      <c r="AK321" s="18"/>
      <c r="AL321" s="18"/>
      <c r="AM321" s="18"/>
      <c r="AN321" s="18"/>
      <c r="AO321" s="18"/>
      <c r="AP321" s="18"/>
      <c r="AQ321" s="18"/>
      <c r="AR321" s="18"/>
      <c r="AS321" s="18"/>
      <c r="AT321" s="18"/>
      <c r="AU321" s="18"/>
      <c r="AV321" s="18"/>
      <c r="AW321" s="18"/>
      <c r="AX321" s="18"/>
      <c r="AY321" s="18"/>
      <c r="AZ321" s="18"/>
      <c r="BA321" s="18"/>
      <c r="BB321" s="18"/>
      <c r="BC321" s="18"/>
      <c r="BD321" s="18"/>
      <c r="BE321" s="18"/>
      <c r="BF321" s="18"/>
      <c r="BW321" s="2"/>
      <c r="CR321" s="20"/>
    </row>
    <row r="322" spans="1:96" ht="15" customHeight="1">
      <c r="B322" s="86"/>
      <c r="C322" s="86"/>
      <c r="D322" s="35"/>
      <c r="E322" s="35"/>
      <c r="F322" s="35"/>
      <c r="G322" s="35"/>
      <c r="H322" s="35"/>
      <c r="I322" s="35"/>
      <c r="J322" s="35"/>
      <c r="K322" s="35"/>
      <c r="L322" s="35"/>
      <c r="M322" s="35"/>
      <c r="N322" s="35"/>
      <c r="O322" s="35"/>
      <c r="P322" s="35"/>
      <c r="Q322" s="35"/>
      <c r="R322" s="35"/>
      <c r="S322" s="35"/>
      <c r="T322" s="35"/>
      <c r="U322" s="35"/>
      <c r="V322" s="35"/>
      <c r="W322" s="35"/>
      <c r="X322" s="35"/>
      <c r="Y322" s="35"/>
      <c r="Z322" s="35"/>
      <c r="AA322" s="35"/>
      <c r="AB322" s="35"/>
      <c r="AC322" s="35"/>
      <c r="AD322" s="35"/>
      <c r="AE322" s="35"/>
      <c r="AF322" s="35"/>
      <c r="AG322" s="35"/>
      <c r="AK322" s="22"/>
    </row>
    <row r="323" spans="1:96" ht="9.75" customHeight="1">
      <c r="D323" s="87"/>
      <c r="E323" s="88"/>
      <c r="F323" s="88"/>
      <c r="G323" s="88"/>
      <c r="H323" s="88"/>
      <c r="I323" s="89"/>
      <c r="J323" s="93" t="s">
        <v>6</v>
      </c>
      <c r="K323" s="94"/>
      <c r="L323" s="94"/>
      <c r="M323" s="95"/>
      <c r="N323" s="93" t="s">
        <v>7</v>
      </c>
      <c r="O323" s="94"/>
      <c r="P323" s="94"/>
      <c r="Q323" s="95"/>
      <c r="R323" s="80">
        <v>1</v>
      </c>
      <c r="S323" s="81"/>
      <c r="T323" s="81"/>
      <c r="U323" s="82"/>
      <c r="V323" s="80">
        <v>2</v>
      </c>
      <c r="W323" s="81"/>
      <c r="X323" s="81"/>
      <c r="Y323" s="82"/>
      <c r="Z323" s="80">
        <v>3</v>
      </c>
      <c r="AA323" s="81"/>
      <c r="AB323" s="81"/>
      <c r="AC323" s="82"/>
      <c r="AD323" s="80">
        <v>4</v>
      </c>
      <c r="AE323" s="81"/>
      <c r="AF323" s="81"/>
      <c r="AG323" s="82"/>
      <c r="AH323" s="80"/>
      <c r="AI323" s="81"/>
      <c r="AJ323" s="81"/>
      <c r="AK323" s="82"/>
    </row>
    <row r="324" spans="1:96" ht="22.5" customHeight="1">
      <c r="D324" s="90"/>
      <c r="E324" s="91"/>
      <c r="F324" s="91"/>
      <c r="G324" s="91"/>
      <c r="H324" s="91"/>
      <c r="I324" s="92"/>
      <c r="J324" s="96"/>
      <c r="K324" s="97"/>
      <c r="L324" s="97"/>
      <c r="M324" s="98"/>
      <c r="N324" s="96"/>
      <c r="O324" s="97"/>
      <c r="P324" s="97"/>
      <c r="Q324" s="98"/>
      <c r="R324" s="83" t="s">
        <v>111</v>
      </c>
      <c r="S324" s="84"/>
      <c r="T324" s="84"/>
      <c r="U324" s="85"/>
      <c r="V324" s="83" t="s">
        <v>112</v>
      </c>
      <c r="W324" s="84"/>
      <c r="X324" s="84"/>
      <c r="Y324" s="85"/>
      <c r="Z324" s="83" t="s">
        <v>113</v>
      </c>
      <c r="AA324" s="84"/>
      <c r="AB324" s="84"/>
      <c r="AC324" s="85"/>
      <c r="AD324" s="83" t="s">
        <v>114</v>
      </c>
      <c r="AE324" s="84"/>
      <c r="AF324" s="84"/>
      <c r="AG324" s="85"/>
      <c r="AH324" s="83" t="s">
        <v>12</v>
      </c>
      <c r="AI324" s="84"/>
      <c r="AJ324" s="84"/>
      <c r="AK324" s="85"/>
      <c r="BI324" s="5" t="s">
        <v>13</v>
      </c>
      <c r="BJ324" s="2" t="s">
        <v>14</v>
      </c>
      <c r="BK324" s="2">
        <v>1</v>
      </c>
      <c r="BL324" s="2">
        <v>2</v>
      </c>
      <c r="BM324" s="2">
        <v>3</v>
      </c>
      <c r="BN324" s="2">
        <v>4</v>
      </c>
      <c r="BO324" s="2">
        <v>0</v>
      </c>
    </row>
    <row r="325" spans="1:96">
      <c r="D325" s="77" t="s">
        <v>15</v>
      </c>
      <c r="E325" s="78"/>
      <c r="F325" s="78"/>
      <c r="G325" s="78"/>
      <c r="H325" s="78"/>
      <c r="I325" s="79"/>
      <c r="J325" s="72">
        <f>BI325</f>
        <v>86.482046467965262</v>
      </c>
      <c r="K325" s="72"/>
      <c r="L325" s="72"/>
      <c r="M325" s="72"/>
      <c r="N325" s="72">
        <f>BJ325</f>
        <v>74.698795180722897</v>
      </c>
      <c r="O325" s="72"/>
      <c r="P325" s="72"/>
      <c r="Q325" s="72"/>
      <c r="R325" s="72">
        <f>BK325</f>
        <v>38.554216867469883</v>
      </c>
      <c r="S325" s="72"/>
      <c r="T325" s="72"/>
      <c r="U325" s="72"/>
      <c r="V325" s="72">
        <f>BL325</f>
        <v>36.144578313253014</v>
      </c>
      <c r="W325" s="72"/>
      <c r="X325" s="72"/>
      <c r="Y325" s="72"/>
      <c r="Z325" s="72">
        <f>BM325</f>
        <v>20.481927710843372</v>
      </c>
      <c r="AA325" s="72"/>
      <c r="AB325" s="72"/>
      <c r="AC325" s="72"/>
      <c r="AD325" s="72">
        <f>BN325</f>
        <v>4.8192771084337354</v>
      </c>
      <c r="AE325" s="72"/>
      <c r="AF325" s="72"/>
      <c r="AG325" s="72"/>
      <c r="AH325" s="72">
        <f>BO325</f>
        <v>0</v>
      </c>
      <c r="AI325" s="72"/>
      <c r="AJ325" s="72"/>
      <c r="AK325" s="72"/>
      <c r="BG325" s="2">
        <v>65</v>
      </c>
      <c r="BH325" s="2" t="s">
        <v>16</v>
      </c>
      <c r="BI325" s="23">
        <v>86.482046467965262</v>
      </c>
      <c r="BJ325" s="23">
        <f>BK325+BL325</f>
        <v>74.698795180722897</v>
      </c>
      <c r="BK325" s="23">
        <v>38.554216867469883</v>
      </c>
      <c r="BL325" s="23">
        <v>36.144578313253014</v>
      </c>
      <c r="BM325" s="23">
        <v>20.481927710843372</v>
      </c>
      <c r="BN325" s="23">
        <v>4.8192771084337354</v>
      </c>
      <c r="BO325" s="23">
        <v>0</v>
      </c>
    </row>
    <row r="326" spans="1:96">
      <c r="D326" s="73" t="s">
        <v>17</v>
      </c>
      <c r="E326" s="74"/>
      <c r="F326" s="74"/>
      <c r="G326" s="74"/>
      <c r="H326" s="74"/>
      <c r="I326" s="75"/>
      <c r="J326" s="76">
        <f>BI326</f>
        <v>88.425271098538431</v>
      </c>
      <c r="K326" s="76"/>
      <c r="L326" s="76"/>
      <c r="M326" s="76"/>
      <c r="N326" s="76">
        <f>IF(ISERROR(BJ326),"",BJ326)</f>
        <v>78.048780487804876</v>
      </c>
      <c r="O326" s="76"/>
      <c r="P326" s="76"/>
      <c r="Q326" s="76"/>
      <c r="R326" s="76">
        <f>BK326</f>
        <v>48.780487804878049</v>
      </c>
      <c r="S326" s="76"/>
      <c r="T326" s="76"/>
      <c r="U326" s="76"/>
      <c r="V326" s="76">
        <f>BL326</f>
        <v>29.268292682926827</v>
      </c>
      <c r="W326" s="76"/>
      <c r="X326" s="76"/>
      <c r="Y326" s="76"/>
      <c r="Z326" s="76">
        <f>BM326</f>
        <v>14.634146341463413</v>
      </c>
      <c r="AA326" s="76"/>
      <c r="AB326" s="76"/>
      <c r="AC326" s="76"/>
      <c r="AD326" s="76">
        <f>BN326</f>
        <v>6.0975609756097562</v>
      </c>
      <c r="AE326" s="76"/>
      <c r="AF326" s="76"/>
      <c r="AG326" s="76"/>
      <c r="AH326" s="76">
        <f>BO326</f>
        <v>1.2195121951219512</v>
      </c>
      <c r="AI326" s="76"/>
      <c r="AJ326" s="76"/>
      <c r="AK326" s="76"/>
      <c r="BH326" s="2" t="s">
        <v>18</v>
      </c>
      <c r="BI326" s="23">
        <v>88.425271098538431</v>
      </c>
      <c r="BJ326" s="23">
        <f>BK326+BL326</f>
        <v>78.048780487804876</v>
      </c>
      <c r="BK326" s="23">
        <v>48.780487804878049</v>
      </c>
      <c r="BL326" s="23">
        <v>29.268292682926827</v>
      </c>
      <c r="BM326" s="23">
        <v>14.634146341463413</v>
      </c>
      <c r="BN326" s="23">
        <v>6.0975609756097562</v>
      </c>
      <c r="BO326" s="23">
        <v>1.2195121951219512</v>
      </c>
    </row>
    <row r="327" spans="1:96" ht="13.5" hidden="1" customHeight="1"/>
    <row r="328" spans="1:96" ht="13.5" hidden="1" customHeight="1"/>
    <row r="329" spans="1:96" ht="13.5" hidden="1" customHeight="1"/>
    <row r="330" spans="1:96" ht="3.75" customHeight="1"/>
    <row r="331" spans="1:96" ht="15" customHeight="1"/>
    <row r="332" spans="1:96" s="19" customFormat="1" ht="11.25" customHeight="1">
      <c r="A332" s="2"/>
      <c r="B332" s="86" t="s">
        <v>119</v>
      </c>
      <c r="C332" s="86"/>
      <c r="D332" s="15" t="s">
        <v>120</v>
      </c>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7"/>
      <c r="AI332" s="17"/>
      <c r="AJ332" s="15"/>
      <c r="AK332" s="18"/>
      <c r="AL332" s="18"/>
      <c r="AM332" s="18"/>
      <c r="AN332" s="18"/>
      <c r="AO332" s="18"/>
      <c r="AP332" s="18"/>
      <c r="AQ332" s="18"/>
      <c r="AR332" s="18"/>
      <c r="AS332" s="18"/>
      <c r="AT332" s="18"/>
      <c r="AU332" s="18"/>
      <c r="AV332" s="18"/>
      <c r="AW332" s="18"/>
      <c r="AX332" s="18"/>
      <c r="AY332" s="18"/>
      <c r="AZ332" s="18"/>
      <c r="BA332" s="18"/>
      <c r="BB332" s="18"/>
      <c r="BC332" s="18"/>
      <c r="BD332" s="18"/>
      <c r="BE332" s="18"/>
      <c r="BF332" s="18"/>
      <c r="BW332" s="2"/>
      <c r="CR332" s="20"/>
    </row>
    <row r="333" spans="1:96" ht="15" customHeight="1">
      <c r="B333" s="86"/>
      <c r="C333" s="86"/>
      <c r="D333" s="35"/>
      <c r="E333" s="35"/>
      <c r="F333" s="35"/>
      <c r="G333" s="35"/>
      <c r="H333" s="35"/>
      <c r="I333" s="35"/>
      <c r="J333" s="35"/>
      <c r="K333" s="35"/>
      <c r="L333" s="35"/>
      <c r="M333" s="35"/>
      <c r="N333" s="35"/>
      <c r="O333" s="35"/>
      <c r="P333" s="35"/>
      <c r="Q333" s="35"/>
      <c r="R333" s="35"/>
      <c r="S333" s="35"/>
      <c r="T333" s="35"/>
      <c r="U333" s="35"/>
      <c r="V333" s="35"/>
      <c r="W333" s="35"/>
      <c r="X333" s="35"/>
      <c r="Y333" s="35"/>
      <c r="Z333" s="35"/>
      <c r="AA333" s="35"/>
      <c r="AB333" s="35"/>
      <c r="AC333" s="35"/>
      <c r="AD333" s="35"/>
      <c r="AE333" s="35"/>
      <c r="AF333" s="35"/>
      <c r="AG333" s="35"/>
      <c r="AK333" s="22"/>
    </row>
    <row r="334" spans="1:96" ht="9.75" customHeight="1">
      <c r="D334" s="87"/>
      <c r="E334" s="88"/>
      <c r="F334" s="88"/>
      <c r="G334" s="88"/>
      <c r="H334" s="88"/>
      <c r="I334" s="89"/>
      <c r="J334" s="93" t="s">
        <v>6</v>
      </c>
      <c r="K334" s="94"/>
      <c r="L334" s="94"/>
      <c r="M334" s="95"/>
      <c r="N334" s="93" t="s">
        <v>7</v>
      </c>
      <c r="O334" s="94"/>
      <c r="P334" s="94"/>
      <c r="Q334" s="95"/>
      <c r="R334" s="80">
        <v>1</v>
      </c>
      <c r="S334" s="81"/>
      <c r="T334" s="81"/>
      <c r="U334" s="82"/>
      <c r="V334" s="80">
        <v>2</v>
      </c>
      <c r="W334" s="81"/>
      <c r="X334" s="81"/>
      <c r="Y334" s="82"/>
      <c r="Z334" s="80">
        <v>3</v>
      </c>
      <c r="AA334" s="81"/>
      <c r="AB334" s="81"/>
      <c r="AC334" s="82"/>
      <c r="AD334" s="80">
        <v>4</v>
      </c>
      <c r="AE334" s="81"/>
      <c r="AF334" s="81"/>
      <c r="AG334" s="82"/>
      <c r="AH334" s="80"/>
      <c r="AI334" s="81"/>
      <c r="AJ334" s="81"/>
      <c r="AK334" s="82"/>
    </row>
    <row r="335" spans="1:96" ht="22.5" customHeight="1">
      <c r="D335" s="90"/>
      <c r="E335" s="91"/>
      <c r="F335" s="91"/>
      <c r="G335" s="91"/>
      <c r="H335" s="91"/>
      <c r="I335" s="92"/>
      <c r="J335" s="96"/>
      <c r="K335" s="97"/>
      <c r="L335" s="97"/>
      <c r="M335" s="98"/>
      <c r="N335" s="96"/>
      <c r="O335" s="97"/>
      <c r="P335" s="97"/>
      <c r="Q335" s="98"/>
      <c r="R335" s="83" t="s">
        <v>121</v>
      </c>
      <c r="S335" s="84"/>
      <c r="T335" s="84"/>
      <c r="U335" s="85"/>
      <c r="V335" s="83" t="s">
        <v>122</v>
      </c>
      <c r="W335" s="84"/>
      <c r="X335" s="84"/>
      <c r="Y335" s="85"/>
      <c r="Z335" s="83" t="s">
        <v>123</v>
      </c>
      <c r="AA335" s="84"/>
      <c r="AB335" s="84"/>
      <c r="AC335" s="85"/>
      <c r="AD335" s="83" t="s">
        <v>124</v>
      </c>
      <c r="AE335" s="84"/>
      <c r="AF335" s="84"/>
      <c r="AG335" s="85"/>
      <c r="AH335" s="83" t="s">
        <v>12</v>
      </c>
      <c r="AI335" s="84"/>
      <c r="AJ335" s="84"/>
      <c r="AK335" s="85"/>
      <c r="BI335" s="5" t="s">
        <v>13</v>
      </c>
      <c r="BJ335" s="2" t="s">
        <v>14</v>
      </c>
      <c r="BK335" s="2">
        <v>1</v>
      </c>
      <c r="BL335" s="2">
        <v>2</v>
      </c>
      <c r="BM335" s="2">
        <v>3</v>
      </c>
      <c r="BN335" s="2">
        <v>4</v>
      </c>
      <c r="BO335" s="2">
        <v>0</v>
      </c>
    </row>
    <row r="336" spans="1:96">
      <c r="D336" s="77" t="s">
        <v>15</v>
      </c>
      <c r="E336" s="78"/>
      <c r="F336" s="78"/>
      <c r="G336" s="78"/>
      <c r="H336" s="78"/>
      <c r="I336" s="79"/>
      <c r="J336" s="72">
        <f>BI336</f>
        <v>88.359540014081205</v>
      </c>
      <c r="K336" s="72"/>
      <c r="L336" s="72"/>
      <c r="M336" s="72"/>
      <c r="N336" s="72">
        <f>BJ336</f>
        <v>90.361445783132524</v>
      </c>
      <c r="O336" s="72"/>
      <c r="P336" s="72"/>
      <c r="Q336" s="72"/>
      <c r="R336" s="72">
        <f>BK336</f>
        <v>53.01204819277109</v>
      </c>
      <c r="S336" s="72"/>
      <c r="T336" s="72"/>
      <c r="U336" s="72"/>
      <c r="V336" s="72">
        <f>BL336</f>
        <v>37.349397590361441</v>
      </c>
      <c r="W336" s="72"/>
      <c r="X336" s="72"/>
      <c r="Y336" s="72"/>
      <c r="Z336" s="72">
        <f>BM336</f>
        <v>7.2289156626506017</v>
      </c>
      <c r="AA336" s="72"/>
      <c r="AB336" s="72"/>
      <c r="AC336" s="72"/>
      <c r="AD336" s="72">
        <f>BN336</f>
        <v>2.4096385542168677</v>
      </c>
      <c r="AE336" s="72"/>
      <c r="AF336" s="72"/>
      <c r="AG336" s="72"/>
      <c r="AH336" s="72">
        <f>BO336</f>
        <v>0</v>
      </c>
      <c r="AI336" s="72"/>
      <c r="AJ336" s="72"/>
      <c r="AK336" s="72"/>
      <c r="BG336" s="2">
        <v>66</v>
      </c>
      <c r="BH336" s="2" t="s">
        <v>16</v>
      </c>
      <c r="BI336" s="23">
        <v>88.359540014081205</v>
      </c>
      <c r="BJ336" s="23">
        <f>BK336+BL336</f>
        <v>90.361445783132524</v>
      </c>
      <c r="BK336" s="23">
        <v>53.01204819277109</v>
      </c>
      <c r="BL336" s="23">
        <v>37.349397590361441</v>
      </c>
      <c r="BM336" s="23">
        <v>7.2289156626506017</v>
      </c>
      <c r="BN336" s="23">
        <v>2.4096385542168677</v>
      </c>
      <c r="BO336" s="23">
        <v>0</v>
      </c>
    </row>
    <row r="337" spans="1:96">
      <c r="D337" s="73" t="s">
        <v>17</v>
      </c>
      <c r="E337" s="74"/>
      <c r="F337" s="74"/>
      <c r="G337" s="74"/>
      <c r="H337" s="74"/>
      <c r="I337" s="75"/>
      <c r="J337" s="76">
        <f>BI337</f>
        <v>89.721829325789727</v>
      </c>
      <c r="K337" s="76"/>
      <c r="L337" s="76"/>
      <c r="M337" s="76"/>
      <c r="N337" s="76">
        <f>IF(ISERROR(BJ337),"",BJ337)</f>
        <v>89.024390243902445</v>
      </c>
      <c r="O337" s="76"/>
      <c r="P337" s="76"/>
      <c r="Q337" s="76"/>
      <c r="R337" s="76">
        <f>BK337</f>
        <v>48.780487804878049</v>
      </c>
      <c r="S337" s="76"/>
      <c r="T337" s="76"/>
      <c r="U337" s="76"/>
      <c r="V337" s="76">
        <f>BL337</f>
        <v>40.243902439024396</v>
      </c>
      <c r="W337" s="76"/>
      <c r="X337" s="76"/>
      <c r="Y337" s="76"/>
      <c r="Z337" s="76">
        <f>BM337</f>
        <v>6.0975609756097562</v>
      </c>
      <c r="AA337" s="76"/>
      <c r="AB337" s="76"/>
      <c r="AC337" s="76"/>
      <c r="AD337" s="76">
        <f>BN337</f>
        <v>4.8780487804878048</v>
      </c>
      <c r="AE337" s="76"/>
      <c r="AF337" s="76"/>
      <c r="AG337" s="76"/>
      <c r="AH337" s="76">
        <f>BO337</f>
        <v>0</v>
      </c>
      <c r="AI337" s="76"/>
      <c r="AJ337" s="76"/>
      <c r="AK337" s="76"/>
      <c r="BH337" s="2" t="s">
        <v>18</v>
      </c>
      <c r="BI337" s="23">
        <v>89.721829325789727</v>
      </c>
      <c r="BJ337" s="23">
        <f>BK337+BL337</f>
        <v>89.024390243902445</v>
      </c>
      <c r="BK337" s="23">
        <v>48.780487804878049</v>
      </c>
      <c r="BL337" s="23">
        <v>40.243902439024396</v>
      </c>
      <c r="BM337" s="23">
        <v>6.0975609756097562</v>
      </c>
      <c r="BN337" s="23">
        <v>4.8780487804878048</v>
      </c>
      <c r="BO337" s="23">
        <v>0</v>
      </c>
    </row>
    <row r="338" spans="1:96" ht="13.5" hidden="1" customHeight="1"/>
    <row r="339" spans="1:96" ht="13.5" hidden="1" customHeight="1"/>
    <row r="340" spans="1:96" ht="13.5" hidden="1" customHeight="1"/>
    <row r="341" spans="1:96" ht="3.75" customHeight="1"/>
    <row r="342" spans="1:96" ht="15" customHeight="1"/>
    <row r="343" spans="1:96" s="19" customFormat="1" ht="11.25" customHeight="1">
      <c r="A343" s="2"/>
      <c r="B343" s="86" t="s">
        <v>125</v>
      </c>
      <c r="C343" s="86"/>
      <c r="D343" s="15" t="s">
        <v>126</v>
      </c>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7"/>
      <c r="AI343" s="17"/>
      <c r="AJ343" s="15"/>
      <c r="AK343" s="18"/>
      <c r="AL343" s="18"/>
      <c r="AM343" s="18"/>
      <c r="AN343" s="18"/>
      <c r="AO343" s="18"/>
      <c r="AP343" s="18"/>
      <c r="AQ343" s="18"/>
      <c r="AR343" s="18"/>
      <c r="AS343" s="18"/>
      <c r="AT343" s="18"/>
      <c r="AU343" s="18"/>
      <c r="AV343" s="18"/>
      <c r="AW343" s="18"/>
      <c r="AX343" s="18"/>
      <c r="AY343" s="18"/>
      <c r="AZ343" s="18"/>
      <c r="BA343" s="18"/>
      <c r="BB343" s="18"/>
      <c r="BC343" s="18"/>
      <c r="BD343" s="18"/>
      <c r="BE343" s="18"/>
      <c r="BF343" s="18"/>
      <c r="BW343" s="2"/>
      <c r="CR343" s="20"/>
    </row>
    <row r="344" spans="1:96" ht="15" customHeight="1">
      <c r="B344" s="86"/>
      <c r="C344" s="86"/>
      <c r="D344" s="35"/>
      <c r="E344" s="35"/>
      <c r="F344" s="35"/>
      <c r="G344" s="35"/>
      <c r="H344" s="35"/>
      <c r="I344" s="35"/>
      <c r="J344" s="35"/>
      <c r="K344" s="35"/>
      <c r="L344" s="35"/>
      <c r="M344" s="35"/>
      <c r="N344" s="35"/>
      <c r="O344" s="35"/>
      <c r="P344" s="35"/>
      <c r="Q344" s="35"/>
      <c r="R344" s="35"/>
      <c r="S344" s="35"/>
      <c r="T344" s="35"/>
      <c r="U344" s="35"/>
      <c r="V344" s="35"/>
      <c r="W344" s="35"/>
      <c r="X344" s="35"/>
      <c r="Y344" s="35"/>
      <c r="Z344" s="35"/>
      <c r="AA344" s="35"/>
      <c r="AB344" s="35"/>
      <c r="AC344" s="35"/>
      <c r="AD344" s="35"/>
      <c r="AE344" s="35"/>
      <c r="AF344" s="35"/>
      <c r="AG344" s="35"/>
      <c r="AK344" s="22"/>
    </row>
    <row r="345" spans="1:96" ht="9.75" customHeight="1">
      <c r="D345" s="87"/>
      <c r="E345" s="88"/>
      <c r="F345" s="88"/>
      <c r="G345" s="88"/>
      <c r="H345" s="88"/>
      <c r="I345" s="89"/>
      <c r="J345" s="93" t="s">
        <v>6</v>
      </c>
      <c r="K345" s="94"/>
      <c r="L345" s="94"/>
      <c r="M345" s="95"/>
      <c r="N345" s="93" t="s">
        <v>7</v>
      </c>
      <c r="O345" s="94"/>
      <c r="P345" s="94"/>
      <c r="Q345" s="95"/>
      <c r="R345" s="80">
        <v>1</v>
      </c>
      <c r="S345" s="81"/>
      <c r="T345" s="81"/>
      <c r="U345" s="82"/>
      <c r="V345" s="80">
        <v>2</v>
      </c>
      <c r="W345" s="81"/>
      <c r="X345" s="81"/>
      <c r="Y345" s="82"/>
      <c r="Z345" s="80">
        <v>3</v>
      </c>
      <c r="AA345" s="81"/>
      <c r="AB345" s="81"/>
      <c r="AC345" s="82"/>
      <c r="AD345" s="80">
        <v>4</v>
      </c>
      <c r="AE345" s="81"/>
      <c r="AF345" s="81"/>
      <c r="AG345" s="82"/>
      <c r="AH345" s="80"/>
      <c r="AI345" s="81"/>
      <c r="AJ345" s="81"/>
      <c r="AK345" s="82"/>
    </row>
    <row r="346" spans="1:96" ht="22.5" customHeight="1">
      <c r="D346" s="90"/>
      <c r="E346" s="91"/>
      <c r="F346" s="91"/>
      <c r="G346" s="91"/>
      <c r="H346" s="91"/>
      <c r="I346" s="92"/>
      <c r="J346" s="96"/>
      <c r="K346" s="97"/>
      <c r="L346" s="97"/>
      <c r="M346" s="98"/>
      <c r="N346" s="96"/>
      <c r="O346" s="97"/>
      <c r="P346" s="97"/>
      <c r="Q346" s="98"/>
      <c r="R346" s="83" t="s">
        <v>127</v>
      </c>
      <c r="S346" s="84"/>
      <c r="T346" s="84"/>
      <c r="U346" s="85"/>
      <c r="V346" s="83" t="s">
        <v>128</v>
      </c>
      <c r="W346" s="84"/>
      <c r="X346" s="84"/>
      <c r="Y346" s="85"/>
      <c r="Z346" s="83" t="s">
        <v>129</v>
      </c>
      <c r="AA346" s="84"/>
      <c r="AB346" s="84"/>
      <c r="AC346" s="85"/>
      <c r="AD346" s="83" t="s">
        <v>130</v>
      </c>
      <c r="AE346" s="84"/>
      <c r="AF346" s="84"/>
      <c r="AG346" s="85"/>
      <c r="AH346" s="83" t="s">
        <v>12</v>
      </c>
      <c r="AI346" s="84"/>
      <c r="AJ346" s="84"/>
      <c r="AK346" s="85"/>
      <c r="BI346" s="5" t="s">
        <v>13</v>
      </c>
      <c r="BJ346" s="2" t="s">
        <v>14</v>
      </c>
      <c r="BK346" s="2">
        <v>1</v>
      </c>
      <c r="BL346" s="2">
        <v>2</v>
      </c>
      <c r="BM346" s="2">
        <v>3</v>
      </c>
      <c r="BN346" s="2">
        <v>4</v>
      </c>
      <c r="BO346" s="2">
        <v>0</v>
      </c>
    </row>
    <row r="347" spans="1:96">
      <c r="D347" s="77" t="s">
        <v>15</v>
      </c>
      <c r="E347" s="78"/>
      <c r="F347" s="78"/>
      <c r="G347" s="78"/>
      <c r="H347" s="78"/>
      <c r="I347" s="79"/>
      <c r="J347" s="72">
        <f>BI347</f>
        <v>92.818587186106555</v>
      </c>
      <c r="K347" s="72"/>
      <c r="L347" s="72"/>
      <c r="M347" s="72"/>
      <c r="N347" s="72">
        <f>BJ347</f>
        <v>97.590361445783131</v>
      </c>
      <c r="O347" s="72"/>
      <c r="P347" s="72"/>
      <c r="Q347" s="72"/>
      <c r="R347" s="72">
        <f>BK347</f>
        <v>36.144578313253014</v>
      </c>
      <c r="S347" s="72"/>
      <c r="T347" s="72"/>
      <c r="U347" s="72"/>
      <c r="V347" s="72">
        <f>BL347</f>
        <v>61.445783132530117</v>
      </c>
      <c r="W347" s="72"/>
      <c r="X347" s="72"/>
      <c r="Y347" s="72"/>
      <c r="Z347" s="72">
        <f>BM347</f>
        <v>2.4096385542168677</v>
      </c>
      <c r="AA347" s="72"/>
      <c r="AB347" s="72"/>
      <c r="AC347" s="72"/>
      <c r="AD347" s="72">
        <f>BN347</f>
        <v>0</v>
      </c>
      <c r="AE347" s="72"/>
      <c r="AF347" s="72"/>
      <c r="AG347" s="72"/>
      <c r="AH347" s="72">
        <f>BO347</f>
        <v>0</v>
      </c>
      <c r="AI347" s="72"/>
      <c r="AJ347" s="72"/>
      <c r="AK347" s="72"/>
      <c r="BG347" s="2">
        <v>67</v>
      </c>
      <c r="BH347" s="2" t="s">
        <v>16</v>
      </c>
      <c r="BI347" s="23">
        <v>92.818587186106555</v>
      </c>
      <c r="BJ347" s="23">
        <f>BK347+BL347</f>
        <v>97.590361445783131</v>
      </c>
      <c r="BK347" s="23">
        <v>36.144578313253014</v>
      </c>
      <c r="BL347" s="23">
        <v>61.445783132530117</v>
      </c>
      <c r="BM347" s="23">
        <v>2.4096385542168677</v>
      </c>
      <c r="BN347" s="23">
        <v>0</v>
      </c>
      <c r="BO347" s="23">
        <v>0</v>
      </c>
    </row>
    <row r="348" spans="1:96">
      <c r="D348" s="73" t="s">
        <v>17</v>
      </c>
      <c r="E348" s="74"/>
      <c r="F348" s="74"/>
      <c r="G348" s="74"/>
      <c r="H348" s="74"/>
      <c r="I348" s="75"/>
      <c r="J348" s="76">
        <f>BI348</f>
        <v>94.554455445544548</v>
      </c>
      <c r="K348" s="76"/>
      <c r="L348" s="76"/>
      <c r="M348" s="76"/>
      <c r="N348" s="76">
        <f>IF(ISERROR(BJ348),"",BJ348)</f>
        <v>96.341463414634148</v>
      </c>
      <c r="O348" s="76"/>
      <c r="P348" s="76"/>
      <c r="Q348" s="76"/>
      <c r="R348" s="76">
        <f>BK348</f>
        <v>45.121951219512198</v>
      </c>
      <c r="S348" s="76"/>
      <c r="T348" s="76"/>
      <c r="U348" s="76"/>
      <c r="V348" s="76">
        <f>BL348</f>
        <v>51.219512195121951</v>
      </c>
      <c r="W348" s="76"/>
      <c r="X348" s="76"/>
      <c r="Y348" s="76"/>
      <c r="Z348" s="76">
        <f>BM348</f>
        <v>3.6585365853658534</v>
      </c>
      <c r="AA348" s="76"/>
      <c r="AB348" s="76"/>
      <c r="AC348" s="76"/>
      <c r="AD348" s="76">
        <f>BN348</f>
        <v>0</v>
      </c>
      <c r="AE348" s="76"/>
      <c r="AF348" s="76"/>
      <c r="AG348" s="76"/>
      <c r="AH348" s="76">
        <f>BO348</f>
        <v>0</v>
      </c>
      <c r="AI348" s="76"/>
      <c r="AJ348" s="76"/>
      <c r="AK348" s="76"/>
      <c r="BH348" s="2" t="s">
        <v>18</v>
      </c>
      <c r="BI348" s="23">
        <v>94.554455445544548</v>
      </c>
      <c r="BJ348" s="23">
        <f>BK348+BL348</f>
        <v>96.341463414634148</v>
      </c>
      <c r="BK348" s="23">
        <v>45.121951219512198</v>
      </c>
      <c r="BL348" s="23">
        <v>51.219512195121951</v>
      </c>
      <c r="BM348" s="23">
        <v>3.6585365853658534</v>
      </c>
      <c r="BN348" s="23">
        <v>0</v>
      </c>
      <c r="BO348" s="23">
        <v>0</v>
      </c>
    </row>
    <row r="349" spans="1:96" ht="13.5" hidden="1" customHeight="1"/>
    <row r="350" spans="1:96" ht="13.5" hidden="1" customHeight="1"/>
    <row r="351" spans="1:96" ht="13.5" hidden="1" customHeight="1"/>
    <row r="352" spans="1:96" ht="3.75" customHeight="1"/>
    <row r="353" spans="1:96" ht="15" customHeight="1"/>
    <row r="354" spans="1:96" s="19" customFormat="1" ht="11.25" customHeight="1">
      <c r="A354" s="2"/>
      <c r="B354" s="86" t="s">
        <v>131</v>
      </c>
      <c r="C354" s="86"/>
      <c r="D354" s="15" t="s">
        <v>132</v>
      </c>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c r="AC354" s="16"/>
      <c r="AD354" s="16"/>
      <c r="AE354" s="16"/>
      <c r="AF354" s="16"/>
      <c r="AG354" s="16"/>
      <c r="AH354" s="17"/>
      <c r="AI354" s="17"/>
      <c r="AJ354" s="15"/>
      <c r="AK354" s="18"/>
      <c r="AL354" s="18"/>
      <c r="AM354" s="18"/>
      <c r="AN354" s="18"/>
      <c r="AO354" s="18"/>
      <c r="AP354" s="18"/>
      <c r="AQ354" s="18"/>
      <c r="AR354" s="18"/>
      <c r="AS354" s="18"/>
      <c r="AT354" s="18"/>
      <c r="AU354" s="18"/>
      <c r="AV354" s="18"/>
      <c r="AW354" s="18"/>
      <c r="AX354" s="18"/>
      <c r="AY354" s="18"/>
      <c r="AZ354" s="18"/>
      <c r="BA354" s="18"/>
      <c r="BB354" s="18"/>
      <c r="BC354" s="18"/>
      <c r="BD354" s="18"/>
      <c r="BE354" s="18"/>
      <c r="BF354" s="18"/>
      <c r="BW354" s="2"/>
      <c r="CR354" s="20"/>
    </row>
    <row r="355" spans="1:96" ht="15" customHeight="1">
      <c r="B355" s="86"/>
      <c r="C355" s="86"/>
      <c r="D355" s="35"/>
      <c r="E355" s="35"/>
      <c r="F355" s="35"/>
      <c r="G355" s="35"/>
      <c r="H355" s="35"/>
      <c r="I355" s="35"/>
      <c r="J355" s="35"/>
      <c r="K355" s="35"/>
      <c r="L355" s="35"/>
      <c r="M355" s="35"/>
      <c r="N355" s="35"/>
      <c r="O355" s="35"/>
      <c r="P355" s="35"/>
      <c r="Q355" s="35"/>
      <c r="R355" s="35"/>
      <c r="S355" s="35"/>
      <c r="T355" s="35"/>
      <c r="U355" s="35"/>
      <c r="V355" s="35"/>
      <c r="W355" s="35"/>
      <c r="X355" s="35"/>
      <c r="Y355" s="35"/>
      <c r="Z355" s="35"/>
      <c r="AA355" s="35"/>
      <c r="AB355" s="35"/>
      <c r="AC355" s="35"/>
      <c r="AD355" s="35"/>
      <c r="AE355" s="35"/>
      <c r="AF355" s="35"/>
      <c r="AG355" s="35"/>
      <c r="AK355" s="22"/>
    </row>
    <row r="356" spans="1:96" ht="9.75" customHeight="1">
      <c r="D356" s="87"/>
      <c r="E356" s="88"/>
      <c r="F356" s="88"/>
      <c r="G356" s="88"/>
      <c r="H356" s="88"/>
      <c r="I356" s="89"/>
      <c r="J356" s="93" t="s">
        <v>6</v>
      </c>
      <c r="K356" s="94"/>
      <c r="L356" s="94"/>
      <c r="M356" s="95"/>
      <c r="N356" s="93" t="s">
        <v>7</v>
      </c>
      <c r="O356" s="94"/>
      <c r="P356" s="94"/>
      <c r="Q356" s="95"/>
      <c r="R356" s="80">
        <v>1</v>
      </c>
      <c r="S356" s="81"/>
      <c r="T356" s="81"/>
      <c r="U356" s="82"/>
      <c r="V356" s="80">
        <v>2</v>
      </c>
      <c r="W356" s="81"/>
      <c r="X356" s="81"/>
      <c r="Y356" s="82"/>
      <c r="Z356" s="80">
        <v>3</v>
      </c>
      <c r="AA356" s="81"/>
      <c r="AB356" s="81"/>
      <c r="AC356" s="82"/>
      <c r="AD356" s="80">
        <v>4</v>
      </c>
      <c r="AE356" s="81"/>
      <c r="AF356" s="81"/>
      <c r="AG356" s="82"/>
      <c r="AH356" s="80"/>
      <c r="AI356" s="81"/>
      <c r="AJ356" s="81"/>
      <c r="AK356" s="82"/>
    </row>
    <row r="357" spans="1:96" ht="22.5" customHeight="1">
      <c r="D357" s="90"/>
      <c r="E357" s="91"/>
      <c r="F357" s="91"/>
      <c r="G357" s="91"/>
      <c r="H357" s="91"/>
      <c r="I357" s="92"/>
      <c r="J357" s="96"/>
      <c r="K357" s="97"/>
      <c r="L357" s="97"/>
      <c r="M357" s="98"/>
      <c r="N357" s="96"/>
      <c r="O357" s="97"/>
      <c r="P357" s="97"/>
      <c r="Q357" s="98"/>
      <c r="R357" s="83" t="s">
        <v>127</v>
      </c>
      <c r="S357" s="84"/>
      <c r="T357" s="84"/>
      <c r="U357" s="85"/>
      <c r="V357" s="83" t="s">
        <v>128</v>
      </c>
      <c r="W357" s="84"/>
      <c r="X357" s="84"/>
      <c r="Y357" s="85"/>
      <c r="Z357" s="83" t="s">
        <v>129</v>
      </c>
      <c r="AA357" s="84"/>
      <c r="AB357" s="84"/>
      <c r="AC357" s="85"/>
      <c r="AD357" s="83" t="s">
        <v>130</v>
      </c>
      <c r="AE357" s="84"/>
      <c r="AF357" s="84"/>
      <c r="AG357" s="85"/>
      <c r="AH357" s="83" t="s">
        <v>12</v>
      </c>
      <c r="AI357" s="84"/>
      <c r="AJ357" s="84"/>
      <c r="AK357" s="85"/>
      <c r="BI357" s="5" t="s">
        <v>13</v>
      </c>
      <c r="BJ357" s="2" t="s">
        <v>14</v>
      </c>
      <c r="BK357" s="2">
        <v>1</v>
      </c>
      <c r="BL357" s="2">
        <v>2</v>
      </c>
      <c r="BM357" s="2">
        <v>3</v>
      </c>
      <c r="BN357" s="2">
        <v>4</v>
      </c>
      <c r="BO357" s="2">
        <v>0</v>
      </c>
    </row>
    <row r="358" spans="1:96">
      <c r="D358" s="77" t="s">
        <v>15</v>
      </c>
      <c r="E358" s="78"/>
      <c r="F358" s="78"/>
      <c r="G358" s="78"/>
      <c r="H358" s="78"/>
      <c r="I358" s="79"/>
      <c r="J358" s="72">
        <f>BI358</f>
        <v>98.005163107251818</v>
      </c>
      <c r="K358" s="72"/>
      <c r="L358" s="72"/>
      <c r="M358" s="72"/>
      <c r="N358" s="72">
        <f>BJ358</f>
        <v>98.795180722891558</v>
      </c>
      <c r="O358" s="72"/>
      <c r="P358" s="72"/>
      <c r="Q358" s="72"/>
      <c r="R358" s="72">
        <f>BK358</f>
        <v>71.084337349397586</v>
      </c>
      <c r="S358" s="72"/>
      <c r="T358" s="72"/>
      <c r="U358" s="72"/>
      <c r="V358" s="72">
        <f>BL358</f>
        <v>27.710843373493976</v>
      </c>
      <c r="W358" s="72"/>
      <c r="X358" s="72"/>
      <c r="Y358" s="72"/>
      <c r="Z358" s="72">
        <f>BM358</f>
        <v>1.2048192771084338</v>
      </c>
      <c r="AA358" s="72"/>
      <c r="AB358" s="72"/>
      <c r="AC358" s="72"/>
      <c r="AD358" s="72">
        <f>BN358</f>
        <v>0</v>
      </c>
      <c r="AE358" s="72"/>
      <c r="AF358" s="72"/>
      <c r="AG358" s="72"/>
      <c r="AH358" s="72">
        <f>BO358</f>
        <v>0</v>
      </c>
      <c r="AI358" s="72"/>
      <c r="AJ358" s="72"/>
      <c r="AK358" s="72"/>
      <c r="BG358" s="2">
        <v>68</v>
      </c>
      <c r="BH358" s="2" t="s">
        <v>16</v>
      </c>
      <c r="BI358" s="23">
        <v>98.005163107251818</v>
      </c>
      <c r="BJ358" s="23">
        <f>BK358+BL358</f>
        <v>98.795180722891558</v>
      </c>
      <c r="BK358" s="23">
        <v>71.084337349397586</v>
      </c>
      <c r="BL358" s="23">
        <v>27.710843373493976</v>
      </c>
      <c r="BM358" s="23">
        <v>1.2048192771084338</v>
      </c>
      <c r="BN358" s="23">
        <v>0</v>
      </c>
      <c r="BO358" s="23">
        <v>0</v>
      </c>
    </row>
    <row r="359" spans="1:96">
      <c r="D359" s="73" t="s">
        <v>17</v>
      </c>
      <c r="E359" s="74"/>
      <c r="F359" s="74"/>
      <c r="G359" s="74"/>
      <c r="H359" s="74"/>
      <c r="I359" s="75"/>
      <c r="J359" s="76">
        <f>BI359</f>
        <v>98.255539839698258</v>
      </c>
      <c r="K359" s="76"/>
      <c r="L359" s="76"/>
      <c r="M359" s="76"/>
      <c r="N359" s="76">
        <f>IF(ISERROR(BJ359),"",BJ359)</f>
        <v>96.341463414634148</v>
      </c>
      <c r="O359" s="76"/>
      <c r="P359" s="76"/>
      <c r="Q359" s="76"/>
      <c r="R359" s="76">
        <f>BK359</f>
        <v>65.853658536585371</v>
      </c>
      <c r="S359" s="76"/>
      <c r="T359" s="76"/>
      <c r="U359" s="76"/>
      <c r="V359" s="76">
        <f>BL359</f>
        <v>30.487804878048781</v>
      </c>
      <c r="W359" s="76"/>
      <c r="X359" s="76"/>
      <c r="Y359" s="76"/>
      <c r="Z359" s="76">
        <f>BM359</f>
        <v>1.2195121951219512</v>
      </c>
      <c r="AA359" s="76"/>
      <c r="AB359" s="76"/>
      <c r="AC359" s="76"/>
      <c r="AD359" s="76">
        <f>BN359</f>
        <v>1.2195121951219512</v>
      </c>
      <c r="AE359" s="76"/>
      <c r="AF359" s="76"/>
      <c r="AG359" s="76"/>
      <c r="AH359" s="76">
        <f>BO359</f>
        <v>1.2195121951219512</v>
      </c>
      <c r="AI359" s="76"/>
      <c r="AJ359" s="76"/>
      <c r="AK359" s="76"/>
      <c r="BH359" s="2" t="s">
        <v>18</v>
      </c>
      <c r="BI359" s="23">
        <v>98.255539839698258</v>
      </c>
      <c r="BJ359" s="23">
        <f>BK359+BL359</f>
        <v>96.341463414634148</v>
      </c>
      <c r="BK359" s="23">
        <v>65.853658536585371</v>
      </c>
      <c r="BL359" s="23">
        <v>30.487804878048781</v>
      </c>
      <c r="BM359" s="23">
        <v>1.2195121951219512</v>
      </c>
      <c r="BN359" s="23">
        <v>1.2195121951219512</v>
      </c>
      <c r="BO359" s="23">
        <v>1.2195121951219512</v>
      </c>
    </row>
    <row r="360" spans="1:96" hidden="1"/>
    <row r="361" spans="1:96" hidden="1"/>
    <row r="362" spans="1:96" hidden="1"/>
    <row r="363" spans="1:96" ht="3.75" customHeight="1"/>
    <row r="364" spans="1:96" ht="15" customHeight="1"/>
    <row r="365" spans="1:96" s="19" customFormat="1" ht="11.25" customHeight="1">
      <c r="A365" s="2"/>
      <c r="B365" s="86" t="s">
        <v>133</v>
      </c>
      <c r="C365" s="86"/>
      <c r="D365" s="15" t="s">
        <v>134</v>
      </c>
      <c r="E365" s="16"/>
      <c r="F365" s="16"/>
      <c r="G365" s="16"/>
      <c r="H365" s="16"/>
      <c r="I365" s="16"/>
      <c r="J365" s="16"/>
      <c r="K365" s="16"/>
      <c r="L365" s="16"/>
      <c r="M365" s="16"/>
      <c r="N365" s="16"/>
      <c r="O365" s="16"/>
      <c r="P365" s="16"/>
      <c r="Q365" s="16"/>
      <c r="R365" s="16"/>
      <c r="S365" s="16"/>
      <c r="T365" s="16"/>
      <c r="U365" s="16"/>
      <c r="V365" s="16"/>
      <c r="W365" s="16"/>
      <c r="X365" s="16"/>
      <c r="Y365" s="16"/>
      <c r="Z365" s="16"/>
      <c r="AA365" s="16"/>
      <c r="AB365" s="16"/>
      <c r="AC365" s="16"/>
      <c r="AD365" s="16"/>
      <c r="AE365" s="16"/>
      <c r="AF365" s="16"/>
      <c r="AG365" s="16"/>
      <c r="AH365" s="17"/>
      <c r="AI365" s="17"/>
      <c r="AJ365" s="15"/>
      <c r="AK365" s="18"/>
      <c r="AL365" s="18"/>
      <c r="AM365" s="18"/>
      <c r="AN365" s="18"/>
      <c r="AO365" s="18"/>
      <c r="AP365" s="18"/>
      <c r="AQ365" s="18"/>
      <c r="AR365" s="18"/>
      <c r="AS365" s="18"/>
      <c r="AT365" s="18"/>
      <c r="AU365" s="18"/>
      <c r="AV365" s="18"/>
      <c r="AW365" s="18"/>
      <c r="AX365" s="18"/>
      <c r="AY365" s="18"/>
      <c r="AZ365" s="18"/>
      <c r="BA365" s="18"/>
      <c r="BB365" s="18"/>
      <c r="BC365" s="18"/>
      <c r="BD365" s="18"/>
      <c r="BE365" s="18"/>
      <c r="BF365" s="18"/>
      <c r="BG365" s="18"/>
      <c r="BH365" s="18"/>
      <c r="BI365" s="18"/>
      <c r="BJ365" s="18"/>
      <c r="BK365" s="18"/>
      <c r="BL365" s="18"/>
      <c r="BM365" s="18"/>
      <c r="BN365" s="18"/>
      <c r="BO365" s="18"/>
      <c r="BP365" s="18"/>
      <c r="BQ365" s="18"/>
      <c r="BR365" s="18"/>
      <c r="BT365" s="24"/>
      <c r="BV365" s="25"/>
      <c r="CE365" s="20"/>
      <c r="CF365" s="20"/>
      <c r="CG365" s="20"/>
      <c r="CI365" s="25"/>
      <c r="CR365" s="20"/>
    </row>
    <row r="366" spans="1:96" ht="15" customHeight="1">
      <c r="B366" s="86"/>
      <c r="C366" s="86"/>
      <c r="D366" s="27" t="s">
        <v>47</v>
      </c>
      <c r="E366" s="35"/>
      <c r="F366" s="35"/>
      <c r="G366" s="35"/>
      <c r="H366" s="35"/>
      <c r="I366" s="35"/>
      <c r="J366" s="35"/>
      <c r="K366" s="35"/>
      <c r="L366" s="35"/>
      <c r="M366" s="35"/>
      <c r="N366" s="35"/>
      <c r="O366" s="35"/>
      <c r="P366" s="35"/>
      <c r="Q366" s="35"/>
      <c r="R366" s="35"/>
      <c r="S366" s="35"/>
      <c r="T366" s="35"/>
      <c r="U366" s="35"/>
      <c r="V366" s="35"/>
      <c r="W366" s="35"/>
      <c r="X366" s="35"/>
      <c r="Y366" s="35"/>
      <c r="Z366" s="35"/>
      <c r="AA366" s="35"/>
      <c r="AB366" s="35"/>
      <c r="AC366" s="35"/>
      <c r="AD366" s="35"/>
      <c r="AE366" s="35"/>
      <c r="AF366" s="35"/>
      <c r="AG366" s="35"/>
      <c r="AM366" s="22"/>
    </row>
    <row r="367" spans="1:96" ht="9.75" customHeight="1">
      <c r="D367" s="87"/>
      <c r="E367" s="88"/>
      <c r="F367" s="88"/>
      <c r="G367" s="88"/>
      <c r="H367" s="88"/>
      <c r="I367" s="89"/>
      <c r="J367" s="80">
        <v>1</v>
      </c>
      <c r="K367" s="81"/>
      <c r="L367" s="82"/>
      <c r="M367" s="80">
        <v>2</v>
      </c>
      <c r="N367" s="81"/>
      <c r="O367" s="82"/>
      <c r="P367" s="80">
        <v>3</v>
      </c>
      <c r="Q367" s="81"/>
      <c r="R367" s="82"/>
      <c r="S367" s="80">
        <v>4</v>
      </c>
      <c r="T367" s="81"/>
      <c r="U367" s="82"/>
      <c r="V367" s="80">
        <v>5</v>
      </c>
      <c r="W367" s="81"/>
      <c r="X367" s="82"/>
      <c r="Y367" s="80">
        <v>6</v>
      </c>
      <c r="Z367" s="81"/>
      <c r="AA367" s="82"/>
      <c r="AB367" s="80">
        <v>7</v>
      </c>
      <c r="AC367" s="81"/>
      <c r="AD367" s="82"/>
      <c r="AE367" s="80">
        <v>8</v>
      </c>
      <c r="AF367" s="81"/>
      <c r="AG367" s="82"/>
      <c r="AH367" s="80">
        <v>9</v>
      </c>
      <c r="AI367" s="81"/>
      <c r="AJ367" s="82"/>
      <c r="AK367" s="80"/>
      <c r="AL367" s="81"/>
      <c r="AM367" s="82"/>
      <c r="AN367" s="37"/>
      <c r="AO367" s="37"/>
      <c r="AP367" s="37"/>
      <c r="AQ367" s="37"/>
      <c r="AR367" s="37"/>
      <c r="AS367" s="37"/>
      <c r="AT367" s="37"/>
      <c r="AU367" s="37"/>
    </row>
    <row r="368" spans="1:96" ht="22.5" customHeight="1">
      <c r="D368" s="90"/>
      <c r="E368" s="91"/>
      <c r="F368" s="91"/>
      <c r="G368" s="91"/>
      <c r="H368" s="91"/>
      <c r="I368" s="92"/>
      <c r="J368" s="119" t="s">
        <v>135</v>
      </c>
      <c r="K368" s="120"/>
      <c r="L368" s="121"/>
      <c r="M368" s="119" t="s">
        <v>49</v>
      </c>
      <c r="N368" s="120"/>
      <c r="O368" s="121"/>
      <c r="P368" s="119" t="s">
        <v>50</v>
      </c>
      <c r="Q368" s="120"/>
      <c r="R368" s="121"/>
      <c r="S368" s="119" t="s">
        <v>51</v>
      </c>
      <c r="T368" s="120"/>
      <c r="U368" s="121"/>
      <c r="V368" s="119" t="s">
        <v>52</v>
      </c>
      <c r="W368" s="120"/>
      <c r="X368" s="121"/>
      <c r="Y368" s="119" t="s">
        <v>53</v>
      </c>
      <c r="Z368" s="120"/>
      <c r="AA368" s="121"/>
      <c r="AB368" s="119" t="s">
        <v>54</v>
      </c>
      <c r="AC368" s="120"/>
      <c r="AD368" s="121"/>
      <c r="AE368" s="119" t="s">
        <v>55</v>
      </c>
      <c r="AF368" s="120"/>
      <c r="AG368" s="121"/>
      <c r="AH368" s="119" t="s">
        <v>56</v>
      </c>
      <c r="AI368" s="120"/>
      <c r="AJ368" s="121"/>
      <c r="AK368" s="119" t="s">
        <v>12</v>
      </c>
      <c r="AL368" s="120"/>
      <c r="AM368" s="121"/>
      <c r="AN368" s="38"/>
      <c r="AO368" s="38"/>
      <c r="AP368" s="38"/>
      <c r="AQ368" s="38"/>
      <c r="AR368" s="38"/>
      <c r="AS368" s="38"/>
      <c r="AT368" s="38"/>
      <c r="AU368" s="38"/>
      <c r="BK368" s="2">
        <v>1</v>
      </c>
      <c r="BL368" s="2">
        <v>2</v>
      </c>
      <c r="BM368" s="2">
        <v>3</v>
      </c>
      <c r="BN368" s="2">
        <v>4</v>
      </c>
      <c r="BO368" s="2">
        <v>5</v>
      </c>
      <c r="BP368" s="2">
        <v>6</v>
      </c>
      <c r="BQ368" s="2">
        <v>7</v>
      </c>
      <c r="BR368" s="2">
        <v>8</v>
      </c>
      <c r="BS368" s="2">
        <v>9</v>
      </c>
      <c r="BT368" s="2">
        <v>0</v>
      </c>
    </row>
    <row r="369" spans="4:72">
      <c r="D369" s="155" t="s">
        <v>15</v>
      </c>
      <c r="E369" s="155"/>
      <c r="F369" s="156" t="s">
        <v>57</v>
      </c>
      <c r="G369" s="156"/>
      <c r="H369" s="156"/>
      <c r="I369" s="156"/>
      <c r="J369" s="173">
        <f>BK369</f>
        <v>33.137761088946256</v>
      </c>
      <c r="K369" s="174"/>
      <c r="L369" s="175"/>
      <c r="M369" s="173">
        <f>BL369</f>
        <v>17.061722600328562</v>
      </c>
      <c r="N369" s="174"/>
      <c r="O369" s="175"/>
      <c r="P369" s="173">
        <f>BM369</f>
        <v>15.888289134006101</v>
      </c>
      <c r="Q369" s="174"/>
      <c r="R369" s="175"/>
      <c r="S369" s="173">
        <f>BN369</f>
        <v>20.605491668622388</v>
      </c>
      <c r="T369" s="174"/>
      <c r="U369" s="175"/>
      <c r="V369" s="173">
        <f>BO369</f>
        <v>7.9324102323398265</v>
      </c>
      <c r="W369" s="174"/>
      <c r="X369" s="175"/>
      <c r="Y369" s="173">
        <f>BP369</f>
        <v>2.3233982633184698</v>
      </c>
      <c r="Z369" s="174"/>
      <c r="AA369" s="175"/>
      <c r="AB369" s="173">
        <f>BQ369</f>
        <v>1.854024876789486</v>
      </c>
      <c r="AC369" s="174"/>
      <c r="AD369" s="175"/>
      <c r="AE369" s="173">
        <f>BR369</f>
        <v>0.44590471720253461</v>
      </c>
      <c r="AF369" s="174"/>
      <c r="AG369" s="175"/>
      <c r="AH369" s="173">
        <f>BS369</f>
        <v>0.75099741844637413</v>
      </c>
      <c r="AI369" s="174"/>
      <c r="AJ369" s="175"/>
      <c r="AK369" s="173">
        <f>BT369</f>
        <v>0</v>
      </c>
      <c r="AL369" s="174"/>
      <c r="AM369" s="175"/>
      <c r="AN369" s="39"/>
      <c r="AO369" s="39"/>
      <c r="AP369" s="39"/>
      <c r="AQ369" s="39"/>
      <c r="AR369" s="39"/>
      <c r="AS369" s="39"/>
      <c r="AT369" s="39"/>
      <c r="AU369" s="39"/>
      <c r="BG369" s="2">
        <v>69</v>
      </c>
      <c r="BH369" s="2" t="s">
        <v>58</v>
      </c>
      <c r="BK369" s="23">
        <v>33.137761088946256</v>
      </c>
      <c r="BL369" s="23">
        <v>17.061722600328562</v>
      </c>
      <c r="BM369" s="23">
        <v>15.888289134006101</v>
      </c>
      <c r="BN369" s="23">
        <v>20.605491668622388</v>
      </c>
      <c r="BO369" s="23">
        <v>7.9324102323398265</v>
      </c>
      <c r="BP369" s="23">
        <v>2.3233982633184698</v>
      </c>
      <c r="BQ369" s="23">
        <v>1.854024876789486</v>
      </c>
      <c r="BR369" s="23">
        <v>0.44590471720253461</v>
      </c>
      <c r="BS369" s="23">
        <v>0.75099741844637413</v>
      </c>
      <c r="BT369" s="23">
        <v>0</v>
      </c>
    </row>
    <row r="370" spans="4:72">
      <c r="D370" s="155"/>
      <c r="E370" s="155"/>
      <c r="F370" s="154" t="s">
        <v>59</v>
      </c>
      <c r="G370" s="154"/>
      <c r="H370" s="154"/>
      <c r="I370" s="154"/>
      <c r="J370" s="170">
        <f>BK370</f>
        <v>26.506024096385545</v>
      </c>
      <c r="K370" s="171"/>
      <c r="L370" s="172"/>
      <c r="M370" s="170">
        <f>BL370</f>
        <v>22.891566265060241</v>
      </c>
      <c r="N370" s="171"/>
      <c r="O370" s="172"/>
      <c r="P370" s="170">
        <f>BM370</f>
        <v>15.66265060240964</v>
      </c>
      <c r="Q370" s="171"/>
      <c r="R370" s="172"/>
      <c r="S370" s="170">
        <f>BN370</f>
        <v>14.457831325301203</v>
      </c>
      <c r="T370" s="171"/>
      <c r="U370" s="172"/>
      <c r="V370" s="170">
        <f>BO370</f>
        <v>9.6385542168674707</v>
      </c>
      <c r="W370" s="171"/>
      <c r="X370" s="172"/>
      <c r="Y370" s="170">
        <f>BP370</f>
        <v>2.4096385542168677</v>
      </c>
      <c r="Z370" s="171"/>
      <c r="AA370" s="172"/>
      <c r="AB370" s="170">
        <f>BQ370</f>
        <v>7.2289156626506017</v>
      </c>
      <c r="AC370" s="171"/>
      <c r="AD370" s="172"/>
      <c r="AE370" s="170">
        <f>BR370</f>
        <v>0</v>
      </c>
      <c r="AF370" s="171"/>
      <c r="AG370" s="172"/>
      <c r="AH370" s="170">
        <f>BS370</f>
        <v>1.2048192771084338</v>
      </c>
      <c r="AI370" s="171"/>
      <c r="AJ370" s="172"/>
      <c r="AK370" s="170">
        <f>BT370</f>
        <v>0</v>
      </c>
      <c r="AL370" s="171"/>
      <c r="AM370" s="172"/>
      <c r="AN370" s="39"/>
      <c r="AO370" s="39"/>
      <c r="AP370" s="39"/>
      <c r="AQ370" s="39"/>
      <c r="AR370" s="39"/>
      <c r="AS370" s="39"/>
      <c r="AT370" s="39"/>
      <c r="AU370" s="39"/>
      <c r="BH370" s="2" t="s">
        <v>60</v>
      </c>
      <c r="BK370" s="23">
        <v>26.506024096385545</v>
      </c>
      <c r="BL370" s="23">
        <v>22.891566265060241</v>
      </c>
      <c r="BM370" s="23">
        <v>15.66265060240964</v>
      </c>
      <c r="BN370" s="23">
        <v>14.457831325301203</v>
      </c>
      <c r="BO370" s="23">
        <v>9.6385542168674707</v>
      </c>
      <c r="BP370" s="23">
        <v>2.4096385542168677</v>
      </c>
      <c r="BQ370" s="23">
        <v>7.2289156626506017</v>
      </c>
      <c r="BR370" s="23">
        <v>0</v>
      </c>
      <c r="BS370" s="23">
        <v>1.2048192771084338</v>
      </c>
      <c r="BT370" s="23">
        <v>0</v>
      </c>
    </row>
    <row r="371" spans="4:72" ht="13.5" customHeight="1">
      <c r="D371" s="155" t="s">
        <v>17</v>
      </c>
      <c r="E371" s="155"/>
      <c r="F371" s="156" t="s">
        <v>57</v>
      </c>
      <c r="G371" s="156"/>
      <c r="H371" s="156"/>
      <c r="I371" s="156"/>
      <c r="J371" s="173">
        <f>BK371</f>
        <v>33.262611975483267</v>
      </c>
      <c r="K371" s="174"/>
      <c r="L371" s="175"/>
      <c r="M371" s="173">
        <f>BL371</f>
        <v>15.629420084865631</v>
      </c>
      <c r="N371" s="174"/>
      <c r="O371" s="175"/>
      <c r="P371" s="173">
        <f>BM371</f>
        <v>15.346534653465346</v>
      </c>
      <c r="Q371" s="174"/>
      <c r="R371" s="175"/>
      <c r="S371" s="173">
        <f>BN371</f>
        <v>21.499292786421499</v>
      </c>
      <c r="T371" s="174"/>
      <c r="U371" s="175"/>
      <c r="V371" s="173">
        <f>BO371</f>
        <v>8.9108910891089099</v>
      </c>
      <c r="W371" s="174"/>
      <c r="X371" s="175"/>
      <c r="Y371" s="173">
        <f>BP371</f>
        <v>2.5223950966525224</v>
      </c>
      <c r="Z371" s="174"/>
      <c r="AA371" s="175"/>
      <c r="AB371" s="173">
        <f>BQ371</f>
        <v>1.3908533710513908</v>
      </c>
      <c r="AC371" s="174"/>
      <c r="AD371" s="175"/>
      <c r="AE371" s="173">
        <f>BR371</f>
        <v>0.49504950495049505</v>
      </c>
      <c r="AF371" s="174"/>
      <c r="AG371" s="175"/>
      <c r="AH371" s="173">
        <f>BS371</f>
        <v>0.8958038661008958</v>
      </c>
      <c r="AI371" s="174"/>
      <c r="AJ371" s="175"/>
      <c r="AK371" s="173">
        <f>BT371</f>
        <v>4.7147571900047147E-2</v>
      </c>
      <c r="AL371" s="174"/>
      <c r="AM371" s="175"/>
      <c r="AN371" s="39"/>
      <c r="AO371" s="39"/>
      <c r="AP371" s="39"/>
      <c r="AQ371" s="39"/>
      <c r="AR371" s="39"/>
      <c r="AS371" s="39"/>
      <c r="AT371" s="39"/>
      <c r="AU371" s="39"/>
      <c r="BH371" s="2" t="s">
        <v>58</v>
      </c>
      <c r="BK371" s="23">
        <v>33.262611975483267</v>
      </c>
      <c r="BL371" s="23">
        <v>15.629420084865631</v>
      </c>
      <c r="BM371" s="23">
        <v>15.346534653465346</v>
      </c>
      <c r="BN371" s="23">
        <v>21.499292786421499</v>
      </c>
      <c r="BO371" s="23">
        <v>8.9108910891089099</v>
      </c>
      <c r="BP371" s="23">
        <v>2.5223950966525224</v>
      </c>
      <c r="BQ371" s="23">
        <v>1.3908533710513908</v>
      </c>
      <c r="BR371" s="23">
        <v>0.49504950495049505</v>
      </c>
      <c r="BS371" s="23">
        <v>0.8958038661008958</v>
      </c>
      <c r="BT371" s="23">
        <v>4.7147571900047147E-2</v>
      </c>
    </row>
    <row r="372" spans="4:72">
      <c r="D372" s="155"/>
      <c r="E372" s="155"/>
      <c r="F372" s="154" t="s">
        <v>59</v>
      </c>
      <c r="G372" s="154"/>
      <c r="H372" s="154"/>
      <c r="I372" s="154"/>
      <c r="J372" s="170">
        <f>BK372</f>
        <v>37.804878048780488</v>
      </c>
      <c r="K372" s="171"/>
      <c r="L372" s="172"/>
      <c r="M372" s="170">
        <f>BL372</f>
        <v>14.634146341463413</v>
      </c>
      <c r="N372" s="171"/>
      <c r="O372" s="172"/>
      <c r="P372" s="170">
        <f>BM372</f>
        <v>13.414634146341465</v>
      </c>
      <c r="Q372" s="171"/>
      <c r="R372" s="172"/>
      <c r="S372" s="170">
        <f>BN372</f>
        <v>18.292682926829269</v>
      </c>
      <c r="T372" s="171"/>
      <c r="U372" s="172"/>
      <c r="V372" s="170">
        <f>BO372</f>
        <v>12.195121951219512</v>
      </c>
      <c r="W372" s="171"/>
      <c r="X372" s="172"/>
      <c r="Y372" s="170">
        <f>BP372</f>
        <v>2.4390243902439024</v>
      </c>
      <c r="Z372" s="171"/>
      <c r="AA372" s="172"/>
      <c r="AB372" s="170">
        <f>BQ372</f>
        <v>0</v>
      </c>
      <c r="AC372" s="171"/>
      <c r="AD372" s="172"/>
      <c r="AE372" s="170">
        <f>BR372</f>
        <v>0</v>
      </c>
      <c r="AF372" s="171"/>
      <c r="AG372" s="172"/>
      <c r="AH372" s="170">
        <f>BS372</f>
        <v>1.2195121951219512</v>
      </c>
      <c r="AI372" s="171"/>
      <c r="AJ372" s="172"/>
      <c r="AK372" s="170">
        <f>BT372</f>
        <v>0</v>
      </c>
      <c r="AL372" s="171"/>
      <c r="AM372" s="172"/>
      <c r="AN372" s="39"/>
      <c r="AO372" s="39"/>
      <c r="AP372" s="39"/>
      <c r="AQ372" s="39"/>
      <c r="AR372" s="39"/>
      <c r="AS372" s="39"/>
      <c r="AT372" s="39"/>
      <c r="AU372" s="39"/>
      <c r="BH372" s="2" t="s">
        <v>60</v>
      </c>
      <c r="BK372" s="23">
        <v>37.804878048780488</v>
      </c>
      <c r="BL372" s="23">
        <v>14.634146341463413</v>
      </c>
      <c r="BM372" s="23">
        <v>13.414634146341465</v>
      </c>
      <c r="BN372" s="23">
        <v>18.292682926829269</v>
      </c>
      <c r="BO372" s="23">
        <v>12.195121951219512</v>
      </c>
      <c r="BP372" s="23">
        <v>2.4390243902439024</v>
      </c>
      <c r="BQ372" s="23">
        <v>0</v>
      </c>
      <c r="BR372" s="23">
        <v>0</v>
      </c>
      <c r="BS372" s="23">
        <v>1.2195121951219512</v>
      </c>
      <c r="BT372" s="23">
        <v>0</v>
      </c>
    </row>
    <row r="373" spans="4:72" ht="15" customHeight="1">
      <c r="D373" s="27" t="s">
        <v>61</v>
      </c>
      <c r="E373" s="52"/>
      <c r="F373" s="52"/>
      <c r="G373" s="52"/>
      <c r="H373" s="52"/>
      <c r="I373" s="52"/>
      <c r="J373" s="52"/>
      <c r="K373" s="52"/>
      <c r="L373" s="52"/>
      <c r="M373" s="52"/>
      <c r="N373" s="52"/>
      <c r="O373" s="52"/>
      <c r="P373" s="52"/>
      <c r="Q373" s="52"/>
      <c r="R373" s="52"/>
      <c r="S373" s="52"/>
      <c r="T373" s="52"/>
      <c r="U373" s="52"/>
      <c r="V373" s="52"/>
      <c r="W373" s="52"/>
      <c r="X373" s="52"/>
      <c r="Y373" s="52"/>
      <c r="Z373" s="52"/>
      <c r="AA373" s="52"/>
      <c r="AB373" s="52"/>
      <c r="AC373" s="52"/>
      <c r="AD373" s="52"/>
      <c r="AE373" s="52"/>
      <c r="AF373" s="52"/>
      <c r="AG373" s="52"/>
      <c r="AM373" s="22"/>
    </row>
    <row r="374" spans="4:72" ht="9.75" customHeight="1">
      <c r="D374" s="87"/>
      <c r="E374" s="88"/>
      <c r="F374" s="88"/>
      <c r="G374" s="88"/>
      <c r="H374" s="88"/>
      <c r="I374" s="89"/>
      <c r="J374" s="80">
        <v>1</v>
      </c>
      <c r="K374" s="81"/>
      <c r="L374" s="82"/>
      <c r="M374" s="80">
        <v>2</v>
      </c>
      <c r="N374" s="81"/>
      <c r="O374" s="82"/>
      <c r="P374" s="80">
        <v>3</v>
      </c>
      <c r="Q374" s="81"/>
      <c r="R374" s="82"/>
      <c r="S374" s="80">
        <v>4</v>
      </c>
      <c r="T374" s="81"/>
      <c r="U374" s="82"/>
      <c r="V374" s="80">
        <v>5</v>
      </c>
      <c r="W374" s="81"/>
      <c r="X374" s="82"/>
      <c r="Y374" s="80">
        <v>6</v>
      </c>
      <c r="Z374" s="81"/>
      <c r="AA374" s="82"/>
      <c r="AB374" s="80">
        <v>7</v>
      </c>
      <c r="AC374" s="81"/>
      <c r="AD374" s="82"/>
      <c r="AE374" s="80">
        <v>8</v>
      </c>
      <c r="AF374" s="81"/>
      <c r="AG374" s="82"/>
      <c r="AH374" s="80">
        <v>9</v>
      </c>
      <c r="AI374" s="81"/>
      <c r="AJ374" s="82"/>
      <c r="AK374" s="80"/>
      <c r="AL374" s="81"/>
      <c r="AM374" s="82"/>
      <c r="AN374" s="37"/>
      <c r="AO374" s="37"/>
      <c r="AP374" s="37"/>
      <c r="AQ374" s="37"/>
      <c r="AR374" s="37"/>
      <c r="AS374" s="37"/>
      <c r="AT374" s="37"/>
      <c r="AU374" s="37"/>
    </row>
    <row r="375" spans="4:72" ht="22.5" customHeight="1">
      <c r="D375" s="90"/>
      <c r="E375" s="91"/>
      <c r="F375" s="91"/>
      <c r="G375" s="91"/>
      <c r="H375" s="91"/>
      <c r="I375" s="92"/>
      <c r="J375" s="119" t="s">
        <v>135</v>
      </c>
      <c r="K375" s="120"/>
      <c r="L375" s="121"/>
      <c r="M375" s="119" t="s">
        <v>49</v>
      </c>
      <c r="N375" s="120"/>
      <c r="O375" s="121"/>
      <c r="P375" s="119" t="s">
        <v>50</v>
      </c>
      <c r="Q375" s="120"/>
      <c r="R375" s="121"/>
      <c r="S375" s="119" t="s">
        <v>51</v>
      </c>
      <c r="T375" s="120"/>
      <c r="U375" s="121"/>
      <c r="V375" s="119" t="s">
        <v>52</v>
      </c>
      <c r="W375" s="120"/>
      <c r="X375" s="121"/>
      <c r="Y375" s="119" t="s">
        <v>53</v>
      </c>
      <c r="Z375" s="120"/>
      <c r="AA375" s="121"/>
      <c r="AB375" s="119" t="s">
        <v>54</v>
      </c>
      <c r="AC375" s="120"/>
      <c r="AD375" s="121"/>
      <c r="AE375" s="119" t="s">
        <v>55</v>
      </c>
      <c r="AF375" s="120"/>
      <c r="AG375" s="121"/>
      <c r="AH375" s="119" t="s">
        <v>56</v>
      </c>
      <c r="AI375" s="120"/>
      <c r="AJ375" s="121"/>
      <c r="AK375" s="119" t="s">
        <v>12</v>
      </c>
      <c r="AL375" s="120"/>
      <c r="AM375" s="121"/>
      <c r="AN375" s="38"/>
      <c r="AO375" s="38"/>
      <c r="AP375" s="38"/>
      <c r="AQ375" s="38"/>
      <c r="AR375" s="38"/>
      <c r="AS375" s="38"/>
      <c r="AT375" s="38"/>
      <c r="AU375" s="38"/>
      <c r="BK375" s="2">
        <v>1</v>
      </c>
      <c r="BL375" s="2">
        <v>2</v>
      </c>
      <c r="BM375" s="2">
        <v>3</v>
      </c>
      <c r="BN375" s="2">
        <v>4</v>
      </c>
      <c r="BO375" s="2">
        <v>5</v>
      </c>
      <c r="BP375" s="2">
        <v>6</v>
      </c>
      <c r="BQ375" s="2">
        <v>7</v>
      </c>
      <c r="BR375" s="2">
        <v>8</v>
      </c>
      <c r="BS375" s="2">
        <v>9</v>
      </c>
      <c r="BT375" s="2">
        <v>0</v>
      </c>
    </row>
    <row r="376" spans="4:72">
      <c r="D376" s="155" t="s">
        <v>15</v>
      </c>
      <c r="E376" s="155"/>
      <c r="F376" s="156" t="s">
        <v>57</v>
      </c>
      <c r="G376" s="156"/>
      <c r="H376" s="156"/>
      <c r="I376" s="156"/>
      <c r="J376" s="173">
        <f>BK376</f>
        <v>49.166862238911051</v>
      </c>
      <c r="K376" s="174"/>
      <c r="L376" s="175"/>
      <c r="M376" s="173">
        <f>BL376</f>
        <v>12.743487444261911</v>
      </c>
      <c r="N376" s="174"/>
      <c r="O376" s="175"/>
      <c r="P376" s="173">
        <f>BM376</f>
        <v>10.1619338183525</v>
      </c>
      <c r="Q376" s="174"/>
      <c r="R376" s="175"/>
      <c r="S376" s="173">
        <f>BN376</f>
        <v>12.485332081670968</v>
      </c>
      <c r="T376" s="174"/>
      <c r="U376" s="175"/>
      <c r="V376" s="173">
        <f>BO376</f>
        <v>7.3926308378314944</v>
      </c>
      <c r="W376" s="174"/>
      <c r="X376" s="175"/>
      <c r="Y376" s="173">
        <f>BP376</f>
        <v>2.9335836658061489</v>
      </c>
      <c r="Z376" s="174"/>
      <c r="AA376" s="175"/>
      <c r="AB376" s="173">
        <f>BQ376</f>
        <v>2.346866932644919</v>
      </c>
      <c r="AC376" s="174"/>
      <c r="AD376" s="175"/>
      <c r="AE376" s="173">
        <f>BR376</f>
        <v>1.1734334663224595</v>
      </c>
      <c r="AF376" s="174"/>
      <c r="AG376" s="175"/>
      <c r="AH376" s="173">
        <f>BS376</f>
        <v>1.5724008448720956</v>
      </c>
      <c r="AI376" s="174"/>
      <c r="AJ376" s="175"/>
      <c r="AK376" s="173">
        <f>BT376</f>
        <v>2.3468669326449192E-2</v>
      </c>
      <c r="AL376" s="174"/>
      <c r="AM376" s="175"/>
      <c r="AN376" s="39"/>
      <c r="AO376" s="39"/>
      <c r="AP376" s="39"/>
      <c r="AQ376" s="39"/>
      <c r="AR376" s="39"/>
      <c r="AS376" s="39"/>
      <c r="AT376" s="39"/>
      <c r="AU376" s="39"/>
      <c r="BG376" s="2">
        <v>70</v>
      </c>
      <c r="BH376" s="2" t="s">
        <v>58</v>
      </c>
      <c r="BK376" s="23">
        <v>49.166862238911051</v>
      </c>
      <c r="BL376" s="23">
        <v>12.743487444261911</v>
      </c>
      <c r="BM376" s="23">
        <v>10.1619338183525</v>
      </c>
      <c r="BN376" s="23">
        <v>12.485332081670968</v>
      </c>
      <c r="BO376" s="23">
        <v>7.3926308378314944</v>
      </c>
      <c r="BP376" s="23">
        <v>2.9335836658061489</v>
      </c>
      <c r="BQ376" s="23">
        <v>2.346866932644919</v>
      </c>
      <c r="BR376" s="23">
        <v>1.1734334663224595</v>
      </c>
      <c r="BS376" s="23">
        <v>1.5724008448720956</v>
      </c>
      <c r="BT376" s="23">
        <v>2.3468669326449192E-2</v>
      </c>
    </row>
    <row r="377" spans="4:72">
      <c r="D377" s="155"/>
      <c r="E377" s="155"/>
      <c r="F377" s="154" t="s">
        <v>59</v>
      </c>
      <c r="G377" s="154"/>
      <c r="H377" s="154"/>
      <c r="I377" s="154"/>
      <c r="J377" s="170">
        <f>BK377</f>
        <v>45.783132530120483</v>
      </c>
      <c r="K377" s="171"/>
      <c r="L377" s="172"/>
      <c r="M377" s="170">
        <f>BL377</f>
        <v>14.457831325301203</v>
      </c>
      <c r="N377" s="171"/>
      <c r="O377" s="172"/>
      <c r="P377" s="170">
        <f>BM377</f>
        <v>15.66265060240964</v>
      </c>
      <c r="Q377" s="171"/>
      <c r="R377" s="172"/>
      <c r="S377" s="170">
        <f>BN377</f>
        <v>6.024096385542169</v>
      </c>
      <c r="T377" s="171"/>
      <c r="U377" s="172"/>
      <c r="V377" s="170">
        <f>BO377</f>
        <v>6.024096385542169</v>
      </c>
      <c r="W377" s="171"/>
      <c r="X377" s="172"/>
      <c r="Y377" s="170">
        <f>BP377</f>
        <v>1.2048192771084338</v>
      </c>
      <c r="Z377" s="171"/>
      <c r="AA377" s="172"/>
      <c r="AB377" s="170">
        <f>BQ377</f>
        <v>6.024096385542169</v>
      </c>
      <c r="AC377" s="171"/>
      <c r="AD377" s="172"/>
      <c r="AE377" s="170">
        <f>BR377</f>
        <v>1.2048192771084338</v>
      </c>
      <c r="AF377" s="171"/>
      <c r="AG377" s="172"/>
      <c r="AH377" s="170">
        <f>BS377</f>
        <v>3.6144578313253009</v>
      </c>
      <c r="AI377" s="171"/>
      <c r="AJ377" s="172"/>
      <c r="AK377" s="170">
        <f>BT377</f>
        <v>0</v>
      </c>
      <c r="AL377" s="171"/>
      <c r="AM377" s="172"/>
      <c r="AN377" s="39"/>
      <c r="AO377" s="39"/>
      <c r="AP377" s="39"/>
      <c r="AQ377" s="39"/>
      <c r="AR377" s="39"/>
      <c r="AS377" s="39"/>
      <c r="AT377" s="39"/>
      <c r="AU377" s="39"/>
      <c r="BH377" s="2" t="s">
        <v>60</v>
      </c>
      <c r="BK377" s="23">
        <v>45.783132530120483</v>
      </c>
      <c r="BL377" s="23">
        <v>14.457831325301203</v>
      </c>
      <c r="BM377" s="23">
        <v>15.66265060240964</v>
      </c>
      <c r="BN377" s="23">
        <v>6.024096385542169</v>
      </c>
      <c r="BO377" s="23">
        <v>6.024096385542169</v>
      </c>
      <c r="BP377" s="23">
        <v>1.2048192771084338</v>
      </c>
      <c r="BQ377" s="23">
        <v>6.024096385542169</v>
      </c>
      <c r="BR377" s="23">
        <v>1.2048192771084338</v>
      </c>
      <c r="BS377" s="23">
        <v>3.6144578313253009</v>
      </c>
      <c r="BT377" s="23">
        <v>0</v>
      </c>
    </row>
    <row r="378" spans="4:72">
      <c r="D378" s="155" t="s">
        <v>17</v>
      </c>
      <c r="E378" s="155"/>
      <c r="F378" s="156" t="s">
        <v>57</v>
      </c>
      <c r="G378" s="156"/>
      <c r="H378" s="156"/>
      <c r="I378" s="156"/>
      <c r="J378" s="173">
        <f>BK378</f>
        <v>47.548326261197552</v>
      </c>
      <c r="K378" s="174"/>
      <c r="L378" s="175"/>
      <c r="M378" s="173">
        <f>BL378</f>
        <v>11.598302687411598</v>
      </c>
      <c r="N378" s="174"/>
      <c r="O378" s="175"/>
      <c r="P378" s="173">
        <f>BM378</f>
        <v>9.4059405940594054</v>
      </c>
      <c r="Q378" s="174"/>
      <c r="R378" s="175"/>
      <c r="S378" s="173">
        <f>BN378</f>
        <v>13.837812352663839</v>
      </c>
      <c r="T378" s="174"/>
      <c r="U378" s="175"/>
      <c r="V378" s="173">
        <f>BO378</f>
        <v>8.8165959453088174</v>
      </c>
      <c r="W378" s="174"/>
      <c r="X378" s="175"/>
      <c r="Y378" s="173">
        <f>BP378</f>
        <v>3.1824611032531829</v>
      </c>
      <c r="Z378" s="174"/>
      <c r="AA378" s="175"/>
      <c r="AB378" s="173">
        <f>BQ378</f>
        <v>2.6874115983026874</v>
      </c>
      <c r="AC378" s="174"/>
      <c r="AD378" s="175"/>
      <c r="AE378" s="173">
        <f>BR378</f>
        <v>0.8015087223008015</v>
      </c>
      <c r="AF378" s="174"/>
      <c r="AG378" s="175"/>
      <c r="AH378" s="173">
        <f>BS378</f>
        <v>2.1216407355021216</v>
      </c>
      <c r="AI378" s="174"/>
      <c r="AJ378" s="175"/>
      <c r="AK378" s="173">
        <f>BT378</f>
        <v>0</v>
      </c>
      <c r="AL378" s="174"/>
      <c r="AM378" s="175"/>
      <c r="AN378" s="39"/>
      <c r="AO378" s="39"/>
      <c r="AP378" s="39"/>
      <c r="AQ378" s="39"/>
      <c r="AR378" s="39"/>
      <c r="AS378" s="39"/>
      <c r="AT378" s="39"/>
      <c r="AU378" s="39"/>
      <c r="BH378" s="2" t="s">
        <v>58</v>
      </c>
      <c r="BK378" s="23">
        <v>47.548326261197552</v>
      </c>
      <c r="BL378" s="23">
        <v>11.598302687411598</v>
      </c>
      <c r="BM378" s="23">
        <v>9.4059405940594054</v>
      </c>
      <c r="BN378" s="23">
        <v>13.837812352663839</v>
      </c>
      <c r="BO378" s="23">
        <v>8.8165959453088174</v>
      </c>
      <c r="BP378" s="23">
        <v>3.1824611032531829</v>
      </c>
      <c r="BQ378" s="23">
        <v>2.6874115983026874</v>
      </c>
      <c r="BR378" s="23">
        <v>0.8015087223008015</v>
      </c>
      <c r="BS378" s="23">
        <v>2.1216407355021216</v>
      </c>
      <c r="BT378" s="23">
        <v>0</v>
      </c>
    </row>
    <row r="379" spans="4:72">
      <c r="D379" s="155"/>
      <c r="E379" s="155"/>
      <c r="F379" s="154" t="s">
        <v>59</v>
      </c>
      <c r="G379" s="154"/>
      <c r="H379" s="154"/>
      <c r="I379" s="154"/>
      <c r="J379" s="170">
        <f>BK379</f>
        <v>46.341463414634148</v>
      </c>
      <c r="K379" s="171"/>
      <c r="L379" s="172"/>
      <c r="M379" s="170">
        <f>BL379</f>
        <v>15.853658536585366</v>
      </c>
      <c r="N379" s="171"/>
      <c r="O379" s="172"/>
      <c r="P379" s="170">
        <f>BM379</f>
        <v>3.6585365853658534</v>
      </c>
      <c r="Q379" s="171"/>
      <c r="R379" s="172"/>
      <c r="S379" s="170">
        <f>BN379</f>
        <v>14.634146341463413</v>
      </c>
      <c r="T379" s="171"/>
      <c r="U379" s="172"/>
      <c r="V379" s="170">
        <f>BO379</f>
        <v>7.3170731707317067</v>
      </c>
      <c r="W379" s="171"/>
      <c r="X379" s="172"/>
      <c r="Y379" s="170">
        <f>BP379</f>
        <v>2.4390243902439024</v>
      </c>
      <c r="Z379" s="171"/>
      <c r="AA379" s="172"/>
      <c r="AB379" s="170">
        <f>BQ379</f>
        <v>7.3170731707317067</v>
      </c>
      <c r="AC379" s="171"/>
      <c r="AD379" s="172"/>
      <c r="AE379" s="170">
        <f>BR379</f>
        <v>0</v>
      </c>
      <c r="AF379" s="171"/>
      <c r="AG379" s="172"/>
      <c r="AH379" s="170">
        <f>BS379</f>
        <v>2.4390243902439024</v>
      </c>
      <c r="AI379" s="171"/>
      <c r="AJ379" s="172"/>
      <c r="AK379" s="170">
        <f>BT379</f>
        <v>0</v>
      </c>
      <c r="AL379" s="171"/>
      <c r="AM379" s="172"/>
      <c r="AN379" s="39"/>
      <c r="AO379" s="39"/>
      <c r="AP379" s="39"/>
      <c r="AQ379" s="39"/>
      <c r="AR379" s="39"/>
      <c r="AS379" s="39"/>
      <c r="AT379" s="39"/>
      <c r="AU379" s="39"/>
      <c r="BH379" s="2" t="s">
        <v>60</v>
      </c>
      <c r="BK379" s="23">
        <v>46.341463414634148</v>
      </c>
      <c r="BL379" s="23">
        <v>15.853658536585366</v>
      </c>
      <c r="BM379" s="23">
        <v>3.6585365853658534</v>
      </c>
      <c r="BN379" s="23">
        <v>14.634146341463413</v>
      </c>
      <c r="BO379" s="23">
        <v>7.3170731707317067</v>
      </c>
      <c r="BP379" s="23">
        <v>2.4390243902439024</v>
      </c>
      <c r="BQ379" s="23">
        <v>7.3170731707317067</v>
      </c>
      <c r="BR379" s="23">
        <v>0</v>
      </c>
      <c r="BS379" s="23">
        <v>2.4390243902439024</v>
      </c>
      <c r="BT379" s="23">
        <v>0</v>
      </c>
    </row>
    <row r="380" spans="4:72" hidden="1"/>
    <row r="381" spans="4:72" hidden="1"/>
    <row r="382" spans="4:72" hidden="1"/>
    <row r="383" spans="4:72" ht="3.75" customHeight="1"/>
    <row r="384" spans="4:72" ht="15" customHeight="1"/>
    <row r="385" spans="1:98" s="19" customFormat="1" ht="11.25" customHeight="1">
      <c r="A385" s="2"/>
      <c r="B385" s="86" t="s">
        <v>136</v>
      </c>
      <c r="C385" s="86"/>
      <c r="D385" s="177" t="s">
        <v>137</v>
      </c>
      <c r="E385" s="177"/>
      <c r="F385" s="177"/>
      <c r="G385" s="177"/>
      <c r="H385" s="177"/>
      <c r="I385" s="177"/>
      <c r="J385" s="177"/>
      <c r="K385" s="177"/>
      <c r="L385" s="177"/>
      <c r="M385" s="177"/>
      <c r="N385" s="177"/>
      <c r="O385" s="177"/>
      <c r="P385" s="177"/>
      <c r="Q385" s="177"/>
      <c r="R385" s="177"/>
      <c r="S385" s="177"/>
      <c r="T385" s="177"/>
      <c r="U385" s="177"/>
      <c r="V385" s="177"/>
      <c r="W385" s="177"/>
      <c r="X385" s="177"/>
      <c r="Y385" s="177"/>
      <c r="Z385" s="177"/>
      <c r="AA385" s="177"/>
      <c r="AB385" s="177"/>
      <c r="AC385" s="177"/>
      <c r="AD385" s="177"/>
      <c r="AE385" s="177"/>
      <c r="AF385" s="177"/>
      <c r="AG385" s="177"/>
      <c r="AH385" s="177"/>
      <c r="AI385" s="177"/>
      <c r="AJ385" s="177"/>
      <c r="AK385" s="177"/>
      <c r="AL385" s="177"/>
      <c r="AM385" s="177"/>
      <c r="AN385" s="177"/>
      <c r="AO385" s="177"/>
      <c r="AP385" s="18"/>
      <c r="AQ385" s="18"/>
      <c r="AR385" s="18"/>
      <c r="AS385" s="18"/>
      <c r="AT385" s="18"/>
      <c r="AU385" s="18"/>
      <c r="AV385" s="18"/>
      <c r="AW385" s="18"/>
      <c r="AX385" s="18"/>
      <c r="AY385" s="18"/>
      <c r="AZ385" s="18"/>
      <c r="BA385" s="18"/>
      <c r="BB385" s="18"/>
      <c r="BC385" s="18"/>
      <c r="BD385" s="18"/>
      <c r="BE385" s="18"/>
      <c r="BF385" s="18"/>
      <c r="BG385" s="18"/>
      <c r="BH385" s="18"/>
      <c r="BI385" s="18"/>
      <c r="BJ385" s="18"/>
      <c r="BK385" s="18"/>
      <c r="BL385" s="18"/>
      <c r="BM385" s="18"/>
      <c r="BN385" s="18"/>
      <c r="BO385" s="18"/>
      <c r="BP385" s="18"/>
      <c r="BQ385" s="18"/>
      <c r="BR385" s="18"/>
      <c r="BS385" s="18"/>
      <c r="BT385" s="18"/>
      <c r="BV385" s="24"/>
      <c r="BX385" s="25"/>
      <c r="BZ385" s="2"/>
      <c r="CG385" s="20"/>
      <c r="CH385" s="20"/>
      <c r="CI385" s="20"/>
      <c r="CK385" s="25"/>
      <c r="CT385" s="20"/>
    </row>
    <row r="386" spans="1:98" s="19" customFormat="1" ht="11.25" customHeight="1">
      <c r="A386" s="2"/>
      <c r="B386" s="86"/>
      <c r="C386" s="86"/>
      <c r="D386" s="177"/>
      <c r="E386" s="177"/>
      <c r="F386" s="177"/>
      <c r="G386" s="177"/>
      <c r="H386" s="177"/>
      <c r="I386" s="177"/>
      <c r="J386" s="177"/>
      <c r="K386" s="177"/>
      <c r="L386" s="177"/>
      <c r="M386" s="177"/>
      <c r="N386" s="177"/>
      <c r="O386" s="177"/>
      <c r="P386" s="177"/>
      <c r="Q386" s="177"/>
      <c r="R386" s="177"/>
      <c r="S386" s="177"/>
      <c r="T386" s="177"/>
      <c r="U386" s="177"/>
      <c r="V386" s="177"/>
      <c r="W386" s="177"/>
      <c r="X386" s="177"/>
      <c r="Y386" s="177"/>
      <c r="Z386" s="177"/>
      <c r="AA386" s="177"/>
      <c r="AB386" s="177"/>
      <c r="AC386" s="177"/>
      <c r="AD386" s="177"/>
      <c r="AE386" s="177"/>
      <c r="AF386" s="177"/>
      <c r="AG386" s="177"/>
      <c r="AH386" s="177"/>
      <c r="AI386" s="177"/>
      <c r="AJ386" s="177"/>
      <c r="AK386" s="177"/>
      <c r="AL386" s="177"/>
      <c r="AM386" s="177"/>
      <c r="AN386" s="177"/>
      <c r="AO386" s="177"/>
      <c r="AP386" s="18"/>
      <c r="AQ386" s="18"/>
      <c r="AR386" s="18"/>
      <c r="AS386" s="18"/>
      <c r="AT386" s="18"/>
      <c r="AU386" s="18"/>
      <c r="AV386" s="18"/>
      <c r="AW386" s="18"/>
      <c r="AX386" s="18"/>
      <c r="AY386" s="18"/>
      <c r="AZ386" s="18"/>
      <c r="BA386" s="18"/>
      <c r="BB386" s="18"/>
      <c r="BC386" s="18"/>
      <c r="BD386" s="18"/>
      <c r="BE386" s="18"/>
      <c r="BF386" s="18"/>
      <c r="BG386" s="18"/>
      <c r="BH386" s="18"/>
      <c r="BI386" s="18"/>
      <c r="BJ386" s="18"/>
      <c r="BK386" s="18"/>
      <c r="BL386" s="18"/>
      <c r="BM386" s="18"/>
      <c r="BN386" s="18"/>
      <c r="BO386" s="18"/>
      <c r="BP386" s="18"/>
      <c r="BQ386" s="18"/>
      <c r="BR386" s="18"/>
      <c r="BS386" s="18"/>
      <c r="BT386" s="18"/>
      <c r="BV386" s="24"/>
      <c r="BX386" s="25"/>
      <c r="BZ386" s="2"/>
      <c r="CG386" s="20"/>
      <c r="CH386" s="20"/>
      <c r="CI386" s="20"/>
      <c r="CK386" s="25"/>
      <c r="CT386" s="20"/>
    </row>
    <row r="387" spans="1:98" ht="15" customHeight="1">
      <c r="B387" s="86"/>
      <c r="C387" s="86"/>
      <c r="D387" s="27" t="s">
        <v>47</v>
      </c>
      <c r="E387" s="35"/>
      <c r="F387" s="35"/>
      <c r="G387" s="35"/>
      <c r="H387" s="35"/>
      <c r="I387" s="35"/>
      <c r="J387" s="35"/>
      <c r="K387" s="35"/>
      <c r="L387" s="35"/>
      <c r="M387" s="35"/>
      <c r="N387" s="35"/>
      <c r="O387" s="35"/>
      <c r="P387" s="35"/>
      <c r="Q387" s="35"/>
      <c r="R387" s="35"/>
      <c r="S387" s="35"/>
      <c r="T387" s="35"/>
      <c r="U387" s="35"/>
      <c r="V387" s="35"/>
      <c r="W387" s="35"/>
      <c r="X387" s="35"/>
      <c r="Y387" s="35"/>
      <c r="Z387" s="35"/>
      <c r="AA387" s="35"/>
      <c r="AB387" s="35"/>
      <c r="AC387" s="35"/>
      <c r="AD387" s="35"/>
      <c r="AE387" s="35"/>
      <c r="AF387" s="35"/>
      <c r="AG387" s="35"/>
      <c r="AM387" s="22"/>
    </row>
    <row r="388" spans="1:98" ht="9.75" customHeight="1">
      <c r="D388" s="87"/>
      <c r="E388" s="88"/>
      <c r="F388" s="88"/>
      <c r="G388" s="88"/>
      <c r="H388" s="88"/>
      <c r="I388" s="89"/>
      <c r="J388" s="80">
        <v>1</v>
      </c>
      <c r="K388" s="81"/>
      <c r="L388" s="82"/>
      <c r="M388" s="80">
        <v>2</v>
      </c>
      <c r="N388" s="81"/>
      <c r="O388" s="82"/>
      <c r="P388" s="80">
        <v>3</v>
      </c>
      <c r="Q388" s="81"/>
      <c r="R388" s="82"/>
      <c r="S388" s="80">
        <v>4</v>
      </c>
      <c r="T388" s="81"/>
      <c r="U388" s="82"/>
      <c r="V388" s="80">
        <v>5</v>
      </c>
      <c r="W388" s="81"/>
      <c r="X388" s="82"/>
      <c r="Y388" s="80">
        <v>6</v>
      </c>
      <c r="Z388" s="81"/>
      <c r="AA388" s="82"/>
      <c r="AB388" s="80">
        <v>7</v>
      </c>
      <c r="AC388" s="81"/>
      <c r="AD388" s="82"/>
      <c r="AE388" s="80">
        <v>8</v>
      </c>
      <c r="AF388" s="81"/>
      <c r="AG388" s="82"/>
      <c r="AH388" s="80">
        <v>9</v>
      </c>
      <c r="AI388" s="81"/>
      <c r="AJ388" s="82"/>
      <c r="AK388" s="80"/>
      <c r="AL388" s="81"/>
      <c r="AM388" s="82"/>
      <c r="AN388" s="37"/>
      <c r="AO388" s="37"/>
      <c r="AP388" s="37"/>
      <c r="AQ388" s="37"/>
      <c r="AR388" s="37"/>
      <c r="AS388" s="37"/>
      <c r="AT388" s="37"/>
      <c r="AU388" s="37"/>
    </row>
    <row r="389" spans="1:98" ht="22.5" customHeight="1">
      <c r="D389" s="90"/>
      <c r="E389" s="91"/>
      <c r="F389" s="91"/>
      <c r="G389" s="91"/>
      <c r="H389" s="91"/>
      <c r="I389" s="92"/>
      <c r="J389" s="119" t="s">
        <v>48</v>
      </c>
      <c r="K389" s="120"/>
      <c r="L389" s="121"/>
      <c r="M389" s="119" t="s">
        <v>49</v>
      </c>
      <c r="N389" s="120"/>
      <c r="O389" s="121"/>
      <c r="P389" s="119" t="s">
        <v>50</v>
      </c>
      <c r="Q389" s="120"/>
      <c r="R389" s="121"/>
      <c r="S389" s="119" t="s">
        <v>51</v>
      </c>
      <c r="T389" s="120"/>
      <c r="U389" s="121"/>
      <c r="V389" s="119" t="s">
        <v>52</v>
      </c>
      <c r="W389" s="120"/>
      <c r="X389" s="121"/>
      <c r="Y389" s="119" t="s">
        <v>53</v>
      </c>
      <c r="Z389" s="120"/>
      <c r="AA389" s="121"/>
      <c r="AB389" s="119" t="s">
        <v>54</v>
      </c>
      <c r="AC389" s="120"/>
      <c r="AD389" s="121"/>
      <c r="AE389" s="119" t="s">
        <v>55</v>
      </c>
      <c r="AF389" s="120"/>
      <c r="AG389" s="121"/>
      <c r="AH389" s="119" t="s">
        <v>56</v>
      </c>
      <c r="AI389" s="120"/>
      <c r="AJ389" s="121"/>
      <c r="AK389" s="119" t="s">
        <v>12</v>
      </c>
      <c r="AL389" s="120"/>
      <c r="AM389" s="121"/>
      <c r="AN389" s="38"/>
      <c r="AO389" s="38"/>
      <c r="AP389" s="38"/>
      <c r="AQ389" s="38"/>
      <c r="AR389" s="38"/>
      <c r="AS389" s="38"/>
      <c r="AT389" s="38"/>
      <c r="AU389" s="38"/>
      <c r="BK389" s="2">
        <v>1</v>
      </c>
      <c r="BL389" s="2">
        <v>2</v>
      </c>
      <c r="BM389" s="2">
        <v>3</v>
      </c>
      <c r="BN389" s="2">
        <v>4</v>
      </c>
      <c r="BO389" s="2">
        <v>5</v>
      </c>
      <c r="BP389" s="2">
        <v>6</v>
      </c>
      <c r="BQ389" s="2">
        <v>7</v>
      </c>
      <c r="BR389" s="2">
        <v>8</v>
      </c>
      <c r="BS389" s="2">
        <v>9</v>
      </c>
      <c r="BT389" s="2">
        <v>0</v>
      </c>
    </row>
    <row r="390" spans="1:98">
      <c r="D390" s="155" t="s">
        <v>15</v>
      </c>
      <c r="E390" s="155"/>
      <c r="F390" s="156" t="s">
        <v>57</v>
      </c>
      <c r="G390" s="156"/>
      <c r="H390" s="156"/>
      <c r="I390" s="156"/>
      <c r="J390" s="173">
        <f>BK390</f>
        <v>4.6467965266369395</v>
      </c>
      <c r="K390" s="174"/>
      <c r="L390" s="175"/>
      <c r="M390" s="173">
        <f>BL390</f>
        <v>1.9478995540952826</v>
      </c>
      <c r="N390" s="174"/>
      <c r="O390" s="175"/>
      <c r="P390" s="173">
        <f>BM390</f>
        <v>2.8866463271532505</v>
      </c>
      <c r="Q390" s="174"/>
      <c r="R390" s="175"/>
      <c r="S390" s="173">
        <f>BN390</f>
        <v>9.3405303919267784</v>
      </c>
      <c r="T390" s="174"/>
      <c r="U390" s="175"/>
      <c r="V390" s="173">
        <f>BO390</f>
        <v>18.962684815770949</v>
      </c>
      <c r="W390" s="174"/>
      <c r="X390" s="175"/>
      <c r="Y390" s="173">
        <f>BP390</f>
        <v>15.137291715559728</v>
      </c>
      <c r="Z390" s="174"/>
      <c r="AA390" s="175"/>
      <c r="AB390" s="173">
        <f>BQ390</f>
        <v>17.578033325510447</v>
      </c>
      <c r="AC390" s="174"/>
      <c r="AD390" s="175"/>
      <c r="AE390" s="173">
        <f>BR390</f>
        <v>7.8385355550340288</v>
      </c>
      <c r="AF390" s="174"/>
      <c r="AG390" s="175"/>
      <c r="AH390" s="173">
        <f>BS390</f>
        <v>21.661581788312603</v>
      </c>
      <c r="AI390" s="174"/>
      <c r="AJ390" s="175"/>
      <c r="AK390" s="173">
        <f>BT390</f>
        <v>0</v>
      </c>
      <c r="AL390" s="174"/>
      <c r="AM390" s="175"/>
      <c r="AN390" s="39"/>
      <c r="AO390" s="39"/>
      <c r="AP390" s="39"/>
      <c r="AQ390" s="39"/>
      <c r="AR390" s="39"/>
      <c r="AS390" s="39"/>
      <c r="AT390" s="39"/>
      <c r="AU390" s="39"/>
      <c r="BG390" s="2">
        <v>71</v>
      </c>
      <c r="BH390" s="2" t="s">
        <v>58</v>
      </c>
      <c r="BK390" s="23">
        <v>4.6467965266369395</v>
      </c>
      <c r="BL390" s="23">
        <v>1.9478995540952826</v>
      </c>
      <c r="BM390" s="23">
        <v>2.8866463271532505</v>
      </c>
      <c r="BN390" s="23">
        <v>9.3405303919267784</v>
      </c>
      <c r="BO390" s="23">
        <v>18.962684815770949</v>
      </c>
      <c r="BP390" s="23">
        <v>15.137291715559728</v>
      </c>
      <c r="BQ390" s="23">
        <v>17.578033325510447</v>
      </c>
      <c r="BR390" s="23">
        <v>7.8385355550340288</v>
      </c>
      <c r="BS390" s="23">
        <v>21.661581788312603</v>
      </c>
      <c r="BT390" s="23">
        <v>0</v>
      </c>
    </row>
    <row r="391" spans="1:98">
      <c r="D391" s="155"/>
      <c r="E391" s="155"/>
      <c r="F391" s="154" t="s">
        <v>59</v>
      </c>
      <c r="G391" s="154"/>
      <c r="H391" s="154"/>
      <c r="I391" s="154"/>
      <c r="J391" s="170">
        <f>BK391</f>
        <v>3.6144578313253009</v>
      </c>
      <c r="K391" s="171"/>
      <c r="L391" s="172"/>
      <c r="M391" s="170">
        <f>BL391</f>
        <v>1.2048192771084338</v>
      </c>
      <c r="N391" s="171"/>
      <c r="O391" s="172"/>
      <c r="P391" s="170">
        <f>BM391</f>
        <v>3.6144578313253009</v>
      </c>
      <c r="Q391" s="171"/>
      <c r="R391" s="172"/>
      <c r="S391" s="170">
        <f>BN391</f>
        <v>6.024096385542169</v>
      </c>
      <c r="T391" s="171"/>
      <c r="U391" s="172"/>
      <c r="V391" s="170">
        <f>BO391</f>
        <v>27.710843373493976</v>
      </c>
      <c r="W391" s="171"/>
      <c r="X391" s="172"/>
      <c r="Y391" s="170">
        <f>BP391</f>
        <v>14.457831325301203</v>
      </c>
      <c r="Z391" s="171"/>
      <c r="AA391" s="172"/>
      <c r="AB391" s="170">
        <f>BQ391</f>
        <v>19.277108433734941</v>
      </c>
      <c r="AC391" s="171"/>
      <c r="AD391" s="172"/>
      <c r="AE391" s="170">
        <f>BR391</f>
        <v>6.024096385542169</v>
      </c>
      <c r="AF391" s="171"/>
      <c r="AG391" s="172"/>
      <c r="AH391" s="170">
        <f>BS391</f>
        <v>18.072289156626507</v>
      </c>
      <c r="AI391" s="171"/>
      <c r="AJ391" s="172"/>
      <c r="AK391" s="170">
        <f>BT391</f>
        <v>0</v>
      </c>
      <c r="AL391" s="171"/>
      <c r="AM391" s="172"/>
      <c r="AN391" s="39"/>
      <c r="AO391" s="39"/>
      <c r="AP391" s="39"/>
      <c r="AQ391" s="39"/>
      <c r="AR391" s="39"/>
      <c r="AS391" s="39"/>
      <c r="AT391" s="39"/>
      <c r="AU391" s="39"/>
      <c r="BH391" s="2" t="s">
        <v>60</v>
      </c>
      <c r="BK391" s="23">
        <v>3.6144578313253009</v>
      </c>
      <c r="BL391" s="23">
        <v>1.2048192771084338</v>
      </c>
      <c r="BM391" s="23">
        <v>3.6144578313253009</v>
      </c>
      <c r="BN391" s="23">
        <v>6.024096385542169</v>
      </c>
      <c r="BO391" s="23">
        <v>27.710843373493976</v>
      </c>
      <c r="BP391" s="23">
        <v>14.457831325301203</v>
      </c>
      <c r="BQ391" s="23">
        <v>19.277108433734941</v>
      </c>
      <c r="BR391" s="23">
        <v>6.024096385542169</v>
      </c>
      <c r="BS391" s="23">
        <v>18.072289156626507</v>
      </c>
      <c r="BT391" s="23">
        <v>0</v>
      </c>
    </row>
    <row r="392" spans="1:98">
      <c r="D392" s="155" t="s">
        <v>17</v>
      </c>
      <c r="E392" s="155"/>
      <c r="F392" s="156" t="s">
        <v>57</v>
      </c>
      <c r="G392" s="156"/>
      <c r="H392" s="156"/>
      <c r="I392" s="156"/>
      <c r="J392" s="173">
        <f>BK392</f>
        <v>3.2531824611032532</v>
      </c>
      <c r="K392" s="174"/>
      <c r="L392" s="175"/>
      <c r="M392" s="173">
        <f>BL392</f>
        <v>1.2965582272512965</v>
      </c>
      <c r="N392" s="174"/>
      <c r="O392" s="175"/>
      <c r="P392" s="173">
        <f>BM392</f>
        <v>2.4516737388024517</v>
      </c>
      <c r="Q392" s="174"/>
      <c r="R392" s="175"/>
      <c r="S392" s="173">
        <f>BN392</f>
        <v>8.4158415841584162</v>
      </c>
      <c r="T392" s="174"/>
      <c r="U392" s="175"/>
      <c r="V392" s="173">
        <f>BO392</f>
        <v>19.236209335219236</v>
      </c>
      <c r="W392" s="174"/>
      <c r="X392" s="175"/>
      <c r="Y392" s="173">
        <f>BP392</f>
        <v>14.545025931164545</v>
      </c>
      <c r="Z392" s="174"/>
      <c r="AA392" s="175"/>
      <c r="AB392" s="173">
        <f>BQ392</f>
        <v>18.481848184818482</v>
      </c>
      <c r="AC392" s="174"/>
      <c r="AD392" s="175"/>
      <c r="AE392" s="173">
        <f>BR392</f>
        <v>8.6751532296086751</v>
      </c>
      <c r="AF392" s="174"/>
      <c r="AG392" s="175"/>
      <c r="AH392" s="173">
        <f>BS392</f>
        <v>23.597359735973598</v>
      </c>
      <c r="AI392" s="174"/>
      <c r="AJ392" s="175"/>
      <c r="AK392" s="173">
        <f>BT392</f>
        <v>4.7147571900047147E-2</v>
      </c>
      <c r="AL392" s="174"/>
      <c r="AM392" s="175"/>
      <c r="AN392" s="39"/>
      <c r="AO392" s="39"/>
      <c r="AP392" s="39"/>
      <c r="AQ392" s="39"/>
      <c r="AR392" s="39"/>
      <c r="AS392" s="39"/>
      <c r="AT392" s="39"/>
      <c r="AU392" s="39"/>
      <c r="BH392" s="2" t="s">
        <v>58</v>
      </c>
      <c r="BK392" s="23">
        <v>3.2531824611032532</v>
      </c>
      <c r="BL392" s="23">
        <v>1.2965582272512965</v>
      </c>
      <c r="BM392" s="23">
        <v>2.4516737388024517</v>
      </c>
      <c r="BN392" s="23">
        <v>8.4158415841584162</v>
      </c>
      <c r="BO392" s="23">
        <v>19.236209335219236</v>
      </c>
      <c r="BP392" s="23">
        <v>14.545025931164545</v>
      </c>
      <c r="BQ392" s="23">
        <v>18.481848184818482</v>
      </c>
      <c r="BR392" s="23">
        <v>8.6751532296086751</v>
      </c>
      <c r="BS392" s="23">
        <v>23.597359735973598</v>
      </c>
      <c r="BT392" s="23">
        <v>4.7147571900047147E-2</v>
      </c>
    </row>
    <row r="393" spans="1:98">
      <c r="D393" s="155"/>
      <c r="E393" s="155"/>
      <c r="F393" s="154" t="s">
        <v>59</v>
      </c>
      <c r="G393" s="154"/>
      <c r="H393" s="154"/>
      <c r="I393" s="154"/>
      <c r="J393" s="170">
        <f>BK393</f>
        <v>8.536585365853659</v>
      </c>
      <c r="K393" s="171"/>
      <c r="L393" s="172"/>
      <c r="M393" s="170">
        <f>BL393</f>
        <v>3.6585365853658534</v>
      </c>
      <c r="N393" s="171"/>
      <c r="O393" s="172"/>
      <c r="P393" s="170">
        <f>BM393</f>
        <v>3.6585365853658534</v>
      </c>
      <c r="Q393" s="171"/>
      <c r="R393" s="172"/>
      <c r="S393" s="170">
        <f>BN393</f>
        <v>8.536585365853659</v>
      </c>
      <c r="T393" s="171"/>
      <c r="U393" s="172"/>
      <c r="V393" s="170">
        <f>BO393</f>
        <v>18.292682926829269</v>
      </c>
      <c r="W393" s="171"/>
      <c r="X393" s="172"/>
      <c r="Y393" s="170">
        <f>BP393</f>
        <v>18.292682926829269</v>
      </c>
      <c r="Z393" s="171"/>
      <c r="AA393" s="172"/>
      <c r="AB393" s="170">
        <f>BQ393</f>
        <v>15.853658536585366</v>
      </c>
      <c r="AC393" s="171"/>
      <c r="AD393" s="172"/>
      <c r="AE393" s="170">
        <f>BR393</f>
        <v>2.4390243902439024</v>
      </c>
      <c r="AF393" s="171"/>
      <c r="AG393" s="172"/>
      <c r="AH393" s="170">
        <f>BS393</f>
        <v>20.73170731707317</v>
      </c>
      <c r="AI393" s="171"/>
      <c r="AJ393" s="172"/>
      <c r="AK393" s="170">
        <f>BT393</f>
        <v>0</v>
      </c>
      <c r="AL393" s="171"/>
      <c r="AM393" s="172"/>
      <c r="AN393" s="39"/>
      <c r="AO393" s="39"/>
      <c r="AP393" s="39"/>
      <c r="AQ393" s="39"/>
      <c r="AR393" s="39"/>
      <c r="AS393" s="39"/>
      <c r="AT393" s="39"/>
      <c r="AU393" s="39"/>
      <c r="BH393" s="2" t="s">
        <v>60</v>
      </c>
      <c r="BK393" s="23">
        <v>8.536585365853659</v>
      </c>
      <c r="BL393" s="23">
        <v>3.6585365853658534</v>
      </c>
      <c r="BM393" s="23">
        <v>3.6585365853658534</v>
      </c>
      <c r="BN393" s="23">
        <v>8.536585365853659</v>
      </c>
      <c r="BO393" s="23">
        <v>18.292682926829269</v>
      </c>
      <c r="BP393" s="23">
        <v>18.292682926829269</v>
      </c>
      <c r="BQ393" s="23">
        <v>15.853658536585366</v>
      </c>
      <c r="BR393" s="23">
        <v>2.4390243902439024</v>
      </c>
      <c r="BS393" s="23">
        <v>20.73170731707317</v>
      </c>
      <c r="BT393" s="23">
        <v>0</v>
      </c>
    </row>
    <row r="394" spans="1:98" ht="15" customHeight="1">
      <c r="D394" s="27" t="s">
        <v>61</v>
      </c>
      <c r="E394" s="52"/>
      <c r="F394" s="52"/>
      <c r="G394" s="52"/>
      <c r="H394" s="52"/>
      <c r="I394" s="52"/>
      <c r="J394" s="52"/>
      <c r="K394" s="52"/>
      <c r="L394" s="52"/>
      <c r="M394" s="52"/>
      <c r="N394" s="52"/>
      <c r="O394" s="52"/>
      <c r="P394" s="52"/>
      <c r="Q394" s="52"/>
      <c r="R394" s="52"/>
      <c r="S394" s="52"/>
      <c r="T394" s="52"/>
      <c r="U394" s="52"/>
      <c r="V394" s="52"/>
      <c r="W394" s="52"/>
      <c r="X394" s="52"/>
      <c r="Y394" s="52"/>
      <c r="Z394" s="52"/>
      <c r="AA394" s="52"/>
      <c r="AB394" s="52"/>
      <c r="AC394" s="52"/>
      <c r="AD394" s="52"/>
      <c r="AE394" s="52"/>
      <c r="AF394" s="52"/>
      <c r="AG394" s="52"/>
      <c r="AM394" s="53"/>
    </row>
    <row r="395" spans="1:98" ht="9.75" customHeight="1">
      <c r="D395" s="87"/>
      <c r="E395" s="88"/>
      <c r="F395" s="88"/>
      <c r="G395" s="88"/>
      <c r="H395" s="88"/>
      <c r="I395" s="89"/>
      <c r="J395" s="80">
        <v>1</v>
      </c>
      <c r="K395" s="81"/>
      <c r="L395" s="82"/>
      <c r="M395" s="80">
        <v>2</v>
      </c>
      <c r="N395" s="81"/>
      <c r="O395" s="82"/>
      <c r="P395" s="80">
        <v>3</v>
      </c>
      <c r="Q395" s="81"/>
      <c r="R395" s="82"/>
      <c r="S395" s="80">
        <v>4</v>
      </c>
      <c r="T395" s="81"/>
      <c r="U395" s="82"/>
      <c r="V395" s="80">
        <v>5</v>
      </c>
      <c r="W395" s="81"/>
      <c r="X395" s="82"/>
      <c r="Y395" s="80">
        <v>6</v>
      </c>
      <c r="Z395" s="81"/>
      <c r="AA395" s="82"/>
      <c r="AB395" s="80">
        <v>7</v>
      </c>
      <c r="AC395" s="81"/>
      <c r="AD395" s="82"/>
      <c r="AE395" s="80">
        <v>8</v>
      </c>
      <c r="AF395" s="81"/>
      <c r="AG395" s="82"/>
      <c r="AH395" s="80">
        <v>9</v>
      </c>
      <c r="AI395" s="81"/>
      <c r="AJ395" s="82"/>
      <c r="AK395" s="80"/>
      <c r="AL395" s="81"/>
      <c r="AM395" s="82"/>
      <c r="AN395" s="37"/>
      <c r="AO395" s="37"/>
      <c r="AP395" s="37"/>
      <c r="AQ395" s="37"/>
      <c r="AR395" s="37"/>
      <c r="AS395" s="37"/>
      <c r="AT395" s="37"/>
      <c r="AU395" s="37"/>
    </row>
    <row r="396" spans="1:98" ht="22.5" customHeight="1">
      <c r="D396" s="90"/>
      <c r="E396" s="91"/>
      <c r="F396" s="91"/>
      <c r="G396" s="91"/>
      <c r="H396" s="91"/>
      <c r="I396" s="92"/>
      <c r="J396" s="119" t="s">
        <v>48</v>
      </c>
      <c r="K396" s="120"/>
      <c r="L396" s="121"/>
      <c r="M396" s="119" t="s">
        <v>49</v>
      </c>
      <c r="N396" s="120"/>
      <c r="O396" s="121"/>
      <c r="P396" s="119" t="s">
        <v>50</v>
      </c>
      <c r="Q396" s="120"/>
      <c r="R396" s="121"/>
      <c r="S396" s="119" t="s">
        <v>51</v>
      </c>
      <c r="T396" s="120"/>
      <c r="U396" s="121"/>
      <c r="V396" s="119" t="s">
        <v>52</v>
      </c>
      <c r="W396" s="120"/>
      <c r="X396" s="121"/>
      <c r="Y396" s="119" t="s">
        <v>53</v>
      </c>
      <c r="Z396" s="120"/>
      <c r="AA396" s="121"/>
      <c r="AB396" s="119" t="s">
        <v>54</v>
      </c>
      <c r="AC396" s="120"/>
      <c r="AD396" s="121"/>
      <c r="AE396" s="119" t="s">
        <v>55</v>
      </c>
      <c r="AF396" s="120"/>
      <c r="AG396" s="121"/>
      <c r="AH396" s="119" t="s">
        <v>56</v>
      </c>
      <c r="AI396" s="120"/>
      <c r="AJ396" s="121"/>
      <c r="AK396" s="119" t="s">
        <v>12</v>
      </c>
      <c r="AL396" s="120"/>
      <c r="AM396" s="121"/>
      <c r="AN396" s="38"/>
      <c r="AO396" s="38"/>
      <c r="AP396" s="38"/>
      <c r="AQ396" s="38"/>
      <c r="AR396" s="38"/>
      <c r="AS396" s="38"/>
      <c r="AT396" s="38"/>
      <c r="AU396" s="38"/>
      <c r="BK396" s="2">
        <v>1</v>
      </c>
      <c r="BL396" s="2">
        <v>2</v>
      </c>
      <c r="BM396" s="2">
        <v>3</v>
      </c>
      <c r="BN396" s="2">
        <v>4</v>
      </c>
      <c r="BO396" s="2">
        <v>5</v>
      </c>
      <c r="BP396" s="2">
        <v>6</v>
      </c>
      <c r="BQ396" s="2">
        <v>7</v>
      </c>
      <c r="BR396" s="2">
        <v>8</v>
      </c>
      <c r="BS396" s="2">
        <v>9</v>
      </c>
      <c r="BT396" s="2">
        <v>0</v>
      </c>
    </row>
    <row r="397" spans="1:98">
      <c r="D397" s="155" t="s">
        <v>15</v>
      </c>
      <c r="E397" s="155"/>
      <c r="F397" s="156" t="s">
        <v>57</v>
      </c>
      <c r="G397" s="156"/>
      <c r="H397" s="156"/>
      <c r="I397" s="156"/>
      <c r="J397" s="173">
        <f>BK397</f>
        <v>3.5672377376202768</v>
      </c>
      <c r="K397" s="174"/>
      <c r="L397" s="175"/>
      <c r="M397" s="173">
        <f>BL397</f>
        <v>1.3611828209340531</v>
      </c>
      <c r="N397" s="174"/>
      <c r="O397" s="175"/>
      <c r="P397" s="173">
        <f>BM397</f>
        <v>2.1825862473597746</v>
      </c>
      <c r="Q397" s="174"/>
      <c r="R397" s="175"/>
      <c r="S397" s="173">
        <f>BN397</f>
        <v>5.0457639051865764</v>
      </c>
      <c r="T397" s="174"/>
      <c r="U397" s="175"/>
      <c r="V397" s="173">
        <f>BO397</f>
        <v>11.335367284674959</v>
      </c>
      <c r="W397" s="174"/>
      <c r="X397" s="175"/>
      <c r="Y397" s="173">
        <f>BP397</f>
        <v>10.607838535555034</v>
      </c>
      <c r="Z397" s="174"/>
      <c r="AA397" s="175"/>
      <c r="AB397" s="173">
        <f>BQ397</f>
        <v>17.413752640225301</v>
      </c>
      <c r="AC397" s="174"/>
      <c r="AD397" s="175"/>
      <c r="AE397" s="173">
        <f>BR397</f>
        <v>10.631307204881484</v>
      </c>
      <c r="AF397" s="174"/>
      <c r="AG397" s="175"/>
      <c r="AH397" s="173">
        <f>BS397</f>
        <v>37.85496362356254</v>
      </c>
      <c r="AI397" s="174"/>
      <c r="AJ397" s="175"/>
      <c r="AK397" s="173">
        <f>BT397</f>
        <v>0</v>
      </c>
      <c r="AL397" s="174"/>
      <c r="AM397" s="175"/>
      <c r="AN397" s="39"/>
      <c r="AO397" s="39"/>
      <c r="AP397" s="39"/>
      <c r="AQ397" s="39"/>
      <c r="AR397" s="39"/>
      <c r="AS397" s="39"/>
      <c r="AT397" s="39"/>
      <c r="AU397" s="39"/>
      <c r="BG397" s="2">
        <v>72</v>
      </c>
      <c r="BH397" s="2" t="s">
        <v>58</v>
      </c>
      <c r="BK397" s="23">
        <v>3.5672377376202768</v>
      </c>
      <c r="BL397" s="23">
        <v>1.3611828209340531</v>
      </c>
      <c r="BM397" s="23">
        <v>2.1825862473597746</v>
      </c>
      <c r="BN397" s="23">
        <v>5.0457639051865764</v>
      </c>
      <c r="BO397" s="23">
        <v>11.335367284674959</v>
      </c>
      <c r="BP397" s="23">
        <v>10.607838535555034</v>
      </c>
      <c r="BQ397" s="23">
        <v>17.413752640225301</v>
      </c>
      <c r="BR397" s="23">
        <v>10.631307204881484</v>
      </c>
      <c r="BS397" s="23">
        <v>37.85496362356254</v>
      </c>
      <c r="BT397" s="23">
        <v>0</v>
      </c>
    </row>
    <row r="398" spans="1:98">
      <c r="D398" s="155"/>
      <c r="E398" s="155"/>
      <c r="F398" s="154" t="s">
        <v>59</v>
      </c>
      <c r="G398" s="154"/>
      <c r="H398" s="154"/>
      <c r="I398" s="154"/>
      <c r="J398" s="170">
        <f>BK398</f>
        <v>3.6144578313253009</v>
      </c>
      <c r="K398" s="171"/>
      <c r="L398" s="172"/>
      <c r="M398" s="170">
        <f>BL398</f>
        <v>1.2048192771084338</v>
      </c>
      <c r="N398" s="171"/>
      <c r="O398" s="172"/>
      <c r="P398" s="170">
        <f>BM398</f>
        <v>1.2048192771084338</v>
      </c>
      <c r="Q398" s="171"/>
      <c r="R398" s="172"/>
      <c r="S398" s="170">
        <f>BN398</f>
        <v>3.6144578313253009</v>
      </c>
      <c r="T398" s="171"/>
      <c r="U398" s="172"/>
      <c r="V398" s="170">
        <f>BO398</f>
        <v>7.2289156626506017</v>
      </c>
      <c r="W398" s="171"/>
      <c r="X398" s="172"/>
      <c r="Y398" s="170">
        <f>BP398</f>
        <v>9.6385542168674707</v>
      </c>
      <c r="Z398" s="171"/>
      <c r="AA398" s="172"/>
      <c r="AB398" s="170">
        <f>BQ398</f>
        <v>19.277108433734941</v>
      </c>
      <c r="AC398" s="171"/>
      <c r="AD398" s="172"/>
      <c r="AE398" s="170">
        <f>BR398</f>
        <v>13.253012048192772</v>
      </c>
      <c r="AF398" s="171"/>
      <c r="AG398" s="172"/>
      <c r="AH398" s="170">
        <f>BS398</f>
        <v>40.963855421686745</v>
      </c>
      <c r="AI398" s="171"/>
      <c r="AJ398" s="172"/>
      <c r="AK398" s="170">
        <f>BT398</f>
        <v>0</v>
      </c>
      <c r="AL398" s="171"/>
      <c r="AM398" s="172"/>
      <c r="AN398" s="39"/>
      <c r="AO398" s="39"/>
      <c r="AP398" s="39"/>
      <c r="AQ398" s="39"/>
      <c r="AR398" s="39"/>
      <c r="AS398" s="39"/>
      <c r="AT398" s="39"/>
      <c r="AU398" s="39"/>
      <c r="BH398" s="2" t="s">
        <v>60</v>
      </c>
      <c r="BK398" s="23">
        <v>3.6144578313253009</v>
      </c>
      <c r="BL398" s="23">
        <v>1.2048192771084338</v>
      </c>
      <c r="BM398" s="23">
        <v>1.2048192771084338</v>
      </c>
      <c r="BN398" s="23">
        <v>3.6144578313253009</v>
      </c>
      <c r="BO398" s="23">
        <v>7.2289156626506017</v>
      </c>
      <c r="BP398" s="23">
        <v>9.6385542168674707</v>
      </c>
      <c r="BQ398" s="23">
        <v>19.277108433734941</v>
      </c>
      <c r="BR398" s="23">
        <v>13.253012048192772</v>
      </c>
      <c r="BS398" s="23">
        <v>40.963855421686745</v>
      </c>
      <c r="BT398" s="23">
        <v>0</v>
      </c>
    </row>
    <row r="399" spans="1:98">
      <c r="D399" s="155" t="s">
        <v>17</v>
      </c>
      <c r="E399" s="155"/>
      <c r="F399" s="156" t="s">
        <v>57</v>
      </c>
      <c r="G399" s="156"/>
      <c r="H399" s="156"/>
      <c r="I399" s="156"/>
      <c r="J399" s="173">
        <f>BK399</f>
        <v>2.8288543140028288</v>
      </c>
      <c r="K399" s="174"/>
      <c r="L399" s="175"/>
      <c r="M399" s="173">
        <f>BL399</f>
        <v>1.0608203677510608</v>
      </c>
      <c r="N399" s="174"/>
      <c r="O399" s="175"/>
      <c r="P399" s="173">
        <f>BM399</f>
        <v>1.2965582272512965</v>
      </c>
      <c r="Q399" s="174"/>
      <c r="R399" s="175"/>
      <c r="S399" s="173">
        <f>BN399</f>
        <v>4.479019330504479</v>
      </c>
      <c r="T399" s="174"/>
      <c r="U399" s="175"/>
      <c r="V399" s="173">
        <f>BO399</f>
        <v>11.150400754361151</v>
      </c>
      <c r="W399" s="174"/>
      <c r="X399" s="175"/>
      <c r="Y399" s="173">
        <f>BP399</f>
        <v>11.032531824611032</v>
      </c>
      <c r="Z399" s="174"/>
      <c r="AA399" s="175"/>
      <c r="AB399" s="173">
        <f>BQ399</f>
        <v>17.161716171617162</v>
      </c>
      <c r="AC399" s="174"/>
      <c r="AD399" s="175"/>
      <c r="AE399" s="173">
        <f>BR399</f>
        <v>10.608203677510609</v>
      </c>
      <c r="AF399" s="174"/>
      <c r="AG399" s="175"/>
      <c r="AH399" s="173">
        <f>BS399</f>
        <v>40.264026402640262</v>
      </c>
      <c r="AI399" s="174"/>
      <c r="AJ399" s="175"/>
      <c r="AK399" s="173">
        <f>BT399</f>
        <v>0.11786892975011788</v>
      </c>
      <c r="AL399" s="174"/>
      <c r="AM399" s="175"/>
      <c r="AN399" s="39"/>
      <c r="AO399" s="39"/>
      <c r="AP399" s="39"/>
      <c r="AQ399" s="39"/>
      <c r="AR399" s="39"/>
      <c r="AS399" s="39"/>
      <c r="AT399" s="39"/>
      <c r="AU399" s="39"/>
      <c r="BH399" s="2" t="s">
        <v>58</v>
      </c>
      <c r="BK399" s="23">
        <v>2.8288543140028288</v>
      </c>
      <c r="BL399" s="23">
        <v>1.0608203677510608</v>
      </c>
      <c r="BM399" s="23">
        <v>1.2965582272512965</v>
      </c>
      <c r="BN399" s="23">
        <v>4.479019330504479</v>
      </c>
      <c r="BO399" s="23">
        <v>11.150400754361151</v>
      </c>
      <c r="BP399" s="23">
        <v>11.032531824611032</v>
      </c>
      <c r="BQ399" s="23">
        <v>17.161716171617162</v>
      </c>
      <c r="BR399" s="23">
        <v>10.608203677510609</v>
      </c>
      <c r="BS399" s="23">
        <v>40.264026402640262</v>
      </c>
      <c r="BT399" s="23">
        <v>0.11786892975011788</v>
      </c>
    </row>
    <row r="400" spans="1:98">
      <c r="D400" s="155"/>
      <c r="E400" s="155"/>
      <c r="F400" s="154" t="s">
        <v>59</v>
      </c>
      <c r="G400" s="154"/>
      <c r="H400" s="154"/>
      <c r="I400" s="154"/>
      <c r="J400" s="170">
        <f>BK400</f>
        <v>3.6585365853658534</v>
      </c>
      <c r="K400" s="171"/>
      <c r="L400" s="172"/>
      <c r="M400" s="170">
        <f>BL400</f>
        <v>3.6585365853658534</v>
      </c>
      <c r="N400" s="171"/>
      <c r="O400" s="172"/>
      <c r="P400" s="170">
        <f>BM400</f>
        <v>3.6585365853658534</v>
      </c>
      <c r="Q400" s="171"/>
      <c r="R400" s="172"/>
      <c r="S400" s="170">
        <f>BN400</f>
        <v>7.3170731707317067</v>
      </c>
      <c r="T400" s="171"/>
      <c r="U400" s="172"/>
      <c r="V400" s="170">
        <f>BO400</f>
        <v>18.292682926829269</v>
      </c>
      <c r="W400" s="171"/>
      <c r="X400" s="172"/>
      <c r="Y400" s="170">
        <f>BP400</f>
        <v>10.975609756097562</v>
      </c>
      <c r="Z400" s="171"/>
      <c r="AA400" s="172"/>
      <c r="AB400" s="170">
        <f>BQ400</f>
        <v>15.853658536585366</v>
      </c>
      <c r="AC400" s="171"/>
      <c r="AD400" s="172"/>
      <c r="AE400" s="170">
        <f>BR400</f>
        <v>7.3170731707317067</v>
      </c>
      <c r="AF400" s="171"/>
      <c r="AG400" s="172"/>
      <c r="AH400" s="170">
        <f>BS400</f>
        <v>29.268292682926827</v>
      </c>
      <c r="AI400" s="171"/>
      <c r="AJ400" s="172"/>
      <c r="AK400" s="170">
        <f>BT400</f>
        <v>0</v>
      </c>
      <c r="AL400" s="171"/>
      <c r="AM400" s="172"/>
      <c r="AN400" s="39"/>
      <c r="AO400" s="39"/>
      <c r="AP400" s="39"/>
      <c r="AQ400" s="39"/>
      <c r="AR400" s="39"/>
      <c r="AS400" s="39"/>
      <c r="AT400" s="39"/>
      <c r="AU400" s="39"/>
      <c r="BH400" s="2" t="s">
        <v>60</v>
      </c>
      <c r="BK400" s="23">
        <v>3.6585365853658534</v>
      </c>
      <c r="BL400" s="23">
        <v>3.6585365853658534</v>
      </c>
      <c r="BM400" s="23">
        <v>3.6585365853658534</v>
      </c>
      <c r="BN400" s="23">
        <v>7.3170731707317067</v>
      </c>
      <c r="BO400" s="23">
        <v>18.292682926829269</v>
      </c>
      <c r="BP400" s="23">
        <v>10.975609756097562</v>
      </c>
      <c r="BQ400" s="23">
        <v>15.853658536585366</v>
      </c>
      <c r="BR400" s="23">
        <v>7.3170731707317067</v>
      </c>
      <c r="BS400" s="23">
        <v>29.268292682926827</v>
      </c>
      <c r="BT400" s="23">
        <v>0</v>
      </c>
    </row>
    <row r="401" spans="1:98" hidden="1"/>
    <row r="402" spans="1:98" hidden="1"/>
    <row r="403" spans="1:98" hidden="1"/>
    <row r="404" spans="1:98" ht="3.75" customHeight="1"/>
    <row r="405" spans="1:98" ht="15" customHeight="1"/>
    <row r="406" spans="1:98" s="19" customFormat="1" ht="11.25" customHeight="1">
      <c r="A406" s="2"/>
      <c r="B406" s="86" t="s">
        <v>138</v>
      </c>
      <c r="C406" s="86"/>
      <c r="D406" s="15" t="s">
        <v>139</v>
      </c>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7"/>
      <c r="AI406" s="17"/>
      <c r="AJ406" s="15"/>
      <c r="AK406" s="18"/>
      <c r="AL406" s="18"/>
      <c r="AM406" s="18"/>
      <c r="AN406" s="18"/>
      <c r="AO406" s="18"/>
      <c r="AP406" s="18"/>
      <c r="AQ406" s="18"/>
      <c r="AR406" s="18"/>
      <c r="AS406" s="18"/>
      <c r="AT406" s="18"/>
      <c r="AU406" s="18"/>
      <c r="AV406" s="18"/>
      <c r="AW406" s="18"/>
      <c r="AX406" s="18"/>
      <c r="AY406" s="18"/>
      <c r="AZ406" s="18"/>
      <c r="BA406" s="18"/>
      <c r="BB406" s="18"/>
      <c r="BC406" s="18"/>
      <c r="BD406" s="18"/>
      <c r="BE406" s="18"/>
      <c r="BF406" s="18"/>
      <c r="BG406" s="18"/>
      <c r="BH406" s="18"/>
      <c r="BI406" s="18"/>
      <c r="BJ406" s="18"/>
      <c r="BK406" s="18"/>
      <c r="BL406" s="18"/>
      <c r="BM406" s="18"/>
      <c r="BN406" s="18"/>
      <c r="BO406" s="18"/>
      <c r="BP406" s="18"/>
      <c r="BQ406" s="18"/>
      <c r="BR406" s="18"/>
      <c r="BS406" s="18"/>
      <c r="BT406" s="18"/>
      <c r="BV406" s="24"/>
      <c r="BX406" s="25"/>
      <c r="BZ406" s="2"/>
      <c r="CG406" s="20"/>
      <c r="CH406" s="20"/>
      <c r="CI406" s="20"/>
      <c r="CK406" s="25"/>
      <c r="CT406" s="20"/>
    </row>
    <row r="407" spans="1:98" ht="15" customHeight="1">
      <c r="B407" s="86"/>
      <c r="C407" s="86"/>
      <c r="D407" s="27" t="s">
        <v>140</v>
      </c>
      <c r="E407" s="28"/>
      <c r="F407" s="28"/>
      <c r="G407" s="28"/>
      <c r="H407" s="28"/>
      <c r="I407" s="28"/>
      <c r="J407" s="28"/>
      <c r="K407" s="28"/>
      <c r="L407" s="28"/>
      <c r="M407" s="28"/>
      <c r="N407" s="28"/>
      <c r="O407" s="28"/>
      <c r="P407" s="28"/>
      <c r="Q407" s="28"/>
      <c r="R407" s="28"/>
      <c r="S407" s="28"/>
      <c r="T407" s="28"/>
      <c r="U407" s="28"/>
      <c r="V407" s="28"/>
      <c r="W407" s="28"/>
      <c r="X407" s="28"/>
      <c r="Y407" s="28"/>
      <c r="Z407" s="28"/>
      <c r="AA407" s="28"/>
      <c r="AB407" s="28"/>
      <c r="AC407" s="28"/>
      <c r="AD407" s="28"/>
      <c r="AE407" s="28"/>
      <c r="AF407" s="28"/>
      <c r="AG407" s="28"/>
      <c r="AJ407" s="22"/>
    </row>
    <row r="408" spans="1:98" ht="9.75" customHeight="1">
      <c r="D408" s="87"/>
      <c r="E408" s="88"/>
      <c r="F408" s="88"/>
      <c r="G408" s="88"/>
      <c r="H408" s="88"/>
      <c r="I408" s="89"/>
      <c r="J408" s="80">
        <v>1</v>
      </c>
      <c r="K408" s="81"/>
      <c r="L408" s="82"/>
      <c r="M408" s="80">
        <v>2</v>
      </c>
      <c r="N408" s="81"/>
      <c r="O408" s="82"/>
      <c r="P408" s="80">
        <v>3</v>
      </c>
      <c r="Q408" s="81"/>
      <c r="R408" s="82"/>
      <c r="S408" s="80">
        <v>4</v>
      </c>
      <c r="T408" s="81"/>
      <c r="U408" s="82"/>
      <c r="V408" s="80">
        <v>5</v>
      </c>
      <c r="W408" s="81"/>
      <c r="X408" s="82"/>
      <c r="Y408" s="80">
        <v>6</v>
      </c>
      <c r="Z408" s="81"/>
      <c r="AA408" s="82"/>
      <c r="AB408" s="80">
        <v>7</v>
      </c>
      <c r="AC408" s="81"/>
      <c r="AD408" s="82"/>
      <c r="AE408" s="80">
        <v>8</v>
      </c>
      <c r="AF408" s="81"/>
      <c r="AG408" s="82"/>
      <c r="AH408" s="80"/>
      <c r="AI408" s="81"/>
      <c r="AJ408" s="82"/>
      <c r="AN408" s="37"/>
      <c r="AO408" s="37"/>
      <c r="AP408" s="37"/>
      <c r="AQ408" s="37"/>
      <c r="AR408" s="37"/>
      <c r="AS408" s="37"/>
      <c r="AT408" s="37"/>
      <c r="AU408" s="37"/>
    </row>
    <row r="409" spans="1:98" ht="22.5" customHeight="1">
      <c r="D409" s="90"/>
      <c r="E409" s="91"/>
      <c r="F409" s="91"/>
      <c r="G409" s="91"/>
      <c r="H409" s="91"/>
      <c r="I409" s="92"/>
      <c r="J409" s="119" t="s">
        <v>141</v>
      </c>
      <c r="K409" s="120"/>
      <c r="L409" s="121"/>
      <c r="M409" s="119" t="s">
        <v>142</v>
      </c>
      <c r="N409" s="120"/>
      <c r="O409" s="121"/>
      <c r="P409" s="119" t="s">
        <v>143</v>
      </c>
      <c r="Q409" s="120"/>
      <c r="R409" s="121"/>
      <c r="S409" s="119" t="s">
        <v>144</v>
      </c>
      <c r="T409" s="120"/>
      <c r="U409" s="121"/>
      <c r="V409" s="119" t="s">
        <v>145</v>
      </c>
      <c r="W409" s="120"/>
      <c r="X409" s="121"/>
      <c r="Y409" s="119" t="s">
        <v>146</v>
      </c>
      <c r="Z409" s="120"/>
      <c r="AA409" s="121"/>
      <c r="AB409" s="119" t="s">
        <v>147</v>
      </c>
      <c r="AC409" s="120"/>
      <c r="AD409" s="121"/>
      <c r="AE409" s="119" t="s">
        <v>148</v>
      </c>
      <c r="AF409" s="120"/>
      <c r="AG409" s="121"/>
      <c r="AH409" s="119" t="s">
        <v>12</v>
      </c>
      <c r="AI409" s="120"/>
      <c r="AJ409" s="121"/>
      <c r="AN409" s="38"/>
      <c r="AO409" s="38"/>
      <c r="AP409" s="38"/>
      <c r="AQ409" s="38"/>
      <c r="AR409" s="38"/>
      <c r="AS409" s="38"/>
      <c r="AT409" s="38"/>
      <c r="AU409" s="38"/>
      <c r="BK409" s="2">
        <v>1</v>
      </c>
      <c r="BL409" s="2">
        <v>2</v>
      </c>
      <c r="BM409" s="2">
        <v>3</v>
      </c>
      <c r="BN409" s="2">
        <v>4</v>
      </c>
      <c r="BO409" s="2">
        <v>5</v>
      </c>
      <c r="BP409" s="2">
        <v>6</v>
      </c>
      <c r="BQ409" s="2">
        <v>7</v>
      </c>
      <c r="BR409" s="2">
        <v>8</v>
      </c>
      <c r="BS409" s="2">
        <v>0</v>
      </c>
    </row>
    <row r="410" spans="1:98">
      <c r="D410" s="155" t="s">
        <v>15</v>
      </c>
      <c r="E410" s="155"/>
      <c r="F410" s="156" t="s">
        <v>57</v>
      </c>
      <c r="G410" s="156"/>
      <c r="H410" s="156"/>
      <c r="I410" s="156"/>
      <c r="J410" s="173">
        <f>BK410</f>
        <v>1.1030274583431119</v>
      </c>
      <c r="K410" s="174"/>
      <c r="L410" s="175"/>
      <c r="M410" s="173">
        <f>BL410</f>
        <v>2.4407416099507158</v>
      </c>
      <c r="N410" s="174"/>
      <c r="O410" s="175"/>
      <c r="P410" s="173">
        <f>BM410</f>
        <v>27.17671908002816</v>
      </c>
      <c r="Q410" s="174"/>
      <c r="R410" s="175"/>
      <c r="S410" s="173">
        <f>BN410</f>
        <v>45.153719784088238</v>
      </c>
      <c r="T410" s="174"/>
      <c r="U410" s="175"/>
      <c r="V410" s="173">
        <f>BO410</f>
        <v>17.789251349448488</v>
      </c>
      <c r="W410" s="174"/>
      <c r="X410" s="175"/>
      <c r="Y410" s="173">
        <f>BP410</f>
        <v>3.9896737854963624</v>
      </c>
      <c r="Z410" s="174"/>
      <c r="AA410" s="175"/>
      <c r="AB410" s="173">
        <f>BQ410</f>
        <v>0.86834076507862001</v>
      </c>
      <c r="AC410" s="174"/>
      <c r="AD410" s="175"/>
      <c r="AE410" s="173">
        <f>BR410</f>
        <v>1.0795587890166627</v>
      </c>
      <c r="AF410" s="174"/>
      <c r="AG410" s="175"/>
      <c r="AH410" s="173">
        <f>BS410</f>
        <v>0.39896737854963626</v>
      </c>
      <c r="AI410" s="174"/>
      <c r="AJ410" s="175"/>
      <c r="AN410" s="39"/>
      <c r="AO410" s="39"/>
      <c r="AP410" s="39"/>
      <c r="AQ410" s="39"/>
      <c r="AR410" s="39"/>
      <c r="AS410" s="39"/>
      <c r="AT410" s="39"/>
      <c r="AU410" s="39"/>
      <c r="BG410" s="2">
        <v>73</v>
      </c>
      <c r="BH410" s="2" t="s">
        <v>58</v>
      </c>
      <c r="BK410" s="23">
        <v>1.1030274583431119</v>
      </c>
      <c r="BL410" s="23">
        <v>2.4407416099507158</v>
      </c>
      <c r="BM410" s="23">
        <v>27.17671908002816</v>
      </c>
      <c r="BN410" s="23">
        <v>45.153719784088238</v>
      </c>
      <c r="BO410" s="23">
        <v>17.789251349448488</v>
      </c>
      <c r="BP410" s="23">
        <v>3.9896737854963624</v>
      </c>
      <c r="BQ410" s="23">
        <v>0.86834076507862001</v>
      </c>
      <c r="BR410" s="23">
        <v>1.0795587890166627</v>
      </c>
      <c r="BS410" s="23">
        <v>0.39896737854963626</v>
      </c>
      <c r="BU410" s="23"/>
    </row>
    <row r="411" spans="1:98">
      <c r="D411" s="155"/>
      <c r="E411" s="155"/>
      <c r="F411" s="154" t="s">
        <v>59</v>
      </c>
      <c r="G411" s="154"/>
      <c r="H411" s="154"/>
      <c r="I411" s="154"/>
      <c r="J411" s="170">
        <f>BK411</f>
        <v>1.2048192771084338</v>
      </c>
      <c r="K411" s="171"/>
      <c r="L411" s="172"/>
      <c r="M411" s="170">
        <f>BL411</f>
        <v>7.2289156626506017</v>
      </c>
      <c r="N411" s="171"/>
      <c r="O411" s="172"/>
      <c r="P411" s="170">
        <f>BM411</f>
        <v>21.686746987951807</v>
      </c>
      <c r="Q411" s="171"/>
      <c r="R411" s="172"/>
      <c r="S411" s="170">
        <f>BN411</f>
        <v>37.349397590361441</v>
      </c>
      <c r="T411" s="171"/>
      <c r="U411" s="172"/>
      <c r="V411" s="170">
        <f>BO411</f>
        <v>25.301204819277107</v>
      </c>
      <c r="W411" s="171"/>
      <c r="X411" s="172"/>
      <c r="Y411" s="170">
        <f>BP411</f>
        <v>3.6144578313253009</v>
      </c>
      <c r="Z411" s="171"/>
      <c r="AA411" s="172"/>
      <c r="AB411" s="170">
        <f>BQ411</f>
        <v>1.2048192771084338</v>
      </c>
      <c r="AC411" s="171"/>
      <c r="AD411" s="172"/>
      <c r="AE411" s="170">
        <f>BR411</f>
        <v>2.4096385542168677</v>
      </c>
      <c r="AF411" s="171"/>
      <c r="AG411" s="172"/>
      <c r="AH411" s="170">
        <f>BS411</f>
        <v>0</v>
      </c>
      <c r="AI411" s="171"/>
      <c r="AJ411" s="172"/>
      <c r="AN411" s="39"/>
      <c r="AO411" s="39"/>
      <c r="AP411" s="39"/>
      <c r="AQ411" s="39"/>
      <c r="AR411" s="39"/>
      <c r="AS411" s="39"/>
      <c r="AT411" s="39"/>
      <c r="AU411" s="39"/>
      <c r="BH411" s="2" t="s">
        <v>60</v>
      </c>
      <c r="BK411" s="23">
        <v>1.2048192771084338</v>
      </c>
      <c r="BL411" s="23">
        <v>7.2289156626506017</v>
      </c>
      <c r="BM411" s="23">
        <v>21.686746987951807</v>
      </c>
      <c r="BN411" s="23">
        <v>37.349397590361441</v>
      </c>
      <c r="BO411" s="23">
        <v>25.301204819277107</v>
      </c>
      <c r="BP411" s="23">
        <v>3.6144578313253009</v>
      </c>
      <c r="BQ411" s="23">
        <v>1.2048192771084338</v>
      </c>
      <c r="BR411" s="23">
        <v>2.4096385542168677</v>
      </c>
      <c r="BS411" s="23">
        <v>0</v>
      </c>
      <c r="BU411" s="23"/>
    </row>
    <row r="412" spans="1:98">
      <c r="D412" s="155" t="s">
        <v>17</v>
      </c>
      <c r="E412" s="155"/>
      <c r="F412" s="156" t="s">
        <v>57</v>
      </c>
      <c r="G412" s="156"/>
      <c r="H412" s="156"/>
      <c r="I412" s="156"/>
      <c r="J412" s="173">
        <f>BK412</f>
        <v>1.1315417256011315</v>
      </c>
      <c r="K412" s="174"/>
      <c r="L412" s="175"/>
      <c r="M412" s="173">
        <f>BL412</f>
        <v>2.5459688826025459</v>
      </c>
      <c r="N412" s="174"/>
      <c r="O412" s="175"/>
      <c r="P412" s="173">
        <f>BM412</f>
        <v>26.190476190476193</v>
      </c>
      <c r="Q412" s="174"/>
      <c r="R412" s="175"/>
      <c r="S412" s="173">
        <f>BN412</f>
        <v>44.247996228194246</v>
      </c>
      <c r="T412" s="174"/>
      <c r="U412" s="175"/>
      <c r="V412" s="173">
        <f>BO412</f>
        <v>19.094766619519092</v>
      </c>
      <c r="W412" s="174"/>
      <c r="X412" s="175"/>
      <c r="Y412" s="173">
        <f>BP412</f>
        <v>4.5733144743045733</v>
      </c>
      <c r="Z412" s="174"/>
      <c r="AA412" s="175"/>
      <c r="AB412" s="173">
        <f>BQ412</f>
        <v>0.82508250825082496</v>
      </c>
      <c r="AC412" s="174"/>
      <c r="AD412" s="175"/>
      <c r="AE412" s="173">
        <f>BR412</f>
        <v>0.84865629420084865</v>
      </c>
      <c r="AF412" s="174"/>
      <c r="AG412" s="175"/>
      <c r="AH412" s="173">
        <f>BS412</f>
        <v>0.54219707685054219</v>
      </c>
      <c r="AI412" s="174"/>
      <c r="AJ412" s="175"/>
      <c r="AN412" s="39"/>
      <c r="AO412" s="39"/>
      <c r="AP412" s="39"/>
      <c r="AQ412" s="39"/>
      <c r="AR412" s="39"/>
      <c r="AS412" s="39"/>
      <c r="AT412" s="39"/>
      <c r="AU412" s="39"/>
      <c r="BH412" s="2" t="s">
        <v>58</v>
      </c>
      <c r="BK412" s="23">
        <v>1.1315417256011315</v>
      </c>
      <c r="BL412" s="23">
        <v>2.5459688826025459</v>
      </c>
      <c r="BM412" s="23">
        <v>26.190476190476193</v>
      </c>
      <c r="BN412" s="23">
        <v>44.247996228194246</v>
      </c>
      <c r="BO412" s="23">
        <v>19.094766619519092</v>
      </c>
      <c r="BP412" s="23">
        <v>4.5733144743045733</v>
      </c>
      <c r="BQ412" s="23">
        <v>0.82508250825082496</v>
      </c>
      <c r="BR412" s="23">
        <v>0.84865629420084865</v>
      </c>
      <c r="BS412" s="23">
        <v>0.54219707685054219</v>
      </c>
      <c r="BU412" s="23"/>
    </row>
    <row r="413" spans="1:98">
      <c r="D413" s="155"/>
      <c r="E413" s="155"/>
      <c r="F413" s="154" t="s">
        <v>59</v>
      </c>
      <c r="G413" s="154"/>
      <c r="H413" s="154"/>
      <c r="I413" s="154"/>
      <c r="J413" s="170">
        <f>BK413</f>
        <v>0</v>
      </c>
      <c r="K413" s="171"/>
      <c r="L413" s="172"/>
      <c r="M413" s="170">
        <f>BL413</f>
        <v>3.6585365853658534</v>
      </c>
      <c r="N413" s="171"/>
      <c r="O413" s="172"/>
      <c r="P413" s="170">
        <f>BM413</f>
        <v>31.707317073170731</v>
      </c>
      <c r="Q413" s="171"/>
      <c r="R413" s="172"/>
      <c r="S413" s="170">
        <f>BN413</f>
        <v>36.585365853658537</v>
      </c>
      <c r="T413" s="171"/>
      <c r="U413" s="172"/>
      <c r="V413" s="170">
        <f>BO413</f>
        <v>25.609756097560975</v>
      </c>
      <c r="W413" s="171"/>
      <c r="X413" s="172"/>
      <c r="Y413" s="170">
        <f>BP413</f>
        <v>2.4390243902439024</v>
      </c>
      <c r="Z413" s="171"/>
      <c r="AA413" s="172"/>
      <c r="AB413" s="170">
        <f>BQ413</f>
        <v>0</v>
      </c>
      <c r="AC413" s="171"/>
      <c r="AD413" s="172"/>
      <c r="AE413" s="170">
        <f>BR413</f>
        <v>0</v>
      </c>
      <c r="AF413" s="171"/>
      <c r="AG413" s="172"/>
      <c r="AH413" s="170">
        <f>BS413</f>
        <v>0</v>
      </c>
      <c r="AI413" s="171"/>
      <c r="AJ413" s="172"/>
      <c r="AN413" s="39"/>
      <c r="AO413" s="39"/>
      <c r="AP413" s="39"/>
      <c r="AQ413" s="39"/>
      <c r="AR413" s="39"/>
      <c r="AS413" s="39"/>
      <c r="AT413" s="39"/>
      <c r="AU413" s="39"/>
      <c r="BH413" s="2" t="s">
        <v>60</v>
      </c>
      <c r="BK413" s="23">
        <v>0</v>
      </c>
      <c r="BL413" s="23">
        <v>3.6585365853658534</v>
      </c>
      <c r="BM413" s="23">
        <v>31.707317073170731</v>
      </c>
      <c r="BN413" s="23">
        <v>36.585365853658537</v>
      </c>
      <c r="BO413" s="23">
        <v>25.609756097560975</v>
      </c>
      <c r="BP413" s="23">
        <v>2.4390243902439024</v>
      </c>
      <c r="BQ413" s="23">
        <v>0</v>
      </c>
      <c r="BR413" s="23">
        <v>0</v>
      </c>
      <c r="BS413" s="23">
        <v>0</v>
      </c>
      <c r="BU413" s="23"/>
    </row>
    <row r="414" spans="1:98" ht="15" customHeight="1">
      <c r="D414" s="27" t="s">
        <v>149</v>
      </c>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M414" s="22"/>
    </row>
    <row r="415" spans="1:98" ht="9.75" customHeight="1">
      <c r="D415" s="87"/>
      <c r="E415" s="88"/>
      <c r="F415" s="88"/>
      <c r="G415" s="88"/>
      <c r="H415" s="88"/>
      <c r="I415" s="89"/>
      <c r="J415" s="80">
        <v>1</v>
      </c>
      <c r="K415" s="81"/>
      <c r="L415" s="82"/>
      <c r="M415" s="80">
        <v>2</v>
      </c>
      <c r="N415" s="81"/>
      <c r="O415" s="82"/>
      <c r="P415" s="80">
        <v>3</v>
      </c>
      <c r="Q415" s="81"/>
      <c r="R415" s="82"/>
      <c r="S415" s="80">
        <v>4</v>
      </c>
      <c r="T415" s="81"/>
      <c r="U415" s="82"/>
      <c r="V415" s="80">
        <v>5</v>
      </c>
      <c r="W415" s="81"/>
      <c r="X415" s="82"/>
      <c r="Y415" s="80">
        <v>6</v>
      </c>
      <c r="Z415" s="81"/>
      <c r="AA415" s="82"/>
      <c r="AB415" s="80">
        <v>7</v>
      </c>
      <c r="AC415" s="81"/>
      <c r="AD415" s="82"/>
      <c r="AE415" s="80">
        <v>8</v>
      </c>
      <c r="AF415" s="81"/>
      <c r="AG415" s="82"/>
      <c r="AH415" s="80">
        <v>9</v>
      </c>
      <c r="AI415" s="81"/>
      <c r="AJ415" s="82"/>
      <c r="AK415" s="80"/>
      <c r="AL415" s="81"/>
      <c r="AM415" s="82"/>
      <c r="AN415" s="37"/>
      <c r="AO415" s="37"/>
      <c r="AP415" s="37"/>
      <c r="AQ415" s="37"/>
      <c r="AR415" s="37"/>
      <c r="AS415" s="37"/>
      <c r="AT415" s="37"/>
      <c r="AU415" s="37"/>
    </row>
    <row r="416" spans="1:98" ht="22.5" customHeight="1">
      <c r="D416" s="90"/>
      <c r="E416" s="91"/>
      <c r="F416" s="91"/>
      <c r="G416" s="91"/>
      <c r="H416" s="91"/>
      <c r="I416" s="92"/>
      <c r="J416" s="119" t="s">
        <v>150</v>
      </c>
      <c r="K416" s="120"/>
      <c r="L416" s="121"/>
      <c r="M416" s="119" t="s">
        <v>151</v>
      </c>
      <c r="N416" s="120"/>
      <c r="O416" s="121"/>
      <c r="P416" s="119" t="s">
        <v>152</v>
      </c>
      <c r="Q416" s="120"/>
      <c r="R416" s="121"/>
      <c r="S416" s="119" t="s">
        <v>153</v>
      </c>
      <c r="T416" s="120"/>
      <c r="U416" s="121"/>
      <c r="V416" s="119" t="s">
        <v>154</v>
      </c>
      <c r="W416" s="120"/>
      <c r="X416" s="121"/>
      <c r="Y416" s="119" t="s">
        <v>155</v>
      </c>
      <c r="Z416" s="120"/>
      <c r="AA416" s="121"/>
      <c r="AB416" s="119" t="s">
        <v>156</v>
      </c>
      <c r="AC416" s="120"/>
      <c r="AD416" s="121"/>
      <c r="AE416" s="119" t="s">
        <v>142</v>
      </c>
      <c r="AF416" s="120"/>
      <c r="AG416" s="121"/>
      <c r="AH416" s="119" t="s">
        <v>157</v>
      </c>
      <c r="AI416" s="120"/>
      <c r="AJ416" s="121"/>
      <c r="AK416" s="119" t="s">
        <v>12</v>
      </c>
      <c r="AL416" s="120"/>
      <c r="AM416" s="121"/>
      <c r="AN416" s="38"/>
      <c r="AO416" s="38"/>
      <c r="AP416" s="38"/>
      <c r="AQ416" s="38"/>
      <c r="AR416" s="38"/>
      <c r="AS416" s="38"/>
      <c r="AT416" s="38"/>
      <c r="AU416" s="38"/>
      <c r="BK416" s="2">
        <v>1</v>
      </c>
      <c r="BL416" s="2">
        <v>2</v>
      </c>
      <c r="BM416" s="2">
        <v>3</v>
      </c>
      <c r="BN416" s="2">
        <v>4</v>
      </c>
      <c r="BO416" s="2">
        <v>5</v>
      </c>
      <c r="BP416" s="2">
        <v>6</v>
      </c>
      <c r="BQ416" s="2">
        <v>7</v>
      </c>
      <c r="BR416" s="2">
        <v>8</v>
      </c>
      <c r="BS416" s="2">
        <v>9</v>
      </c>
      <c r="BT416" s="2">
        <v>0</v>
      </c>
    </row>
    <row r="417" spans="1:96">
      <c r="D417" s="155" t="s">
        <v>15</v>
      </c>
      <c r="E417" s="155"/>
      <c r="F417" s="156" t="s">
        <v>57</v>
      </c>
      <c r="G417" s="156"/>
      <c r="H417" s="156"/>
      <c r="I417" s="156"/>
      <c r="J417" s="173">
        <f>BK417</f>
        <v>1.7132128608307908</v>
      </c>
      <c r="K417" s="174"/>
      <c r="L417" s="175"/>
      <c r="M417" s="173">
        <f>BL417</f>
        <v>2.4407416099507158</v>
      </c>
      <c r="N417" s="174"/>
      <c r="O417" s="175"/>
      <c r="P417" s="173">
        <f>BM417</f>
        <v>4.6937338652898379</v>
      </c>
      <c r="Q417" s="174"/>
      <c r="R417" s="175"/>
      <c r="S417" s="173">
        <f>BN417</f>
        <v>23.726824689040132</v>
      </c>
      <c r="T417" s="174"/>
      <c r="U417" s="175"/>
      <c r="V417" s="173">
        <f>BO417</f>
        <v>40.248767894860357</v>
      </c>
      <c r="W417" s="174"/>
      <c r="X417" s="175"/>
      <c r="Y417" s="173">
        <f>BP417</f>
        <v>23.984980051631073</v>
      </c>
      <c r="Z417" s="174"/>
      <c r="AA417" s="175"/>
      <c r="AB417" s="173">
        <f>BQ417</f>
        <v>2.1121802393804274</v>
      </c>
      <c r="AC417" s="174"/>
      <c r="AD417" s="175"/>
      <c r="AE417" s="173">
        <f>BR417</f>
        <v>0.35203003989673787</v>
      </c>
      <c r="AF417" s="174"/>
      <c r="AG417" s="175"/>
      <c r="AH417" s="173">
        <f>BS417</f>
        <v>0.58671673316122974</v>
      </c>
      <c r="AI417" s="174"/>
      <c r="AJ417" s="175"/>
      <c r="AK417" s="173">
        <f>BT417</f>
        <v>0.14081201595869514</v>
      </c>
      <c r="AL417" s="174"/>
      <c r="AM417" s="175"/>
      <c r="AN417" s="39"/>
      <c r="AO417" s="39"/>
      <c r="AP417" s="39"/>
      <c r="AQ417" s="39"/>
      <c r="AR417" s="39"/>
      <c r="AS417" s="39"/>
      <c r="AT417" s="39"/>
      <c r="AU417" s="39"/>
      <c r="BG417" s="2">
        <v>74</v>
      </c>
      <c r="BH417" s="2" t="s">
        <v>58</v>
      </c>
      <c r="BK417" s="23">
        <v>1.7132128608307908</v>
      </c>
      <c r="BL417" s="23">
        <v>2.4407416099507158</v>
      </c>
      <c r="BM417" s="23">
        <v>4.6937338652898379</v>
      </c>
      <c r="BN417" s="23">
        <v>23.726824689040132</v>
      </c>
      <c r="BO417" s="23">
        <v>40.248767894860357</v>
      </c>
      <c r="BP417" s="23">
        <v>23.984980051631073</v>
      </c>
      <c r="BQ417" s="23">
        <v>2.1121802393804274</v>
      </c>
      <c r="BR417" s="23">
        <v>0.35203003989673787</v>
      </c>
      <c r="BS417" s="23">
        <v>0.58671673316122974</v>
      </c>
      <c r="BT417" s="23">
        <v>0.14081201595869514</v>
      </c>
      <c r="BU417" s="23"/>
    </row>
    <row r="418" spans="1:96">
      <c r="D418" s="155"/>
      <c r="E418" s="155"/>
      <c r="F418" s="154" t="s">
        <v>59</v>
      </c>
      <c r="G418" s="154"/>
      <c r="H418" s="154"/>
      <c r="I418" s="154"/>
      <c r="J418" s="170">
        <f>BK418</f>
        <v>4.8192771084337354</v>
      </c>
      <c r="K418" s="171"/>
      <c r="L418" s="172"/>
      <c r="M418" s="170">
        <f>BL418</f>
        <v>3.6144578313253009</v>
      </c>
      <c r="N418" s="171"/>
      <c r="O418" s="172"/>
      <c r="P418" s="170">
        <f>BM418</f>
        <v>6.024096385542169</v>
      </c>
      <c r="Q418" s="171"/>
      <c r="R418" s="172"/>
      <c r="S418" s="170">
        <f>BN418</f>
        <v>21.686746987951807</v>
      </c>
      <c r="T418" s="171"/>
      <c r="U418" s="172"/>
      <c r="V418" s="170">
        <f>BO418</f>
        <v>36.144578313253014</v>
      </c>
      <c r="W418" s="171"/>
      <c r="X418" s="172"/>
      <c r="Y418" s="170">
        <f>BP418</f>
        <v>26.506024096385545</v>
      </c>
      <c r="Z418" s="171"/>
      <c r="AA418" s="172"/>
      <c r="AB418" s="170">
        <f>BQ418</f>
        <v>1.2048192771084338</v>
      </c>
      <c r="AC418" s="171"/>
      <c r="AD418" s="172"/>
      <c r="AE418" s="170">
        <f>BR418</f>
        <v>0</v>
      </c>
      <c r="AF418" s="171"/>
      <c r="AG418" s="172"/>
      <c r="AH418" s="170">
        <f>BS418</f>
        <v>0</v>
      </c>
      <c r="AI418" s="171"/>
      <c r="AJ418" s="172"/>
      <c r="AK418" s="170">
        <f>BT418</f>
        <v>0</v>
      </c>
      <c r="AL418" s="171"/>
      <c r="AM418" s="172"/>
      <c r="AN418" s="39"/>
      <c r="AO418" s="39"/>
      <c r="AP418" s="39"/>
      <c r="AQ418" s="39"/>
      <c r="AR418" s="39"/>
      <c r="AS418" s="39"/>
      <c r="AT418" s="39"/>
      <c r="AU418" s="39"/>
      <c r="BH418" s="2" t="s">
        <v>60</v>
      </c>
      <c r="BK418" s="23">
        <v>4.8192771084337354</v>
      </c>
      <c r="BL418" s="23">
        <v>3.6144578313253009</v>
      </c>
      <c r="BM418" s="23">
        <v>6.024096385542169</v>
      </c>
      <c r="BN418" s="23">
        <v>21.686746987951807</v>
      </c>
      <c r="BO418" s="23">
        <v>36.144578313253014</v>
      </c>
      <c r="BP418" s="23">
        <v>26.506024096385545</v>
      </c>
      <c r="BQ418" s="23">
        <v>1.2048192771084338</v>
      </c>
      <c r="BR418" s="23">
        <v>0</v>
      </c>
      <c r="BS418" s="23">
        <v>0</v>
      </c>
      <c r="BT418" s="23">
        <v>0</v>
      </c>
      <c r="BU418" s="23"/>
    </row>
    <row r="419" spans="1:96">
      <c r="D419" s="155" t="s">
        <v>17</v>
      </c>
      <c r="E419" s="155"/>
      <c r="F419" s="156" t="s">
        <v>57</v>
      </c>
      <c r="G419" s="156"/>
      <c r="H419" s="156"/>
      <c r="I419" s="156"/>
      <c r="J419" s="173">
        <f>BK419</f>
        <v>2.0744931636020745</v>
      </c>
      <c r="K419" s="174"/>
      <c r="L419" s="175"/>
      <c r="M419" s="173">
        <f>BL419</f>
        <v>2.7345591702027345</v>
      </c>
      <c r="N419" s="174"/>
      <c r="O419" s="175"/>
      <c r="P419" s="173">
        <f>BM419</f>
        <v>4.9269212635549273</v>
      </c>
      <c r="Q419" s="174"/>
      <c r="R419" s="175"/>
      <c r="S419" s="173">
        <f>BN419</f>
        <v>24.186704384724187</v>
      </c>
      <c r="T419" s="174"/>
      <c r="U419" s="175"/>
      <c r="V419" s="173">
        <f>BO419</f>
        <v>40.853371051390852</v>
      </c>
      <c r="W419" s="174"/>
      <c r="X419" s="175"/>
      <c r="Y419" s="173">
        <f>BP419</f>
        <v>22.677982083922679</v>
      </c>
      <c r="Z419" s="174"/>
      <c r="AA419" s="175"/>
      <c r="AB419" s="173">
        <f>BQ419</f>
        <v>1.6265912305516266</v>
      </c>
      <c r="AC419" s="174"/>
      <c r="AD419" s="175"/>
      <c r="AE419" s="173">
        <f>BR419</f>
        <v>0.33003300330033003</v>
      </c>
      <c r="AF419" s="174"/>
      <c r="AG419" s="175"/>
      <c r="AH419" s="173">
        <f>BS419</f>
        <v>0.49504950495049505</v>
      </c>
      <c r="AI419" s="174"/>
      <c r="AJ419" s="175"/>
      <c r="AK419" s="173">
        <f>BT419</f>
        <v>9.4295143800094294E-2</v>
      </c>
      <c r="AL419" s="174"/>
      <c r="AM419" s="175"/>
      <c r="AN419" s="39"/>
      <c r="AO419" s="39"/>
      <c r="AP419" s="39"/>
      <c r="AQ419" s="39"/>
      <c r="AR419" s="39"/>
      <c r="AS419" s="39"/>
      <c r="AT419" s="39"/>
      <c r="AU419" s="39"/>
      <c r="BH419" s="2" t="s">
        <v>58</v>
      </c>
      <c r="BK419" s="23">
        <v>2.0744931636020745</v>
      </c>
      <c r="BL419" s="23">
        <v>2.7345591702027345</v>
      </c>
      <c r="BM419" s="23">
        <v>4.9269212635549273</v>
      </c>
      <c r="BN419" s="23">
        <v>24.186704384724187</v>
      </c>
      <c r="BO419" s="23">
        <v>40.853371051390852</v>
      </c>
      <c r="BP419" s="23">
        <v>22.677982083922679</v>
      </c>
      <c r="BQ419" s="23">
        <v>1.6265912305516266</v>
      </c>
      <c r="BR419" s="23">
        <v>0.33003300330033003</v>
      </c>
      <c r="BS419" s="23">
        <v>0.49504950495049505</v>
      </c>
      <c r="BT419" s="23">
        <v>9.4295143800094294E-2</v>
      </c>
      <c r="BU419" s="23"/>
    </row>
    <row r="420" spans="1:96">
      <c r="D420" s="155"/>
      <c r="E420" s="155"/>
      <c r="F420" s="154" t="s">
        <v>59</v>
      </c>
      <c r="G420" s="154"/>
      <c r="H420" s="154"/>
      <c r="I420" s="154"/>
      <c r="J420" s="170">
        <f>BK420</f>
        <v>2.4390243902439024</v>
      </c>
      <c r="K420" s="171"/>
      <c r="L420" s="172"/>
      <c r="M420" s="170">
        <f>BL420</f>
        <v>6.0975609756097562</v>
      </c>
      <c r="N420" s="171"/>
      <c r="O420" s="172"/>
      <c r="P420" s="170">
        <f>BM420</f>
        <v>9.7560975609756095</v>
      </c>
      <c r="Q420" s="171"/>
      <c r="R420" s="172"/>
      <c r="S420" s="170">
        <f>BN420</f>
        <v>15.853658536585366</v>
      </c>
      <c r="T420" s="171"/>
      <c r="U420" s="172"/>
      <c r="V420" s="170">
        <f>BO420</f>
        <v>34.146341463414636</v>
      </c>
      <c r="W420" s="171"/>
      <c r="X420" s="172"/>
      <c r="Y420" s="170">
        <f>BP420</f>
        <v>28.04878048780488</v>
      </c>
      <c r="Z420" s="171"/>
      <c r="AA420" s="172"/>
      <c r="AB420" s="170">
        <f>BQ420</f>
        <v>3.6585365853658534</v>
      </c>
      <c r="AC420" s="171"/>
      <c r="AD420" s="172"/>
      <c r="AE420" s="170">
        <f>BR420</f>
        <v>0</v>
      </c>
      <c r="AF420" s="171"/>
      <c r="AG420" s="172"/>
      <c r="AH420" s="170">
        <f>BS420</f>
        <v>0</v>
      </c>
      <c r="AI420" s="171"/>
      <c r="AJ420" s="172"/>
      <c r="AK420" s="170">
        <f>BT420</f>
        <v>0</v>
      </c>
      <c r="AL420" s="171"/>
      <c r="AM420" s="172"/>
      <c r="AN420" s="39"/>
      <c r="AO420" s="39"/>
      <c r="AP420" s="39"/>
      <c r="AQ420" s="39"/>
      <c r="AR420" s="39"/>
      <c r="AS420" s="39"/>
      <c r="AT420" s="39"/>
      <c r="AU420" s="39"/>
      <c r="BH420" s="2" t="s">
        <v>60</v>
      </c>
      <c r="BK420" s="23">
        <v>2.4390243902439024</v>
      </c>
      <c r="BL420" s="23">
        <v>6.0975609756097562</v>
      </c>
      <c r="BM420" s="23">
        <v>9.7560975609756095</v>
      </c>
      <c r="BN420" s="23">
        <v>15.853658536585366</v>
      </c>
      <c r="BO420" s="23">
        <v>34.146341463414636</v>
      </c>
      <c r="BP420" s="23">
        <v>28.04878048780488</v>
      </c>
      <c r="BQ420" s="23">
        <v>3.6585365853658534</v>
      </c>
      <c r="BR420" s="23">
        <v>0</v>
      </c>
      <c r="BS420" s="23">
        <v>0</v>
      </c>
      <c r="BT420" s="23">
        <v>0</v>
      </c>
      <c r="BU420" s="23"/>
    </row>
    <row r="421" spans="1:96" ht="13.5" hidden="1" customHeight="1"/>
    <row r="422" spans="1:96" hidden="1"/>
    <row r="423" spans="1:96" hidden="1"/>
    <row r="424" spans="1:96" ht="3.75" customHeight="1"/>
    <row r="425" spans="1:96" ht="15" customHeight="1"/>
    <row r="426" spans="1:96" s="19" customFormat="1" ht="11.25" customHeight="1">
      <c r="A426" s="2"/>
      <c r="B426" s="176" t="s">
        <v>158</v>
      </c>
      <c r="C426" s="176"/>
      <c r="D426" s="15" t="s">
        <v>159</v>
      </c>
      <c r="E426" s="54"/>
      <c r="F426" s="54"/>
      <c r="G426" s="54"/>
      <c r="H426" s="54"/>
      <c r="I426" s="54"/>
      <c r="J426" s="54"/>
      <c r="K426" s="54"/>
      <c r="L426" s="54"/>
      <c r="M426" s="54"/>
      <c r="N426" s="54"/>
      <c r="O426" s="54"/>
      <c r="P426" s="54"/>
      <c r="Q426" s="54"/>
      <c r="R426" s="54"/>
      <c r="S426" s="54"/>
      <c r="T426" s="54"/>
      <c r="U426" s="54"/>
      <c r="V426" s="54"/>
      <c r="W426" s="54"/>
      <c r="X426" s="54"/>
      <c r="Y426" s="54"/>
      <c r="Z426" s="54"/>
      <c r="AA426" s="54"/>
      <c r="AB426" s="54"/>
      <c r="AC426" s="54"/>
      <c r="AD426" s="54"/>
      <c r="AE426" s="54"/>
      <c r="AF426" s="54"/>
      <c r="AG426" s="54"/>
      <c r="AH426" s="17"/>
      <c r="AI426" s="17"/>
      <c r="AJ426" s="15"/>
      <c r="AK426" s="18"/>
      <c r="AL426" s="18"/>
      <c r="AM426" s="18"/>
      <c r="AN426" s="18"/>
      <c r="AO426" s="18"/>
      <c r="AP426" s="18"/>
      <c r="AQ426" s="18"/>
      <c r="AR426" s="18"/>
      <c r="AS426" s="18"/>
      <c r="AT426" s="18"/>
      <c r="AU426" s="18"/>
      <c r="AV426" s="18"/>
      <c r="AW426" s="18"/>
      <c r="AX426" s="18"/>
      <c r="AY426" s="18"/>
      <c r="AZ426" s="18"/>
      <c r="BA426" s="18"/>
      <c r="BB426" s="18"/>
      <c r="BC426" s="18"/>
      <c r="BD426" s="18"/>
      <c r="BE426" s="18"/>
      <c r="BF426" s="18"/>
      <c r="CR426" s="20"/>
    </row>
    <row r="427" spans="1:96" ht="15" customHeight="1">
      <c r="B427" s="176"/>
      <c r="C427" s="176"/>
      <c r="D427" s="27" t="s">
        <v>160</v>
      </c>
      <c r="E427" s="35"/>
      <c r="F427" s="35"/>
      <c r="G427" s="35"/>
      <c r="H427" s="35"/>
      <c r="I427" s="35"/>
      <c r="J427" s="35"/>
      <c r="K427" s="35"/>
      <c r="L427" s="35"/>
      <c r="M427" s="35"/>
      <c r="N427" s="35"/>
      <c r="O427" s="35"/>
      <c r="P427" s="35"/>
      <c r="Q427" s="35"/>
      <c r="R427" s="35"/>
      <c r="S427" s="35"/>
      <c r="T427" s="35"/>
      <c r="U427" s="35"/>
      <c r="V427" s="35"/>
      <c r="W427" s="35"/>
      <c r="X427" s="35"/>
      <c r="Y427" s="35"/>
      <c r="Z427" s="35"/>
      <c r="AA427" s="35"/>
      <c r="AB427" s="35"/>
      <c r="AC427" s="35"/>
      <c r="AD427" s="35"/>
      <c r="AE427" s="35"/>
      <c r="AF427" s="35"/>
      <c r="AG427" s="35"/>
      <c r="AK427" s="22"/>
    </row>
    <row r="428" spans="1:96" ht="9.75" customHeight="1">
      <c r="D428" s="87"/>
      <c r="E428" s="88"/>
      <c r="F428" s="88"/>
      <c r="G428" s="88"/>
      <c r="H428" s="88"/>
      <c r="I428" s="89"/>
      <c r="J428" s="93" t="s">
        <v>6</v>
      </c>
      <c r="K428" s="94"/>
      <c r="L428" s="94"/>
      <c r="M428" s="95"/>
      <c r="N428" s="93" t="s">
        <v>7</v>
      </c>
      <c r="O428" s="94"/>
      <c r="P428" s="94"/>
      <c r="Q428" s="95"/>
      <c r="R428" s="80">
        <v>1</v>
      </c>
      <c r="S428" s="81"/>
      <c r="T428" s="81"/>
      <c r="U428" s="82"/>
      <c r="V428" s="80">
        <v>2</v>
      </c>
      <c r="W428" s="81"/>
      <c r="X428" s="81"/>
      <c r="Y428" s="82"/>
      <c r="Z428" s="80">
        <v>3</v>
      </c>
      <c r="AA428" s="81"/>
      <c r="AB428" s="81"/>
      <c r="AC428" s="82"/>
      <c r="AD428" s="80">
        <v>4</v>
      </c>
      <c r="AE428" s="81"/>
      <c r="AF428" s="81"/>
      <c r="AG428" s="82"/>
      <c r="AH428" s="80"/>
      <c r="AI428" s="81"/>
      <c r="AJ428" s="81"/>
      <c r="AK428" s="82"/>
    </row>
    <row r="429" spans="1:96" ht="22.5" customHeight="1">
      <c r="D429" s="90"/>
      <c r="E429" s="91"/>
      <c r="F429" s="91"/>
      <c r="G429" s="91"/>
      <c r="H429" s="91"/>
      <c r="I429" s="92"/>
      <c r="J429" s="96"/>
      <c r="K429" s="97"/>
      <c r="L429" s="97"/>
      <c r="M429" s="98"/>
      <c r="N429" s="96"/>
      <c r="O429" s="97"/>
      <c r="P429" s="97"/>
      <c r="Q429" s="98"/>
      <c r="R429" s="83" t="s">
        <v>66</v>
      </c>
      <c r="S429" s="84"/>
      <c r="T429" s="84"/>
      <c r="U429" s="85"/>
      <c r="V429" s="83" t="s">
        <v>67</v>
      </c>
      <c r="W429" s="84"/>
      <c r="X429" s="84"/>
      <c r="Y429" s="85"/>
      <c r="Z429" s="83" t="s">
        <v>68</v>
      </c>
      <c r="AA429" s="84"/>
      <c r="AB429" s="84"/>
      <c r="AC429" s="85"/>
      <c r="AD429" s="83" t="s">
        <v>69</v>
      </c>
      <c r="AE429" s="84"/>
      <c r="AF429" s="84"/>
      <c r="AG429" s="85"/>
      <c r="AH429" s="83" t="s">
        <v>12</v>
      </c>
      <c r="AI429" s="84"/>
      <c r="AJ429" s="84"/>
      <c r="AK429" s="85"/>
      <c r="BI429" s="5" t="s">
        <v>13</v>
      </c>
      <c r="BJ429" s="2" t="s">
        <v>14</v>
      </c>
      <c r="BK429" s="2">
        <v>1</v>
      </c>
      <c r="BL429" s="2">
        <v>2</v>
      </c>
      <c r="BM429" s="2">
        <v>3</v>
      </c>
      <c r="BN429" s="2">
        <v>4</v>
      </c>
      <c r="BO429" s="2">
        <v>0</v>
      </c>
    </row>
    <row r="430" spans="1:96">
      <c r="D430" s="77" t="s">
        <v>15</v>
      </c>
      <c r="E430" s="78"/>
      <c r="F430" s="78"/>
      <c r="G430" s="78"/>
      <c r="H430" s="78"/>
      <c r="I430" s="79"/>
      <c r="J430" s="72">
        <f>BI430</f>
        <v>79.793475709927236</v>
      </c>
      <c r="K430" s="72"/>
      <c r="L430" s="72"/>
      <c r="M430" s="72"/>
      <c r="N430" s="72">
        <f>BJ430</f>
        <v>75.903614457831324</v>
      </c>
      <c r="O430" s="72"/>
      <c r="P430" s="72"/>
      <c r="Q430" s="72"/>
      <c r="R430" s="72">
        <f>BK430</f>
        <v>44.578313253012048</v>
      </c>
      <c r="S430" s="72"/>
      <c r="T430" s="72"/>
      <c r="U430" s="72"/>
      <c r="V430" s="72">
        <f>BL430</f>
        <v>31.325301204819279</v>
      </c>
      <c r="W430" s="72"/>
      <c r="X430" s="72"/>
      <c r="Y430" s="72"/>
      <c r="Z430" s="72">
        <f>BM430</f>
        <v>14.457831325301203</v>
      </c>
      <c r="AA430" s="72"/>
      <c r="AB430" s="72"/>
      <c r="AC430" s="72"/>
      <c r="AD430" s="72">
        <f>BN430</f>
        <v>9.6385542168674707</v>
      </c>
      <c r="AE430" s="72"/>
      <c r="AF430" s="72"/>
      <c r="AG430" s="72"/>
      <c r="AH430" s="72">
        <f>BO430</f>
        <v>0</v>
      </c>
      <c r="AI430" s="72"/>
      <c r="AJ430" s="72"/>
      <c r="AK430" s="72"/>
      <c r="BG430" s="2">
        <v>75</v>
      </c>
      <c r="BH430" s="2" t="s">
        <v>16</v>
      </c>
      <c r="BI430" s="23">
        <v>79.793475709927236</v>
      </c>
      <c r="BJ430" s="23">
        <f>BK430+BL430</f>
        <v>75.903614457831324</v>
      </c>
      <c r="BK430" s="23">
        <v>44.578313253012048</v>
      </c>
      <c r="BL430" s="23">
        <v>31.325301204819279</v>
      </c>
      <c r="BM430" s="23">
        <v>14.457831325301203</v>
      </c>
      <c r="BN430" s="23">
        <v>9.6385542168674707</v>
      </c>
      <c r="BO430" s="23">
        <v>0</v>
      </c>
    </row>
    <row r="431" spans="1:96">
      <c r="D431" s="122" t="s">
        <v>17</v>
      </c>
      <c r="E431" s="123"/>
      <c r="F431" s="123"/>
      <c r="G431" s="123"/>
      <c r="H431" s="123"/>
      <c r="I431" s="124"/>
      <c r="J431" s="76">
        <f>BI431</f>
        <v>79.985855728429982</v>
      </c>
      <c r="K431" s="76"/>
      <c r="L431" s="76"/>
      <c r="M431" s="76"/>
      <c r="N431" s="76">
        <f>IF(ISERROR(BJ431),"",BJ431)</f>
        <v>74.390243902439025</v>
      </c>
      <c r="O431" s="76"/>
      <c r="P431" s="76"/>
      <c r="Q431" s="76"/>
      <c r="R431" s="76">
        <f>BK431</f>
        <v>48.780487804878049</v>
      </c>
      <c r="S431" s="76"/>
      <c r="T431" s="76"/>
      <c r="U431" s="76"/>
      <c r="V431" s="76">
        <f>BL431</f>
        <v>25.609756097560975</v>
      </c>
      <c r="W431" s="76"/>
      <c r="X431" s="76"/>
      <c r="Y431" s="76"/>
      <c r="Z431" s="76">
        <f>BM431</f>
        <v>13.414634146341465</v>
      </c>
      <c r="AA431" s="76"/>
      <c r="AB431" s="76"/>
      <c r="AC431" s="76"/>
      <c r="AD431" s="76">
        <f>BN431</f>
        <v>12.195121951219512</v>
      </c>
      <c r="AE431" s="76"/>
      <c r="AF431" s="76"/>
      <c r="AG431" s="76"/>
      <c r="AH431" s="76">
        <f>BO431</f>
        <v>0</v>
      </c>
      <c r="AI431" s="76"/>
      <c r="AJ431" s="76"/>
      <c r="AK431" s="76"/>
      <c r="BH431" s="2" t="s">
        <v>18</v>
      </c>
      <c r="BI431" s="23">
        <v>79.985855728429982</v>
      </c>
      <c r="BJ431" s="23">
        <f>BK431+BL431</f>
        <v>74.390243902439025</v>
      </c>
      <c r="BK431" s="23">
        <v>48.780487804878049</v>
      </c>
      <c r="BL431" s="23">
        <v>25.609756097560975</v>
      </c>
      <c r="BM431" s="23">
        <v>13.414634146341465</v>
      </c>
      <c r="BN431" s="23">
        <v>12.195121951219512</v>
      </c>
      <c r="BO431" s="23">
        <v>0</v>
      </c>
    </row>
    <row r="432" spans="1:96" ht="15" customHeight="1">
      <c r="D432" s="27" t="s">
        <v>161</v>
      </c>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c r="AK432" s="22"/>
      <c r="BI432" s="5" t="s">
        <v>13</v>
      </c>
      <c r="BJ432" s="2" t="s">
        <v>14</v>
      </c>
      <c r="BK432" s="2">
        <v>1</v>
      </c>
      <c r="BL432" s="2">
        <v>2</v>
      </c>
      <c r="BM432" s="2">
        <v>3</v>
      </c>
      <c r="BN432" s="2">
        <v>4</v>
      </c>
      <c r="BO432" s="2">
        <v>0</v>
      </c>
    </row>
    <row r="433" spans="4:67">
      <c r="D433" s="77" t="s">
        <v>15</v>
      </c>
      <c r="E433" s="78"/>
      <c r="F433" s="78"/>
      <c r="G433" s="78"/>
      <c r="H433" s="78"/>
      <c r="I433" s="79"/>
      <c r="J433" s="72">
        <f>BI433</f>
        <v>87.326918563717442</v>
      </c>
      <c r="K433" s="72"/>
      <c r="L433" s="72"/>
      <c r="M433" s="72"/>
      <c r="N433" s="72">
        <f>BJ433</f>
        <v>87.951807228915669</v>
      </c>
      <c r="O433" s="72"/>
      <c r="P433" s="72"/>
      <c r="Q433" s="72"/>
      <c r="R433" s="72">
        <f>BK433</f>
        <v>53.01204819277109</v>
      </c>
      <c r="S433" s="72"/>
      <c r="T433" s="72"/>
      <c r="U433" s="72"/>
      <c r="V433" s="72">
        <f>BL433</f>
        <v>34.939759036144579</v>
      </c>
      <c r="W433" s="72"/>
      <c r="X433" s="72"/>
      <c r="Y433" s="72"/>
      <c r="Z433" s="72">
        <f>BM433</f>
        <v>7.2289156626506017</v>
      </c>
      <c r="AA433" s="72"/>
      <c r="AB433" s="72"/>
      <c r="AC433" s="72"/>
      <c r="AD433" s="72">
        <f>BN433</f>
        <v>4.8192771084337354</v>
      </c>
      <c r="AE433" s="72"/>
      <c r="AF433" s="72"/>
      <c r="AG433" s="72"/>
      <c r="AH433" s="72">
        <f>BO433</f>
        <v>0</v>
      </c>
      <c r="AI433" s="72"/>
      <c r="AJ433" s="72"/>
      <c r="AK433" s="72"/>
      <c r="BG433" s="2">
        <v>76</v>
      </c>
      <c r="BH433" s="2" t="s">
        <v>16</v>
      </c>
      <c r="BI433" s="23">
        <v>87.326918563717442</v>
      </c>
      <c r="BJ433" s="23">
        <f>BK433+BL433</f>
        <v>87.951807228915669</v>
      </c>
      <c r="BK433" s="23">
        <v>53.01204819277109</v>
      </c>
      <c r="BL433" s="23">
        <v>34.939759036144579</v>
      </c>
      <c r="BM433" s="23">
        <v>7.2289156626506017</v>
      </c>
      <c r="BN433" s="23">
        <v>4.8192771084337354</v>
      </c>
      <c r="BO433" s="23">
        <v>0</v>
      </c>
    </row>
    <row r="434" spans="4:67">
      <c r="D434" s="73" t="s">
        <v>17</v>
      </c>
      <c r="E434" s="74"/>
      <c r="F434" s="74"/>
      <c r="G434" s="74"/>
      <c r="H434" s="74"/>
      <c r="I434" s="75"/>
      <c r="J434" s="76">
        <f>BI434</f>
        <v>87.977369165487971</v>
      </c>
      <c r="K434" s="76"/>
      <c r="L434" s="76"/>
      <c r="M434" s="76"/>
      <c r="N434" s="76">
        <f>IF(ISERROR(BJ434),"",BJ434)</f>
        <v>84.146341463414643</v>
      </c>
      <c r="O434" s="76"/>
      <c r="P434" s="76"/>
      <c r="Q434" s="76"/>
      <c r="R434" s="76">
        <f>BK434</f>
        <v>51.219512195121951</v>
      </c>
      <c r="S434" s="76"/>
      <c r="T434" s="76"/>
      <c r="U434" s="76"/>
      <c r="V434" s="76">
        <f>BL434</f>
        <v>32.926829268292686</v>
      </c>
      <c r="W434" s="76"/>
      <c r="X434" s="76"/>
      <c r="Y434" s="76"/>
      <c r="Z434" s="76">
        <f>BM434</f>
        <v>13.414634146341465</v>
      </c>
      <c r="AA434" s="76"/>
      <c r="AB434" s="76"/>
      <c r="AC434" s="76"/>
      <c r="AD434" s="76">
        <f>BN434</f>
        <v>2.4390243902439024</v>
      </c>
      <c r="AE434" s="76"/>
      <c r="AF434" s="76"/>
      <c r="AG434" s="76"/>
      <c r="AH434" s="76">
        <f>BO434</f>
        <v>0</v>
      </c>
      <c r="AI434" s="76"/>
      <c r="AJ434" s="76"/>
      <c r="AK434" s="76"/>
      <c r="BH434" s="2" t="s">
        <v>18</v>
      </c>
      <c r="BI434" s="23">
        <v>87.977369165487971</v>
      </c>
      <c r="BJ434" s="23">
        <f>BK434+BL434</f>
        <v>84.146341463414643</v>
      </c>
      <c r="BK434" s="23">
        <v>51.219512195121951</v>
      </c>
      <c r="BL434" s="23">
        <v>32.926829268292686</v>
      </c>
      <c r="BM434" s="23">
        <v>13.414634146341465</v>
      </c>
      <c r="BN434" s="23">
        <v>2.4390243902439024</v>
      </c>
      <c r="BO434" s="23">
        <v>0</v>
      </c>
    </row>
    <row r="435" spans="4:67" ht="15" customHeight="1">
      <c r="D435" s="27" t="s">
        <v>162</v>
      </c>
      <c r="E435" s="32"/>
      <c r="F435" s="32"/>
      <c r="G435" s="32"/>
      <c r="H435" s="32"/>
      <c r="I435" s="32"/>
      <c r="J435" s="32"/>
      <c r="K435" s="32"/>
      <c r="L435" s="32"/>
      <c r="M435" s="32"/>
      <c r="N435" s="32"/>
      <c r="O435" s="32"/>
      <c r="P435" s="32"/>
      <c r="Q435" s="32"/>
      <c r="R435" s="32"/>
      <c r="S435" s="32"/>
      <c r="T435" s="32"/>
      <c r="U435" s="32"/>
      <c r="V435" s="32"/>
      <c r="W435" s="32"/>
      <c r="X435" s="32"/>
      <c r="Y435" s="32"/>
      <c r="Z435" s="32"/>
      <c r="AA435" s="32"/>
      <c r="AB435" s="32"/>
      <c r="AC435" s="32"/>
      <c r="AD435" s="32"/>
      <c r="AE435" s="32"/>
      <c r="AF435" s="32"/>
      <c r="AG435" s="32"/>
      <c r="AK435" s="22"/>
      <c r="BI435" s="5" t="s">
        <v>13</v>
      </c>
      <c r="BJ435" s="2" t="s">
        <v>14</v>
      </c>
      <c r="BK435" s="2">
        <v>1</v>
      </c>
      <c r="BL435" s="2">
        <v>2</v>
      </c>
      <c r="BM435" s="2">
        <v>3</v>
      </c>
      <c r="BN435" s="2">
        <v>4</v>
      </c>
      <c r="BO435" s="2">
        <v>0</v>
      </c>
    </row>
    <row r="436" spans="4:67">
      <c r="D436" s="77" t="s">
        <v>15</v>
      </c>
      <c r="E436" s="78"/>
      <c r="F436" s="78"/>
      <c r="G436" s="78"/>
      <c r="H436" s="78"/>
      <c r="I436" s="79"/>
      <c r="J436" s="72">
        <f>BI436</f>
        <v>84.252522881952601</v>
      </c>
      <c r="K436" s="72"/>
      <c r="L436" s="72"/>
      <c r="M436" s="72"/>
      <c r="N436" s="72">
        <f>BJ436</f>
        <v>90.361445783132524</v>
      </c>
      <c r="O436" s="72"/>
      <c r="P436" s="72"/>
      <c r="Q436" s="72"/>
      <c r="R436" s="72">
        <f>BK436</f>
        <v>46.987951807228917</v>
      </c>
      <c r="S436" s="72"/>
      <c r="T436" s="72"/>
      <c r="U436" s="72"/>
      <c r="V436" s="72">
        <f>BL436</f>
        <v>43.373493975903614</v>
      </c>
      <c r="W436" s="72"/>
      <c r="X436" s="72"/>
      <c r="Y436" s="72"/>
      <c r="Z436" s="72">
        <f>BM436</f>
        <v>9.6385542168674707</v>
      </c>
      <c r="AA436" s="72"/>
      <c r="AB436" s="72"/>
      <c r="AC436" s="72"/>
      <c r="AD436" s="72">
        <f>BN436</f>
        <v>0</v>
      </c>
      <c r="AE436" s="72"/>
      <c r="AF436" s="72"/>
      <c r="AG436" s="72"/>
      <c r="AH436" s="72">
        <f>BO436</f>
        <v>0</v>
      </c>
      <c r="AI436" s="72"/>
      <c r="AJ436" s="72"/>
      <c r="AK436" s="72"/>
      <c r="BG436" s="2">
        <v>77</v>
      </c>
      <c r="BH436" s="2" t="s">
        <v>16</v>
      </c>
      <c r="BI436" s="23">
        <v>84.252522881952601</v>
      </c>
      <c r="BJ436" s="23">
        <f>BK436+BL436</f>
        <v>90.361445783132524</v>
      </c>
      <c r="BK436" s="23">
        <v>46.987951807228917</v>
      </c>
      <c r="BL436" s="23">
        <v>43.373493975903614</v>
      </c>
      <c r="BM436" s="23">
        <v>9.6385542168674707</v>
      </c>
      <c r="BN436" s="23">
        <v>0</v>
      </c>
      <c r="BO436" s="23">
        <v>0</v>
      </c>
    </row>
    <row r="437" spans="4:67">
      <c r="D437" s="73" t="s">
        <v>17</v>
      </c>
      <c r="E437" s="74"/>
      <c r="F437" s="74"/>
      <c r="G437" s="74"/>
      <c r="H437" s="74"/>
      <c r="I437" s="75"/>
      <c r="J437" s="76">
        <f>BI437</f>
        <v>85.87930221593588</v>
      </c>
      <c r="K437" s="76"/>
      <c r="L437" s="76"/>
      <c r="M437" s="76"/>
      <c r="N437" s="76">
        <f>IF(ISERROR(BJ437),"",BJ437)</f>
        <v>89.024390243902445</v>
      </c>
      <c r="O437" s="76"/>
      <c r="P437" s="76"/>
      <c r="Q437" s="76"/>
      <c r="R437" s="76">
        <f>BK437</f>
        <v>50</v>
      </c>
      <c r="S437" s="76"/>
      <c r="T437" s="76"/>
      <c r="U437" s="76"/>
      <c r="V437" s="76">
        <f>BL437</f>
        <v>39.024390243902438</v>
      </c>
      <c r="W437" s="76"/>
      <c r="X437" s="76"/>
      <c r="Y437" s="76"/>
      <c r="Z437" s="76">
        <f>BM437</f>
        <v>8.536585365853659</v>
      </c>
      <c r="AA437" s="76"/>
      <c r="AB437" s="76"/>
      <c r="AC437" s="76"/>
      <c r="AD437" s="76">
        <f>BN437</f>
        <v>2.4390243902439024</v>
      </c>
      <c r="AE437" s="76"/>
      <c r="AF437" s="76"/>
      <c r="AG437" s="76"/>
      <c r="AH437" s="76">
        <f>BO437</f>
        <v>0</v>
      </c>
      <c r="AI437" s="76"/>
      <c r="AJ437" s="76"/>
      <c r="AK437" s="76"/>
      <c r="BH437" s="2" t="s">
        <v>18</v>
      </c>
      <c r="BI437" s="23">
        <v>85.87930221593588</v>
      </c>
      <c r="BJ437" s="23">
        <f>BK437+BL437</f>
        <v>89.024390243902445</v>
      </c>
      <c r="BK437" s="23">
        <v>50</v>
      </c>
      <c r="BL437" s="23">
        <v>39.024390243902438</v>
      </c>
      <c r="BM437" s="23">
        <v>8.536585365853659</v>
      </c>
      <c r="BN437" s="23">
        <v>2.4390243902439024</v>
      </c>
      <c r="BO437" s="23">
        <v>0</v>
      </c>
    </row>
    <row r="438" spans="4:67" ht="15" customHeight="1">
      <c r="D438" s="27" t="s">
        <v>163</v>
      </c>
      <c r="E438" s="32"/>
      <c r="F438" s="32"/>
      <c r="G438" s="32"/>
      <c r="H438" s="32"/>
      <c r="I438" s="32"/>
      <c r="J438" s="32"/>
      <c r="K438" s="32"/>
      <c r="L438" s="32"/>
      <c r="M438" s="32"/>
      <c r="N438" s="32"/>
      <c r="O438" s="32"/>
      <c r="P438" s="32"/>
      <c r="Q438" s="32"/>
      <c r="R438" s="32"/>
      <c r="S438" s="32"/>
      <c r="T438" s="32"/>
      <c r="U438" s="32"/>
      <c r="V438" s="32"/>
      <c r="W438" s="32"/>
      <c r="X438" s="32"/>
      <c r="Y438" s="32"/>
      <c r="Z438" s="32"/>
      <c r="AA438" s="32"/>
      <c r="AB438" s="32"/>
      <c r="AC438" s="32"/>
      <c r="AD438" s="32"/>
      <c r="AE438" s="32"/>
      <c r="AF438" s="32"/>
      <c r="AG438" s="32"/>
      <c r="AK438" s="22"/>
      <c r="BI438" s="5" t="s">
        <v>13</v>
      </c>
      <c r="BJ438" s="2" t="s">
        <v>14</v>
      </c>
      <c r="BK438" s="2">
        <v>1</v>
      </c>
      <c r="BL438" s="2">
        <v>2</v>
      </c>
      <c r="BM438" s="2">
        <v>3</v>
      </c>
      <c r="BN438" s="2">
        <v>4</v>
      </c>
      <c r="BO438" s="2">
        <v>0</v>
      </c>
    </row>
    <row r="439" spans="4:67">
      <c r="D439" s="77" t="s">
        <v>15</v>
      </c>
      <c r="E439" s="78"/>
      <c r="F439" s="78"/>
      <c r="G439" s="78"/>
      <c r="H439" s="78"/>
      <c r="I439" s="79"/>
      <c r="J439" s="72">
        <f>BI439</f>
        <v>90.776812954705463</v>
      </c>
      <c r="K439" s="72"/>
      <c r="L439" s="72"/>
      <c r="M439" s="72"/>
      <c r="N439" s="72">
        <f>BJ439</f>
        <v>95.180722891566262</v>
      </c>
      <c r="O439" s="72"/>
      <c r="P439" s="72"/>
      <c r="Q439" s="72"/>
      <c r="R439" s="72">
        <f>BK439</f>
        <v>48.192771084337352</v>
      </c>
      <c r="S439" s="72"/>
      <c r="T439" s="72"/>
      <c r="U439" s="72"/>
      <c r="V439" s="72">
        <f>BL439</f>
        <v>46.987951807228917</v>
      </c>
      <c r="W439" s="72"/>
      <c r="X439" s="72"/>
      <c r="Y439" s="72"/>
      <c r="Z439" s="72">
        <f>BM439</f>
        <v>3.6144578313253009</v>
      </c>
      <c r="AA439" s="72"/>
      <c r="AB439" s="72"/>
      <c r="AC439" s="72"/>
      <c r="AD439" s="72">
        <f>BN439</f>
        <v>1.2048192771084338</v>
      </c>
      <c r="AE439" s="72"/>
      <c r="AF439" s="72"/>
      <c r="AG439" s="72"/>
      <c r="AH439" s="72">
        <f>BO439</f>
        <v>0</v>
      </c>
      <c r="AI439" s="72"/>
      <c r="AJ439" s="72"/>
      <c r="AK439" s="72"/>
      <c r="BG439" s="2">
        <v>78</v>
      </c>
      <c r="BH439" s="2" t="s">
        <v>16</v>
      </c>
      <c r="BI439" s="23">
        <v>90.776812954705463</v>
      </c>
      <c r="BJ439" s="23">
        <f>BK439+BL439</f>
        <v>95.180722891566262</v>
      </c>
      <c r="BK439" s="23">
        <v>48.192771084337352</v>
      </c>
      <c r="BL439" s="23">
        <v>46.987951807228917</v>
      </c>
      <c r="BM439" s="23">
        <v>3.6144578313253009</v>
      </c>
      <c r="BN439" s="23">
        <v>1.2048192771084338</v>
      </c>
      <c r="BO439" s="23">
        <v>0</v>
      </c>
    </row>
    <row r="440" spans="4:67">
      <c r="D440" s="122" t="s">
        <v>17</v>
      </c>
      <c r="E440" s="123"/>
      <c r="F440" s="123"/>
      <c r="G440" s="123"/>
      <c r="H440" s="123"/>
      <c r="I440" s="124"/>
      <c r="J440" s="76">
        <f>BI440</f>
        <v>91.678453559641682</v>
      </c>
      <c r="K440" s="76"/>
      <c r="L440" s="76"/>
      <c r="M440" s="76"/>
      <c r="N440" s="76">
        <f>IF(ISERROR(BJ440),"",BJ440)</f>
        <v>90.243902439024382</v>
      </c>
      <c r="O440" s="76"/>
      <c r="P440" s="76"/>
      <c r="Q440" s="76"/>
      <c r="R440" s="76">
        <f>BK440</f>
        <v>58.536585365853654</v>
      </c>
      <c r="S440" s="76"/>
      <c r="T440" s="76"/>
      <c r="U440" s="76"/>
      <c r="V440" s="76">
        <f>BL440</f>
        <v>31.707317073170731</v>
      </c>
      <c r="W440" s="76"/>
      <c r="X440" s="76"/>
      <c r="Y440" s="76"/>
      <c r="Z440" s="76">
        <f>BM440</f>
        <v>9.7560975609756095</v>
      </c>
      <c r="AA440" s="76"/>
      <c r="AB440" s="76"/>
      <c r="AC440" s="76"/>
      <c r="AD440" s="76">
        <f>BN440</f>
        <v>0</v>
      </c>
      <c r="AE440" s="76"/>
      <c r="AF440" s="76"/>
      <c r="AG440" s="76"/>
      <c r="AH440" s="76">
        <f>BO440</f>
        <v>0</v>
      </c>
      <c r="AI440" s="76"/>
      <c r="AJ440" s="76"/>
      <c r="AK440" s="76"/>
      <c r="BH440" s="2" t="s">
        <v>18</v>
      </c>
      <c r="BI440" s="23">
        <v>91.678453559641682</v>
      </c>
      <c r="BJ440" s="23">
        <f>BK440+BL440</f>
        <v>90.243902439024382</v>
      </c>
      <c r="BK440" s="23">
        <v>58.536585365853654</v>
      </c>
      <c r="BL440" s="23">
        <v>31.707317073170731</v>
      </c>
      <c r="BM440" s="23">
        <v>9.7560975609756095</v>
      </c>
      <c r="BN440" s="23">
        <v>0</v>
      </c>
      <c r="BO440" s="23">
        <v>0</v>
      </c>
    </row>
    <row r="441" spans="4:67" ht="15" customHeight="1">
      <c r="D441" s="27" t="s">
        <v>164</v>
      </c>
      <c r="E441" s="32"/>
      <c r="F441" s="32"/>
      <c r="G441" s="32"/>
      <c r="H441" s="32"/>
      <c r="I441" s="32"/>
      <c r="J441" s="32"/>
      <c r="K441" s="32"/>
      <c r="L441" s="32"/>
      <c r="M441" s="32"/>
      <c r="N441" s="32"/>
      <c r="O441" s="32"/>
      <c r="P441" s="32"/>
      <c r="Q441" s="32"/>
      <c r="R441" s="32"/>
      <c r="S441" s="32"/>
      <c r="T441" s="32"/>
      <c r="U441" s="32"/>
      <c r="V441" s="32"/>
      <c r="W441" s="32"/>
      <c r="X441" s="32"/>
      <c r="Y441" s="32"/>
      <c r="Z441" s="32"/>
      <c r="AA441" s="32"/>
      <c r="AB441" s="32"/>
      <c r="AC441" s="32"/>
      <c r="AD441" s="32"/>
      <c r="AE441" s="32"/>
      <c r="AF441" s="32"/>
      <c r="AG441" s="32"/>
      <c r="AK441" s="22"/>
      <c r="BI441" s="5" t="s">
        <v>13</v>
      </c>
      <c r="BJ441" s="2" t="s">
        <v>14</v>
      </c>
      <c r="BK441" s="2">
        <v>1</v>
      </c>
      <c r="BL441" s="2">
        <v>2</v>
      </c>
      <c r="BM441" s="2">
        <v>3</v>
      </c>
      <c r="BN441" s="2">
        <v>4</v>
      </c>
      <c r="BO441" s="2">
        <v>0</v>
      </c>
    </row>
    <row r="442" spans="4:67">
      <c r="D442" s="77" t="s">
        <v>15</v>
      </c>
      <c r="E442" s="78"/>
      <c r="F442" s="78"/>
      <c r="G442" s="78"/>
      <c r="H442" s="78"/>
      <c r="I442" s="79"/>
      <c r="J442" s="72">
        <f>BI442</f>
        <v>92.044121098333719</v>
      </c>
      <c r="K442" s="72"/>
      <c r="L442" s="72"/>
      <c r="M442" s="72"/>
      <c r="N442" s="72">
        <f>BJ442</f>
        <v>97.590361445783145</v>
      </c>
      <c r="O442" s="72"/>
      <c r="P442" s="72"/>
      <c r="Q442" s="72"/>
      <c r="R442" s="72">
        <f>BK442</f>
        <v>56.626506024096393</v>
      </c>
      <c r="S442" s="72"/>
      <c r="T442" s="72"/>
      <c r="U442" s="72"/>
      <c r="V442" s="72">
        <f>BL442</f>
        <v>40.963855421686745</v>
      </c>
      <c r="W442" s="72"/>
      <c r="X442" s="72"/>
      <c r="Y442" s="72"/>
      <c r="Z442" s="72">
        <f>BM442</f>
        <v>2.4096385542168677</v>
      </c>
      <c r="AA442" s="72"/>
      <c r="AB442" s="72"/>
      <c r="AC442" s="72"/>
      <c r="AD442" s="72">
        <f>BN442</f>
        <v>0</v>
      </c>
      <c r="AE442" s="72"/>
      <c r="AF442" s="72"/>
      <c r="AG442" s="72"/>
      <c r="AH442" s="72">
        <f>BO442</f>
        <v>0</v>
      </c>
      <c r="AI442" s="72"/>
      <c r="AJ442" s="72"/>
      <c r="AK442" s="72"/>
      <c r="BG442" s="2">
        <v>79</v>
      </c>
      <c r="BH442" s="2" t="s">
        <v>16</v>
      </c>
      <c r="BI442" s="23">
        <v>92.044121098333719</v>
      </c>
      <c r="BJ442" s="23">
        <f>BK442+BL442</f>
        <v>97.590361445783145</v>
      </c>
      <c r="BK442" s="23">
        <v>56.626506024096393</v>
      </c>
      <c r="BL442" s="23">
        <v>40.963855421686745</v>
      </c>
      <c r="BM442" s="23">
        <v>2.4096385542168677</v>
      </c>
      <c r="BN442" s="23">
        <v>0</v>
      </c>
      <c r="BO442" s="23">
        <v>0</v>
      </c>
    </row>
    <row r="443" spans="4:67">
      <c r="D443" s="122" t="s">
        <v>17</v>
      </c>
      <c r="E443" s="123"/>
      <c r="F443" s="123"/>
      <c r="G443" s="123"/>
      <c r="H443" s="123"/>
      <c r="I443" s="124"/>
      <c r="J443" s="76">
        <f>BI443</f>
        <v>92.880716643092882</v>
      </c>
      <c r="K443" s="76"/>
      <c r="L443" s="76"/>
      <c r="M443" s="76"/>
      <c r="N443" s="76">
        <f>IF(ISERROR(BJ443),"",BJ443)</f>
        <v>92.682926829268297</v>
      </c>
      <c r="O443" s="76"/>
      <c r="P443" s="76"/>
      <c r="Q443" s="76"/>
      <c r="R443" s="76">
        <f>BK443</f>
        <v>60.975609756097562</v>
      </c>
      <c r="S443" s="76"/>
      <c r="T443" s="76"/>
      <c r="U443" s="76"/>
      <c r="V443" s="76">
        <f>BL443</f>
        <v>31.707317073170731</v>
      </c>
      <c r="W443" s="76"/>
      <c r="X443" s="76"/>
      <c r="Y443" s="76"/>
      <c r="Z443" s="76">
        <f>BM443</f>
        <v>6.0975609756097562</v>
      </c>
      <c r="AA443" s="76"/>
      <c r="AB443" s="76"/>
      <c r="AC443" s="76"/>
      <c r="AD443" s="76">
        <f>BN443</f>
        <v>1.2195121951219512</v>
      </c>
      <c r="AE443" s="76"/>
      <c r="AF443" s="76"/>
      <c r="AG443" s="76"/>
      <c r="AH443" s="76">
        <f>BO443</f>
        <v>0</v>
      </c>
      <c r="AI443" s="76"/>
      <c r="AJ443" s="76"/>
      <c r="AK443" s="76"/>
      <c r="BH443" s="2" t="s">
        <v>18</v>
      </c>
      <c r="BI443" s="23">
        <v>92.880716643092882</v>
      </c>
      <c r="BJ443" s="23">
        <f>BK443+BL443</f>
        <v>92.682926829268297</v>
      </c>
      <c r="BK443" s="23">
        <v>60.975609756097562</v>
      </c>
      <c r="BL443" s="23">
        <v>31.707317073170731</v>
      </c>
      <c r="BM443" s="23">
        <v>6.0975609756097562</v>
      </c>
      <c r="BN443" s="23">
        <v>1.2195121951219512</v>
      </c>
      <c r="BO443" s="23">
        <v>0</v>
      </c>
    </row>
    <row r="444" spans="4:67" ht="15" customHeight="1">
      <c r="D444" s="27" t="s">
        <v>165</v>
      </c>
      <c r="E444" s="32"/>
      <c r="F444" s="32"/>
      <c r="G444" s="32"/>
      <c r="H444" s="32"/>
      <c r="I444" s="32"/>
      <c r="J444" s="32"/>
      <c r="K444" s="32"/>
      <c r="L444" s="32"/>
      <c r="M444" s="32"/>
      <c r="N444" s="32"/>
      <c r="O444" s="32"/>
      <c r="P444" s="32"/>
      <c r="Q444" s="32"/>
      <c r="R444" s="32"/>
      <c r="S444" s="32"/>
      <c r="T444" s="32"/>
      <c r="U444" s="32"/>
      <c r="V444" s="32"/>
      <c r="W444" s="32"/>
      <c r="X444" s="32"/>
      <c r="Y444" s="32"/>
      <c r="Z444" s="32"/>
      <c r="AA444" s="32"/>
      <c r="AB444" s="32"/>
      <c r="AC444" s="32"/>
      <c r="AD444" s="32"/>
      <c r="AE444" s="32"/>
      <c r="AF444" s="32"/>
      <c r="AG444" s="32"/>
      <c r="AK444" s="22"/>
      <c r="BI444" s="5" t="s">
        <v>13</v>
      </c>
      <c r="BJ444" s="2" t="s">
        <v>14</v>
      </c>
      <c r="BK444" s="2">
        <v>1</v>
      </c>
      <c r="BL444" s="2">
        <v>2</v>
      </c>
      <c r="BM444" s="2">
        <v>3</v>
      </c>
      <c r="BN444" s="2">
        <v>4</v>
      </c>
      <c r="BO444" s="2">
        <v>0</v>
      </c>
    </row>
    <row r="445" spans="4:67">
      <c r="D445" s="77" t="s">
        <v>15</v>
      </c>
      <c r="E445" s="78"/>
      <c r="F445" s="78"/>
      <c r="G445" s="78"/>
      <c r="H445" s="78"/>
      <c r="I445" s="79"/>
      <c r="J445" s="72">
        <f>BI445</f>
        <v>98.075569115231161</v>
      </c>
      <c r="K445" s="72"/>
      <c r="L445" s="72"/>
      <c r="M445" s="72"/>
      <c r="N445" s="72">
        <f>BJ445</f>
        <v>100.00000000000001</v>
      </c>
      <c r="O445" s="72"/>
      <c r="P445" s="72"/>
      <c r="Q445" s="72"/>
      <c r="R445" s="72">
        <f>BK445</f>
        <v>90.361445783132538</v>
      </c>
      <c r="S445" s="72"/>
      <c r="T445" s="72"/>
      <c r="U445" s="72"/>
      <c r="V445" s="72">
        <f>BL445</f>
        <v>9.6385542168674707</v>
      </c>
      <c r="W445" s="72"/>
      <c r="X445" s="72"/>
      <c r="Y445" s="72"/>
      <c r="Z445" s="72">
        <f>BM445</f>
        <v>0</v>
      </c>
      <c r="AA445" s="72"/>
      <c r="AB445" s="72"/>
      <c r="AC445" s="72"/>
      <c r="AD445" s="72">
        <f>BN445</f>
        <v>0</v>
      </c>
      <c r="AE445" s="72"/>
      <c r="AF445" s="72"/>
      <c r="AG445" s="72"/>
      <c r="AH445" s="72">
        <f>BO445</f>
        <v>0</v>
      </c>
      <c r="AI445" s="72"/>
      <c r="AJ445" s="72"/>
      <c r="AK445" s="72"/>
      <c r="BG445" s="2">
        <v>80</v>
      </c>
      <c r="BH445" s="2" t="s">
        <v>16</v>
      </c>
      <c r="BI445" s="23">
        <v>98.075569115231161</v>
      </c>
      <c r="BJ445" s="23">
        <f>BK445+BL445</f>
        <v>100.00000000000001</v>
      </c>
      <c r="BK445" s="23">
        <v>90.361445783132538</v>
      </c>
      <c r="BL445" s="23">
        <v>9.6385542168674707</v>
      </c>
      <c r="BM445" s="23">
        <v>0</v>
      </c>
      <c r="BN445" s="23">
        <v>0</v>
      </c>
      <c r="BO445" s="23">
        <v>0</v>
      </c>
    </row>
    <row r="446" spans="4:67">
      <c r="D446" s="73" t="s">
        <v>17</v>
      </c>
      <c r="E446" s="74"/>
      <c r="F446" s="74"/>
      <c r="G446" s="74"/>
      <c r="H446" s="74"/>
      <c r="I446" s="75"/>
      <c r="J446" s="76">
        <f>BI446</f>
        <v>98.467703913248471</v>
      </c>
      <c r="K446" s="76"/>
      <c r="L446" s="76"/>
      <c r="M446" s="76"/>
      <c r="N446" s="76">
        <f>IF(ISERROR(BJ446),"",BJ446)</f>
        <v>100</v>
      </c>
      <c r="O446" s="76"/>
      <c r="P446" s="76"/>
      <c r="Q446" s="76"/>
      <c r="R446" s="76">
        <f>BK446</f>
        <v>85.365853658536579</v>
      </c>
      <c r="S446" s="76"/>
      <c r="T446" s="76"/>
      <c r="U446" s="76"/>
      <c r="V446" s="76">
        <f>BL446</f>
        <v>14.634146341463413</v>
      </c>
      <c r="W446" s="76"/>
      <c r="X446" s="76"/>
      <c r="Y446" s="76"/>
      <c r="Z446" s="76">
        <f>BM446</f>
        <v>0</v>
      </c>
      <c r="AA446" s="76"/>
      <c r="AB446" s="76"/>
      <c r="AC446" s="76"/>
      <c r="AD446" s="76">
        <f>BN446</f>
        <v>0</v>
      </c>
      <c r="AE446" s="76"/>
      <c r="AF446" s="76"/>
      <c r="AG446" s="76"/>
      <c r="AH446" s="76">
        <f>BO446</f>
        <v>0</v>
      </c>
      <c r="AI446" s="76"/>
      <c r="AJ446" s="76"/>
      <c r="AK446" s="76"/>
      <c r="BH446" s="2" t="s">
        <v>18</v>
      </c>
      <c r="BI446" s="23">
        <v>98.467703913248471</v>
      </c>
      <c r="BJ446" s="23">
        <f>BK446+BL446</f>
        <v>100</v>
      </c>
      <c r="BK446" s="23">
        <v>85.365853658536579</v>
      </c>
      <c r="BL446" s="23">
        <v>14.634146341463413</v>
      </c>
      <c r="BM446" s="23">
        <v>0</v>
      </c>
      <c r="BN446" s="23">
        <v>0</v>
      </c>
      <c r="BO446" s="23">
        <v>0</v>
      </c>
    </row>
    <row r="447" spans="4:67" ht="15" customHeight="1">
      <c r="D447" s="27" t="s">
        <v>166</v>
      </c>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c r="AD447" s="32"/>
      <c r="AE447" s="32"/>
      <c r="AF447" s="32"/>
      <c r="AG447" s="32"/>
      <c r="AK447" s="22"/>
      <c r="BI447" s="5" t="s">
        <v>13</v>
      </c>
      <c r="BJ447" s="2" t="s">
        <v>14</v>
      </c>
      <c r="BK447" s="2">
        <v>1</v>
      </c>
      <c r="BL447" s="2">
        <v>2</v>
      </c>
      <c r="BM447" s="2">
        <v>3</v>
      </c>
      <c r="BN447" s="2">
        <v>4</v>
      </c>
      <c r="BO447" s="2">
        <v>0</v>
      </c>
    </row>
    <row r="448" spans="4:67">
      <c r="D448" s="77" t="s">
        <v>15</v>
      </c>
      <c r="E448" s="78"/>
      <c r="F448" s="78"/>
      <c r="G448" s="78"/>
      <c r="H448" s="78"/>
      <c r="I448" s="79"/>
      <c r="J448" s="72">
        <f>BI448</f>
        <v>97.817413752640221</v>
      </c>
      <c r="K448" s="72"/>
      <c r="L448" s="72"/>
      <c r="M448" s="72"/>
      <c r="N448" s="72">
        <f>BJ448</f>
        <v>100</v>
      </c>
      <c r="O448" s="72"/>
      <c r="P448" s="72"/>
      <c r="Q448" s="72"/>
      <c r="R448" s="72">
        <f>BK448</f>
        <v>86.746987951807228</v>
      </c>
      <c r="S448" s="72"/>
      <c r="T448" s="72"/>
      <c r="U448" s="72"/>
      <c r="V448" s="72">
        <f>BL448</f>
        <v>13.253012048192772</v>
      </c>
      <c r="W448" s="72"/>
      <c r="X448" s="72"/>
      <c r="Y448" s="72"/>
      <c r="Z448" s="72">
        <f>BM448</f>
        <v>0</v>
      </c>
      <c r="AA448" s="72"/>
      <c r="AB448" s="72"/>
      <c r="AC448" s="72"/>
      <c r="AD448" s="72">
        <f>BN448</f>
        <v>0</v>
      </c>
      <c r="AE448" s="72"/>
      <c r="AF448" s="72"/>
      <c r="AG448" s="72"/>
      <c r="AH448" s="72">
        <f>BO448</f>
        <v>0</v>
      </c>
      <c r="AI448" s="72"/>
      <c r="AJ448" s="72"/>
      <c r="AK448" s="72"/>
      <c r="BG448" s="2">
        <v>81</v>
      </c>
      <c r="BH448" s="2" t="s">
        <v>16</v>
      </c>
      <c r="BI448" s="23">
        <v>97.817413752640221</v>
      </c>
      <c r="BJ448" s="23">
        <f>BK448+BL448</f>
        <v>100</v>
      </c>
      <c r="BK448" s="23">
        <v>86.746987951807228</v>
      </c>
      <c r="BL448" s="23">
        <v>13.253012048192772</v>
      </c>
      <c r="BM448" s="23">
        <v>0</v>
      </c>
      <c r="BN448" s="23">
        <v>0</v>
      </c>
      <c r="BO448" s="23">
        <v>0</v>
      </c>
    </row>
    <row r="449" spans="4:67">
      <c r="D449" s="73" t="s">
        <v>17</v>
      </c>
      <c r="E449" s="74"/>
      <c r="F449" s="74"/>
      <c r="G449" s="74"/>
      <c r="H449" s="74"/>
      <c r="I449" s="75"/>
      <c r="J449" s="76">
        <f>BI449</f>
        <v>98.090523338048087</v>
      </c>
      <c r="K449" s="76"/>
      <c r="L449" s="76"/>
      <c r="M449" s="76"/>
      <c r="N449" s="76">
        <f>IF(ISERROR(BJ449),"",BJ449)</f>
        <v>98.780487804878049</v>
      </c>
      <c r="O449" s="76"/>
      <c r="P449" s="76"/>
      <c r="Q449" s="76"/>
      <c r="R449" s="76">
        <f>BK449</f>
        <v>85.365853658536579</v>
      </c>
      <c r="S449" s="76"/>
      <c r="T449" s="76"/>
      <c r="U449" s="76"/>
      <c r="V449" s="76">
        <f>BL449</f>
        <v>13.414634146341465</v>
      </c>
      <c r="W449" s="76"/>
      <c r="X449" s="76"/>
      <c r="Y449" s="76"/>
      <c r="Z449" s="76">
        <f>BM449</f>
        <v>1.2195121951219512</v>
      </c>
      <c r="AA449" s="76"/>
      <c r="AB449" s="76"/>
      <c r="AC449" s="76"/>
      <c r="AD449" s="76">
        <f>BN449</f>
        <v>0</v>
      </c>
      <c r="AE449" s="76"/>
      <c r="AF449" s="76"/>
      <c r="AG449" s="76"/>
      <c r="AH449" s="76">
        <f>BO449</f>
        <v>0</v>
      </c>
      <c r="AI449" s="76"/>
      <c r="AJ449" s="76"/>
      <c r="AK449" s="76"/>
      <c r="BH449" s="2" t="s">
        <v>18</v>
      </c>
      <c r="BI449" s="23">
        <v>98.090523338048087</v>
      </c>
      <c r="BJ449" s="23">
        <f>BK449+BL449</f>
        <v>98.780487804878049</v>
      </c>
      <c r="BK449" s="23">
        <v>85.365853658536579</v>
      </c>
      <c r="BL449" s="23">
        <v>13.414634146341465</v>
      </c>
      <c r="BM449" s="23">
        <v>1.2195121951219512</v>
      </c>
      <c r="BN449" s="23">
        <v>0</v>
      </c>
      <c r="BO449" s="23">
        <v>0</v>
      </c>
    </row>
    <row r="450" spans="4:67" ht="15" customHeight="1">
      <c r="D450" s="27" t="s">
        <v>167</v>
      </c>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c r="AD450" s="32"/>
      <c r="AE450" s="32"/>
      <c r="AF450" s="32"/>
      <c r="AG450" s="32"/>
      <c r="AK450" s="22"/>
      <c r="BI450" s="5" t="s">
        <v>13</v>
      </c>
      <c r="BJ450" s="2" t="s">
        <v>14</v>
      </c>
      <c r="BK450" s="2">
        <v>1</v>
      </c>
      <c r="BL450" s="2">
        <v>2</v>
      </c>
      <c r="BM450" s="2">
        <v>3</v>
      </c>
      <c r="BN450" s="2">
        <v>4</v>
      </c>
      <c r="BO450" s="2">
        <v>0</v>
      </c>
    </row>
    <row r="451" spans="4:67">
      <c r="D451" s="77" t="s">
        <v>15</v>
      </c>
      <c r="E451" s="78"/>
      <c r="F451" s="78"/>
      <c r="G451" s="78"/>
      <c r="H451" s="78"/>
      <c r="I451" s="79"/>
      <c r="J451" s="72">
        <f>BI451</f>
        <v>84.135179535320347</v>
      </c>
      <c r="K451" s="72"/>
      <c r="L451" s="72"/>
      <c r="M451" s="72"/>
      <c r="N451" s="72">
        <f>BJ451</f>
        <v>85.542168674698786</v>
      </c>
      <c r="O451" s="72"/>
      <c r="P451" s="72"/>
      <c r="Q451" s="72"/>
      <c r="R451" s="72">
        <f>BK451</f>
        <v>50.602409638554214</v>
      </c>
      <c r="S451" s="72"/>
      <c r="T451" s="72"/>
      <c r="U451" s="72"/>
      <c r="V451" s="72">
        <f>BL451</f>
        <v>34.939759036144579</v>
      </c>
      <c r="W451" s="72"/>
      <c r="X451" s="72"/>
      <c r="Y451" s="72"/>
      <c r="Z451" s="72">
        <f>BM451</f>
        <v>13.253012048192772</v>
      </c>
      <c r="AA451" s="72"/>
      <c r="AB451" s="72"/>
      <c r="AC451" s="72"/>
      <c r="AD451" s="72">
        <f>BN451</f>
        <v>1.2048192771084338</v>
      </c>
      <c r="AE451" s="72"/>
      <c r="AF451" s="72"/>
      <c r="AG451" s="72"/>
      <c r="AH451" s="72">
        <f>BO451</f>
        <v>0</v>
      </c>
      <c r="AI451" s="72"/>
      <c r="AJ451" s="72"/>
      <c r="AK451" s="72"/>
      <c r="BG451" s="2">
        <v>82</v>
      </c>
      <c r="BH451" s="2" t="s">
        <v>16</v>
      </c>
      <c r="BI451" s="23">
        <v>84.135179535320347</v>
      </c>
      <c r="BJ451" s="23">
        <f>BK451+BL451</f>
        <v>85.542168674698786</v>
      </c>
      <c r="BK451" s="23">
        <v>50.602409638554214</v>
      </c>
      <c r="BL451" s="23">
        <v>34.939759036144579</v>
      </c>
      <c r="BM451" s="23">
        <v>13.253012048192772</v>
      </c>
      <c r="BN451" s="23">
        <v>1.2048192771084338</v>
      </c>
      <c r="BO451" s="23">
        <v>0</v>
      </c>
    </row>
    <row r="452" spans="4:67">
      <c r="D452" s="73" t="s">
        <v>17</v>
      </c>
      <c r="E452" s="74"/>
      <c r="F452" s="74"/>
      <c r="G452" s="74"/>
      <c r="H452" s="74"/>
      <c r="I452" s="75"/>
      <c r="J452" s="76">
        <f>BI452</f>
        <v>85.808580858085804</v>
      </c>
      <c r="K452" s="76"/>
      <c r="L452" s="76"/>
      <c r="M452" s="76"/>
      <c r="N452" s="76">
        <f>IF(ISERROR(BJ452),"",BJ452)</f>
        <v>84.146341463414629</v>
      </c>
      <c r="O452" s="76"/>
      <c r="P452" s="76"/>
      <c r="Q452" s="76"/>
      <c r="R452" s="76">
        <f>BK452</f>
        <v>41.463414634146339</v>
      </c>
      <c r="S452" s="76"/>
      <c r="T452" s="76"/>
      <c r="U452" s="76"/>
      <c r="V452" s="76">
        <f>BL452</f>
        <v>42.68292682926829</v>
      </c>
      <c r="W452" s="76"/>
      <c r="X452" s="76"/>
      <c r="Y452" s="76"/>
      <c r="Z452" s="76">
        <f>BM452</f>
        <v>12.195121951219512</v>
      </c>
      <c r="AA452" s="76"/>
      <c r="AB452" s="76"/>
      <c r="AC452" s="76"/>
      <c r="AD452" s="76">
        <f>BN452</f>
        <v>3.6585365853658534</v>
      </c>
      <c r="AE452" s="76"/>
      <c r="AF452" s="76"/>
      <c r="AG452" s="76"/>
      <c r="AH452" s="76">
        <f>BO452</f>
        <v>0</v>
      </c>
      <c r="AI452" s="76"/>
      <c r="AJ452" s="76"/>
      <c r="AK452" s="76"/>
      <c r="BH452" s="2" t="s">
        <v>18</v>
      </c>
      <c r="BI452" s="23">
        <v>85.808580858085804</v>
      </c>
      <c r="BJ452" s="23">
        <f>BK452+BL452</f>
        <v>84.146341463414629</v>
      </c>
      <c r="BK452" s="23">
        <v>41.463414634146339</v>
      </c>
      <c r="BL452" s="23">
        <v>42.68292682926829</v>
      </c>
      <c r="BM452" s="23">
        <v>12.195121951219512</v>
      </c>
      <c r="BN452" s="23">
        <v>3.6585365853658534</v>
      </c>
      <c r="BO452" s="23">
        <v>0</v>
      </c>
    </row>
    <row r="453" spans="4:67" ht="15" customHeight="1">
      <c r="D453" s="27" t="s">
        <v>168</v>
      </c>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32"/>
      <c r="AE453" s="32"/>
      <c r="AF453" s="32"/>
      <c r="AG453" s="32"/>
      <c r="AK453" s="22"/>
      <c r="BI453" s="5" t="s">
        <v>13</v>
      </c>
      <c r="BJ453" s="2" t="s">
        <v>14</v>
      </c>
      <c r="BK453" s="2">
        <v>1</v>
      </c>
      <c r="BL453" s="2">
        <v>2</v>
      </c>
      <c r="BM453" s="2">
        <v>3</v>
      </c>
      <c r="BN453" s="2">
        <v>4</v>
      </c>
      <c r="BO453" s="2">
        <v>0</v>
      </c>
    </row>
    <row r="454" spans="4:67">
      <c r="D454" s="77" t="s">
        <v>15</v>
      </c>
      <c r="E454" s="78"/>
      <c r="F454" s="78"/>
      <c r="G454" s="78"/>
      <c r="H454" s="78"/>
      <c r="I454" s="79"/>
      <c r="J454" s="72">
        <f>BI454</f>
        <v>97.958225768598922</v>
      </c>
      <c r="K454" s="72"/>
      <c r="L454" s="72"/>
      <c r="M454" s="72"/>
      <c r="N454" s="72">
        <f>BJ454</f>
        <v>99.999999999999986</v>
      </c>
      <c r="O454" s="72"/>
      <c r="P454" s="72"/>
      <c r="Q454" s="72"/>
      <c r="R454" s="72">
        <f>BK454</f>
        <v>85.542168674698786</v>
      </c>
      <c r="S454" s="72"/>
      <c r="T454" s="72"/>
      <c r="U454" s="72"/>
      <c r="V454" s="72">
        <f>BL454</f>
        <v>14.457831325301203</v>
      </c>
      <c r="W454" s="72"/>
      <c r="X454" s="72"/>
      <c r="Y454" s="72"/>
      <c r="Z454" s="72">
        <f>BM454</f>
        <v>0</v>
      </c>
      <c r="AA454" s="72"/>
      <c r="AB454" s="72"/>
      <c r="AC454" s="72"/>
      <c r="AD454" s="72">
        <f>BN454</f>
        <v>0</v>
      </c>
      <c r="AE454" s="72"/>
      <c r="AF454" s="72"/>
      <c r="AG454" s="72"/>
      <c r="AH454" s="72">
        <f>BO454</f>
        <v>0</v>
      </c>
      <c r="AI454" s="72"/>
      <c r="AJ454" s="72"/>
      <c r="AK454" s="72"/>
      <c r="BG454" s="2">
        <v>83</v>
      </c>
      <c r="BH454" s="2" t="s">
        <v>16</v>
      </c>
      <c r="BI454" s="23">
        <v>97.958225768598922</v>
      </c>
      <c r="BJ454" s="23">
        <f>BK454+BL454</f>
        <v>99.999999999999986</v>
      </c>
      <c r="BK454" s="23">
        <v>85.542168674698786</v>
      </c>
      <c r="BL454" s="23">
        <v>14.457831325301203</v>
      </c>
      <c r="BM454" s="23">
        <v>0</v>
      </c>
      <c r="BN454" s="23">
        <v>0</v>
      </c>
      <c r="BO454" s="23">
        <v>0</v>
      </c>
    </row>
    <row r="455" spans="4:67">
      <c r="D455" s="73" t="s">
        <v>17</v>
      </c>
      <c r="E455" s="74"/>
      <c r="F455" s="74"/>
      <c r="G455" s="74"/>
      <c r="H455" s="74"/>
      <c r="I455" s="75"/>
      <c r="J455" s="76">
        <f>BI455</f>
        <v>98.373408769448375</v>
      </c>
      <c r="K455" s="76"/>
      <c r="L455" s="76"/>
      <c r="M455" s="76"/>
      <c r="N455" s="76">
        <f>IF(ISERROR(BJ455),"",BJ455)</f>
        <v>97.560975609756099</v>
      </c>
      <c r="O455" s="76"/>
      <c r="P455" s="76"/>
      <c r="Q455" s="76"/>
      <c r="R455" s="76">
        <f>BK455</f>
        <v>85.365853658536579</v>
      </c>
      <c r="S455" s="76"/>
      <c r="T455" s="76"/>
      <c r="U455" s="76"/>
      <c r="V455" s="76">
        <f>BL455</f>
        <v>12.195121951219512</v>
      </c>
      <c r="W455" s="76"/>
      <c r="X455" s="76"/>
      <c r="Y455" s="76"/>
      <c r="Z455" s="76">
        <f>BM455</f>
        <v>0</v>
      </c>
      <c r="AA455" s="76"/>
      <c r="AB455" s="76"/>
      <c r="AC455" s="76"/>
      <c r="AD455" s="76">
        <f>BN455</f>
        <v>2.4390243902439024</v>
      </c>
      <c r="AE455" s="76"/>
      <c r="AF455" s="76"/>
      <c r="AG455" s="76"/>
      <c r="AH455" s="76">
        <f>BO455</f>
        <v>0</v>
      </c>
      <c r="AI455" s="76"/>
      <c r="AJ455" s="76"/>
      <c r="AK455" s="76"/>
      <c r="BH455" s="2" t="s">
        <v>18</v>
      </c>
      <c r="BI455" s="23">
        <v>98.373408769448375</v>
      </c>
      <c r="BJ455" s="23">
        <f>BK455+BL455</f>
        <v>97.560975609756099</v>
      </c>
      <c r="BK455" s="23">
        <v>85.365853658536579</v>
      </c>
      <c r="BL455" s="23">
        <v>12.195121951219512</v>
      </c>
      <c r="BM455" s="23">
        <v>0</v>
      </c>
      <c r="BN455" s="23">
        <v>2.4390243902439024</v>
      </c>
      <c r="BO455" s="23">
        <v>0</v>
      </c>
    </row>
    <row r="456" spans="4:67" ht="15" customHeight="1">
      <c r="D456" s="27" t="s">
        <v>169</v>
      </c>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K456" s="22"/>
      <c r="BI456" s="5" t="s">
        <v>13</v>
      </c>
      <c r="BJ456" s="2" t="s">
        <v>14</v>
      </c>
      <c r="BK456" s="2">
        <v>1</v>
      </c>
      <c r="BL456" s="2">
        <v>2</v>
      </c>
      <c r="BM456" s="2">
        <v>3</v>
      </c>
      <c r="BN456" s="2">
        <v>4</v>
      </c>
      <c r="BO456" s="2">
        <v>0</v>
      </c>
    </row>
    <row r="457" spans="4:67">
      <c r="D457" s="77" t="s">
        <v>15</v>
      </c>
      <c r="E457" s="78"/>
      <c r="F457" s="78"/>
      <c r="G457" s="78"/>
      <c r="H457" s="78"/>
      <c r="I457" s="79"/>
      <c r="J457" s="72">
        <f>BI457</f>
        <v>97.747007744660877</v>
      </c>
      <c r="K457" s="72"/>
      <c r="L457" s="72"/>
      <c r="M457" s="72"/>
      <c r="N457" s="72">
        <f>BJ457</f>
        <v>98.795180722891573</v>
      </c>
      <c r="O457" s="72"/>
      <c r="P457" s="72"/>
      <c r="Q457" s="72"/>
      <c r="R457" s="72">
        <f>BK457</f>
        <v>89.156626506024097</v>
      </c>
      <c r="S457" s="72"/>
      <c r="T457" s="72"/>
      <c r="U457" s="72"/>
      <c r="V457" s="72">
        <f>BL457</f>
        <v>9.6385542168674707</v>
      </c>
      <c r="W457" s="72"/>
      <c r="X457" s="72"/>
      <c r="Y457" s="72"/>
      <c r="Z457" s="72">
        <f>BM457</f>
        <v>1.2048192771084338</v>
      </c>
      <c r="AA457" s="72"/>
      <c r="AB457" s="72"/>
      <c r="AC457" s="72"/>
      <c r="AD457" s="72">
        <f>BN457</f>
        <v>0</v>
      </c>
      <c r="AE457" s="72"/>
      <c r="AF457" s="72"/>
      <c r="AG457" s="72"/>
      <c r="AH457" s="72">
        <f>BO457</f>
        <v>0</v>
      </c>
      <c r="AI457" s="72"/>
      <c r="AJ457" s="72"/>
      <c r="AK457" s="72"/>
      <c r="BG457" s="2">
        <v>84</v>
      </c>
      <c r="BH457" s="2" t="s">
        <v>16</v>
      </c>
      <c r="BI457" s="23">
        <v>97.747007744660877</v>
      </c>
      <c r="BJ457" s="23">
        <f>BK457+BL457</f>
        <v>98.795180722891573</v>
      </c>
      <c r="BK457" s="23">
        <v>89.156626506024097</v>
      </c>
      <c r="BL457" s="23">
        <v>9.6385542168674707</v>
      </c>
      <c r="BM457" s="23">
        <v>1.2048192771084338</v>
      </c>
      <c r="BN457" s="23">
        <v>0</v>
      </c>
      <c r="BO457" s="23">
        <v>0</v>
      </c>
    </row>
    <row r="458" spans="4:67">
      <c r="D458" s="73" t="s">
        <v>17</v>
      </c>
      <c r="E458" s="74"/>
      <c r="F458" s="74"/>
      <c r="G458" s="74"/>
      <c r="H458" s="74"/>
      <c r="I458" s="75"/>
      <c r="J458" s="76">
        <f>BI458</f>
        <v>98.349834983498354</v>
      </c>
      <c r="K458" s="76"/>
      <c r="L458" s="76"/>
      <c r="M458" s="76"/>
      <c r="N458" s="76">
        <f>IF(ISERROR(BJ458),"",BJ458)</f>
        <v>98.780487804878049</v>
      </c>
      <c r="O458" s="76"/>
      <c r="P458" s="76"/>
      <c r="Q458" s="76"/>
      <c r="R458" s="76">
        <f>BK458</f>
        <v>79.268292682926827</v>
      </c>
      <c r="S458" s="76"/>
      <c r="T458" s="76"/>
      <c r="U458" s="76"/>
      <c r="V458" s="76">
        <f>BL458</f>
        <v>19.512195121951219</v>
      </c>
      <c r="W458" s="76"/>
      <c r="X458" s="76"/>
      <c r="Y458" s="76"/>
      <c r="Z458" s="76">
        <f>BM458</f>
        <v>1.2195121951219512</v>
      </c>
      <c r="AA458" s="76"/>
      <c r="AB458" s="76"/>
      <c r="AC458" s="76"/>
      <c r="AD458" s="76">
        <f>BN458</f>
        <v>0</v>
      </c>
      <c r="AE458" s="76"/>
      <c r="AF458" s="76"/>
      <c r="AG458" s="76"/>
      <c r="AH458" s="76">
        <f>BO458</f>
        <v>0</v>
      </c>
      <c r="AI458" s="76"/>
      <c r="AJ458" s="76"/>
      <c r="AK458" s="76"/>
      <c r="BH458" s="2" t="s">
        <v>18</v>
      </c>
      <c r="BI458" s="23">
        <v>98.349834983498354</v>
      </c>
      <c r="BJ458" s="23">
        <f>BK458+BL458</f>
        <v>98.780487804878049</v>
      </c>
      <c r="BK458" s="23">
        <v>79.268292682926827</v>
      </c>
      <c r="BL458" s="23">
        <v>19.512195121951219</v>
      </c>
      <c r="BM458" s="23">
        <v>1.2195121951219512</v>
      </c>
      <c r="BN458" s="23">
        <v>0</v>
      </c>
      <c r="BO458" s="23">
        <v>0</v>
      </c>
    </row>
    <row r="459" spans="4:67" ht="15" customHeight="1">
      <c r="D459" s="27" t="s">
        <v>170</v>
      </c>
      <c r="E459" s="32"/>
      <c r="F459" s="32"/>
      <c r="G459" s="32"/>
      <c r="H459" s="32"/>
      <c r="I459" s="32"/>
      <c r="J459" s="32"/>
      <c r="K459" s="32"/>
      <c r="L459" s="32"/>
      <c r="M459" s="32"/>
      <c r="N459" s="32"/>
      <c r="O459" s="32"/>
      <c r="P459" s="32"/>
      <c r="Q459" s="32"/>
      <c r="R459" s="32"/>
      <c r="S459" s="32"/>
      <c r="T459" s="32"/>
      <c r="U459" s="32"/>
      <c r="V459" s="32"/>
      <c r="W459" s="32"/>
      <c r="X459" s="32"/>
      <c r="Y459" s="32"/>
      <c r="Z459" s="32"/>
      <c r="AA459" s="32"/>
      <c r="AB459" s="32"/>
      <c r="AC459" s="32"/>
      <c r="AD459" s="32"/>
      <c r="AE459" s="32"/>
      <c r="AF459" s="32"/>
      <c r="AG459" s="32"/>
      <c r="AK459" s="22"/>
      <c r="BI459" s="5" t="s">
        <v>13</v>
      </c>
      <c r="BJ459" s="2" t="s">
        <v>14</v>
      </c>
      <c r="BK459" s="2">
        <v>1</v>
      </c>
      <c r="BL459" s="2">
        <v>2</v>
      </c>
      <c r="BM459" s="2">
        <v>3</v>
      </c>
      <c r="BN459" s="2">
        <v>4</v>
      </c>
      <c r="BO459" s="2">
        <v>0</v>
      </c>
    </row>
    <row r="460" spans="4:67">
      <c r="D460" s="77" t="s">
        <v>15</v>
      </c>
      <c r="E460" s="78"/>
      <c r="F460" s="78"/>
      <c r="G460" s="78"/>
      <c r="H460" s="78"/>
      <c r="I460" s="79"/>
      <c r="J460" s="72">
        <f>BI460</f>
        <v>94.954236094813425</v>
      </c>
      <c r="K460" s="72"/>
      <c r="L460" s="72"/>
      <c r="M460" s="72"/>
      <c r="N460" s="72">
        <f>BJ460</f>
        <v>95.180722891566262</v>
      </c>
      <c r="O460" s="72"/>
      <c r="P460" s="72"/>
      <c r="Q460" s="72"/>
      <c r="R460" s="72">
        <f>BK460</f>
        <v>57.831325301204814</v>
      </c>
      <c r="S460" s="72"/>
      <c r="T460" s="72"/>
      <c r="U460" s="72"/>
      <c r="V460" s="72">
        <f>BL460</f>
        <v>37.349397590361441</v>
      </c>
      <c r="W460" s="72"/>
      <c r="X460" s="72"/>
      <c r="Y460" s="72"/>
      <c r="Z460" s="72">
        <f>BM460</f>
        <v>4.8192771084337354</v>
      </c>
      <c r="AA460" s="72"/>
      <c r="AB460" s="72"/>
      <c r="AC460" s="72"/>
      <c r="AD460" s="72">
        <f>BN460</f>
        <v>0</v>
      </c>
      <c r="AE460" s="72"/>
      <c r="AF460" s="72"/>
      <c r="AG460" s="72"/>
      <c r="AH460" s="72">
        <f>BO460</f>
        <v>0</v>
      </c>
      <c r="AI460" s="72"/>
      <c r="AJ460" s="72"/>
      <c r="AK460" s="72"/>
      <c r="BG460" s="2">
        <v>85</v>
      </c>
      <c r="BH460" s="2" t="s">
        <v>16</v>
      </c>
      <c r="BI460" s="23">
        <v>94.954236094813425</v>
      </c>
      <c r="BJ460" s="23">
        <f>BK460+BL460</f>
        <v>95.180722891566262</v>
      </c>
      <c r="BK460" s="23">
        <v>57.831325301204814</v>
      </c>
      <c r="BL460" s="23">
        <v>37.349397590361441</v>
      </c>
      <c r="BM460" s="23">
        <v>4.8192771084337354</v>
      </c>
      <c r="BN460" s="23">
        <v>0</v>
      </c>
      <c r="BO460" s="23">
        <v>0</v>
      </c>
    </row>
    <row r="461" spans="4:67">
      <c r="D461" s="73" t="s">
        <v>17</v>
      </c>
      <c r="E461" s="74"/>
      <c r="F461" s="74"/>
      <c r="G461" s="74"/>
      <c r="H461" s="74"/>
      <c r="I461" s="75"/>
      <c r="J461" s="76">
        <f>BI461</f>
        <v>95.497406883545494</v>
      </c>
      <c r="K461" s="76"/>
      <c r="L461" s="76"/>
      <c r="M461" s="76"/>
      <c r="N461" s="76">
        <f>IF(ISERROR(BJ461),"",BJ461)</f>
        <v>93.902439024390247</v>
      </c>
      <c r="O461" s="76"/>
      <c r="P461" s="76"/>
      <c r="Q461" s="76"/>
      <c r="R461" s="76">
        <f>BK461</f>
        <v>58.536585365853654</v>
      </c>
      <c r="S461" s="76"/>
      <c r="T461" s="76"/>
      <c r="U461" s="76"/>
      <c r="V461" s="76">
        <f>BL461</f>
        <v>35.365853658536587</v>
      </c>
      <c r="W461" s="76"/>
      <c r="X461" s="76"/>
      <c r="Y461" s="76"/>
      <c r="Z461" s="76">
        <f>BM461</f>
        <v>3.6585365853658534</v>
      </c>
      <c r="AA461" s="76"/>
      <c r="AB461" s="76"/>
      <c r="AC461" s="76"/>
      <c r="AD461" s="76">
        <f>BN461</f>
        <v>2.4390243902439024</v>
      </c>
      <c r="AE461" s="76"/>
      <c r="AF461" s="76"/>
      <c r="AG461" s="76"/>
      <c r="AH461" s="76">
        <f>BO461</f>
        <v>0</v>
      </c>
      <c r="AI461" s="76"/>
      <c r="AJ461" s="76"/>
      <c r="AK461" s="76"/>
      <c r="BH461" s="2" t="s">
        <v>18</v>
      </c>
      <c r="BI461" s="23">
        <v>95.497406883545494</v>
      </c>
      <c r="BJ461" s="23">
        <f>BK461+BL461</f>
        <v>93.902439024390247</v>
      </c>
      <c r="BK461" s="23">
        <v>58.536585365853654</v>
      </c>
      <c r="BL461" s="23">
        <v>35.365853658536587</v>
      </c>
      <c r="BM461" s="23">
        <v>3.6585365853658534</v>
      </c>
      <c r="BN461" s="23">
        <v>2.4390243902439024</v>
      </c>
      <c r="BO461" s="23">
        <v>0</v>
      </c>
    </row>
    <row r="462" spans="4:67" ht="15" customHeight="1">
      <c r="D462" s="27" t="s">
        <v>171</v>
      </c>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c r="AC462" s="32"/>
      <c r="AD462" s="32"/>
      <c r="AE462" s="32"/>
      <c r="AF462" s="32"/>
      <c r="AG462" s="32"/>
      <c r="AK462" s="22"/>
      <c r="BI462" s="5" t="s">
        <v>13</v>
      </c>
      <c r="BJ462" s="2" t="s">
        <v>14</v>
      </c>
      <c r="BK462" s="2">
        <v>1</v>
      </c>
      <c r="BL462" s="2">
        <v>2</v>
      </c>
      <c r="BM462" s="2">
        <v>3</v>
      </c>
      <c r="BN462" s="2">
        <v>4</v>
      </c>
      <c r="BO462" s="2">
        <v>0</v>
      </c>
    </row>
    <row r="463" spans="4:67">
      <c r="D463" s="77" t="s">
        <v>15</v>
      </c>
      <c r="E463" s="78"/>
      <c r="F463" s="78"/>
      <c r="G463" s="78"/>
      <c r="H463" s="78"/>
      <c r="I463" s="79"/>
      <c r="J463" s="72">
        <f>BI463</f>
        <v>89.767660173668148</v>
      </c>
      <c r="K463" s="72"/>
      <c r="L463" s="72"/>
      <c r="M463" s="72"/>
      <c r="N463" s="72">
        <f>BJ463</f>
        <v>95.180722891566262</v>
      </c>
      <c r="O463" s="72"/>
      <c r="P463" s="72"/>
      <c r="Q463" s="72"/>
      <c r="R463" s="72">
        <f>BK463</f>
        <v>37.349397590361441</v>
      </c>
      <c r="S463" s="72"/>
      <c r="T463" s="72"/>
      <c r="U463" s="72"/>
      <c r="V463" s="72">
        <f>BL463</f>
        <v>57.831325301204814</v>
      </c>
      <c r="W463" s="72"/>
      <c r="X463" s="72"/>
      <c r="Y463" s="72"/>
      <c r="Z463" s="72">
        <f>BM463</f>
        <v>4.8192771084337354</v>
      </c>
      <c r="AA463" s="72"/>
      <c r="AB463" s="72"/>
      <c r="AC463" s="72"/>
      <c r="AD463" s="72">
        <f>BN463</f>
        <v>0</v>
      </c>
      <c r="AE463" s="72"/>
      <c r="AF463" s="72"/>
      <c r="AG463" s="72"/>
      <c r="AH463" s="72">
        <f>BO463</f>
        <v>0</v>
      </c>
      <c r="AI463" s="72"/>
      <c r="AJ463" s="72"/>
      <c r="AK463" s="72"/>
      <c r="BG463" s="2">
        <v>86</v>
      </c>
      <c r="BH463" s="2" t="s">
        <v>16</v>
      </c>
      <c r="BI463" s="23">
        <v>89.767660173668148</v>
      </c>
      <c r="BJ463" s="23">
        <f>BK463+BL463</f>
        <v>95.180722891566262</v>
      </c>
      <c r="BK463" s="23">
        <v>37.349397590361441</v>
      </c>
      <c r="BL463" s="23">
        <v>57.831325301204814</v>
      </c>
      <c r="BM463" s="23">
        <v>4.8192771084337354</v>
      </c>
      <c r="BN463" s="23">
        <v>0</v>
      </c>
      <c r="BO463" s="23">
        <v>0</v>
      </c>
    </row>
    <row r="464" spans="4:67">
      <c r="D464" s="122" t="s">
        <v>17</v>
      </c>
      <c r="E464" s="123"/>
      <c r="F464" s="123"/>
      <c r="G464" s="123"/>
      <c r="H464" s="123"/>
      <c r="I464" s="124"/>
      <c r="J464" s="76">
        <f>BI464</f>
        <v>92.079207920792086</v>
      </c>
      <c r="K464" s="76"/>
      <c r="L464" s="76"/>
      <c r="M464" s="76"/>
      <c r="N464" s="76">
        <f>IF(ISERROR(BJ464),"",BJ464)</f>
        <v>91.463414634146346</v>
      </c>
      <c r="O464" s="76"/>
      <c r="P464" s="76"/>
      <c r="Q464" s="76"/>
      <c r="R464" s="76">
        <f>BK464</f>
        <v>51.219512195121951</v>
      </c>
      <c r="S464" s="76"/>
      <c r="T464" s="76"/>
      <c r="U464" s="76"/>
      <c r="V464" s="76">
        <f>BL464</f>
        <v>40.243902439024396</v>
      </c>
      <c r="W464" s="76"/>
      <c r="X464" s="76"/>
      <c r="Y464" s="76"/>
      <c r="Z464" s="76">
        <f>BM464</f>
        <v>3.6585365853658534</v>
      </c>
      <c r="AA464" s="76"/>
      <c r="AB464" s="76"/>
      <c r="AC464" s="76"/>
      <c r="AD464" s="76">
        <f>BN464</f>
        <v>4.8780487804878048</v>
      </c>
      <c r="AE464" s="76"/>
      <c r="AF464" s="76"/>
      <c r="AG464" s="76"/>
      <c r="AH464" s="76">
        <f>BO464</f>
        <v>0</v>
      </c>
      <c r="AI464" s="76"/>
      <c r="AJ464" s="76"/>
      <c r="AK464" s="76"/>
      <c r="BH464" s="2" t="s">
        <v>18</v>
      </c>
      <c r="BI464" s="23">
        <v>92.079207920792086</v>
      </c>
      <c r="BJ464" s="23">
        <f>BK464+BL464</f>
        <v>91.463414634146346</v>
      </c>
      <c r="BK464" s="23">
        <v>51.219512195121951</v>
      </c>
      <c r="BL464" s="23">
        <v>40.243902439024396</v>
      </c>
      <c r="BM464" s="23">
        <v>3.6585365853658534</v>
      </c>
      <c r="BN464" s="23">
        <v>4.8780487804878048</v>
      </c>
      <c r="BO464" s="23">
        <v>0</v>
      </c>
    </row>
    <row r="465" spans="4:67" ht="15" customHeight="1">
      <c r="D465" s="27" t="s">
        <v>172</v>
      </c>
      <c r="E465" s="32"/>
      <c r="F465" s="32"/>
      <c r="G465" s="32"/>
      <c r="H465" s="32"/>
      <c r="I465" s="32"/>
      <c r="J465" s="32"/>
      <c r="K465" s="32"/>
      <c r="L465" s="32"/>
      <c r="M465" s="32"/>
      <c r="N465" s="32"/>
      <c r="O465" s="32"/>
      <c r="P465" s="32"/>
      <c r="Q465" s="32"/>
      <c r="R465" s="32"/>
      <c r="S465" s="32"/>
      <c r="T465" s="32"/>
      <c r="U465" s="32"/>
      <c r="V465" s="32"/>
      <c r="W465" s="32"/>
      <c r="X465" s="32"/>
      <c r="Y465" s="32"/>
      <c r="Z465" s="32"/>
      <c r="AA465" s="32"/>
      <c r="AB465" s="32"/>
      <c r="AC465" s="32"/>
      <c r="AD465" s="32"/>
      <c r="AE465" s="32"/>
      <c r="AF465" s="32"/>
      <c r="AG465" s="32"/>
      <c r="AK465" s="22"/>
      <c r="BI465" s="5" t="s">
        <v>13</v>
      </c>
      <c r="BJ465" s="2" t="s">
        <v>14</v>
      </c>
      <c r="BK465" s="2">
        <v>1</v>
      </c>
      <c r="BL465" s="2">
        <v>2</v>
      </c>
      <c r="BM465" s="2">
        <v>3</v>
      </c>
      <c r="BN465" s="2">
        <v>4</v>
      </c>
      <c r="BO465" s="2">
        <v>0</v>
      </c>
    </row>
    <row r="466" spans="4:67">
      <c r="D466" s="77" t="s">
        <v>15</v>
      </c>
      <c r="E466" s="78"/>
      <c r="F466" s="78"/>
      <c r="G466" s="78"/>
      <c r="H466" s="78"/>
      <c r="I466" s="79"/>
      <c r="J466" s="72">
        <f>BI466</f>
        <v>96.714386294297114</v>
      </c>
      <c r="K466" s="72"/>
      <c r="L466" s="72"/>
      <c r="M466" s="72"/>
      <c r="N466" s="72">
        <f>BJ466</f>
        <v>93.975903614457835</v>
      </c>
      <c r="O466" s="72"/>
      <c r="P466" s="72"/>
      <c r="Q466" s="72"/>
      <c r="R466" s="72">
        <f>BK466</f>
        <v>83.132530120481931</v>
      </c>
      <c r="S466" s="72"/>
      <c r="T466" s="72"/>
      <c r="U466" s="72"/>
      <c r="V466" s="72">
        <f>BL466</f>
        <v>10.843373493975903</v>
      </c>
      <c r="W466" s="72"/>
      <c r="X466" s="72"/>
      <c r="Y466" s="72"/>
      <c r="Z466" s="72">
        <f>BM466</f>
        <v>3.6144578313253009</v>
      </c>
      <c r="AA466" s="72"/>
      <c r="AB466" s="72"/>
      <c r="AC466" s="72"/>
      <c r="AD466" s="72">
        <f>BN466</f>
        <v>2.4096385542168677</v>
      </c>
      <c r="AE466" s="72"/>
      <c r="AF466" s="72"/>
      <c r="AG466" s="72"/>
      <c r="AH466" s="72">
        <f>BO466</f>
        <v>0</v>
      </c>
      <c r="AI466" s="72"/>
      <c r="AJ466" s="72"/>
      <c r="AK466" s="72"/>
      <c r="BG466" s="2">
        <v>87</v>
      </c>
      <c r="BH466" s="2" t="s">
        <v>16</v>
      </c>
      <c r="BI466" s="23">
        <v>96.714386294297114</v>
      </c>
      <c r="BJ466" s="23">
        <f>BK466+BL466</f>
        <v>93.975903614457835</v>
      </c>
      <c r="BK466" s="23">
        <v>83.132530120481931</v>
      </c>
      <c r="BL466" s="23">
        <v>10.843373493975903</v>
      </c>
      <c r="BM466" s="23">
        <v>3.6144578313253009</v>
      </c>
      <c r="BN466" s="23">
        <v>2.4096385542168677</v>
      </c>
      <c r="BO466" s="23">
        <v>0</v>
      </c>
    </row>
    <row r="467" spans="4:67">
      <c r="D467" s="73" t="s">
        <v>17</v>
      </c>
      <c r="E467" s="74"/>
      <c r="F467" s="74"/>
      <c r="G467" s="74"/>
      <c r="H467" s="74"/>
      <c r="I467" s="75"/>
      <c r="J467" s="76">
        <f>BI467</f>
        <v>97.50117868929749</v>
      </c>
      <c r="K467" s="76"/>
      <c r="L467" s="76"/>
      <c r="M467" s="76"/>
      <c r="N467" s="76">
        <f>IF(ISERROR(BJ467),"",BJ467)</f>
        <v>96.341463414634148</v>
      </c>
      <c r="O467" s="76"/>
      <c r="P467" s="76"/>
      <c r="Q467" s="76"/>
      <c r="R467" s="76">
        <f>BK467</f>
        <v>81.707317073170728</v>
      </c>
      <c r="S467" s="76"/>
      <c r="T467" s="76"/>
      <c r="U467" s="76"/>
      <c r="V467" s="76">
        <f>BL467</f>
        <v>14.634146341463413</v>
      </c>
      <c r="W467" s="76"/>
      <c r="X467" s="76"/>
      <c r="Y467" s="76"/>
      <c r="Z467" s="76">
        <f>BM467</f>
        <v>3.6585365853658534</v>
      </c>
      <c r="AA467" s="76"/>
      <c r="AB467" s="76"/>
      <c r="AC467" s="76"/>
      <c r="AD467" s="76">
        <f>BN467</f>
        <v>0</v>
      </c>
      <c r="AE467" s="76"/>
      <c r="AF467" s="76"/>
      <c r="AG467" s="76"/>
      <c r="AH467" s="76">
        <f>BO467</f>
        <v>0</v>
      </c>
      <c r="AI467" s="76"/>
      <c r="AJ467" s="76"/>
      <c r="AK467" s="76"/>
      <c r="BH467" s="2" t="s">
        <v>18</v>
      </c>
      <c r="BI467" s="23">
        <v>97.50117868929749</v>
      </c>
      <c r="BJ467" s="23">
        <f>BK467+BL467</f>
        <v>96.341463414634148</v>
      </c>
      <c r="BK467" s="23">
        <v>81.707317073170728</v>
      </c>
      <c r="BL467" s="23">
        <v>14.634146341463413</v>
      </c>
      <c r="BM467" s="23">
        <v>3.6585365853658534</v>
      </c>
      <c r="BN467" s="23">
        <v>0</v>
      </c>
      <c r="BO467" s="23">
        <v>0</v>
      </c>
    </row>
    <row r="468" spans="4:67" ht="15" customHeight="1">
      <c r="D468" s="27" t="s">
        <v>173</v>
      </c>
      <c r="E468" s="32"/>
      <c r="F468" s="32"/>
      <c r="G468" s="32"/>
      <c r="H468" s="32"/>
      <c r="I468" s="32"/>
      <c r="J468" s="32"/>
      <c r="K468" s="32"/>
      <c r="L468" s="32"/>
      <c r="M468" s="32"/>
      <c r="N468" s="32"/>
      <c r="O468" s="32"/>
      <c r="P468" s="32"/>
      <c r="Q468" s="32"/>
      <c r="R468" s="32"/>
      <c r="S468" s="32"/>
      <c r="T468" s="32"/>
      <c r="U468" s="32"/>
      <c r="V468" s="32"/>
      <c r="W468" s="32"/>
      <c r="X468" s="32"/>
      <c r="Y468" s="32"/>
      <c r="Z468" s="32"/>
      <c r="AA468" s="32"/>
      <c r="AB468" s="32"/>
      <c r="AC468" s="32"/>
      <c r="AD468" s="32"/>
      <c r="AE468" s="32"/>
      <c r="AF468" s="32"/>
      <c r="AG468" s="32"/>
      <c r="AK468" s="22"/>
      <c r="BI468" s="5" t="s">
        <v>13</v>
      </c>
      <c r="BJ468" s="2" t="s">
        <v>14</v>
      </c>
      <c r="BK468" s="2">
        <v>1</v>
      </c>
      <c r="BL468" s="2">
        <v>2</v>
      </c>
      <c r="BM468" s="2">
        <v>3</v>
      </c>
      <c r="BN468" s="2">
        <v>4</v>
      </c>
      <c r="BO468" s="2">
        <v>0</v>
      </c>
    </row>
    <row r="469" spans="4:67">
      <c r="D469" s="77" t="s">
        <v>15</v>
      </c>
      <c r="E469" s="78"/>
      <c r="F469" s="78"/>
      <c r="G469" s="78"/>
      <c r="H469" s="78"/>
      <c r="I469" s="79"/>
      <c r="J469" s="72">
        <f>BI469</f>
        <v>90.58906360009388</v>
      </c>
      <c r="K469" s="72"/>
      <c r="L469" s="72"/>
      <c r="M469" s="72"/>
      <c r="N469" s="72">
        <f>BJ469</f>
        <v>87.951807228915669</v>
      </c>
      <c r="O469" s="72"/>
      <c r="P469" s="72"/>
      <c r="Q469" s="72"/>
      <c r="R469" s="72">
        <f>BK469</f>
        <v>45.783132530120483</v>
      </c>
      <c r="S469" s="72"/>
      <c r="T469" s="72"/>
      <c r="U469" s="72"/>
      <c r="V469" s="72">
        <f>BL469</f>
        <v>42.168674698795186</v>
      </c>
      <c r="W469" s="72"/>
      <c r="X469" s="72"/>
      <c r="Y469" s="72"/>
      <c r="Z469" s="72">
        <f>BM469</f>
        <v>9.6385542168674707</v>
      </c>
      <c r="AA469" s="72"/>
      <c r="AB469" s="72"/>
      <c r="AC469" s="72"/>
      <c r="AD469" s="72">
        <f>BN469</f>
        <v>2.4096385542168677</v>
      </c>
      <c r="AE469" s="72"/>
      <c r="AF469" s="72"/>
      <c r="AG469" s="72"/>
      <c r="AH469" s="72">
        <f>BO469</f>
        <v>0</v>
      </c>
      <c r="AI469" s="72"/>
      <c r="AJ469" s="72"/>
      <c r="AK469" s="72"/>
      <c r="BG469" s="2">
        <v>88</v>
      </c>
      <c r="BH469" s="2" t="s">
        <v>16</v>
      </c>
      <c r="BI469" s="23">
        <v>90.58906360009388</v>
      </c>
      <c r="BJ469" s="23">
        <f>BK469+BL469</f>
        <v>87.951807228915669</v>
      </c>
      <c r="BK469" s="23">
        <v>45.783132530120483</v>
      </c>
      <c r="BL469" s="23">
        <v>42.168674698795186</v>
      </c>
      <c r="BM469" s="23">
        <v>9.6385542168674707</v>
      </c>
      <c r="BN469" s="23">
        <v>2.4096385542168677</v>
      </c>
      <c r="BO469" s="23">
        <v>0</v>
      </c>
    </row>
    <row r="470" spans="4:67">
      <c r="D470" s="73" t="s">
        <v>17</v>
      </c>
      <c r="E470" s="74"/>
      <c r="F470" s="74"/>
      <c r="G470" s="74"/>
      <c r="H470" s="74"/>
      <c r="I470" s="75"/>
      <c r="J470" s="76">
        <f>BI470</f>
        <v>92.762847713342765</v>
      </c>
      <c r="K470" s="76"/>
      <c r="L470" s="76"/>
      <c r="M470" s="76"/>
      <c r="N470" s="76">
        <f>IF(ISERROR(BJ470),"",BJ470)</f>
        <v>90.243902439024396</v>
      </c>
      <c r="O470" s="76"/>
      <c r="P470" s="76"/>
      <c r="Q470" s="76"/>
      <c r="R470" s="76">
        <f>BK470</f>
        <v>56.09756097560976</v>
      </c>
      <c r="S470" s="76"/>
      <c r="T470" s="76"/>
      <c r="U470" s="76"/>
      <c r="V470" s="76">
        <f>BL470</f>
        <v>34.146341463414636</v>
      </c>
      <c r="W470" s="76"/>
      <c r="X470" s="76"/>
      <c r="Y470" s="76"/>
      <c r="Z470" s="76">
        <f>BM470</f>
        <v>9.7560975609756095</v>
      </c>
      <c r="AA470" s="76"/>
      <c r="AB470" s="76"/>
      <c r="AC470" s="76"/>
      <c r="AD470" s="76">
        <f>BN470</f>
        <v>0</v>
      </c>
      <c r="AE470" s="76"/>
      <c r="AF470" s="76"/>
      <c r="AG470" s="76"/>
      <c r="AH470" s="76">
        <f>BO470</f>
        <v>0</v>
      </c>
      <c r="AI470" s="76"/>
      <c r="AJ470" s="76"/>
      <c r="AK470" s="76"/>
      <c r="BH470" s="2" t="s">
        <v>18</v>
      </c>
      <c r="BI470" s="23">
        <v>92.762847713342765</v>
      </c>
      <c r="BJ470" s="23">
        <f>BK470+BL470</f>
        <v>90.243902439024396</v>
      </c>
      <c r="BK470" s="23">
        <v>56.09756097560976</v>
      </c>
      <c r="BL470" s="23">
        <v>34.146341463414636</v>
      </c>
      <c r="BM470" s="23">
        <v>9.7560975609756095</v>
      </c>
      <c r="BN470" s="23">
        <v>0</v>
      </c>
      <c r="BO470" s="23">
        <v>0</v>
      </c>
    </row>
    <row r="471" spans="4:67" ht="15" customHeight="1">
      <c r="D471" s="27" t="s">
        <v>174</v>
      </c>
      <c r="E471" s="32"/>
      <c r="F471" s="32"/>
      <c r="G471" s="32"/>
      <c r="H471" s="32"/>
      <c r="I471" s="32"/>
      <c r="J471" s="32"/>
      <c r="K471" s="32"/>
      <c r="L471" s="32"/>
      <c r="M471" s="32"/>
      <c r="N471" s="32"/>
      <c r="O471" s="32"/>
      <c r="P471" s="32"/>
      <c r="Q471" s="32"/>
      <c r="R471" s="32"/>
      <c r="S471" s="32"/>
      <c r="T471" s="32"/>
      <c r="U471" s="32"/>
      <c r="V471" s="32"/>
      <c r="W471" s="32"/>
      <c r="X471" s="32"/>
      <c r="Y471" s="32"/>
      <c r="Z471" s="32"/>
      <c r="AA471" s="32"/>
      <c r="AB471" s="32"/>
      <c r="AC471" s="32"/>
      <c r="AD471" s="32"/>
      <c r="AE471" s="32"/>
      <c r="AF471" s="32"/>
      <c r="AG471" s="32"/>
      <c r="AK471" s="22"/>
      <c r="BI471" s="5" t="s">
        <v>13</v>
      </c>
      <c r="BJ471" s="2" t="s">
        <v>14</v>
      </c>
      <c r="BK471" s="2">
        <v>1</v>
      </c>
      <c r="BL471" s="2">
        <v>2</v>
      </c>
      <c r="BM471" s="2">
        <v>3</v>
      </c>
      <c r="BN471" s="2">
        <v>4</v>
      </c>
      <c r="BO471" s="2">
        <v>0</v>
      </c>
    </row>
    <row r="472" spans="4:67">
      <c r="D472" s="77" t="s">
        <v>15</v>
      </c>
      <c r="E472" s="78"/>
      <c r="F472" s="78"/>
      <c r="G472" s="78"/>
      <c r="H472" s="78"/>
      <c r="I472" s="79"/>
      <c r="J472" s="72">
        <f>BI472</f>
        <v>87.491199249002577</v>
      </c>
      <c r="K472" s="72"/>
      <c r="L472" s="72"/>
      <c r="M472" s="72"/>
      <c r="N472" s="72">
        <f>BJ472</f>
        <v>84.337349397590359</v>
      </c>
      <c r="O472" s="72"/>
      <c r="P472" s="72"/>
      <c r="Q472" s="72"/>
      <c r="R472" s="72">
        <f>BK472</f>
        <v>40.963855421686745</v>
      </c>
      <c r="S472" s="72"/>
      <c r="T472" s="72"/>
      <c r="U472" s="72"/>
      <c r="V472" s="72">
        <f>BL472</f>
        <v>43.373493975903614</v>
      </c>
      <c r="W472" s="72"/>
      <c r="X472" s="72"/>
      <c r="Y472" s="72"/>
      <c r="Z472" s="72">
        <f>BM472</f>
        <v>13.253012048192772</v>
      </c>
      <c r="AA472" s="72"/>
      <c r="AB472" s="72"/>
      <c r="AC472" s="72"/>
      <c r="AD472" s="72">
        <f>BN472</f>
        <v>2.4096385542168677</v>
      </c>
      <c r="AE472" s="72"/>
      <c r="AF472" s="72"/>
      <c r="AG472" s="72"/>
      <c r="AH472" s="72">
        <f>BO472</f>
        <v>0</v>
      </c>
      <c r="AI472" s="72"/>
      <c r="AJ472" s="72"/>
      <c r="AK472" s="72"/>
      <c r="BG472" s="2">
        <v>89</v>
      </c>
      <c r="BH472" s="2" t="s">
        <v>16</v>
      </c>
      <c r="BI472" s="23">
        <v>87.491199249002577</v>
      </c>
      <c r="BJ472" s="23">
        <f>BK472+BL472</f>
        <v>84.337349397590359</v>
      </c>
      <c r="BK472" s="23">
        <v>40.963855421686745</v>
      </c>
      <c r="BL472" s="23">
        <v>43.373493975903614</v>
      </c>
      <c r="BM472" s="23">
        <v>13.253012048192772</v>
      </c>
      <c r="BN472" s="23">
        <v>2.4096385542168677</v>
      </c>
      <c r="BO472" s="23">
        <v>0</v>
      </c>
    </row>
    <row r="473" spans="4:67">
      <c r="D473" s="122" t="s">
        <v>17</v>
      </c>
      <c r="E473" s="123"/>
      <c r="F473" s="123"/>
      <c r="G473" s="123"/>
      <c r="H473" s="123"/>
      <c r="I473" s="124"/>
      <c r="J473" s="76">
        <f>BI473</f>
        <v>88.991041961338993</v>
      </c>
      <c r="K473" s="76"/>
      <c r="L473" s="76"/>
      <c r="M473" s="76"/>
      <c r="N473" s="76">
        <f>IF(ISERROR(BJ473),"",BJ473)</f>
        <v>87.804878048780495</v>
      </c>
      <c r="O473" s="76"/>
      <c r="P473" s="76"/>
      <c r="Q473" s="76"/>
      <c r="R473" s="76">
        <f>BK473</f>
        <v>54.878048780487809</v>
      </c>
      <c r="S473" s="76"/>
      <c r="T473" s="76"/>
      <c r="U473" s="76"/>
      <c r="V473" s="76">
        <f>BL473</f>
        <v>32.926829268292686</v>
      </c>
      <c r="W473" s="76"/>
      <c r="X473" s="76"/>
      <c r="Y473" s="76"/>
      <c r="Z473" s="76">
        <f>BM473</f>
        <v>9.7560975609756095</v>
      </c>
      <c r="AA473" s="76"/>
      <c r="AB473" s="76"/>
      <c r="AC473" s="76"/>
      <c r="AD473" s="76">
        <f>BN473</f>
        <v>2.4390243902439024</v>
      </c>
      <c r="AE473" s="76"/>
      <c r="AF473" s="76"/>
      <c r="AG473" s="76"/>
      <c r="AH473" s="76">
        <f>BO473</f>
        <v>0</v>
      </c>
      <c r="AI473" s="76"/>
      <c r="AJ473" s="76"/>
      <c r="AK473" s="76"/>
      <c r="BH473" s="2" t="s">
        <v>18</v>
      </c>
      <c r="BI473" s="23">
        <v>88.991041961338993</v>
      </c>
      <c r="BJ473" s="23">
        <f>BK473+BL473</f>
        <v>87.804878048780495</v>
      </c>
      <c r="BK473" s="23">
        <v>54.878048780487809</v>
      </c>
      <c r="BL473" s="23">
        <v>32.926829268292686</v>
      </c>
      <c r="BM473" s="23">
        <v>9.7560975609756095</v>
      </c>
      <c r="BN473" s="23">
        <v>2.4390243902439024</v>
      </c>
      <c r="BO473" s="23">
        <v>0</v>
      </c>
    </row>
    <row r="474" spans="4:67" ht="15" customHeight="1">
      <c r="D474" s="27" t="s">
        <v>175</v>
      </c>
      <c r="E474" s="32"/>
      <c r="F474" s="32"/>
      <c r="G474" s="32"/>
      <c r="H474" s="32"/>
      <c r="I474" s="32"/>
      <c r="J474" s="32"/>
      <c r="K474" s="32"/>
      <c r="L474" s="32"/>
      <c r="M474" s="32"/>
      <c r="N474" s="32"/>
      <c r="O474" s="32"/>
      <c r="P474" s="32"/>
      <c r="Q474" s="32"/>
      <c r="R474" s="32"/>
      <c r="S474" s="32"/>
      <c r="T474" s="32"/>
      <c r="U474" s="32"/>
      <c r="V474" s="32"/>
      <c r="W474" s="32"/>
      <c r="X474" s="32"/>
      <c r="Y474" s="32"/>
      <c r="Z474" s="32"/>
      <c r="AA474" s="32"/>
      <c r="AB474" s="32"/>
      <c r="AC474" s="32"/>
      <c r="AD474" s="32"/>
      <c r="AE474" s="32"/>
      <c r="AF474" s="32"/>
      <c r="AG474" s="32"/>
      <c r="AK474" s="22"/>
      <c r="BI474" s="5" t="s">
        <v>13</v>
      </c>
      <c r="BJ474" s="2" t="s">
        <v>14</v>
      </c>
      <c r="BK474" s="2">
        <v>1</v>
      </c>
      <c r="BL474" s="2">
        <v>2</v>
      </c>
      <c r="BM474" s="2">
        <v>3</v>
      </c>
      <c r="BN474" s="2">
        <v>4</v>
      </c>
      <c r="BO474" s="2">
        <v>0</v>
      </c>
    </row>
    <row r="475" spans="4:67">
      <c r="D475" s="77" t="s">
        <v>15</v>
      </c>
      <c r="E475" s="78"/>
      <c r="F475" s="78"/>
      <c r="G475" s="78"/>
      <c r="H475" s="78"/>
      <c r="I475" s="79"/>
      <c r="J475" s="72">
        <f>BI475</f>
        <v>51.34944848627083</v>
      </c>
      <c r="K475" s="72"/>
      <c r="L475" s="72"/>
      <c r="M475" s="72"/>
      <c r="N475" s="72">
        <f>BJ475</f>
        <v>44.578313253012055</v>
      </c>
      <c r="O475" s="72"/>
      <c r="P475" s="72"/>
      <c r="Q475" s="72"/>
      <c r="R475" s="72">
        <f>BK475</f>
        <v>18.072289156626507</v>
      </c>
      <c r="S475" s="72"/>
      <c r="T475" s="72"/>
      <c r="U475" s="72"/>
      <c r="V475" s="72">
        <f>BL475</f>
        <v>26.506024096385545</v>
      </c>
      <c r="W475" s="72"/>
      <c r="X475" s="72"/>
      <c r="Y475" s="72"/>
      <c r="Z475" s="72">
        <f>BM475</f>
        <v>21.686746987951807</v>
      </c>
      <c r="AA475" s="72"/>
      <c r="AB475" s="72"/>
      <c r="AC475" s="72"/>
      <c r="AD475" s="72">
        <f>BN475</f>
        <v>33.734939759036145</v>
      </c>
      <c r="AE475" s="72"/>
      <c r="AF475" s="72"/>
      <c r="AG475" s="72"/>
      <c r="AH475" s="72">
        <f>BO475</f>
        <v>0</v>
      </c>
      <c r="AI475" s="72"/>
      <c r="AJ475" s="72"/>
      <c r="AK475" s="72"/>
      <c r="BG475" s="2">
        <v>90</v>
      </c>
      <c r="BH475" s="2" t="s">
        <v>16</v>
      </c>
      <c r="BI475" s="23">
        <v>51.34944848627083</v>
      </c>
      <c r="BJ475" s="23">
        <f>BK475+BL475</f>
        <v>44.578313253012055</v>
      </c>
      <c r="BK475" s="23">
        <v>18.072289156626507</v>
      </c>
      <c r="BL475" s="23">
        <v>26.506024096385545</v>
      </c>
      <c r="BM475" s="23">
        <v>21.686746987951807</v>
      </c>
      <c r="BN475" s="23">
        <v>33.734939759036145</v>
      </c>
      <c r="BO475" s="23">
        <v>0</v>
      </c>
    </row>
    <row r="476" spans="4:67">
      <c r="D476" s="73" t="s">
        <v>17</v>
      </c>
      <c r="E476" s="74"/>
      <c r="F476" s="74"/>
      <c r="G476" s="74"/>
      <c r="H476" s="74"/>
      <c r="I476" s="75"/>
      <c r="J476" s="76">
        <f>BI476</f>
        <v>48.349834983498354</v>
      </c>
      <c r="K476" s="76"/>
      <c r="L476" s="76"/>
      <c r="M476" s="76"/>
      <c r="N476" s="76">
        <f>IF(ISERROR(BJ476),"",BJ476)</f>
        <v>43.902439024390247</v>
      </c>
      <c r="O476" s="76"/>
      <c r="P476" s="76"/>
      <c r="Q476" s="76"/>
      <c r="R476" s="76">
        <f>BK476</f>
        <v>20.73170731707317</v>
      </c>
      <c r="S476" s="76"/>
      <c r="T476" s="76"/>
      <c r="U476" s="76"/>
      <c r="V476" s="76">
        <f>BL476</f>
        <v>23.170731707317074</v>
      </c>
      <c r="W476" s="76"/>
      <c r="X476" s="76"/>
      <c r="Y476" s="76"/>
      <c r="Z476" s="76">
        <f>BM476</f>
        <v>18.292682926829269</v>
      </c>
      <c r="AA476" s="76"/>
      <c r="AB476" s="76"/>
      <c r="AC476" s="76"/>
      <c r="AD476" s="76">
        <f>BN476</f>
        <v>37.804878048780488</v>
      </c>
      <c r="AE476" s="76"/>
      <c r="AF476" s="76"/>
      <c r="AG476" s="76"/>
      <c r="AH476" s="76">
        <f>BO476</f>
        <v>0</v>
      </c>
      <c r="AI476" s="76"/>
      <c r="AJ476" s="76"/>
      <c r="AK476" s="76"/>
      <c r="BH476" s="2" t="s">
        <v>18</v>
      </c>
      <c r="BI476" s="23">
        <v>48.349834983498354</v>
      </c>
      <c r="BJ476" s="23">
        <f>BK476+BL476</f>
        <v>43.902439024390247</v>
      </c>
      <c r="BK476" s="23">
        <v>20.73170731707317</v>
      </c>
      <c r="BL476" s="23">
        <v>23.170731707317074</v>
      </c>
      <c r="BM476" s="23">
        <v>18.292682926829269</v>
      </c>
      <c r="BN476" s="23">
        <v>37.804878048780488</v>
      </c>
      <c r="BO476" s="23">
        <v>0</v>
      </c>
    </row>
    <row r="477" spans="4:67" ht="15" customHeight="1">
      <c r="D477" s="27" t="s">
        <v>176</v>
      </c>
      <c r="E477" s="32"/>
      <c r="F477" s="32"/>
      <c r="G477" s="32"/>
      <c r="H477" s="32"/>
      <c r="I477" s="32"/>
      <c r="J477" s="32"/>
      <c r="K477" s="32"/>
      <c r="L477" s="32"/>
      <c r="M477" s="32"/>
      <c r="N477" s="32"/>
      <c r="O477" s="32"/>
      <c r="P477" s="32"/>
      <c r="Q477" s="32"/>
      <c r="R477" s="32"/>
      <c r="S477" s="32"/>
      <c r="T477" s="32"/>
      <c r="U477" s="32"/>
      <c r="V477" s="32"/>
      <c r="W477" s="32"/>
      <c r="X477" s="32"/>
      <c r="Y477" s="32"/>
      <c r="Z477" s="32"/>
      <c r="AA477" s="32"/>
      <c r="AB477" s="32"/>
      <c r="AC477" s="32"/>
      <c r="AD477" s="32"/>
      <c r="AE477" s="32"/>
      <c r="AF477" s="32"/>
      <c r="AG477" s="32"/>
      <c r="AK477" s="22"/>
      <c r="BI477" s="5" t="s">
        <v>13</v>
      </c>
      <c r="BJ477" s="2" t="s">
        <v>14</v>
      </c>
      <c r="BK477" s="2">
        <v>1</v>
      </c>
      <c r="BL477" s="2">
        <v>2</v>
      </c>
      <c r="BM477" s="2">
        <v>3</v>
      </c>
      <c r="BN477" s="2">
        <v>4</v>
      </c>
      <c r="BO477" s="2">
        <v>0</v>
      </c>
    </row>
    <row r="478" spans="4:67">
      <c r="D478" s="77" t="s">
        <v>15</v>
      </c>
      <c r="E478" s="78"/>
      <c r="F478" s="78"/>
      <c r="G478" s="78"/>
      <c r="H478" s="78"/>
      <c r="I478" s="79"/>
      <c r="J478" s="72">
        <f>BI478</f>
        <v>76.249706641633423</v>
      </c>
      <c r="K478" s="72"/>
      <c r="L478" s="72"/>
      <c r="M478" s="72"/>
      <c r="N478" s="72">
        <f>BJ478</f>
        <v>84.337349397590359</v>
      </c>
      <c r="O478" s="72"/>
      <c r="P478" s="72"/>
      <c r="Q478" s="72"/>
      <c r="R478" s="72">
        <f>BK478</f>
        <v>33.734939759036145</v>
      </c>
      <c r="S478" s="72"/>
      <c r="T478" s="72"/>
      <c r="U478" s="72"/>
      <c r="V478" s="72">
        <f>BL478</f>
        <v>50.602409638554214</v>
      </c>
      <c r="W478" s="72"/>
      <c r="X478" s="72"/>
      <c r="Y478" s="72"/>
      <c r="Z478" s="72">
        <f>BM478</f>
        <v>13.253012048192772</v>
      </c>
      <c r="AA478" s="72"/>
      <c r="AB478" s="72"/>
      <c r="AC478" s="72"/>
      <c r="AD478" s="72">
        <f>BN478</f>
        <v>2.4096385542168677</v>
      </c>
      <c r="AE478" s="72"/>
      <c r="AF478" s="72"/>
      <c r="AG478" s="72"/>
      <c r="AH478" s="72">
        <f>BO478</f>
        <v>0</v>
      </c>
      <c r="AI478" s="72"/>
      <c r="AJ478" s="72"/>
      <c r="AK478" s="72"/>
      <c r="BG478" s="2">
        <v>91</v>
      </c>
      <c r="BH478" s="2" t="s">
        <v>16</v>
      </c>
      <c r="BI478" s="23">
        <v>76.249706641633423</v>
      </c>
      <c r="BJ478" s="23">
        <f>BK478+BL478</f>
        <v>84.337349397590359</v>
      </c>
      <c r="BK478" s="23">
        <v>33.734939759036145</v>
      </c>
      <c r="BL478" s="23">
        <v>50.602409638554214</v>
      </c>
      <c r="BM478" s="23">
        <v>13.253012048192772</v>
      </c>
      <c r="BN478" s="23">
        <v>2.4096385542168677</v>
      </c>
      <c r="BO478" s="23">
        <v>0</v>
      </c>
    </row>
    <row r="479" spans="4:67">
      <c r="D479" s="73" t="s">
        <v>17</v>
      </c>
      <c r="E479" s="74"/>
      <c r="F479" s="74"/>
      <c r="G479" s="74"/>
      <c r="H479" s="74"/>
      <c r="I479" s="75"/>
      <c r="J479" s="76">
        <f>BI479</f>
        <v>78.571428571428569</v>
      </c>
      <c r="K479" s="76"/>
      <c r="L479" s="76"/>
      <c r="M479" s="76"/>
      <c r="N479" s="76">
        <f>IF(ISERROR(BJ479),"",BJ479)</f>
        <v>76.829268292682926</v>
      </c>
      <c r="O479" s="76"/>
      <c r="P479" s="76"/>
      <c r="Q479" s="76"/>
      <c r="R479" s="76">
        <f>BK479</f>
        <v>48.780487804878049</v>
      </c>
      <c r="S479" s="76"/>
      <c r="T479" s="76"/>
      <c r="U479" s="76"/>
      <c r="V479" s="76">
        <f>BL479</f>
        <v>28.04878048780488</v>
      </c>
      <c r="W479" s="76"/>
      <c r="X479" s="76"/>
      <c r="Y479" s="76"/>
      <c r="Z479" s="76">
        <f>BM479</f>
        <v>12.195121951219512</v>
      </c>
      <c r="AA479" s="76"/>
      <c r="AB479" s="76"/>
      <c r="AC479" s="76"/>
      <c r="AD479" s="76">
        <f>BN479</f>
        <v>10.975609756097562</v>
      </c>
      <c r="AE479" s="76"/>
      <c r="AF479" s="76"/>
      <c r="AG479" s="76"/>
      <c r="AH479" s="76">
        <f>BO479</f>
        <v>0</v>
      </c>
      <c r="AI479" s="76"/>
      <c r="AJ479" s="76"/>
      <c r="AK479" s="76"/>
      <c r="BH479" s="2" t="s">
        <v>18</v>
      </c>
      <c r="BI479" s="23">
        <v>78.571428571428569</v>
      </c>
      <c r="BJ479" s="23">
        <f>BK479+BL479</f>
        <v>76.829268292682926</v>
      </c>
      <c r="BK479" s="23">
        <v>48.780487804878049</v>
      </c>
      <c r="BL479" s="23">
        <v>28.04878048780488</v>
      </c>
      <c r="BM479" s="23">
        <v>12.195121951219512</v>
      </c>
      <c r="BN479" s="23">
        <v>10.975609756097562</v>
      </c>
      <c r="BO479" s="23">
        <v>0</v>
      </c>
    </row>
    <row r="480" spans="4:67" ht="15" customHeight="1">
      <c r="D480" s="27" t="s">
        <v>177</v>
      </c>
      <c r="E480" s="32"/>
      <c r="F480" s="32"/>
      <c r="G480" s="32"/>
      <c r="H480" s="32"/>
      <c r="I480" s="32"/>
      <c r="J480" s="32"/>
      <c r="K480" s="32"/>
      <c r="L480" s="32"/>
      <c r="M480" s="32"/>
      <c r="N480" s="32"/>
      <c r="O480" s="32"/>
      <c r="P480" s="32"/>
      <c r="Q480" s="32"/>
      <c r="R480" s="32"/>
      <c r="S480" s="32"/>
      <c r="T480" s="32"/>
      <c r="U480" s="32"/>
      <c r="V480" s="32"/>
      <c r="W480" s="32"/>
      <c r="X480" s="32"/>
      <c r="Y480" s="32"/>
      <c r="Z480" s="32"/>
      <c r="AA480" s="32"/>
      <c r="AB480" s="32"/>
      <c r="AC480" s="32"/>
      <c r="AD480" s="32"/>
      <c r="AE480" s="32"/>
      <c r="AF480" s="32"/>
      <c r="AG480" s="32"/>
      <c r="AK480" s="22"/>
      <c r="BI480" s="5" t="s">
        <v>13</v>
      </c>
      <c r="BJ480" s="2" t="s">
        <v>14</v>
      </c>
      <c r="BK480" s="2">
        <v>1</v>
      </c>
      <c r="BL480" s="2">
        <v>2</v>
      </c>
      <c r="BM480" s="2">
        <v>3</v>
      </c>
      <c r="BN480" s="2">
        <v>4</v>
      </c>
      <c r="BO480" s="2">
        <v>0</v>
      </c>
    </row>
    <row r="481" spans="1:96">
      <c r="D481" s="77" t="s">
        <v>15</v>
      </c>
      <c r="E481" s="78"/>
      <c r="F481" s="78"/>
      <c r="G481" s="78"/>
      <c r="H481" s="78"/>
      <c r="I481" s="79"/>
      <c r="J481" s="72">
        <f>BI481</f>
        <v>78.549636235625442</v>
      </c>
      <c r="K481" s="72"/>
      <c r="L481" s="72"/>
      <c r="M481" s="72"/>
      <c r="N481" s="72">
        <f>BJ481</f>
        <v>80.722891566265076</v>
      </c>
      <c r="O481" s="72"/>
      <c r="P481" s="72"/>
      <c r="Q481" s="72"/>
      <c r="R481" s="72">
        <f>BK481</f>
        <v>38.554216867469883</v>
      </c>
      <c r="S481" s="72"/>
      <c r="T481" s="72"/>
      <c r="U481" s="72"/>
      <c r="V481" s="72">
        <f>BL481</f>
        <v>42.168674698795186</v>
      </c>
      <c r="W481" s="72"/>
      <c r="X481" s="72"/>
      <c r="Y481" s="72"/>
      <c r="Z481" s="72">
        <f>BM481</f>
        <v>10.843373493975903</v>
      </c>
      <c r="AA481" s="72"/>
      <c r="AB481" s="72"/>
      <c r="AC481" s="72"/>
      <c r="AD481" s="72">
        <f>BN481</f>
        <v>8.4337349397590362</v>
      </c>
      <c r="AE481" s="72"/>
      <c r="AF481" s="72"/>
      <c r="AG481" s="72"/>
      <c r="AH481" s="72">
        <f>BO481</f>
        <v>0</v>
      </c>
      <c r="AI481" s="72"/>
      <c r="AJ481" s="72"/>
      <c r="AK481" s="72"/>
      <c r="BG481" s="2">
        <v>92</v>
      </c>
      <c r="BH481" s="2" t="s">
        <v>16</v>
      </c>
      <c r="BI481" s="23">
        <v>78.549636235625442</v>
      </c>
      <c r="BJ481" s="23">
        <f>BK481+BL481</f>
        <v>80.722891566265076</v>
      </c>
      <c r="BK481" s="23">
        <v>38.554216867469883</v>
      </c>
      <c r="BL481" s="23">
        <v>42.168674698795186</v>
      </c>
      <c r="BM481" s="23">
        <v>10.843373493975903</v>
      </c>
      <c r="BN481" s="23">
        <v>8.4337349397590362</v>
      </c>
      <c r="BO481" s="23">
        <v>0</v>
      </c>
    </row>
    <row r="482" spans="1:96">
      <c r="D482" s="73" t="s">
        <v>17</v>
      </c>
      <c r="E482" s="74"/>
      <c r="F482" s="74"/>
      <c r="G482" s="74"/>
      <c r="H482" s="74"/>
      <c r="I482" s="75"/>
      <c r="J482" s="76">
        <f>BI482</f>
        <v>79.06647807637907</v>
      </c>
      <c r="K482" s="76"/>
      <c r="L482" s="76"/>
      <c r="M482" s="76"/>
      <c r="N482" s="76">
        <f>IF(ISERROR(BJ482),"",BJ482)</f>
        <v>70.731707317073173</v>
      </c>
      <c r="O482" s="76"/>
      <c r="P482" s="76"/>
      <c r="Q482" s="76"/>
      <c r="R482" s="76">
        <f>BK482</f>
        <v>32.926829268292686</v>
      </c>
      <c r="S482" s="76"/>
      <c r="T482" s="76"/>
      <c r="U482" s="76"/>
      <c r="V482" s="76">
        <f>BL482</f>
        <v>37.804878048780488</v>
      </c>
      <c r="W482" s="76"/>
      <c r="X482" s="76"/>
      <c r="Y482" s="76"/>
      <c r="Z482" s="76">
        <f>BM482</f>
        <v>20.73170731707317</v>
      </c>
      <c r="AA482" s="76"/>
      <c r="AB482" s="76"/>
      <c r="AC482" s="76"/>
      <c r="AD482" s="76">
        <f>BN482</f>
        <v>8.536585365853659</v>
      </c>
      <c r="AE482" s="76"/>
      <c r="AF482" s="76"/>
      <c r="AG482" s="76"/>
      <c r="AH482" s="76">
        <f>BO482</f>
        <v>0</v>
      </c>
      <c r="AI482" s="76"/>
      <c r="AJ482" s="76"/>
      <c r="AK482" s="76"/>
      <c r="BH482" s="2" t="s">
        <v>18</v>
      </c>
      <c r="BI482" s="23">
        <v>79.06647807637907</v>
      </c>
      <c r="BJ482" s="23">
        <f>BK482+BL482</f>
        <v>70.731707317073173</v>
      </c>
      <c r="BK482" s="23">
        <v>32.926829268292686</v>
      </c>
      <c r="BL482" s="23">
        <v>37.804878048780488</v>
      </c>
      <c r="BM482" s="23">
        <v>20.73170731707317</v>
      </c>
      <c r="BN482" s="23">
        <v>8.536585365853659</v>
      </c>
      <c r="BO482" s="23">
        <v>0</v>
      </c>
    </row>
    <row r="483" spans="1:96" ht="15" customHeight="1">
      <c r="D483" s="27" t="s">
        <v>178</v>
      </c>
      <c r="E483" s="32"/>
      <c r="F483" s="32"/>
      <c r="G483" s="32"/>
      <c r="H483" s="32"/>
      <c r="I483" s="32"/>
      <c r="J483" s="32"/>
      <c r="K483" s="32"/>
      <c r="L483" s="32"/>
      <c r="M483" s="32"/>
      <c r="N483" s="32"/>
      <c r="O483" s="32"/>
      <c r="P483" s="32"/>
      <c r="Q483" s="32"/>
      <c r="R483" s="32"/>
      <c r="S483" s="32"/>
      <c r="T483" s="32"/>
      <c r="U483" s="32"/>
      <c r="V483" s="32"/>
      <c r="W483" s="32"/>
      <c r="X483" s="32"/>
      <c r="Y483" s="32"/>
      <c r="Z483" s="32"/>
      <c r="AA483" s="32"/>
      <c r="AB483" s="32"/>
      <c r="AC483" s="32"/>
      <c r="AD483" s="32"/>
      <c r="AE483" s="32"/>
      <c r="AF483" s="32"/>
      <c r="AG483" s="32"/>
      <c r="AK483" s="22"/>
      <c r="BI483" s="5" t="s">
        <v>13</v>
      </c>
      <c r="BJ483" s="2" t="s">
        <v>14</v>
      </c>
      <c r="BK483" s="2">
        <v>1</v>
      </c>
      <c r="BL483" s="2">
        <v>2</v>
      </c>
      <c r="BM483" s="2">
        <v>3</v>
      </c>
      <c r="BN483" s="2">
        <v>4</v>
      </c>
      <c r="BO483" s="2">
        <v>0</v>
      </c>
    </row>
    <row r="484" spans="1:96">
      <c r="D484" s="77" t="s">
        <v>15</v>
      </c>
      <c r="E484" s="78"/>
      <c r="F484" s="78"/>
      <c r="G484" s="78"/>
      <c r="H484" s="78"/>
      <c r="I484" s="79"/>
      <c r="J484" s="72">
        <f>BI484</f>
        <v>82.961746068997883</v>
      </c>
      <c r="K484" s="72"/>
      <c r="L484" s="72"/>
      <c r="M484" s="72"/>
      <c r="N484" s="72">
        <f>BJ484</f>
        <v>87.951807228915669</v>
      </c>
      <c r="O484" s="72"/>
      <c r="P484" s="72"/>
      <c r="Q484" s="72"/>
      <c r="R484" s="72">
        <f>BK484</f>
        <v>44.578313253012048</v>
      </c>
      <c r="S484" s="72"/>
      <c r="T484" s="72"/>
      <c r="U484" s="72"/>
      <c r="V484" s="72">
        <f>BL484</f>
        <v>43.373493975903614</v>
      </c>
      <c r="W484" s="72"/>
      <c r="X484" s="72"/>
      <c r="Y484" s="72"/>
      <c r="Z484" s="72">
        <f>BM484</f>
        <v>9.6385542168674707</v>
      </c>
      <c r="AA484" s="72"/>
      <c r="AB484" s="72"/>
      <c r="AC484" s="72"/>
      <c r="AD484" s="72">
        <f>BN484</f>
        <v>2.4096385542168677</v>
      </c>
      <c r="AE484" s="72"/>
      <c r="AF484" s="72"/>
      <c r="AG484" s="72"/>
      <c r="AH484" s="72">
        <f>BO484</f>
        <v>0</v>
      </c>
      <c r="AI484" s="72"/>
      <c r="AJ484" s="72"/>
      <c r="AK484" s="72"/>
      <c r="BG484" s="2">
        <v>93</v>
      </c>
      <c r="BH484" s="2" t="s">
        <v>16</v>
      </c>
      <c r="BI484" s="23">
        <v>82.961746068997883</v>
      </c>
      <c r="BJ484" s="23">
        <f>BK484+BL484</f>
        <v>87.951807228915669</v>
      </c>
      <c r="BK484" s="23">
        <v>44.578313253012048</v>
      </c>
      <c r="BL484" s="23">
        <v>43.373493975903614</v>
      </c>
      <c r="BM484" s="23">
        <v>9.6385542168674707</v>
      </c>
      <c r="BN484" s="23">
        <v>2.4096385542168677</v>
      </c>
      <c r="BO484" s="23">
        <v>0</v>
      </c>
    </row>
    <row r="485" spans="1:96">
      <c r="D485" s="73" t="s">
        <v>17</v>
      </c>
      <c r="E485" s="74"/>
      <c r="F485" s="74"/>
      <c r="G485" s="74"/>
      <c r="H485" s="74"/>
      <c r="I485" s="75"/>
      <c r="J485" s="76">
        <f>BI485</f>
        <v>82.979726544082979</v>
      </c>
      <c r="K485" s="76"/>
      <c r="L485" s="76"/>
      <c r="M485" s="76"/>
      <c r="N485" s="76">
        <f>IF(ISERROR(BJ485),"",BJ485)</f>
        <v>78.048780487804876</v>
      </c>
      <c r="O485" s="76"/>
      <c r="P485" s="76"/>
      <c r="Q485" s="76"/>
      <c r="R485" s="76">
        <f>BK485</f>
        <v>39.024390243902438</v>
      </c>
      <c r="S485" s="76"/>
      <c r="T485" s="76"/>
      <c r="U485" s="76"/>
      <c r="V485" s="76">
        <f>BL485</f>
        <v>39.024390243902438</v>
      </c>
      <c r="W485" s="76"/>
      <c r="X485" s="76"/>
      <c r="Y485" s="76"/>
      <c r="Z485" s="76">
        <f>BM485</f>
        <v>17.073170731707318</v>
      </c>
      <c r="AA485" s="76"/>
      <c r="AB485" s="76"/>
      <c r="AC485" s="76"/>
      <c r="AD485" s="76">
        <f>BN485</f>
        <v>4.8780487804878048</v>
      </c>
      <c r="AE485" s="76"/>
      <c r="AF485" s="76"/>
      <c r="AG485" s="76"/>
      <c r="AH485" s="76">
        <f>BO485</f>
        <v>0</v>
      </c>
      <c r="AI485" s="76"/>
      <c r="AJ485" s="76"/>
      <c r="AK485" s="76"/>
      <c r="BH485" s="2" t="s">
        <v>18</v>
      </c>
      <c r="BI485" s="23">
        <v>82.979726544082979</v>
      </c>
      <c r="BJ485" s="23">
        <f>BK485+BL485</f>
        <v>78.048780487804876</v>
      </c>
      <c r="BK485" s="23">
        <v>39.024390243902438</v>
      </c>
      <c r="BL485" s="23">
        <v>39.024390243902438</v>
      </c>
      <c r="BM485" s="23">
        <v>17.073170731707318</v>
      </c>
      <c r="BN485" s="23">
        <v>4.8780487804878048</v>
      </c>
      <c r="BO485" s="23">
        <v>0</v>
      </c>
    </row>
    <row r="486" spans="1:96">
      <c r="D486" s="45"/>
      <c r="E486" s="45"/>
      <c r="F486" s="45"/>
      <c r="G486" s="45"/>
      <c r="H486" s="45"/>
      <c r="I486" s="45"/>
      <c r="J486" s="39"/>
      <c r="K486" s="39"/>
      <c r="L486" s="39"/>
      <c r="M486" s="39"/>
      <c r="N486" s="39"/>
      <c r="O486" s="39"/>
      <c r="P486" s="39"/>
      <c r="Q486" s="39"/>
      <c r="R486" s="39"/>
      <c r="S486" s="39"/>
      <c r="T486" s="39"/>
      <c r="U486" s="39"/>
      <c r="V486" s="39"/>
      <c r="W486" s="39"/>
      <c r="X486" s="39"/>
      <c r="Y486" s="39"/>
      <c r="Z486" s="39"/>
      <c r="AA486" s="39"/>
      <c r="AB486" s="39"/>
      <c r="AC486" s="39"/>
      <c r="AD486" s="39"/>
      <c r="AE486" s="39"/>
      <c r="AF486" s="39"/>
      <c r="AG486" s="39"/>
      <c r="AH486" s="39"/>
      <c r="AI486" s="39"/>
      <c r="AJ486" s="39"/>
      <c r="AK486" s="39"/>
      <c r="BI486" s="23"/>
      <c r="BJ486" s="23"/>
      <c r="BK486" s="23"/>
      <c r="BL486" s="23"/>
      <c r="BM486" s="23"/>
      <c r="BN486" s="23"/>
      <c r="BO486" s="23"/>
    </row>
    <row r="487" spans="1:96" ht="3" customHeight="1">
      <c r="D487" s="55"/>
      <c r="E487" s="55"/>
      <c r="F487" s="55"/>
      <c r="G487" s="55"/>
      <c r="H487" s="55"/>
      <c r="I487" s="55"/>
      <c r="J487" s="39"/>
      <c r="K487" s="39"/>
      <c r="L487" s="39"/>
      <c r="M487" s="39"/>
      <c r="N487" s="39"/>
      <c r="O487" s="39"/>
      <c r="P487" s="39"/>
      <c r="Q487" s="39"/>
      <c r="R487" s="39"/>
      <c r="S487" s="39"/>
      <c r="T487" s="39"/>
      <c r="U487" s="39"/>
      <c r="V487" s="39"/>
      <c r="W487" s="39"/>
      <c r="X487" s="39"/>
      <c r="Y487" s="39"/>
      <c r="Z487" s="39"/>
      <c r="AA487" s="39"/>
      <c r="AB487" s="39"/>
      <c r="AC487" s="39"/>
      <c r="AD487" s="39"/>
      <c r="AE487" s="39"/>
      <c r="AF487" s="39"/>
      <c r="AG487" s="39"/>
      <c r="AH487" s="39"/>
      <c r="AI487" s="39"/>
      <c r="AJ487" s="39"/>
      <c r="AK487" s="39"/>
      <c r="BI487" s="23"/>
      <c r="BJ487" s="23"/>
      <c r="BK487" s="23"/>
      <c r="BL487" s="23"/>
      <c r="BM487" s="23"/>
      <c r="BN487" s="23"/>
      <c r="BO487" s="23"/>
    </row>
    <row r="488" spans="1:96" s="19" customFormat="1" ht="11.25" customHeight="1">
      <c r="A488" s="2"/>
      <c r="B488" s="2"/>
      <c r="C488" s="2"/>
      <c r="D488" s="15" t="s">
        <v>179</v>
      </c>
      <c r="E488" s="56"/>
      <c r="F488" s="56"/>
      <c r="G488" s="56"/>
      <c r="H488" s="56"/>
      <c r="I488" s="56"/>
      <c r="J488" s="56"/>
      <c r="K488" s="56"/>
      <c r="L488" s="56"/>
      <c r="M488" s="56"/>
      <c r="N488" s="56"/>
      <c r="O488" s="56"/>
      <c r="P488" s="56"/>
      <c r="Q488" s="56"/>
      <c r="R488" s="56"/>
      <c r="S488" s="56"/>
      <c r="T488" s="56"/>
      <c r="U488" s="56"/>
      <c r="V488" s="56"/>
      <c r="W488" s="56"/>
      <c r="X488" s="56"/>
      <c r="Y488" s="56"/>
      <c r="Z488" s="56"/>
      <c r="AA488" s="56"/>
      <c r="AB488" s="56"/>
      <c r="AC488" s="56"/>
      <c r="AD488" s="56"/>
      <c r="AE488" s="56"/>
      <c r="AF488" s="56"/>
      <c r="AG488" s="56"/>
      <c r="AH488" s="17"/>
      <c r="AI488" s="17"/>
      <c r="AJ488" s="15"/>
      <c r="AK488" s="18"/>
      <c r="AL488" s="18"/>
      <c r="AM488" s="18"/>
      <c r="AN488" s="18"/>
      <c r="AO488" s="18"/>
      <c r="AP488" s="18"/>
      <c r="AQ488" s="18"/>
      <c r="AR488" s="18"/>
      <c r="AS488" s="18"/>
      <c r="AT488" s="18"/>
      <c r="AU488" s="18"/>
      <c r="AV488" s="18"/>
      <c r="AW488" s="18"/>
      <c r="AX488" s="18"/>
      <c r="AY488" s="18"/>
      <c r="AZ488" s="18"/>
      <c r="BA488" s="18"/>
      <c r="BB488" s="18"/>
      <c r="BC488" s="18"/>
      <c r="BD488" s="18"/>
      <c r="BE488" s="18"/>
      <c r="BF488" s="18"/>
      <c r="CR488" s="20"/>
    </row>
    <row r="489" spans="1:96" ht="15" customHeight="1">
      <c r="D489" s="27" t="s">
        <v>180</v>
      </c>
      <c r="E489" s="28"/>
      <c r="F489" s="28"/>
      <c r="G489" s="28"/>
      <c r="H489" s="28"/>
      <c r="I489" s="28"/>
      <c r="J489" s="28"/>
      <c r="K489" s="28"/>
      <c r="L489" s="28"/>
      <c r="M489" s="28"/>
      <c r="N489" s="28"/>
      <c r="O489" s="28"/>
      <c r="P489" s="28"/>
      <c r="Q489" s="28"/>
      <c r="R489" s="28"/>
      <c r="S489" s="28"/>
      <c r="T489" s="28"/>
      <c r="U489" s="28"/>
      <c r="V489" s="28"/>
      <c r="W489" s="28"/>
      <c r="X489" s="28"/>
      <c r="Y489" s="28"/>
      <c r="Z489" s="28"/>
      <c r="AA489" s="28"/>
      <c r="AB489" s="28"/>
      <c r="AC489" s="28"/>
      <c r="AD489" s="28"/>
      <c r="AE489" s="28"/>
      <c r="AF489" s="28"/>
      <c r="AG489" s="28"/>
      <c r="AK489" s="22"/>
    </row>
    <row r="490" spans="1:96" ht="9.75" customHeight="1">
      <c r="D490" s="87"/>
      <c r="E490" s="88"/>
      <c r="F490" s="88"/>
      <c r="G490" s="88"/>
      <c r="H490" s="88"/>
      <c r="I490" s="89"/>
      <c r="J490" s="93" t="s">
        <v>6</v>
      </c>
      <c r="K490" s="94"/>
      <c r="L490" s="94"/>
      <c r="M490" s="95"/>
      <c r="N490" s="93" t="s">
        <v>7</v>
      </c>
      <c r="O490" s="94"/>
      <c r="P490" s="94"/>
      <c r="Q490" s="95"/>
      <c r="R490" s="80">
        <v>1</v>
      </c>
      <c r="S490" s="81"/>
      <c r="T490" s="81"/>
      <c r="U490" s="82"/>
      <c r="V490" s="80">
        <v>2</v>
      </c>
      <c r="W490" s="81"/>
      <c r="X490" s="81"/>
      <c r="Y490" s="82"/>
      <c r="Z490" s="80">
        <v>3</v>
      </c>
      <c r="AA490" s="81"/>
      <c r="AB490" s="81"/>
      <c r="AC490" s="82"/>
      <c r="AD490" s="80">
        <v>4</v>
      </c>
      <c r="AE490" s="81"/>
      <c r="AF490" s="81"/>
      <c r="AG490" s="82"/>
      <c r="AH490" s="80"/>
      <c r="AI490" s="81"/>
      <c r="AJ490" s="81"/>
      <c r="AK490" s="82"/>
    </row>
    <row r="491" spans="1:96" ht="22.5" customHeight="1">
      <c r="D491" s="90"/>
      <c r="E491" s="91"/>
      <c r="F491" s="91"/>
      <c r="G491" s="91"/>
      <c r="H491" s="91"/>
      <c r="I491" s="92"/>
      <c r="J491" s="96"/>
      <c r="K491" s="97"/>
      <c r="L491" s="97"/>
      <c r="M491" s="98"/>
      <c r="N491" s="96"/>
      <c r="O491" s="97"/>
      <c r="P491" s="97"/>
      <c r="Q491" s="98"/>
      <c r="R491" s="83" t="s">
        <v>66</v>
      </c>
      <c r="S491" s="84"/>
      <c r="T491" s="84"/>
      <c r="U491" s="85"/>
      <c r="V491" s="83" t="s">
        <v>67</v>
      </c>
      <c r="W491" s="84"/>
      <c r="X491" s="84"/>
      <c r="Y491" s="85"/>
      <c r="Z491" s="83" t="s">
        <v>68</v>
      </c>
      <c r="AA491" s="84"/>
      <c r="AB491" s="84"/>
      <c r="AC491" s="85"/>
      <c r="AD491" s="83" t="s">
        <v>69</v>
      </c>
      <c r="AE491" s="84"/>
      <c r="AF491" s="84"/>
      <c r="AG491" s="85"/>
      <c r="AH491" s="83" t="s">
        <v>12</v>
      </c>
      <c r="AI491" s="84"/>
      <c r="AJ491" s="84"/>
      <c r="AK491" s="85"/>
      <c r="BI491" s="5" t="s">
        <v>13</v>
      </c>
      <c r="BJ491" s="2" t="s">
        <v>14</v>
      </c>
      <c r="BK491" s="2">
        <v>1</v>
      </c>
      <c r="BL491" s="2">
        <v>2</v>
      </c>
      <c r="BM491" s="2">
        <v>3</v>
      </c>
      <c r="BN491" s="2">
        <v>4</v>
      </c>
      <c r="BO491" s="2">
        <v>0</v>
      </c>
    </row>
    <row r="492" spans="1:96">
      <c r="D492" s="77" t="s">
        <v>15</v>
      </c>
      <c r="E492" s="78"/>
      <c r="F492" s="78"/>
      <c r="G492" s="78"/>
      <c r="H492" s="78"/>
      <c r="I492" s="79"/>
      <c r="J492" s="72">
        <f>BI492</f>
        <v>91.856371743722136</v>
      </c>
      <c r="K492" s="72"/>
      <c r="L492" s="72"/>
      <c r="M492" s="72"/>
      <c r="N492" s="72">
        <f>BJ492</f>
        <v>90.361445783132524</v>
      </c>
      <c r="O492" s="72"/>
      <c r="P492" s="72"/>
      <c r="Q492" s="72"/>
      <c r="R492" s="72">
        <f>BK492</f>
        <v>36.144578313253014</v>
      </c>
      <c r="S492" s="72"/>
      <c r="T492" s="72"/>
      <c r="U492" s="72"/>
      <c r="V492" s="72">
        <f>BL492</f>
        <v>54.216867469879517</v>
      </c>
      <c r="W492" s="72"/>
      <c r="X492" s="72"/>
      <c r="Y492" s="72"/>
      <c r="Z492" s="72">
        <f>BM492</f>
        <v>8.4337349397590362</v>
      </c>
      <c r="AA492" s="72"/>
      <c r="AB492" s="72"/>
      <c r="AC492" s="72"/>
      <c r="AD492" s="72">
        <f>BN492</f>
        <v>1.2048192771084338</v>
      </c>
      <c r="AE492" s="72"/>
      <c r="AF492" s="72"/>
      <c r="AG492" s="72"/>
      <c r="AH492" s="72">
        <f>BO492</f>
        <v>0</v>
      </c>
      <c r="AI492" s="72"/>
      <c r="AJ492" s="72"/>
      <c r="AK492" s="72"/>
      <c r="BG492" s="2">
        <v>94</v>
      </c>
      <c r="BH492" s="2" t="s">
        <v>16</v>
      </c>
      <c r="BI492" s="23">
        <v>91.856371743722136</v>
      </c>
      <c r="BJ492" s="23">
        <f>BK492+BL492</f>
        <v>90.361445783132524</v>
      </c>
      <c r="BK492" s="23">
        <v>36.144578313253014</v>
      </c>
      <c r="BL492" s="23">
        <v>54.216867469879517</v>
      </c>
      <c r="BM492" s="23">
        <v>8.4337349397590362</v>
      </c>
      <c r="BN492" s="23">
        <v>1.2048192771084338</v>
      </c>
      <c r="BO492" s="23">
        <v>0</v>
      </c>
    </row>
    <row r="493" spans="1:96">
      <c r="D493" s="73" t="s">
        <v>17</v>
      </c>
      <c r="E493" s="74"/>
      <c r="F493" s="74"/>
      <c r="G493" s="74"/>
      <c r="H493" s="74"/>
      <c r="I493" s="75"/>
      <c r="J493" s="76">
        <f>BI493</f>
        <v>93.187175860443176</v>
      </c>
      <c r="K493" s="76"/>
      <c r="L493" s="76"/>
      <c r="M493" s="76"/>
      <c r="N493" s="76">
        <f>IF(ISERROR(BJ493),"",BJ493)</f>
        <v>90.243902439024396</v>
      </c>
      <c r="O493" s="76"/>
      <c r="P493" s="76"/>
      <c r="Q493" s="76"/>
      <c r="R493" s="76">
        <f>BK493</f>
        <v>45.121951219512198</v>
      </c>
      <c r="S493" s="76"/>
      <c r="T493" s="76"/>
      <c r="U493" s="76"/>
      <c r="V493" s="76">
        <f>BL493</f>
        <v>45.121951219512198</v>
      </c>
      <c r="W493" s="76"/>
      <c r="X493" s="76"/>
      <c r="Y493" s="76"/>
      <c r="Z493" s="76">
        <f>BM493</f>
        <v>7.3170731707317067</v>
      </c>
      <c r="AA493" s="76"/>
      <c r="AB493" s="76"/>
      <c r="AC493" s="76"/>
      <c r="AD493" s="76">
        <f>BN493</f>
        <v>2.4390243902439024</v>
      </c>
      <c r="AE493" s="76"/>
      <c r="AF493" s="76"/>
      <c r="AG493" s="76"/>
      <c r="AH493" s="76">
        <f>BO493</f>
        <v>0</v>
      </c>
      <c r="AI493" s="76"/>
      <c r="AJ493" s="76"/>
      <c r="AK493" s="76"/>
      <c r="BH493" s="2" t="s">
        <v>18</v>
      </c>
      <c r="BI493" s="23">
        <v>93.187175860443176</v>
      </c>
      <c r="BJ493" s="23">
        <f>BK493+BL493</f>
        <v>90.243902439024396</v>
      </c>
      <c r="BK493" s="23">
        <v>45.121951219512198</v>
      </c>
      <c r="BL493" s="23">
        <v>45.121951219512198</v>
      </c>
      <c r="BM493" s="23">
        <v>7.3170731707317067</v>
      </c>
      <c r="BN493" s="23">
        <v>2.4390243902439024</v>
      </c>
      <c r="BO493" s="23">
        <v>0</v>
      </c>
    </row>
    <row r="494" spans="1:96" ht="15" customHeight="1">
      <c r="D494" s="27" t="s">
        <v>181</v>
      </c>
      <c r="E494" s="32"/>
      <c r="F494" s="32"/>
      <c r="G494" s="32"/>
      <c r="H494" s="32"/>
      <c r="I494" s="32"/>
      <c r="J494" s="32"/>
      <c r="K494" s="32"/>
      <c r="L494" s="32"/>
      <c r="M494" s="32"/>
      <c r="N494" s="32"/>
      <c r="O494" s="32"/>
      <c r="P494" s="32"/>
      <c r="Q494" s="32"/>
      <c r="R494" s="32"/>
      <c r="S494" s="32"/>
      <c r="T494" s="32"/>
      <c r="U494" s="32"/>
      <c r="V494" s="32"/>
      <c r="W494" s="32"/>
      <c r="X494" s="32"/>
      <c r="Y494" s="32"/>
      <c r="Z494" s="32"/>
      <c r="AA494" s="32"/>
      <c r="AB494" s="32"/>
      <c r="AC494" s="32"/>
      <c r="AD494" s="32"/>
      <c r="AE494" s="32"/>
      <c r="AF494" s="32"/>
      <c r="AG494" s="32"/>
      <c r="AK494" s="22"/>
      <c r="BI494" s="5" t="s">
        <v>13</v>
      </c>
      <c r="BJ494" s="2" t="s">
        <v>14</v>
      </c>
      <c r="BK494" s="2">
        <v>1</v>
      </c>
      <c r="BL494" s="2">
        <v>2</v>
      </c>
      <c r="BM494" s="2">
        <v>3</v>
      </c>
      <c r="BN494" s="2">
        <v>4</v>
      </c>
      <c r="BO494" s="2">
        <v>0</v>
      </c>
    </row>
    <row r="495" spans="1:96">
      <c r="D495" s="77" t="s">
        <v>15</v>
      </c>
      <c r="E495" s="78"/>
      <c r="F495" s="78"/>
      <c r="G495" s="78"/>
      <c r="H495" s="78"/>
      <c r="I495" s="79"/>
      <c r="J495" s="72">
        <f>BI495</f>
        <v>86.200422436047873</v>
      </c>
      <c r="K495" s="72"/>
      <c r="L495" s="72"/>
      <c r="M495" s="72"/>
      <c r="N495" s="72">
        <f>BJ495</f>
        <v>92.771084337349379</v>
      </c>
      <c r="O495" s="72"/>
      <c r="P495" s="72"/>
      <c r="Q495" s="72"/>
      <c r="R495" s="72">
        <f>BK495</f>
        <v>63.855421686746979</v>
      </c>
      <c r="S495" s="72"/>
      <c r="T495" s="72"/>
      <c r="U495" s="72"/>
      <c r="V495" s="72">
        <f>BL495</f>
        <v>28.915662650602407</v>
      </c>
      <c r="W495" s="72"/>
      <c r="X495" s="72"/>
      <c r="Y495" s="72"/>
      <c r="Z495" s="72">
        <f>BM495</f>
        <v>3.6144578313253009</v>
      </c>
      <c r="AA495" s="72"/>
      <c r="AB495" s="72"/>
      <c r="AC495" s="72"/>
      <c r="AD495" s="72">
        <f>BN495</f>
        <v>3.6144578313253009</v>
      </c>
      <c r="AE495" s="72"/>
      <c r="AF495" s="72"/>
      <c r="AG495" s="72"/>
      <c r="AH495" s="72">
        <f>BO495</f>
        <v>0</v>
      </c>
      <c r="AI495" s="72"/>
      <c r="AJ495" s="72"/>
      <c r="AK495" s="72"/>
      <c r="BG495" s="2">
        <v>95</v>
      </c>
      <c r="BH495" s="2" t="s">
        <v>16</v>
      </c>
      <c r="BI495" s="23">
        <v>86.200422436047873</v>
      </c>
      <c r="BJ495" s="23">
        <f>BK495+BL495</f>
        <v>92.771084337349379</v>
      </c>
      <c r="BK495" s="23">
        <v>63.855421686746979</v>
      </c>
      <c r="BL495" s="23">
        <v>28.915662650602407</v>
      </c>
      <c r="BM495" s="23">
        <v>3.6144578313253009</v>
      </c>
      <c r="BN495" s="23">
        <v>3.6144578313253009</v>
      </c>
      <c r="BO495" s="23">
        <v>0</v>
      </c>
    </row>
    <row r="496" spans="1:96">
      <c r="D496" s="73" t="s">
        <v>17</v>
      </c>
      <c r="E496" s="74"/>
      <c r="F496" s="74"/>
      <c r="G496" s="74"/>
      <c r="H496" s="74"/>
      <c r="I496" s="75"/>
      <c r="J496" s="76">
        <f>BI496</f>
        <v>87.128712871287135</v>
      </c>
      <c r="K496" s="76"/>
      <c r="L496" s="76"/>
      <c r="M496" s="76"/>
      <c r="N496" s="76">
        <f>IF(ISERROR(BJ496),"",BJ496)</f>
        <v>85.365853658536594</v>
      </c>
      <c r="O496" s="76"/>
      <c r="P496" s="76"/>
      <c r="Q496" s="76"/>
      <c r="R496" s="76">
        <f>BK496</f>
        <v>56.09756097560976</v>
      </c>
      <c r="S496" s="76"/>
      <c r="T496" s="76"/>
      <c r="U496" s="76"/>
      <c r="V496" s="76">
        <f>BL496</f>
        <v>29.268292682926827</v>
      </c>
      <c r="W496" s="76"/>
      <c r="X496" s="76"/>
      <c r="Y496" s="76"/>
      <c r="Z496" s="76">
        <f>BM496</f>
        <v>8.536585365853659</v>
      </c>
      <c r="AA496" s="76"/>
      <c r="AB496" s="76"/>
      <c r="AC496" s="76"/>
      <c r="AD496" s="76">
        <f>BN496</f>
        <v>6.0975609756097562</v>
      </c>
      <c r="AE496" s="76"/>
      <c r="AF496" s="76"/>
      <c r="AG496" s="76"/>
      <c r="AH496" s="76">
        <f>BO496</f>
        <v>0</v>
      </c>
      <c r="AI496" s="76"/>
      <c r="AJ496" s="76"/>
      <c r="AK496" s="76"/>
      <c r="BH496" s="2" t="s">
        <v>18</v>
      </c>
      <c r="BI496" s="23">
        <v>87.128712871287135</v>
      </c>
      <c r="BJ496" s="23">
        <f>BK496+BL496</f>
        <v>85.365853658536594</v>
      </c>
      <c r="BK496" s="23">
        <v>56.09756097560976</v>
      </c>
      <c r="BL496" s="23">
        <v>29.268292682926827</v>
      </c>
      <c r="BM496" s="23">
        <v>8.536585365853659</v>
      </c>
      <c r="BN496" s="23">
        <v>6.0975609756097562</v>
      </c>
      <c r="BO496" s="23">
        <v>0</v>
      </c>
    </row>
    <row r="497" spans="1:96" ht="15" customHeight="1">
      <c r="D497" s="27" t="s">
        <v>182</v>
      </c>
      <c r="E497" s="32"/>
      <c r="F497" s="32"/>
      <c r="G497" s="32"/>
      <c r="H497" s="32"/>
      <c r="I497" s="32"/>
      <c r="J497" s="32"/>
      <c r="K497" s="32"/>
      <c r="L497" s="32"/>
      <c r="M497" s="32"/>
      <c r="N497" s="32"/>
      <c r="O497" s="32"/>
      <c r="P497" s="32"/>
      <c r="Q497" s="32"/>
      <c r="R497" s="32"/>
      <c r="S497" s="32"/>
      <c r="T497" s="32"/>
      <c r="U497" s="32"/>
      <c r="V497" s="32"/>
      <c r="W497" s="32"/>
      <c r="X497" s="32"/>
      <c r="Y497" s="32"/>
      <c r="Z497" s="32"/>
      <c r="AA497" s="32"/>
      <c r="AB497" s="32"/>
      <c r="AC497" s="32"/>
      <c r="AD497" s="32"/>
      <c r="AE497" s="32"/>
      <c r="AF497" s="32"/>
      <c r="AG497" s="32"/>
      <c r="AK497" s="22"/>
      <c r="BI497" s="5" t="s">
        <v>13</v>
      </c>
      <c r="BJ497" s="2" t="s">
        <v>14</v>
      </c>
      <c r="BK497" s="2">
        <v>1</v>
      </c>
      <c r="BL497" s="2">
        <v>2</v>
      </c>
      <c r="BM497" s="2">
        <v>3</v>
      </c>
      <c r="BN497" s="2">
        <v>4</v>
      </c>
      <c r="BO497" s="2">
        <v>0</v>
      </c>
    </row>
    <row r="498" spans="1:96">
      <c r="D498" s="77" t="s">
        <v>15</v>
      </c>
      <c r="E498" s="78"/>
      <c r="F498" s="78"/>
      <c r="G498" s="78"/>
      <c r="H498" s="78"/>
      <c r="I498" s="79"/>
      <c r="J498" s="72">
        <f>BI498</f>
        <v>97.793945083313773</v>
      </c>
      <c r="K498" s="72"/>
      <c r="L498" s="72"/>
      <c r="M498" s="72"/>
      <c r="N498" s="72">
        <f>BJ498</f>
        <v>98.795180722891573</v>
      </c>
      <c r="O498" s="72"/>
      <c r="P498" s="72"/>
      <c r="Q498" s="72"/>
      <c r="R498" s="72">
        <f>BK498</f>
        <v>84.337349397590373</v>
      </c>
      <c r="S498" s="72"/>
      <c r="T498" s="72"/>
      <c r="U498" s="72"/>
      <c r="V498" s="72">
        <f>BL498</f>
        <v>14.457831325301203</v>
      </c>
      <c r="W498" s="72"/>
      <c r="X498" s="72"/>
      <c r="Y498" s="72"/>
      <c r="Z498" s="72">
        <f>BM498</f>
        <v>1.2048192771084338</v>
      </c>
      <c r="AA498" s="72"/>
      <c r="AB498" s="72"/>
      <c r="AC498" s="72"/>
      <c r="AD498" s="72">
        <f>BN498</f>
        <v>0</v>
      </c>
      <c r="AE498" s="72"/>
      <c r="AF498" s="72"/>
      <c r="AG498" s="72"/>
      <c r="AH498" s="72">
        <f>BO498</f>
        <v>0</v>
      </c>
      <c r="AI498" s="72"/>
      <c r="AJ498" s="72"/>
      <c r="AK498" s="72"/>
      <c r="BG498" s="2">
        <v>96</v>
      </c>
      <c r="BH498" s="2" t="s">
        <v>16</v>
      </c>
      <c r="BI498" s="23">
        <v>97.793945083313773</v>
      </c>
      <c r="BJ498" s="23">
        <f>BK498+BL498</f>
        <v>98.795180722891573</v>
      </c>
      <c r="BK498" s="23">
        <v>84.337349397590373</v>
      </c>
      <c r="BL498" s="23">
        <v>14.457831325301203</v>
      </c>
      <c r="BM498" s="23">
        <v>1.2048192771084338</v>
      </c>
      <c r="BN498" s="23">
        <v>0</v>
      </c>
      <c r="BO498" s="23">
        <v>0</v>
      </c>
    </row>
    <row r="499" spans="1:96">
      <c r="D499" s="73" t="s">
        <v>17</v>
      </c>
      <c r="E499" s="74"/>
      <c r="F499" s="74"/>
      <c r="G499" s="74"/>
      <c r="H499" s="74"/>
      <c r="I499" s="75"/>
      <c r="J499" s="76">
        <f>BI499</f>
        <v>97.642621404997641</v>
      </c>
      <c r="K499" s="76"/>
      <c r="L499" s="76"/>
      <c r="M499" s="76"/>
      <c r="N499" s="76">
        <f>IF(ISERROR(BJ499),"",BJ499)</f>
        <v>95.121951219512198</v>
      </c>
      <c r="O499" s="76"/>
      <c r="P499" s="76"/>
      <c r="Q499" s="76"/>
      <c r="R499" s="76">
        <f>BK499</f>
        <v>81.707317073170728</v>
      </c>
      <c r="S499" s="76"/>
      <c r="T499" s="76"/>
      <c r="U499" s="76"/>
      <c r="V499" s="76">
        <f>BL499</f>
        <v>13.414634146341465</v>
      </c>
      <c r="W499" s="76"/>
      <c r="X499" s="76"/>
      <c r="Y499" s="76"/>
      <c r="Z499" s="76">
        <f>BM499</f>
        <v>1.2195121951219512</v>
      </c>
      <c r="AA499" s="76"/>
      <c r="AB499" s="76"/>
      <c r="AC499" s="76"/>
      <c r="AD499" s="76">
        <f>BN499</f>
        <v>3.6585365853658534</v>
      </c>
      <c r="AE499" s="76"/>
      <c r="AF499" s="76"/>
      <c r="AG499" s="76"/>
      <c r="AH499" s="76">
        <f>BO499</f>
        <v>0</v>
      </c>
      <c r="AI499" s="76"/>
      <c r="AJ499" s="76"/>
      <c r="AK499" s="76"/>
      <c r="BH499" s="2" t="s">
        <v>18</v>
      </c>
      <c r="BI499" s="23">
        <v>97.642621404997641</v>
      </c>
      <c r="BJ499" s="23">
        <f>BK499+BL499</f>
        <v>95.121951219512198</v>
      </c>
      <c r="BK499" s="23">
        <v>81.707317073170728</v>
      </c>
      <c r="BL499" s="23">
        <v>13.414634146341465</v>
      </c>
      <c r="BM499" s="23">
        <v>1.2195121951219512</v>
      </c>
      <c r="BN499" s="23">
        <v>3.6585365853658534</v>
      </c>
      <c r="BO499" s="23">
        <v>0</v>
      </c>
    </row>
    <row r="500" spans="1:96" ht="15" customHeight="1">
      <c r="D500" s="27" t="s">
        <v>183</v>
      </c>
      <c r="E500" s="32"/>
      <c r="F500" s="32"/>
      <c r="G500" s="32"/>
      <c r="H500" s="32"/>
      <c r="I500" s="32"/>
      <c r="J500" s="32"/>
      <c r="K500" s="32"/>
      <c r="L500" s="32"/>
      <c r="M500" s="32"/>
      <c r="N500" s="32"/>
      <c r="O500" s="32"/>
      <c r="P500" s="32"/>
      <c r="Q500" s="32"/>
      <c r="R500" s="32"/>
      <c r="S500" s="32"/>
      <c r="T500" s="32"/>
      <c r="U500" s="32"/>
      <c r="V500" s="32"/>
      <c r="W500" s="32"/>
      <c r="X500" s="32"/>
      <c r="Y500" s="32"/>
      <c r="Z500" s="32"/>
      <c r="AA500" s="32"/>
      <c r="AB500" s="32"/>
      <c r="AC500" s="32"/>
      <c r="AD500" s="32"/>
      <c r="AE500" s="32"/>
      <c r="AF500" s="32"/>
      <c r="AG500" s="32"/>
      <c r="AK500" s="22"/>
      <c r="BI500" s="5" t="s">
        <v>13</v>
      </c>
      <c r="BJ500" s="2" t="s">
        <v>14</v>
      </c>
      <c r="BK500" s="2">
        <v>1</v>
      </c>
      <c r="BL500" s="2">
        <v>2</v>
      </c>
      <c r="BM500" s="2">
        <v>3</v>
      </c>
      <c r="BN500" s="2">
        <v>4</v>
      </c>
      <c r="BO500" s="2">
        <v>0</v>
      </c>
    </row>
    <row r="501" spans="1:96">
      <c r="D501" s="77" t="s">
        <v>15</v>
      </c>
      <c r="E501" s="78"/>
      <c r="F501" s="78"/>
      <c r="G501" s="78"/>
      <c r="H501" s="78"/>
      <c r="I501" s="79"/>
      <c r="J501" s="72">
        <f>BI501</f>
        <v>97.535789720722832</v>
      </c>
      <c r="K501" s="72"/>
      <c r="L501" s="72"/>
      <c r="M501" s="72"/>
      <c r="N501" s="72">
        <f>BJ501</f>
        <v>100.00000000000001</v>
      </c>
      <c r="O501" s="72"/>
      <c r="P501" s="72"/>
      <c r="Q501" s="72"/>
      <c r="R501" s="72">
        <f>BK501</f>
        <v>90.361445783132538</v>
      </c>
      <c r="S501" s="72"/>
      <c r="T501" s="72"/>
      <c r="U501" s="72"/>
      <c r="V501" s="72">
        <f>BL501</f>
        <v>9.6385542168674707</v>
      </c>
      <c r="W501" s="72"/>
      <c r="X501" s="72"/>
      <c r="Y501" s="72"/>
      <c r="Z501" s="72">
        <f>BM501</f>
        <v>0</v>
      </c>
      <c r="AA501" s="72"/>
      <c r="AB501" s="72"/>
      <c r="AC501" s="72"/>
      <c r="AD501" s="72">
        <f>BN501</f>
        <v>0</v>
      </c>
      <c r="AE501" s="72"/>
      <c r="AF501" s="72"/>
      <c r="AG501" s="72"/>
      <c r="AH501" s="72">
        <f>BO501</f>
        <v>0</v>
      </c>
      <c r="AI501" s="72"/>
      <c r="AJ501" s="72"/>
      <c r="AK501" s="72"/>
      <c r="BG501" s="2">
        <v>97</v>
      </c>
      <c r="BH501" s="2" t="s">
        <v>16</v>
      </c>
      <c r="BI501" s="23">
        <v>97.535789720722832</v>
      </c>
      <c r="BJ501" s="23">
        <f>BK501+BL501</f>
        <v>100.00000000000001</v>
      </c>
      <c r="BK501" s="23">
        <v>90.361445783132538</v>
      </c>
      <c r="BL501" s="23">
        <v>9.6385542168674707</v>
      </c>
      <c r="BM501" s="23">
        <v>0</v>
      </c>
      <c r="BN501" s="23">
        <v>0</v>
      </c>
      <c r="BO501" s="23">
        <v>0</v>
      </c>
    </row>
    <row r="502" spans="1:96">
      <c r="D502" s="73" t="s">
        <v>17</v>
      </c>
      <c r="E502" s="74"/>
      <c r="F502" s="74"/>
      <c r="G502" s="74"/>
      <c r="H502" s="74"/>
      <c r="I502" s="75"/>
      <c r="J502" s="76">
        <f>BI502</f>
        <v>97.430457331447428</v>
      </c>
      <c r="K502" s="76"/>
      <c r="L502" s="76"/>
      <c r="M502" s="76"/>
      <c r="N502" s="76">
        <f>IF(ISERROR(BJ502),"",BJ502)</f>
        <v>100</v>
      </c>
      <c r="O502" s="76"/>
      <c r="P502" s="76"/>
      <c r="Q502" s="76"/>
      <c r="R502" s="76">
        <f>BK502</f>
        <v>86.58536585365853</v>
      </c>
      <c r="S502" s="76"/>
      <c r="T502" s="76"/>
      <c r="U502" s="76"/>
      <c r="V502" s="76">
        <f>BL502</f>
        <v>13.414634146341465</v>
      </c>
      <c r="W502" s="76"/>
      <c r="X502" s="76"/>
      <c r="Y502" s="76"/>
      <c r="Z502" s="76">
        <f>BM502</f>
        <v>0</v>
      </c>
      <c r="AA502" s="76"/>
      <c r="AB502" s="76"/>
      <c r="AC502" s="76"/>
      <c r="AD502" s="76">
        <f>BN502</f>
        <v>0</v>
      </c>
      <c r="AE502" s="76"/>
      <c r="AF502" s="76"/>
      <c r="AG502" s="76"/>
      <c r="AH502" s="76">
        <f>BO502</f>
        <v>0</v>
      </c>
      <c r="AI502" s="76"/>
      <c r="AJ502" s="76"/>
      <c r="AK502" s="76"/>
      <c r="BH502" s="2" t="s">
        <v>18</v>
      </c>
      <c r="BI502" s="23">
        <v>97.430457331447428</v>
      </c>
      <c r="BJ502" s="23">
        <f>BK502+BL502</f>
        <v>100</v>
      </c>
      <c r="BK502" s="23">
        <v>86.58536585365853</v>
      </c>
      <c r="BL502" s="23">
        <v>13.414634146341465</v>
      </c>
      <c r="BM502" s="23">
        <v>0</v>
      </c>
      <c r="BN502" s="23">
        <v>0</v>
      </c>
      <c r="BO502" s="23">
        <v>0</v>
      </c>
    </row>
    <row r="503" spans="1:96" ht="15" customHeight="1">
      <c r="D503" s="27" t="s">
        <v>184</v>
      </c>
      <c r="E503" s="32"/>
      <c r="F503" s="32"/>
      <c r="G503" s="32"/>
      <c r="H503" s="32"/>
      <c r="I503" s="32"/>
      <c r="J503" s="32"/>
      <c r="K503" s="32"/>
      <c r="L503" s="32"/>
      <c r="M503" s="32"/>
      <c r="N503" s="32"/>
      <c r="O503" s="32"/>
      <c r="P503" s="32"/>
      <c r="Q503" s="32"/>
      <c r="R503" s="32"/>
      <c r="S503" s="32"/>
      <c r="T503" s="32"/>
      <c r="U503" s="32"/>
      <c r="V503" s="32"/>
      <c r="W503" s="32"/>
      <c r="X503" s="32"/>
      <c r="Y503" s="32"/>
      <c r="Z503" s="32"/>
      <c r="AA503" s="32"/>
      <c r="AB503" s="32"/>
      <c r="AC503" s="32"/>
      <c r="AD503" s="32"/>
      <c r="AE503" s="32"/>
      <c r="AF503" s="32"/>
      <c r="AG503" s="32"/>
      <c r="AK503" s="22"/>
      <c r="BI503" s="5" t="s">
        <v>13</v>
      </c>
      <c r="BJ503" s="2" t="s">
        <v>14</v>
      </c>
      <c r="BK503" s="2">
        <v>1</v>
      </c>
      <c r="BL503" s="2">
        <v>2</v>
      </c>
      <c r="BM503" s="2">
        <v>3</v>
      </c>
      <c r="BN503" s="2">
        <v>4</v>
      </c>
      <c r="BO503" s="2">
        <v>0</v>
      </c>
    </row>
    <row r="504" spans="1:96">
      <c r="D504" s="77" t="s">
        <v>15</v>
      </c>
      <c r="E504" s="78"/>
      <c r="F504" s="78"/>
      <c r="G504" s="78"/>
      <c r="H504" s="78"/>
      <c r="I504" s="79"/>
      <c r="J504" s="72">
        <f>BI504</f>
        <v>96.080732222482993</v>
      </c>
      <c r="K504" s="72"/>
      <c r="L504" s="72"/>
      <c r="M504" s="72"/>
      <c r="N504" s="72">
        <f>BJ504</f>
        <v>97.590361445783131</v>
      </c>
      <c r="O504" s="72"/>
      <c r="P504" s="72"/>
      <c r="Q504" s="72"/>
      <c r="R504" s="72">
        <f>BK504</f>
        <v>73.493975903614455</v>
      </c>
      <c r="S504" s="72"/>
      <c r="T504" s="72"/>
      <c r="U504" s="72"/>
      <c r="V504" s="72">
        <f>BL504</f>
        <v>24.096385542168676</v>
      </c>
      <c r="W504" s="72"/>
      <c r="X504" s="72"/>
      <c r="Y504" s="72"/>
      <c r="Z504" s="72">
        <f>BM504</f>
        <v>2.4096385542168677</v>
      </c>
      <c r="AA504" s="72"/>
      <c r="AB504" s="72"/>
      <c r="AC504" s="72"/>
      <c r="AD504" s="72">
        <f>BN504</f>
        <v>0</v>
      </c>
      <c r="AE504" s="72"/>
      <c r="AF504" s="72"/>
      <c r="AG504" s="72"/>
      <c r="AH504" s="72">
        <f>BO504</f>
        <v>0</v>
      </c>
      <c r="AI504" s="72"/>
      <c r="AJ504" s="72"/>
      <c r="AK504" s="72"/>
      <c r="BG504" s="2">
        <v>98</v>
      </c>
      <c r="BH504" s="2" t="s">
        <v>16</v>
      </c>
      <c r="BI504" s="23">
        <v>96.080732222482993</v>
      </c>
      <c r="BJ504" s="23">
        <f>BK504+BL504</f>
        <v>97.590361445783131</v>
      </c>
      <c r="BK504" s="23">
        <v>73.493975903614455</v>
      </c>
      <c r="BL504" s="23">
        <v>24.096385542168676</v>
      </c>
      <c r="BM504" s="23">
        <v>2.4096385542168677</v>
      </c>
      <c r="BN504" s="23">
        <v>0</v>
      </c>
      <c r="BO504" s="23">
        <v>0</v>
      </c>
    </row>
    <row r="505" spans="1:96">
      <c r="D505" s="73" t="s">
        <v>17</v>
      </c>
      <c r="E505" s="74"/>
      <c r="F505" s="74"/>
      <c r="G505" s="74"/>
      <c r="H505" s="74"/>
      <c r="I505" s="75"/>
      <c r="J505" s="76">
        <f>BI505</f>
        <v>97.218293257897216</v>
      </c>
      <c r="K505" s="76"/>
      <c r="L505" s="76"/>
      <c r="M505" s="76"/>
      <c r="N505" s="76">
        <f>IF(ISERROR(BJ505),"",BJ505)</f>
        <v>95.121951219512198</v>
      </c>
      <c r="O505" s="76"/>
      <c r="P505" s="76"/>
      <c r="Q505" s="76"/>
      <c r="R505" s="76">
        <f>BK505</f>
        <v>76.829268292682926</v>
      </c>
      <c r="S505" s="76"/>
      <c r="T505" s="76"/>
      <c r="U505" s="76"/>
      <c r="V505" s="76">
        <f>BL505</f>
        <v>18.292682926829269</v>
      </c>
      <c r="W505" s="76"/>
      <c r="X505" s="76"/>
      <c r="Y505" s="76"/>
      <c r="Z505" s="76">
        <f>BM505</f>
        <v>3.6585365853658534</v>
      </c>
      <c r="AA505" s="76"/>
      <c r="AB505" s="76"/>
      <c r="AC505" s="76"/>
      <c r="AD505" s="76">
        <f>BN505</f>
        <v>1.2195121951219512</v>
      </c>
      <c r="AE505" s="76"/>
      <c r="AF505" s="76"/>
      <c r="AG505" s="76"/>
      <c r="AH505" s="76">
        <f>BO505</f>
        <v>0</v>
      </c>
      <c r="AI505" s="76"/>
      <c r="AJ505" s="76"/>
      <c r="AK505" s="76"/>
      <c r="BH505" s="2" t="s">
        <v>18</v>
      </c>
      <c r="BI505" s="23">
        <v>97.218293257897216</v>
      </c>
      <c r="BJ505" s="23">
        <f>BK505+BL505</f>
        <v>95.121951219512198</v>
      </c>
      <c r="BK505" s="23">
        <v>76.829268292682926</v>
      </c>
      <c r="BL505" s="23">
        <v>18.292682926829269</v>
      </c>
      <c r="BM505" s="23">
        <v>3.6585365853658534</v>
      </c>
      <c r="BN505" s="23">
        <v>1.2195121951219512</v>
      </c>
      <c r="BO505" s="23">
        <v>0</v>
      </c>
    </row>
    <row r="507" spans="1:96" s="19" customFormat="1" ht="11.25" customHeight="1">
      <c r="A507" s="2"/>
      <c r="B507" s="86"/>
      <c r="C507" s="86"/>
      <c r="D507" s="15" t="s">
        <v>185</v>
      </c>
      <c r="E507" s="56"/>
      <c r="F507" s="56"/>
      <c r="G507" s="56"/>
      <c r="H507" s="56"/>
      <c r="I507" s="56"/>
      <c r="J507" s="56"/>
      <c r="K507" s="56"/>
      <c r="L507" s="56"/>
      <c r="M507" s="56"/>
      <c r="N507" s="56"/>
      <c r="O507" s="56"/>
      <c r="P507" s="56"/>
      <c r="Q507" s="56"/>
      <c r="R507" s="56"/>
      <c r="S507" s="56"/>
      <c r="T507" s="56"/>
      <c r="U507" s="56"/>
      <c r="V507" s="56"/>
      <c r="W507" s="56"/>
      <c r="X507" s="56"/>
      <c r="Y507" s="56"/>
      <c r="Z507" s="56"/>
      <c r="AA507" s="56"/>
      <c r="AB507" s="56"/>
      <c r="AC507" s="56"/>
      <c r="AD507" s="56"/>
      <c r="AE507" s="56"/>
      <c r="AF507" s="56"/>
      <c r="AG507" s="56"/>
      <c r="AH507" s="17"/>
      <c r="AI507" s="17"/>
      <c r="AJ507" s="15"/>
      <c r="AK507" s="18"/>
      <c r="AL507" s="18"/>
      <c r="AM507" s="18"/>
      <c r="AN507" s="18"/>
      <c r="AO507" s="18"/>
      <c r="AP507" s="18"/>
      <c r="AQ507" s="18"/>
      <c r="AR507" s="18"/>
      <c r="AS507" s="18"/>
      <c r="AT507" s="18"/>
      <c r="AU507" s="18"/>
      <c r="AV507" s="18"/>
      <c r="AW507" s="18"/>
      <c r="AX507" s="18"/>
      <c r="AY507" s="18"/>
      <c r="AZ507" s="18"/>
      <c r="BA507" s="18"/>
      <c r="BB507" s="18"/>
      <c r="BC507" s="18"/>
      <c r="BD507" s="18"/>
      <c r="BE507" s="18"/>
      <c r="BF507" s="18"/>
      <c r="BV507" s="2"/>
      <c r="CR507" s="20"/>
    </row>
    <row r="508" spans="1:96" ht="15" customHeight="1">
      <c r="B508" s="86"/>
      <c r="C508" s="86"/>
      <c r="D508" s="27" t="s">
        <v>186</v>
      </c>
      <c r="E508" s="28"/>
      <c r="F508" s="28"/>
      <c r="G508" s="28"/>
      <c r="H508" s="28"/>
      <c r="I508" s="28"/>
      <c r="J508" s="28"/>
      <c r="K508" s="28"/>
      <c r="L508" s="28"/>
      <c r="M508" s="28"/>
      <c r="N508" s="28"/>
      <c r="O508" s="28"/>
      <c r="P508" s="28"/>
      <c r="Q508" s="28"/>
      <c r="R508" s="28"/>
      <c r="S508" s="28"/>
      <c r="T508" s="28"/>
      <c r="U508" s="28"/>
      <c r="V508" s="28"/>
      <c r="W508" s="28"/>
      <c r="X508" s="28"/>
      <c r="Y508" s="28"/>
      <c r="Z508" s="28"/>
      <c r="AA508" s="28"/>
      <c r="AB508" s="28"/>
      <c r="AC508" s="28"/>
      <c r="AD508" s="28"/>
      <c r="AE508" s="28"/>
      <c r="AF508" s="28"/>
      <c r="AG508" s="28"/>
      <c r="AK508" s="22"/>
    </row>
    <row r="509" spans="1:96" ht="9.75" customHeight="1">
      <c r="D509" s="87"/>
      <c r="E509" s="88"/>
      <c r="F509" s="88"/>
      <c r="G509" s="88"/>
      <c r="H509" s="88"/>
      <c r="I509" s="89"/>
      <c r="J509" s="93" t="s">
        <v>6</v>
      </c>
      <c r="K509" s="128"/>
      <c r="L509" s="128"/>
      <c r="M509" s="129"/>
      <c r="N509" s="93" t="s">
        <v>7</v>
      </c>
      <c r="O509" s="128"/>
      <c r="P509" s="128"/>
      <c r="Q509" s="129"/>
      <c r="R509" s="80">
        <v>1</v>
      </c>
      <c r="S509" s="81"/>
      <c r="T509" s="81"/>
      <c r="U509" s="82"/>
      <c r="V509" s="80">
        <v>2</v>
      </c>
      <c r="W509" s="81"/>
      <c r="X509" s="81"/>
      <c r="Y509" s="82"/>
      <c r="Z509" s="80">
        <v>3</v>
      </c>
      <c r="AA509" s="81"/>
      <c r="AB509" s="81"/>
      <c r="AC509" s="82"/>
      <c r="AD509" s="80">
        <v>4</v>
      </c>
      <c r="AE509" s="81"/>
      <c r="AF509" s="81"/>
      <c r="AG509" s="82"/>
      <c r="AH509" s="80"/>
      <c r="AI509" s="81"/>
      <c r="AJ509" s="81"/>
      <c r="AK509" s="82"/>
    </row>
    <row r="510" spans="1:96" ht="22.5" customHeight="1">
      <c r="D510" s="90"/>
      <c r="E510" s="91"/>
      <c r="F510" s="91"/>
      <c r="G510" s="91"/>
      <c r="H510" s="91"/>
      <c r="I510" s="92"/>
      <c r="J510" s="130"/>
      <c r="K510" s="131"/>
      <c r="L510" s="131"/>
      <c r="M510" s="132"/>
      <c r="N510" s="130"/>
      <c r="O510" s="131"/>
      <c r="P510" s="131"/>
      <c r="Q510" s="132"/>
      <c r="R510" s="83" t="s">
        <v>66</v>
      </c>
      <c r="S510" s="84"/>
      <c r="T510" s="84"/>
      <c r="U510" s="85"/>
      <c r="V510" s="83" t="s">
        <v>67</v>
      </c>
      <c r="W510" s="84"/>
      <c r="X510" s="84"/>
      <c r="Y510" s="85"/>
      <c r="Z510" s="83" t="s">
        <v>68</v>
      </c>
      <c r="AA510" s="84"/>
      <c r="AB510" s="84"/>
      <c r="AC510" s="85"/>
      <c r="AD510" s="83" t="s">
        <v>69</v>
      </c>
      <c r="AE510" s="84"/>
      <c r="AF510" s="84"/>
      <c r="AG510" s="85"/>
      <c r="AH510" s="83" t="s">
        <v>12</v>
      </c>
      <c r="AI510" s="84"/>
      <c r="AJ510" s="84"/>
      <c r="AK510" s="85"/>
      <c r="BI510" s="5" t="s">
        <v>13</v>
      </c>
      <c r="BJ510" s="2" t="s">
        <v>14</v>
      </c>
      <c r="BK510" s="2">
        <v>1</v>
      </c>
      <c r="BL510" s="2">
        <v>2</v>
      </c>
      <c r="BM510" s="2">
        <v>3</v>
      </c>
      <c r="BN510" s="2">
        <v>4</v>
      </c>
      <c r="BO510" s="2">
        <v>0</v>
      </c>
    </row>
    <row r="511" spans="1:96">
      <c r="D511" s="77" t="s">
        <v>15</v>
      </c>
      <c r="E511" s="78"/>
      <c r="F511" s="78"/>
      <c r="G511" s="78"/>
      <c r="H511" s="78"/>
      <c r="I511" s="79"/>
      <c r="J511" s="99">
        <f>BI511</f>
        <v>90.283970898850029</v>
      </c>
      <c r="K511" s="100"/>
      <c r="L511" s="100"/>
      <c r="M511" s="101"/>
      <c r="N511" s="99">
        <f>BJ511</f>
        <v>91.566265060240966</v>
      </c>
      <c r="O511" s="100"/>
      <c r="P511" s="100"/>
      <c r="Q511" s="101"/>
      <c r="R511" s="99">
        <f>BK511</f>
        <v>77.108433734939766</v>
      </c>
      <c r="S511" s="100"/>
      <c r="T511" s="100"/>
      <c r="U511" s="101"/>
      <c r="V511" s="99">
        <f>BL511</f>
        <v>14.457831325301203</v>
      </c>
      <c r="W511" s="100"/>
      <c r="X511" s="100"/>
      <c r="Y511" s="101"/>
      <c r="Z511" s="99">
        <f>BM511</f>
        <v>3.6144578313253009</v>
      </c>
      <c r="AA511" s="100"/>
      <c r="AB511" s="100"/>
      <c r="AC511" s="101"/>
      <c r="AD511" s="99">
        <f>BN511</f>
        <v>4.8192771084337354</v>
      </c>
      <c r="AE511" s="100"/>
      <c r="AF511" s="100"/>
      <c r="AG511" s="101"/>
      <c r="AH511" s="99">
        <f>BO511</f>
        <v>0</v>
      </c>
      <c r="AI511" s="100"/>
      <c r="AJ511" s="100"/>
      <c r="AK511" s="101"/>
      <c r="BG511" s="2">
        <v>99</v>
      </c>
      <c r="BH511" s="2" t="s">
        <v>16</v>
      </c>
      <c r="BI511" s="23">
        <v>90.283970898850029</v>
      </c>
      <c r="BJ511" s="23">
        <f>BK511+BL511</f>
        <v>91.566265060240966</v>
      </c>
      <c r="BK511" s="23">
        <v>77.108433734939766</v>
      </c>
      <c r="BL511" s="23">
        <v>14.457831325301203</v>
      </c>
      <c r="BM511" s="23">
        <v>3.6144578313253009</v>
      </c>
      <c r="BN511" s="23">
        <v>4.8192771084337354</v>
      </c>
      <c r="BO511" s="23">
        <v>0</v>
      </c>
    </row>
    <row r="512" spans="1:96">
      <c r="D512" s="73" t="s">
        <v>17</v>
      </c>
      <c r="E512" s="74"/>
      <c r="F512" s="74"/>
      <c r="G512" s="74"/>
      <c r="H512" s="74"/>
      <c r="I512" s="75"/>
      <c r="J512" s="102">
        <f>BI512</f>
        <v>91.607732201791606</v>
      </c>
      <c r="K512" s="103"/>
      <c r="L512" s="103"/>
      <c r="M512" s="104"/>
      <c r="N512" s="76">
        <f>IF(ISERROR(BJ512),"",BJ512)</f>
        <v>90.243902439024396</v>
      </c>
      <c r="O512" s="76"/>
      <c r="P512" s="76"/>
      <c r="Q512" s="76"/>
      <c r="R512" s="102">
        <f>BK512</f>
        <v>73.170731707317074</v>
      </c>
      <c r="S512" s="103"/>
      <c r="T512" s="103"/>
      <c r="U512" s="104"/>
      <c r="V512" s="102">
        <f>BL512</f>
        <v>17.073170731707318</v>
      </c>
      <c r="W512" s="103"/>
      <c r="X512" s="103"/>
      <c r="Y512" s="104"/>
      <c r="Z512" s="102">
        <f>BM512</f>
        <v>4.8780487804878048</v>
      </c>
      <c r="AA512" s="103"/>
      <c r="AB512" s="103"/>
      <c r="AC512" s="104"/>
      <c r="AD512" s="102">
        <f>BN512</f>
        <v>4.8780487804878048</v>
      </c>
      <c r="AE512" s="103"/>
      <c r="AF512" s="103"/>
      <c r="AG512" s="104"/>
      <c r="AH512" s="102">
        <f>BO512</f>
        <v>0</v>
      </c>
      <c r="AI512" s="103"/>
      <c r="AJ512" s="103"/>
      <c r="AK512" s="104"/>
      <c r="BH512" s="2" t="s">
        <v>18</v>
      </c>
      <c r="BI512" s="23">
        <v>91.607732201791606</v>
      </c>
      <c r="BJ512" s="23">
        <f>BK512+BL512</f>
        <v>90.243902439024396</v>
      </c>
      <c r="BK512" s="23">
        <v>73.170731707317074</v>
      </c>
      <c r="BL512" s="23">
        <v>17.073170731707318</v>
      </c>
      <c r="BM512" s="23">
        <v>4.8780487804878048</v>
      </c>
      <c r="BN512" s="23">
        <v>4.8780487804878048</v>
      </c>
      <c r="BO512" s="23">
        <v>0</v>
      </c>
    </row>
    <row r="513" spans="4:67" ht="15" customHeight="1">
      <c r="D513" s="27" t="s">
        <v>187</v>
      </c>
      <c r="E513" s="32"/>
      <c r="F513" s="32"/>
      <c r="G513" s="32"/>
      <c r="H513" s="32"/>
      <c r="I513" s="32"/>
      <c r="J513" s="32"/>
      <c r="K513" s="32"/>
      <c r="L513" s="32"/>
      <c r="M513" s="32"/>
      <c r="N513" s="32"/>
      <c r="O513" s="32"/>
      <c r="P513" s="32"/>
      <c r="Q513" s="32"/>
      <c r="R513" s="32"/>
      <c r="S513" s="32"/>
      <c r="T513" s="32"/>
      <c r="U513" s="32"/>
      <c r="V513" s="32"/>
      <c r="W513" s="32"/>
      <c r="X513" s="32"/>
      <c r="Y513" s="32"/>
      <c r="Z513" s="32"/>
      <c r="AA513" s="32"/>
      <c r="AB513" s="32"/>
      <c r="AC513" s="32"/>
      <c r="AD513" s="32"/>
      <c r="AE513" s="32"/>
      <c r="AF513" s="32"/>
      <c r="AG513" s="32"/>
      <c r="AK513" s="22"/>
      <c r="BI513" s="5" t="s">
        <v>13</v>
      </c>
      <c r="BJ513" s="2" t="s">
        <v>14</v>
      </c>
      <c r="BK513" s="2">
        <v>1</v>
      </c>
      <c r="BL513" s="2">
        <v>2</v>
      </c>
      <c r="BM513" s="2">
        <v>3</v>
      </c>
      <c r="BN513" s="2">
        <v>4</v>
      </c>
      <c r="BO513" s="2">
        <v>0</v>
      </c>
    </row>
    <row r="514" spans="4:67">
      <c r="D514" s="77" t="s">
        <v>15</v>
      </c>
      <c r="E514" s="78"/>
      <c r="F514" s="78"/>
      <c r="G514" s="78"/>
      <c r="H514" s="78"/>
      <c r="I514" s="79"/>
      <c r="J514" s="99">
        <f>BI514</f>
        <v>77.657826801220381</v>
      </c>
      <c r="K514" s="100"/>
      <c r="L514" s="100"/>
      <c r="M514" s="101"/>
      <c r="N514" s="99">
        <f>BJ514</f>
        <v>81.92771084337349</v>
      </c>
      <c r="O514" s="100"/>
      <c r="P514" s="100"/>
      <c r="Q514" s="101"/>
      <c r="R514" s="99">
        <f>BK514</f>
        <v>44.578313253012048</v>
      </c>
      <c r="S514" s="100"/>
      <c r="T514" s="100"/>
      <c r="U514" s="101"/>
      <c r="V514" s="99">
        <f>BL514</f>
        <v>37.349397590361441</v>
      </c>
      <c r="W514" s="100"/>
      <c r="X514" s="100"/>
      <c r="Y514" s="101"/>
      <c r="Z514" s="99">
        <f>BM514</f>
        <v>15.66265060240964</v>
      </c>
      <c r="AA514" s="100"/>
      <c r="AB514" s="100"/>
      <c r="AC514" s="101"/>
      <c r="AD514" s="99">
        <f>BN514</f>
        <v>2.4096385542168677</v>
      </c>
      <c r="AE514" s="100"/>
      <c r="AF514" s="100"/>
      <c r="AG514" s="101"/>
      <c r="AH514" s="99">
        <f>BO514</f>
        <v>0</v>
      </c>
      <c r="AI514" s="100"/>
      <c r="AJ514" s="100"/>
      <c r="AK514" s="101"/>
      <c r="BG514" s="2">
        <v>100</v>
      </c>
      <c r="BH514" s="2" t="s">
        <v>16</v>
      </c>
      <c r="BI514" s="23">
        <v>77.657826801220381</v>
      </c>
      <c r="BJ514" s="23">
        <f>BK514+BL514</f>
        <v>81.92771084337349</v>
      </c>
      <c r="BK514" s="23">
        <v>44.578313253012048</v>
      </c>
      <c r="BL514" s="23">
        <v>37.349397590361441</v>
      </c>
      <c r="BM514" s="23">
        <v>15.66265060240964</v>
      </c>
      <c r="BN514" s="23">
        <v>2.4096385542168677</v>
      </c>
      <c r="BO514" s="23">
        <v>0</v>
      </c>
    </row>
    <row r="515" spans="4:67">
      <c r="D515" s="73" t="s">
        <v>17</v>
      </c>
      <c r="E515" s="74"/>
      <c r="F515" s="74"/>
      <c r="G515" s="74"/>
      <c r="H515" s="74"/>
      <c r="I515" s="75"/>
      <c r="J515" s="102">
        <f>BI515</f>
        <v>77.41631305987741</v>
      </c>
      <c r="K515" s="103"/>
      <c r="L515" s="103"/>
      <c r="M515" s="104"/>
      <c r="N515" s="76">
        <f>IF(ISERROR(BJ515),"",BJ515)</f>
        <v>76.82926829268294</v>
      </c>
      <c r="O515" s="76"/>
      <c r="P515" s="76"/>
      <c r="Q515" s="76"/>
      <c r="R515" s="102">
        <f>BK515</f>
        <v>54.878048780487809</v>
      </c>
      <c r="S515" s="103"/>
      <c r="T515" s="103"/>
      <c r="U515" s="104"/>
      <c r="V515" s="102">
        <f>BL515</f>
        <v>21.951219512195124</v>
      </c>
      <c r="W515" s="103"/>
      <c r="X515" s="103"/>
      <c r="Y515" s="104"/>
      <c r="Z515" s="102">
        <f>BM515</f>
        <v>15.853658536585366</v>
      </c>
      <c r="AA515" s="103"/>
      <c r="AB515" s="103"/>
      <c r="AC515" s="104"/>
      <c r="AD515" s="102">
        <f>BN515</f>
        <v>7.3170731707317067</v>
      </c>
      <c r="AE515" s="103"/>
      <c r="AF515" s="103"/>
      <c r="AG515" s="104"/>
      <c r="AH515" s="102">
        <f>BO515</f>
        <v>0</v>
      </c>
      <c r="AI515" s="103"/>
      <c r="AJ515" s="103"/>
      <c r="AK515" s="104"/>
      <c r="BH515" s="2" t="s">
        <v>18</v>
      </c>
      <c r="BI515" s="23">
        <v>77.41631305987741</v>
      </c>
      <c r="BJ515" s="23">
        <f>BK515+BL515</f>
        <v>76.82926829268294</v>
      </c>
      <c r="BK515" s="23">
        <v>54.878048780487809</v>
      </c>
      <c r="BL515" s="23">
        <v>21.951219512195124</v>
      </c>
      <c r="BM515" s="23">
        <v>15.853658536585366</v>
      </c>
      <c r="BN515" s="23">
        <v>7.3170731707317067</v>
      </c>
      <c r="BO515" s="23">
        <v>0</v>
      </c>
    </row>
    <row r="516" spans="4:67" ht="15" customHeight="1">
      <c r="D516" s="27" t="s">
        <v>188</v>
      </c>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32"/>
      <c r="AE516" s="32"/>
      <c r="AF516" s="32"/>
      <c r="AG516" s="32"/>
      <c r="AK516" s="22"/>
      <c r="BI516" s="5" t="s">
        <v>13</v>
      </c>
      <c r="BJ516" s="2" t="s">
        <v>14</v>
      </c>
      <c r="BK516" s="2">
        <v>1</v>
      </c>
      <c r="BL516" s="2">
        <v>2</v>
      </c>
      <c r="BM516" s="2">
        <v>3</v>
      </c>
      <c r="BN516" s="2">
        <v>4</v>
      </c>
      <c r="BO516" s="2">
        <v>0</v>
      </c>
    </row>
    <row r="517" spans="4:67">
      <c r="D517" s="77" t="s">
        <v>15</v>
      </c>
      <c r="E517" s="78"/>
      <c r="F517" s="78"/>
      <c r="G517" s="78"/>
      <c r="H517" s="78"/>
      <c r="I517" s="79"/>
      <c r="J517" s="99">
        <f>BI517</f>
        <v>92.536963154189152</v>
      </c>
      <c r="K517" s="100"/>
      <c r="L517" s="100"/>
      <c r="M517" s="101"/>
      <c r="N517" s="99">
        <f>BJ517</f>
        <v>91.566265060240966</v>
      </c>
      <c r="O517" s="100"/>
      <c r="P517" s="100"/>
      <c r="Q517" s="101"/>
      <c r="R517" s="99">
        <f>BK517</f>
        <v>61.445783132530117</v>
      </c>
      <c r="S517" s="100"/>
      <c r="T517" s="100"/>
      <c r="U517" s="101"/>
      <c r="V517" s="99">
        <f>BL517</f>
        <v>30.120481927710845</v>
      </c>
      <c r="W517" s="100"/>
      <c r="X517" s="100"/>
      <c r="Y517" s="101"/>
      <c r="Z517" s="99">
        <f>BM517</f>
        <v>8.4337349397590362</v>
      </c>
      <c r="AA517" s="100"/>
      <c r="AB517" s="100"/>
      <c r="AC517" s="101"/>
      <c r="AD517" s="99">
        <f>BN517</f>
        <v>0</v>
      </c>
      <c r="AE517" s="100"/>
      <c r="AF517" s="100"/>
      <c r="AG517" s="101"/>
      <c r="AH517" s="99">
        <f>BO517</f>
        <v>0</v>
      </c>
      <c r="AI517" s="100"/>
      <c r="AJ517" s="100"/>
      <c r="AK517" s="101"/>
      <c r="BG517" s="2">
        <v>101</v>
      </c>
      <c r="BH517" s="2" t="s">
        <v>16</v>
      </c>
      <c r="BI517" s="23">
        <v>92.536963154189152</v>
      </c>
      <c r="BJ517" s="23">
        <f>BK517+BL517</f>
        <v>91.566265060240966</v>
      </c>
      <c r="BK517" s="23">
        <v>61.445783132530117</v>
      </c>
      <c r="BL517" s="23">
        <v>30.120481927710845</v>
      </c>
      <c r="BM517" s="23">
        <v>8.4337349397590362</v>
      </c>
      <c r="BN517" s="23">
        <v>0</v>
      </c>
      <c r="BO517" s="23">
        <v>0</v>
      </c>
    </row>
    <row r="518" spans="4:67">
      <c r="D518" s="73" t="s">
        <v>17</v>
      </c>
      <c r="E518" s="74"/>
      <c r="F518" s="74"/>
      <c r="G518" s="74"/>
      <c r="H518" s="74"/>
      <c r="I518" s="75"/>
      <c r="J518" s="102">
        <f>BI518</f>
        <v>94.035832154644041</v>
      </c>
      <c r="K518" s="103"/>
      <c r="L518" s="103"/>
      <c r="M518" s="104"/>
      <c r="N518" s="76">
        <f>IF(ISERROR(BJ518),"",BJ518)</f>
        <v>91.463414634146346</v>
      </c>
      <c r="O518" s="76"/>
      <c r="P518" s="76"/>
      <c r="Q518" s="76"/>
      <c r="R518" s="102">
        <f>BK518</f>
        <v>68.292682926829272</v>
      </c>
      <c r="S518" s="103"/>
      <c r="T518" s="103"/>
      <c r="U518" s="104"/>
      <c r="V518" s="102">
        <f>BL518</f>
        <v>23.170731707317074</v>
      </c>
      <c r="W518" s="103"/>
      <c r="X518" s="103"/>
      <c r="Y518" s="104"/>
      <c r="Z518" s="102">
        <f>BM518</f>
        <v>7.3170731707317067</v>
      </c>
      <c r="AA518" s="103"/>
      <c r="AB518" s="103"/>
      <c r="AC518" s="104"/>
      <c r="AD518" s="102">
        <f>BN518</f>
        <v>1.2195121951219512</v>
      </c>
      <c r="AE518" s="103"/>
      <c r="AF518" s="103"/>
      <c r="AG518" s="104"/>
      <c r="AH518" s="102">
        <f>BO518</f>
        <v>0</v>
      </c>
      <c r="AI518" s="103"/>
      <c r="AJ518" s="103"/>
      <c r="AK518" s="104"/>
      <c r="BH518" s="2" t="s">
        <v>18</v>
      </c>
      <c r="BI518" s="23">
        <v>94.035832154644041</v>
      </c>
      <c r="BJ518" s="23">
        <f>BK518+BL518</f>
        <v>91.463414634146346</v>
      </c>
      <c r="BK518" s="23">
        <v>68.292682926829272</v>
      </c>
      <c r="BL518" s="23">
        <v>23.170731707317074</v>
      </c>
      <c r="BM518" s="23">
        <v>7.3170731707317067</v>
      </c>
      <c r="BN518" s="23">
        <v>1.2195121951219512</v>
      </c>
      <c r="BO518" s="23">
        <v>0</v>
      </c>
    </row>
    <row r="519" spans="4:67" ht="15" customHeight="1">
      <c r="D519" s="27" t="s">
        <v>189</v>
      </c>
      <c r="E519" s="32"/>
      <c r="F519" s="32"/>
      <c r="G519" s="32"/>
      <c r="H519" s="32"/>
      <c r="I519" s="32"/>
      <c r="J519" s="32"/>
      <c r="K519" s="32"/>
      <c r="L519" s="32"/>
      <c r="M519" s="32"/>
      <c r="N519" s="32"/>
      <c r="O519" s="32"/>
      <c r="P519" s="32"/>
      <c r="Q519" s="32"/>
      <c r="R519" s="32"/>
      <c r="S519" s="32"/>
      <c r="T519" s="32"/>
      <c r="U519" s="32"/>
      <c r="V519" s="32"/>
      <c r="W519" s="32"/>
      <c r="X519" s="32"/>
      <c r="Y519" s="32"/>
      <c r="Z519" s="32"/>
      <c r="AA519" s="32"/>
      <c r="AB519" s="32"/>
      <c r="AC519" s="32"/>
      <c r="AD519" s="32"/>
      <c r="AE519" s="32"/>
      <c r="AF519" s="32"/>
      <c r="AG519" s="32"/>
      <c r="AH519" s="32"/>
      <c r="AI519" s="32"/>
      <c r="AJ519" s="32"/>
      <c r="AK519" s="22"/>
      <c r="BI519" s="5" t="s">
        <v>13</v>
      </c>
      <c r="BJ519" s="2" t="s">
        <v>14</v>
      </c>
      <c r="BK519" s="2">
        <v>1</v>
      </c>
      <c r="BL519" s="2">
        <v>2</v>
      </c>
      <c r="BM519" s="2">
        <v>3</v>
      </c>
      <c r="BN519" s="2">
        <v>4</v>
      </c>
      <c r="BO519" s="2">
        <v>0</v>
      </c>
    </row>
    <row r="520" spans="4:67">
      <c r="D520" s="77" t="s">
        <v>15</v>
      </c>
      <c r="E520" s="78"/>
      <c r="F520" s="78"/>
      <c r="G520" s="78"/>
      <c r="H520" s="78"/>
      <c r="I520" s="79"/>
      <c r="J520" s="99">
        <f>BI520</f>
        <v>92.325745130251107</v>
      </c>
      <c r="K520" s="100"/>
      <c r="L520" s="100"/>
      <c r="M520" s="101"/>
      <c r="N520" s="99">
        <f>BJ520</f>
        <v>95.180722891566262</v>
      </c>
      <c r="O520" s="100"/>
      <c r="P520" s="100"/>
      <c r="Q520" s="101"/>
      <c r="R520" s="99">
        <f>BK520</f>
        <v>68.674698795180717</v>
      </c>
      <c r="S520" s="100"/>
      <c r="T520" s="100"/>
      <c r="U520" s="101"/>
      <c r="V520" s="99">
        <f>BL520</f>
        <v>26.506024096385545</v>
      </c>
      <c r="W520" s="100"/>
      <c r="X520" s="100"/>
      <c r="Y520" s="101"/>
      <c r="Z520" s="99">
        <f>BM520</f>
        <v>4.8192771084337354</v>
      </c>
      <c r="AA520" s="100"/>
      <c r="AB520" s="100"/>
      <c r="AC520" s="101"/>
      <c r="AD520" s="99">
        <f>BN520</f>
        <v>0</v>
      </c>
      <c r="AE520" s="100"/>
      <c r="AF520" s="100"/>
      <c r="AG520" s="101"/>
      <c r="AH520" s="99">
        <f>BO520</f>
        <v>0</v>
      </c>
      <c r="AI520" s="100"/>
      <c r="AJ520" s="100"/>
      <c r="AK520" s="101"/>
      <c r="BG520" s="2">
        <v>102</v>
      </c>
      <c r="BH520" s="2" t="s">
        <v>16</v>
      </c>
      <c r="BI520" s="23">
        <v>92.325745130251107</v>
      </c>
      <c r="BJ520" s="23">
        <f>BK520+BL520</f>
        <v>95.180722891566262</v>
      </c>
      <c r="BK520" s="23">
        <v>68.674698795180717</v>
      </c>
      <c r="BL520" s="23">
        <v>26.506024096385545</v>
      </c>
      <c r="BM520" s="23">
        <v>4.8192771084337354</v>
      </c>
      <c r="BN520" s="23">
        <v>0</v>
      </c>
      <c r="BO520" s="23">
        <v>0</v>
      </c>
    </row>
    <row r="521" spans="4:67">
      <c r="D521" s="73" t="s">
        <v>17</v>
      </c>
      <c r="E521" s="74"/>
      <c r="F521" s="74"/>
      <c r="G521" s="74"/>
      <c r="H521" s="74"/>
      <c r="I521" s="75"/>
      <c r="J521" s="102">
        <f>BI521</f>
        <v>92.574257425742573</v>
      </c>
      <c r="K521" s="103"/>
      <c r="L521" s="103"/>
      <c r="M521" s="104"/>
      <c r="N521" s="76">
        <f>IF(ISERROR(BJ521),"",BJ521)</f>
        <v>90.243902439024396</v>
      </c>
      <c r="O521" s="76"/>
      <c r="P521" s="76"/>
      <c r="Q521" s="76"/>
      <c r="R521" s="102">
        <f>BK521</f>
        <v>73.170731707317074</v>
      </c>
      <c r="S521" s="103"/>
      <c r="T521" s="103"/>
      <c r="U521" s="104"/>
      <c r="V521" s="102">
        <f>BL521</f>
        <v>17.073170731707318</v>
      </c>
      <c r="W521" s="103"/>
      <c r="X521" s="103"/>
      <c r="Y521" s="104"/>
      <c r="Z521" s="102">
        <f>BM521</f>
        <v>6.0975609756097562</v>
      </c>
      <c r="AA521" s="103"/>
      <c r="AB521" s="103"/>
      <c r="AC521" s="104"/>
      <c r="AD521" s="102">
        <f>BN521</f>
        <v>2.4390243902439024</v>
      </c>
      <c r="AE521" s="103"/>
      <c r="AF521" s="103"/>
      <c r="AG521" s="104"/>
      <c r="AH521" s="102">
        <f>BO521</f>
        <v>1.2195121951219512</v>
      </c>
      <c r="AI521" s="103"/>
      <c r="AJ521" s="103"/>
      <c r="AK521" s="104"/>
      <c r="BH521" s="2" t="s">
        <v>18</v>
      </c>
      <c r="BI521" s="23">
        <v>92.574257425742573</v>
      </c>
      <c r="BJ521" s="23">
        <f>BK521+BL521</f>
        <v>90.243902439024396</v>
      </c>
      <c r="BK521" s="23">
        <v>73.170731707317074</v>
      </c>
      <c r="BL521" s="23">
        <v>17.073170731707318</v>
      </c>
      <c r="BM521" s="23">
        <v>6.0975609756097562</v>
      </c>
      <c r="BN521" s="23">
        <v>2.4390243902439024</v>
      </c>
      <c r="BO521" s="23">
        <v>1.2195121951219512</v>
      </c>
    </row>
    <row r="522" spans="4:67" ht="15" customHeight="1">
      <c r="D522" s="27" t="s">
        <v>190</v>
      </c>
      <c r="E522" s="32"/>
      <c r="F522" s="32"/>
      <c r="G522" s="32"/>
      <c r="H522" s="32"/>
      <c r="I522" s="32"/>
      <c r="J522" s="32"/>
      <c r="K522" s="32"/>
      <c r="L522" s="32"/>
      <c r="M522" s="32"/>
      <c r="N522" s="32"/>
      <c r="O522" s="32"/>
      <c r="P522" s="32"/>
      <c r="Q522" s="32"/>
      <c r="R522" s="32"/>
      <c r="S522" s="32"/>
      <c r="T522" s="32"/>
      <c r="U522" s="32"/>
      <c r="V522" s="32"/>
      <c r="W522" s="32"/>
      <c r="X522" s="32"/>
      <c r="Y522" s="32"/>
      <c r="Z522" s="32"/>
      <c r="AA522" s="32"/>
      <c r="AB522" s="32"/>
      <c r="AC522" s="32"/>
      <c r="AD522" s="32"/>
      <c r="AE522" s="32"/>
      <c r="AF522" s="32"/>
      <c r="AG522" s="32"/>
      <c r="AK522" s="22"/>
      <c r="BI522" s="5" t="s">
        <v>13</v>
      </c>
      <c r="BJ522" s="2" t="s">
        <v>14</v>
      </c>
      <c r="BK522" s="2">
        <v>1</v>
      </c>
      <c r="BL522" s="2">
        <v>2</v>
      </c>
      <c r="BM522" s="2">
        <v>3</v>
      </c>
      <c r="BN522" s="2">
        <v>4</v>
      </c>
      <c r="BO522" s="2">
        <v>0</v>
      </c>
    </row>
    <row r="523" spans="4:67">
      <c r="D523" s="77" t="s">
        <v>15</v>
      </c>
      <c r="E523" s="78"/>
      <c r="F523" s="78"/>
      <c r="G523" s="78"/>
      <c r="H523" s="78"/>
      <c r="I523" s="79"/>
      <c r="J523" s="99">
        <f>BI523</f>
        <v>93.710396620511617</v>
      </c>
      <c r="K523" s="100"/>
      <c r="L523" s="100"/>
      <c r="M523" s="101"/>
      <c r="N523" s="99">
        <f>BJ523</f>
        <v>97.590361445783131</v>
      </c>
      <c r="O523" s="100"/>
      <c r="P523" s="100"/>
      <c r="Q523" s="101"/>
      <c r="R523" s="99">
        <f>BK523</f>
        <v>80.722891566265062</v>
      </c>
      <c r="S523" s="100"/>
      <c r="T523" s="100"/>
      <c r="U523" s="101"/>
      <c r="V523" s="99">
        <f>BL523</f>
        <v>16.867469879518072</v>
      </c>
      <c r="W523" s="100"/>
      <c r="X523" s="100"/>
      <c r="Y523" s="101"/>
      <c r="Z523" s="99">
        <f>BM523</f>
        <v>2.4096385542168677</v>
      </c>
      <c r="AA523" s="100"/>
      <c r="AB523" s="100"/>
      <c r="AC523" s="101"/>
      <c r="AD523" s="99">
        <f>BN523</f>
        <v>0</v>
      </c>
      <c r="AE523" s="100"/>
      <c r="AF523" s="100"/>
      <c r="AG523" s="101"/>
      <c r="AH523" s="99">
        <f>BO523</f>
        <v>0</v>
      </c>
      <c r="AI523" s="100"/>
      <c r="AJ523" s="100"/>
      <c r="AK523" s="101"/>
      <c r="BG523" s="2">
        <v>103</v>
      </c>
      <c r="BH523" s="2" t="s">
        <v>16</v>
      </c>
      <c r="BI523" s="23">
        <v>93.710396620511617</v>
      </c>
      <c r="BJ523" s="23">
        <f>BK523+BL523</f>
        <v>97.590361445783131</v>
      </c>
      <c r="BK523" s="23">
        <v>80.722891566265062</v>
      </c>
      <c r="BL523" s="23">
        <v>16.867469879518072</v>
      </c>
      <c r="BM523" s="23">
        <v>2.4096385542168677</v>
      </c>
      <c r="BN523" s="23">
        <v>0</v>
      </c>
      <c r="BO523" s="23">
        <v>0</v>
      </c>
    </row>
    <row r="524" spans="4:67">
      <c r="D524" s="73" t="s">
        <v>17</v>
      </c>
      <c r="E524" s="74"/>
      <c r="F524" s="74"/>
      <c r="G524" s="74"/>
      <c r="H524" s="74"/>
      <c r="I524" s="75"/>
      <c r="J524" s="102">
        <f>BI524</f>
        <v>93.965110796793965</v>
      </c>
      <c r="K524" s="103"/>
      <c r="L524" s="103"/>
      <c r="M524" s="104"/>
      <c r="N524" s="76">
        <f>IF(ISERROR(BJ524),"",BJ524)</f>
        <v>93.902439024390247</v>
      </c>
      <c r="O524" s="76"/>
      <c r="P524" s="76"/>
      <c r="Q524" s="76"/>
      <c r="R524" s="102">
        <f>BK524</f>
        <v>70.731707317073173</v>
      </c>
      <c r="S524" s="103"/>
      <c r="T524" s="103"/>
      <c r="U524" s="104"/>
      <c r="V524" s="102">
        <f>BL524</f>
        <v>23.170731707317074</v>
      </c>
      <c r="W524" s="103"/>
      <c r="X524" s="103"/>
      <c r="Y524" s="104"/>
      <c r="Z524" s="102">
        <f>BM524</f>
        <v>4.8780487804878048</v>
      </c>
      <c r="AA524" s="103"/>
      <c r="AB524" s="103"/>
      <c r="AC524" s="104"/>
      <c r="AD524" s="102">
        <f>BN524</f>
        <v>1.2195121951219512</v>
      </c>
      <c r="AE524" s="103"/>
      <c r="AF524" s="103"/>
      <c r="AG524" s="104"/>
      <c r="AH524" s="102">
        <f>BO524</f>
        <v>0</v>
      </c>
      <c r="AI524" s="103"/>
      <c r="AJ524" s="103"/>
      <c r="AK524" s="104"/>
      <c r="BH524" s="2" t="s">
        <v>18</v>
      </c>
      <c r="BI524" s="23">
        <v>93.965110796793965</v>
      </c>
      <c r="BJ524" s="23">
        <f>BK524+BL524</f>
        <v>93.902439024390247</v>
      </c>
      <c r="BK524" s="23">
        <v>70.731707317073173</v>
      </c>
      <c r="BL524" s="23">
        <v>23.170731707317074</v>
      </c>
      <c r="BM524" s="23">
        <v>4.8780487804878048</v>
      </c>
      <c r="BN524" s="23">
        <v>1.2195121951219512</v>
      </c>
      <c r="BO524" s="23">
        <v>0</v>
      </c>
    </row>
    <row r="525" spans="4:67" ht="15" customHeight="1">
      <c r="D525" s="27" t="s">
        <v>191</v>
      </c>
      <c r="E525" s="32"/>
      <c r="F525" s="32"/>
      <c r="G525" s="32"/>
      <c r="H525" s="32"/>
      <c r="I525" s="32"/>
      <c r="J525" s="32"/>
      <c r="K525" s="32"/>
      <c r="L525" s="32"/>
      <c r="M525" s="32"/>
      <c r="N525" s="32"/>
      <c r="O525" s="32"/>
      <c r="P525" s="32"/>
      <c r="Q525" s="32"/>
      <c r="R525" s="32"/>
      <c r="S525" s="32"/>
      <c r="T525" s="32"/>
      <c r="U525" s="32"/>
      <c r="V525" s="32"/>
      <c r="W525" s="32"/>
      <c r="X525" s="32"/>
      <c r="Y525" s="32"/>
      <c r="Z525" s="32"/>
      <c r="AA525" s="32"/>
      <c r="AB525" s="32"/>
      <c r="AC525" s="32"/>
      <c r="AD525" s="32"/>
      <c r="AE525" s="32"/>
      <c r="AF525" s="32"/>
      <c r="AG525" s="32"/>
      <c r="AK525" s="22"/>
      <c r="BI525" s="5" t="s">
        <v>13</v>
      </c>
      <c r="BJ525" s="2" t="s">
        <v>14</v>
      </c>
      <c r="BK525" s="2">
        <v>1</v>
      </c>
      <c r="BL525" s="2">
        <v>2</v>
      </c>
      <c r="BM525" s="2">
        <v>3</v>
      </c>
      <c r="BN525" s="2">
        <v>4</v>
      </c>
      <c r="BO525" s="2">
        <v>0</v>
      </c>
    </row>
    <row r="526" spans="4:67">
      <c r="D526" s="77" t="s">
        <v>15</v>
      </c>
      <c r="E526" s="78"/>
      <c r="F526" s="78"/>
      <c r="G526" s="78"/>
      <c r="H526" s="78"/>
      <c r="I526" s="79"/>
      <c r="J526" s="99">
        <f>BI526</f>
        <v>92.490025815536256</v>
      </c>
      <c r="K526" s="100"/>
      <c r="L526" s="100"/>
      <c r="M526" s="101"/>
      <c r="N526" s="99">
        <f>BJ526</f>
        <v>96.385542168674704</v>
      </c>
      <c r="O526" s="100"/>
      <c r="P526" s="100"/>
      <c r="Q526" s="101"/>
      <c r="R526" s="99">
        <f>BK526</f>
        <v>61.445783132530117</v>
      </c>
      <c r="S526" s="100"/>
      <c r="T526" s="100"/>
      <c r="U526" s="101"/>
      <c r="V526" s="99">
        <f>BL526</f>
        <v>34.939759036144579</v>
      </c>
      <c r="W526" s="100"/>
      <c r="X526" s="100"/>
      <c r="Y526" s="101"/>
      <c r="Z526" s="99">
        <f>BM526</f>
        <v>2.4096385542168677</v>
      </c>
      <c r="AA526" s="100"/>
      <c r="AB526" s="100"/>
      <c r="AC526" s="101"/>
      <c r="AD526" s="99">
        <f>BN526</f>
        <v>1.2048192771084338</v>
      </c>
      <c r="AE526" s="100"/>
      <c r="AF526" s="100"/>
      <c r="AG526" s="101"/>
      <c r="AH526" s="99">
        <f>BO526</f>
        <v>0</v>
      </c>
      <c r="AI526" s="100"/>
      <c r="AJ526" s="100"/>
      <c r="AK526" s="101"/>
      <c r="BG526" s="2">
        <v>104</v>
      </c>
      <c r="BH526" s="2" t="s">
        <v>16</v>
      </c>
      <c r="BI526" s="23">
        <v>92.490025815536256</v>
      </c>
      <c r="BJ526" s="23">
        <f>BK526+BL526</f>
        <v>96.385542168674704</v>
      </c>
      <c r="BK526" s="23">
        <v>61.445783132530117</v>
      </c>
      <c r="BL526" s="23">
        <v>34.939759036144579</v>
      </c>
      <c r="BM526" s="23">
        <v>2.4096385542168677</v>
      </c>
      <c r="BN526" s="23">
        <v>1.2048192771084338</v>
      </c>
      <c r="BO526" s="23">
        <v>0</v>
      </c>
    </row>
    <row r="527" spans="4:67">
      <c r="D527" s="73" t="s">
        <v>17</v>
      </c>
      <c r="E527" s="74"/>
      <c r="F527" s="74"/>
      <c r="G527" s="74"/>
      <c r="H527" s="74"/>
      <c r="I527" s="75"/>
      <c r="J527" s="102">
        <f>BI527</f>
        <v>94.648750589344644</v>
      </c>
      <c r="K527" s="103"/>
      <c r="L527" s="103"/>
      <c r="M527" s="104"/>
      <c r="N527" s="76">
        <f>IF(ISERROR(BJ527),"",BJ527)</f>
        <v>87.804878048780495</v>
      </c>
      <c r="O527" s="76"/>
      <c r="P527" s="76"/>
      <c r="Q527" s="76"/>
      <c r="R527" s="102">
        <f>BK527</f>
        <v>68.292682926829272</v>
      </c>
      <c r="S527" s="103"/>
      <c r="T527" s="103"/>
      <c r="U527" s="104"/>
      <c r="V527" s="102">
        <f>BL527</f>
        <v>19.512195121951219</v>
      </c>
      <c r="W527" s="103"/>
      <c r="X527" s="103"/>
      <c r="Y527" s="104"/>
      <c r="Z527" s="102">
        <f>BM527</f>
        <v>7.3170731707317067</v>
      </c>
      <c r="AA527" s="103"/>
      <c r="AB527" s="103"/>
      <c r="AC527" s="104"/>
      <c r="AD527" s="102">
        <f>BN527</f>
        <v>4.8780487804878048</v>
      </c>
      <c r="AE527" s="103"/>
      <c r="AF527" s="103"/>
      <c r="AG527" s="104"/>
      <c r="AH527" s="102">
        <f>BO527</f>
        <v>0</v>
      </c>
      <c r="AI527" s="103"/>
      <c r="AJ527" s="103"/>
      <c r="AK527" s="104"/>
      <c r="BH527" s="2" t="s">
        <v>18</v>
      </c>
      <c r="BI527" s="23">
        <v>94.648750589344644</v>
      </c>
      <c r="BJ527" s="23">
        <f>BK527+BL527</f>
        <v>87.804878048780495</v>
      </c>
      <c r="BK527" s="23">
        <v>68.292682926829272</v>
      </c>
      <c r="BL527" s="23">
        <v>19.512195121951219</v>
      </c>
      <c r="BM527" s="23">
        <v>7.3170731707317067</v>
      </c>
      <c r="BN527" s="23">
        <v>4.8780487804878048</v>
      </c>
      <c r="BO527" s="23">
        <v>0</v>
      </c>
    </row>
    <row r="528" spans="4:67" ht="15" customHeight="1">
      <c r="D528" s="27" t="s">
        <v>192</v>
      </c>
      <c r="E528" s="32"/>
      <c r="F528" s="32"/>
      <c r="G528" s="32"/>
      <c r="H528" s="32"/>
      <c r="I528" s="32"/>
      <c r="J528" s="32"/>
      <c r="K528" s="32"/>
      <c r="L528" s="32"/>
      <c r="M528" s="32"/>
      <c r="N528" s="32"/>
      <c r="O528" s="32"/>
      <c r="P528" s="32"/>
      <c r="Q528" s="32"/>
      <c r="R528" s="32"/>
      <c r="S528" s="32"/>
      <c r="T528" s="32"/>
      <c r="U528" s="32"/>
      <c r="V528" s="32"/>
      <c r="W528" s="32"/>
      <c r="X528" s="32"/>
      <c r="Y528" s="32"/>
      <c r="Z528" s="32"/>
      <c r="AA528" s="32"/>
      <c r="AB528" s="32"/>
      <c r="AC528" s="32"/>
      <c r="AD528" s="32"/>
      <c r="AE528" s="32"/>
      <c r="AF528" s="32"/>
      <c r="AG528" s="32"/>
      <c r="AK528" s="22"/>
      <c r="BI528" s="5" t="s">
        <v>13</v>
      </c>
      <c r="BJ528" s="2" t="s">
        <v>14</v>
      </c>
      <c r="BK528" s="2">
        <v>1</v>
      </c>
      <c r="BL528" s="2">
        <v>2</v>
      </c>
      <c r="BM528" s="2">
        <v>3</v>
      </c>
      <c r="BN528" s="2">
        <v>4</v>
      </c>
      <c r="BO528" s="2">
        <v>0</v>
      </c>
    </row>
    <row r="529" spans="1:96">
      <c r="D529" s="77" t="s">
        <v>15</v>
      </c>
      <c r="E529" s="78"/>
      <c r="F529" s="78"/>
      <c r="G529" s="78"/>
      <c r="H529" s="78"/>
      <c r="I529" s="79"/>
      <c r="J529" s="99">
        <f>BI529</f>
        <v>93.147148556676839</v>
      </c>
      <c r="K529" s="100"/>
      <c r="L529" s="100"/>
      <c r="M529" s="101"/>
      <c r="N529" s="99">
        <f>BJ529</f>
        <v>96.385542168674689</v>
      </c>
      <c r="O529" s="100"/>
      <c r="P529" s="100"/>
      <c r="Q529" s="101"/>
      <c r="R529" s="99">
        <f>BK529</f>
        <v>68.674698795180717</v>
      </c>
      <c r="S529" s="100"/>
      <c r="T529" s="100"/>
      <c r="U529" s="101"/>
      <c r="V529" s="99">
        <f>BL529</f>
        <v>27.710843373493976</v>
      </c>
      <c r="W529" s="100"/>
      <c r="X529" s="100"/>
      <c r="Y529" s="101"/>
      <c r="Z529" s="99">
        <f>BM529</f>
        <v>2.4096385542168677</v>
      </c>
      <c r="AA529" s="100"/>
      <c r="AB529" s="100"/>
      <c r="AC529" s="101"/>
      <c r="AD529" s="99">
        <f>BN529</f>
        <v>1.2048192771084338</v>
      </c>
      <c r="AE529" s="100"/>
      <c r="AF529" s="100"/>
      <c r="AG529" s="101"/>
      <c r="AH529" s="99">
        <f>BO529</f>
        <v>0</v>
      </c>
      <c r="AI529" s="100"/>
      <c r="AJ529" s="100"/>
      <c r="AK529" s="101"/>
      <c r="BG529" s="2">
        <v>105</v>
      </c>
      <c r="BH529" s="2" t="s">
        <v>16</v>
      </c>
      <c r="BI529" s="23">
        <v>93.147148556676839</v>
      </c>
      <c r="BJ529" s="23">
        <f>BK529+BL529</f>
        <v>96.385542168674689</v>
      </c>
      <c r="BK529" s="23">
        <v>68.674698795180717</v>
      </c>
      <c r="BL529" s="23">
        <v>27.710843373493976</v>
      </c>
      <c r="BM529" s="23">
        <v>2.4096385542168677</v>
      </c>
      <c r="BN529" s="23">
        <v>1.2048192771084338</v>
      </c>
      <c r="BO529" s="23">
        <v>0</v>
      </c>
    </row>
    <row r="530" spans="1:96">
      <c r="D530" s="73" t="s">
        <v>17</v>
      </c>
      <c r="E530" s="74"/>
      <c r="F530" s="74"/>
      <c r="G530" s="74"/>
      <c r="H530" s="74"/>
      <c r="I530" s="75"/>
      <c r="J530" s="102">
        <f>BI530</f>
        <v>93.352192362093362</v>
      </c>
      <c r="K530" s="103"/>
      <c r="L530" s="103"/>
      <c r="M530" s="104"/>
      <c r="N530" s="76">
        <f>IF(ISERROR(BJ530),"",BJ530)</f>
        <v>93.902439024390247</v>
      </c>
      <c r="O530" s="76"/>
      <c r="P530" s="76"/>
      <c r="Q530" s="76"/>
      <c r="R530" s="102">
        <f>BK530</f>
        <v>64.634146341463421</v>
      </c>
      <c r="S530" s="103"/>
      <c r="T530" s="103"/>
      <c r="U530" s="104"/>
      <c r="V530" s="102">
        <f>BL530</f>
        <v>29.268292682926827</v>
      </c>
      <c r="W530" s="103"/>
      <c r="X530" s="103"/>
      <c r="Y530" s="104"/>
      <c r="Z530" s="102">
        <f>BM530</f>
        <v>4.8780487804878048</v>
      </c>
      <c r="AA530" s="103"/>
      <c r="AB530" s="103"/>
      <c r="AC530" s="104"/>
      <c r="AD530" s="102">
        <f>BN530</f>
        <v>1.2195121951219512</v>
      </c>
      <c r="AE530" s="103"/>
      <c r="AF530" s="103"/>
      <c r="AG530" s="104"/>
      <c r="AH530" s="102">
        <f>BO530</f>
        <v>0</v>
      </c>
      <c r="AI530" s="103"/>
      <c r="AJ530" s="103"/>
      <c r="AK530" s="104"/>
      <c r="BH530" s="2" t="s">
        <v>18</v>
      </c>
      <c r="BI530" s="23">
        <v>93.352192362093362</v>
      </c>
      <c r="BJ530" s="23">
        <f>BK530+BL530</f>
        <v>93.902439024390247</v>
      </c>
      <c r="BK530" s="23">
        <v>64.634146341463421</v>
      </c>
      <c r="BL530" s="23">
        <v>29.268292682926827</v>
      </c>
      <c r="BM530" s="23">
        <v>4.8780487804878048</v>
      </c>
      <c r="BN530" s="23">
        <v>1.2195121951219512</v>
      </c>
      <c r="BO530" s="23">
        <v>0</v>
      </c>
    </row>
    <row r="531" spans="1:96" ht="15" customHeight="1">
      <c r="D531" s="33"/>
      <c r="E531" s="34"/>
      <c r="F531" s="34"/>
      <c r="G531" s="34"/>
      <c r="H531" s="34"/>
      <c r="I531" s="34"/>
      <c r="J531" s="34"/>
      <c r="K531" s="34"/>
      <c r="L531" s="34"/>
      <c r="M531" s="34"/>
      <c r="N531" s="34"/>
      <c r="O531" s="34"/>
      <c r="P531" s="34"/>
      <c r="Q531" s="34"/>
      <c r="R531" s="34"/>
      <c r="S531" s="34"/>
      <c r="T531" s="34"/>
      <c r="U531" s="34"/>
      <c r="V531" s="34"/>
      <c r="W531" s="34"/>
      <c r="X531" s="34"/>
      <c r="Y531" s="34"/>
      <c r="Z531" s="34"/>
      <c r="AA531" s="34"/>
      <c r="AB531" s="34"/>
      <c r="AC531" s="34"/>
      <c r="AD531" s="34"/>
      <c r="AE531" s="34"/>
      <c r="AF531" s="34"/>
      <c r="AG531" s="34"/>
      <c r="AK531" s="22"/>
      <c r="BI531" s="5"/>
    </row>
    <row r="532" spans="1:96" ht="13.5" customHeight="1">
      <c r="D532" s="45"/>
      <c r="E532" s="45"/>
      <c r="F532" s="45"/>
      <c r="G532" s="45"/>
      <c r="H532" s="45"/>
      <c r="I532" s="45"/>
      <c r="J532" s="39"/>
      <c r="K532" s="39"/>
      <c r="L532" s="39"/>
      <c r="M532" s="39"/>
      <c r="N532" s="39"/>
      <c r="O532" s="39"/>
      <c r="P532" s="39"/>
      <c r="Q532" s="39"/>
      <c r="R532" s="39"/>
      <c r="S532" s="39"/>
      <c r="T532" s="39"/>
      <c r="U532" s="39"/>
      <c r="V532" s="39"/>
      <c r="W532" s="39"/>
      <c r="X532" s="39"/>
      <c r="Y532" s="39"/>
      <c r="Z532" s="39"/>
      <c r="AA532" s="39"/>
      <c r="AB532" s="39"/>
      <c r="AC532" s="39"/>
      <c r="AD532" s="39"/>
      <c r="AE532" s="39"/>
      <c r="AF532" s="39"/>
      <c r="AG532" s="39"/>
      <c r="AH532" s="39"/>
      <c r="AI532" s="39"/>
      <c r="AJ532" s="39"/>
      <c r="AK532" s="39"/>
      <c r="BI532" s="23"/>
      <c r="BJ532" s="23"/>
      <c r="BK532" s="23"/>
      <c r="BL532" s="23"/>
      <c r="BM532" s="23"/>
      <c r="BN532" s="23"/>
      <c r="BO532" s="23"/>
    </row>
    <row r="533" spans="1:96" ht="13.5" customHeight="1">
      <c r="D533" s="45"/>
      <c r="E533" s="45"/>
      <c r="F533" s="45"/>
      <c r="G533" s="45"/>
      <c r="H533" s="45"/>
      <c r="I533" s="45"/>
      <c r="J533" s="39"/>
      <c r="K533" s="39"/>
      <c r="L533" s="39"/>
      <c r="M533" s="39"/>
      <c r="N533" s="39"/>
      <c r="O533" s="39"/>
      <c r="P533" s="39"/>
      <c r="Q533" s="39"/>
      <c r="R533" s="39"/>
      <c r="S533" s="39"/>
      <c r="T533" s="39"/>
      <c r="U533" s="39"/>
      <c r="V533" s="39"/>
      <c r="W533" s="39"/>
      <c r="X533" s="39"/>
      <c r="Y533" s="39"/>
      <c r="Z533" s="39"/>
      <c r="AA533" s="39"/>
      <c r="AB533" s="39"/>
      <c r="AC533" s="39"/>
      <c r="AD533" s="39"/>
      <c r="AE533" s="39"/>
      <c r="AF533" s="39"/>
      <c r="AG533" s="39"/>
      <c r="AH533" s="39"/>
      <c r="AI533" s="39"/>
      <c r="AJ533" s="39"/>
      <c r="AK533" s="39"/>
      <c r="BI533" s="23"/>
      <c r="BJ533" s="23"/>
      <c r="BK533" s="23"/>
      <c r="BL533" s="23"/>
      <c r="BM533" s="23"/>
      <c r="BN533" s="23"/>
      <c r="BO533" s="23"/>
    </row>
    <row r="535" spans="1:96" s="19" customFormat="1" ht="11.25" customHeight="1">
      <c r="A535" s="2"/>
      <c r="B535" s="86"/>
      <c r="C535" s="86"/>
      <c r="D535" s="15" t="s">
        <v>193</v>
      </c>
      <c r="E535" s="56"/>
      <c r="F535" s="56"/>
      <c r="G535" s="56"/>
      <c r="H535" s="56"/>
      <c r="I535" s="56"/>
      <c r="J535" s="56"/>
      <c r="K535" s="56"/>
      <c r="L535" s="56"/>
      <c r="M535" s="56"/>
      <c r="N535" s="56"/>
      <c r="O535" s="56"/>
      <c r="P535" s="56"/>
      <c r="Q535" s="56"/>
      <c r="R535" s="56"/>
      <c r="S535" s="56"/>
      <c r="T535" s="56"/>
      <c r="U535" s="56"/>
      <c r="V535" s="56"/>
      <c r="W535" s="56"/>
      <c r="X535" s="56"/>
      <c r="Y535" s="56"/>
      <c r="Z535" s="56"/>
      <c r="AA535" s="56"/>
      <c r="AB535" s="56"/>
      <c r="AC535" s="56"/>
      <c r="AD535" s="56"/>
      <c r="AE535" s="56"/>
      <c r="AF535" s="56"/>
      <c r="AG535" s="56"/>
      <c r="AH535" s="17"/>
      <c r="AI535" s="17"/>
      <c r="AJ535" s="15"/>
      <c r="AK535" s="18"/>
      <c r="AL535" s="18"/>
      <c r="AM535" s="18"/>
      <c r="AN535" s="18"/>
      <c r="AO535" s="18"/>
      <c r="AP535" s="18"/>
      <c r="AQ535" s="18"/>
      <c r="AR535" s="18"/>
      <c r="AS535" s="18"/>
      <c r="AT535" s="18"/>
      <c r="AU535" s="18"/>
      <c r="AV535" s="18"/>
      <c r="AW535" s="18"/>
      <c r="AX535" s="18"/>
      <c r="AY535" s="18"/>
      <c r="AZ535" s="18"/>
      <c r="BA535" s="18"/>
      <c r="BB535" s="18"/>
      <c r="BC535" s="18"/>
      <c r="BD535" s="18"/>
      <c r="BE535" s="18"/>
      <c r="BF535" s="18"/>
      <c r="CR535" s="20"/>
    </row>
    <row r="536" spans="1:96" ht="15" customHeight="1">
      <c r="B536" s="86"/>
      <c r="C536" s="86"/>
      <c r="D536" s="27" t="s">
        <v>194</v>
      </c>
      <c r="E536" s="28"/>
      <c r="F536" s="28"/>
      <c r="G536" s="28"/>
      <c r="H536" s="28"/>
      <c r="I536" s="28"/>
      <c r="J536" s="28"/>
      <c r="K536" s="28"/>
      <c r="L536" s="28"/>
      <c r="M536" s="28"/>
      <c r="N536" s="28"/>
      <c r="O536" s="28"/>
      <c r="P536" s="28"/>
      <c r="Q536" s="28"/>
      <c r="R536" s="28"/>
      <c r="S536" s="28"/>
      <c r="T536" s="28"/>
      <c r="U536" s="28"/>
      <c r="V536" s="28"/>
      <c r="W536" s="28"/>
      <c r="X536" s="28"/>
      <c r="Y536" s="28"/>
      <c r="Z536" s="28"/>
      <c r="AA536" s="28"/>
      <c r="AB536" s="28"/>
      <c r="AC536" s="28"/>
      <c r="AD536" s="28"/>
      <c r="AE536" s="28"/>
      <c r="AF536" s="28"/>
      <c r="AG536" s="28"/>
      <c r="AK536" s="22"/>
    </row>
    <row r="537" spans="1:96" ht="9.75" customHeight="1">
      <c r="D537" s="87"/>
      <c r="E537" s="88"/>
      <c r="F537" s="88"/>
      <c r="G537" s="88"/>
      <c r="H537" s="88"/>
      <c r="I537" s="89"/>
      <c r="J537" s="93" t="s">
        <v>6</v>
      </c>
      <c r="K537" s="128"/>
      <c r="L537" s="128"/>
      <c r="M537" s="129"/>
      <c r="N537" s="93" t="s">
        <v>7</v>
      </c>
      <c r="O537" s="128"/>
      <c r="P537" s="128"/>
      <c r="Q537" s="129"/>
      <c r="R537" s="80">
        <v>1</v>
      </c>
      <c r="S537" s="81"/>
      <c r="T537" s="81"/>
      <c r="U537" s="82"/>
      <c r="V537" s="80">
        <v>2</v>
      </c>
      <c r="W537" s="81"/>
      <c r="X537" s="81"/>
      <c r="Y537" s="82"/>
      <c r="Z537" s="80">
        <v>3</v>
      </c>
      <c r="AA537" s="81"/>
      <c r="AB537" s="81"/>
      <c r="AC537" s="82"/>
      <c r="AD537" s="80">
        <v>4</v>
      </c>
      <c r="AE537" s="81"/>
      <c r="AF537" s="81"/>
      <c r="AG537" s="82"/>
      <c r="AH537" s="80"/>
      <c r="AI537" s="81"/>
      <c r="AJ537" s="81"/>
      <c r="AK537" s="82"/>
    </row>
    <row r="538" spans="1:96" ht="22.5" customHeight="1">
      <c r="D538" s="90"/>
      <c r="E538" s="91"/>
      <c r="F538" s="91"/>
      <c r="G538" s="91"/>
      <c r="H538" s="91"/>
      <c r="I538" s="92"/>
      <c r="J538" s="130"/>
      <c r="K538" s="131"/>
      <c r="L538" s="131"/>
      <c r="M538" s="132"/>
      <c r="N538" s="130"/>
      <c r="O538" s="131"/>
      <c r="P538" s="131"/>
      <c r="Q538" s="132"/>
      <c r="R538" s="83" t="s">
        <v>66</v>
      </c>
      <c r="S538" s="84"/>
      <c r="T538" s="84"/>
      <c r="U538" s="85"/>
      <c r="V538" s="83" t="s">
        <v>67</v>
      </c>
      <c r="W538" s="84"/>
      <c r="X538" s="84"/>
      <c r="Y538" s="85"/>
      <c r="Z538" s="83" t="s">
        <v>68</v>
      </c>
      <c r="AA538" s="84"/>
      <c r="AB538" s="84"/>
      <c r="AC538" s="85"/>
      <c r="AD538" s="83" t="s">
        <v>69</v>
      </c>
      <c r="AE538" s="84"/>
      <c r="AF538" s="84"/>
      <c r="AG538" s="85"/>
      <c r="AH538" s="83" t="s">
        <v>12</v>
      </c>
      <c r="AI538" s="84"/>
      <c r="AJ538" s="84"/>
      <c r="AK538" s="85"/>
      <c r="BI538" s="5" t="s">
        <v>13</v>
      </c>
      <c r="BJ538" s="2" t="s">
        <v>14</v>
      </c>
      <c r="BK538" s="2">
        <v>1</v>
      </c>
      <c r="BL538" s="2">
        <v>2</v>
      </c>
      <c r="BM538" s="2">
        <v>3</v>
      </c>
      <c r="BN538" s="2">
        <v>4</v>
      </c>
      <c r="BO538" s="2">
        <v>0</v>
      </c>
    </row>
    <row r="539" spans="1:96">
      <c r="D539" s="77" t="s">
        <v>15</v>
      </c>
      <c r="E539" s="78"/>
      <c r="F539" s="78"/>
      <c r="G539" s="78"/>
      <c r="H539" s="78"/>
      <c r="I539" s="79"/>
      <c r="J539" s="99">
        <f>BI539</f>
        <v>44.825158413517954</v>
      </c>
      <c r="K539" s="100"/>
      <c r="L539" s="100"/>
      <c r="M539" s="101"/>
      <c r="N539" s="99">
        <f>BJ539</f>
        <v>50.602409638554214</v>
      </c>
      <c r="O539" s="100"/>
      <c r="P539" s="100"/>
      <c r="Q539" s="101"/>
      <c r="R539" s="99">
        <f>BK539</f>
        <v>28.915662650602407</v>
      </c>
      <c r="S539" s="100"/>
      <c r="T539" s="100"/>
      <c r="U539" s="101"/>
      <c r="V539" s="99">
        <f>BL539</f>
        <v>21.686746987951807</v>
      </c>
      <c r="W539" s="100"/>
      <c r="X539" s="100"/>
      <c r="Y539" s="101"/>
      <c r="Z539" s="99">
        <f>BM539</f>
        <v>26.506024096385545</v>
      </c>
      <c r="AA539" s="100"/>
      <c r="AB539" s="100"/>
      <c r="AC539" s="101"/>
      <c r="AD539" s="99">
        <f>BN539</f>
        <v>22.891566265060241</v>
      </c>
      <c r="AE539" s="100"/>
      <c r="AF539" s="100"/>
      <c r="AG539" s="101"/>
      <c r="AH539" s="99">
        <f>BO539</f>
        <v>0</v>
      </c>
      <c r="AI539" s="100"/>
      <c r="AJ539" s="100"/>
      <c r="AK539" s="101"/>
      <c r="BG539" s="2">
        <v>106</v>
      </c>
      <c r="BH539" s="2" t="s">
        <v>16</v>
      </c>
      <c r="BI539" s="23">
        <v>44.825158413517954</v>
      </c>
      <c r="BJ539" s="23">
        <f>BK539+BL539</f>
        <v>50.602409638554214</v>
      </c>
      <c r="BK539" s="23">
        <v>28.915662650602407</v>
      </c>
      <c r="BL539" s="23">
        <v>21.686746987951807</v>
      </c>
      <c r="BM539" s="23">
        <v>26.506024096385545</v>
      </c>
      <c r="BN539" s="23">
        <v>22.891566265060241</v>
      </c>
      <c r="BO539" s="23">
        <v>0</v>
      </c>
    </row>
    <row r="540" spans="1:96">
      <c r="D540" s="73" t="s">
        <v>17</v>
      </c>
      <c r="E540" s="74"/>
      <c r="F540" s="74"/>
      <c r="G540" s="74"/>
      <c r="H540" s="74"/>
      <c r="I540" s="75"/>
      <c r="J540" s="102">
        <f>BI540</f>
        <v>47.430457331447428</v>
      </c>
      <c r="K540" s="103"/>
      <c r="L540" s="103"/>
      <c r="M540" s="104"/>
      <c r="N540" s="76">
        <f>IF(ISERROR(BJ540),"",BJ540)</f>
        <v>45.121951219512198</v>
      </c>
      <c r="O540" s="76"/>
      <c r="P540" s="76"/>
      <c r="Q540" s="76"/>
      <c r="R540" s="102">
        <f>BK540</f>
        <v>20.73170731707317</v>
      </c>
      <c r="S540" s="103"/>
      <c r="T540" s="103"/>
      <c r="U540" s="104"/>
      <c r="V540" s="102">
        <f>BL540</f>
        <v>24.390243902439025</v>
      </c>
      <c r="W540" s="103"/>
      <c r="X540" s="103"/>
      <c r="Y540" s="104"/>
      <c r="Z540" s="102">
        <f>BM540</f>
        <v>34.146341463414636</v>
      </c>
      <c r="AA540" s="103"/>
      <c r="AB540" s="103"/>
      <c r="AC540" s="104"/>
      <c r="AD540" s="102">
        <f>BN540</f>
        <v>20.73170731707317</v>
      </c>
      <c r="AE540" s="103"/>
      <c r="AF540" s="103"/>
      <c r="AG540" s="104"/>
      <c r="AH540" s="102">
        <f>BO540</f>
        <v>0</v>
      </c>
      <c r="AI540" s="103"/>
      <c r="AJ540" s="103"/>
      <c r="AK540" s="104"/>
      <c r="BH540" s="2" t="s">
        <v>18</v>
      </c>
      <c r="BI540" s="23">
        <v>47.430457331447428</v>
      </c>
      <c r="BJ540" s="23">
        <f>BK540+BL540</f>
        <v>45.121951219512198</v>
      </c>
      <c r="BK540" s="23">
        <v>20.73170731707317</v>
      </c>
      <c r="BL540" s="23">
        <v>24.390243902439025</v>
      </c>
      <c r="BM540" s="23">
        <v>34.146341463414636</v>
      </c>
      <c r="BN540" s="23">
        <v>20.73170731707317</v>
      </c>
      <c r="BO540" s="23">
        <v>0</v>
      </c>
    </row>
    <row r="541" spans="1:96" ht="15" customHeight="1">
      <c r="D541" s="27" t="s">
        <v>195</v>
      </c>
      <c r="E541" s="32"/>
      <c r="F541" s="32"/>
      <c r="G541" s="32"/>
      <c r="H541" s="32"/>
      <c r="I541" s="32"/>
      <c r="J541" s="32"/>
      <c r="K541" s="32"/>
      <c r="L541" s="32"/>
      <c r="M541" s="32"/>
      <c r="N541" s="32"/>
      <c r="O541" s="32"/>
      <c r="P541" s="32"/>
      <c r="Q541" s="32"/>
      <c r="R541" s="32"/>
      <c r="S541" s="32"/>
      <c r="T541" s="32"/>
      <c r="U541" s="32"/>
      <c r="V541" s="32"/>
      <c r="W541" s="32"/>
      <c r="X541" s="32"/>
      <c r="Y541" s="32"/>
      <c r="Z541" s="32"/>
      <c r="AA541" s="32"/>
      <c r="AB541" s="32"/>
      <c r="AC541" s="32"/>
      <c r="AD541" s="32"/>
      <c r="AE541" s="32"/>
      <c r="AF541" s="32"/>
      <c r="AG541" s="32"/>
      <c r="AK541" s="22"/>
      <c r="BI541" s="5" t="s">
        <v>13</v>
      </c>
      <c r="BJ541" s="2" t="s">
        <v>14</v>
      </c>
      <c r="BK541" s="2">
        <v>1</v>
      </c>
      <c r="BL541" s="2">
        <v>2</v>
      </c>
      <c r="BM541" s="2">
        <v>3</v>
      </c>
      <c r="BN541" s="2">
        <v>4</v>
      </c>
      <c r="BO541" s="2">
        <v>0</v>
      </c>
    </row>
    <row r="542" spans="1:96">
      <c r="D542" s="77" t="s">
        <v>15</v>
      </c>
      <c r="E542" s="78"/>
      <c r="F542" s="78"/>
      <c r="G542" s="78"/>
      <c r="H542" s="78"/>
      <c r="I542" s="79"/>
      <c r="J542" s="99">
        <f>BI542</f>
        <v>75.310959868575452</v>
      </c>
      <c r="K542" s="100"/>
      <c r="L542" s="100"/>
      <c r="M542" s="101"/>
      <c r="N542" s="99">
        <f>BJ542</f>
        <v>65.060240963855421</v>
      </c>
      <c r="O542" s="100"/>
      <c r="P542" s="100"/>
      <c r="Q542" s="101"/>
      <c r="R542" s="99">
        <f>BK542</f>
        <v>25.301204819277107</v>
      </c>
      <c r="S542" s="100"/>
      <c r="T542" s="100"/>
      <c r="U542" s="101"/>
      <c r="V542" s="99">
        <f>BL542</f>
        <v>39.75903614457831</v>
      </c>
      <c r="W542" s="100"/>
      <c r="X542" s="100"/>
      <c r="Y542" s="101"/>
      <c r="Z542" s="99">
        <f>BM542</f>
        <v>28.915662650602407</v>
      </c>
      <c r="AA542" s="100"/>
      <c r="AB542" s="100"/>
      <c r="AC542" s="101"/>
      <c r="AD542" s="99">
        <f>BN542</f>
        <v>6.024096385542169</v>
      </c>
      <c r="AE542" s="100"/>
      <c r="AF542" s="100"/>
      <c r="AG542" s="101"/>
      <c r="AH542" s="99">
        <f>BO542</f>
        <v>0</v>
      </c>
      <c r="AI542" s="100"/>
      <c r="AJ542" s="100"/>
      <c r="AK542" s="101"/>
      <c r="BG542" s="2">
        <v>107</v>
      </c>
      <c r="BH542" s="2" t="s">
        <v>16</v>
      </c>
      <c r="BI542" s="23">
        <v>75.310959868575452</v>
      </c>
      <c r="BJ542" s="23">
        <f>BK542+BL542</f>
        <v>65.060240963855421</v>
      </c>
      <c r="BK542" s="23">
        <v>25.301204819277107</v>
      </c>
      <c r="BL542" s="23">
        <v>39.75903614457831</v>
      </c>
      <c r="BM542" s="23">
        <v>28.915662650602407</v>
      </c>
      <c r="BN542" s="23">
        <v>6.024096385542169</v>
      </c>
      <c r="BO542" s="23">
        <v>0</v>
      </c>
    </row>
    <row r="543" spans="1:96">
      <c r="D543" s="73" t="s">
        <v>17</v>
      </c>
      <c r="E543" s="74"/>
      <c r="F543" s="74"/>
      <c r="G543" s="74"/>
      <c r="H543" s="74"/>
      <c r="I543" s="75"/>
      <c r="J543" s="102">
        <f>BI543</f>
        <v>76.779820839226772</v>
      </c>
      <c r="K543" s="103"/>
      <c r="L543" s="103"/>
      <c r="M543" s="104"/>
      <c r="N543" s="76">
        <f>IF(ISERROR(BJ543),"",BJ543)</f>
        <v>67.073170731707307</v>
      </c>
      <c r="O543" s="76"/>
      <c r="P543" s="76"/>
      <c r="Q543" s="76"/>
      <c r="R543" s="102">
        <f>BK543</f>
        <v>25.609756097560975</v>
      </c>
      <c r="S543" s="103"/>
      <c r="T543" s="103"/>
      <c r="U543" s="104"/>
      <c r="V543" s="102">
        <f>BL543</f>
        <v>41.463414634146339</v>
      </c>
      <c r="W543" s="103"/>
      <c r="X543" s="103"/>
      <c r="Y543" s="104"/>
      <c r="Z543" s="102">
        <f>BM543</f>
        <v>24.390243902439025</v>
      </c>
      <c r="AA543" s="103"/>
      <c r="AB543" s="103"/>
      <c r="AC543" s="104"/>
      <c r="AD543" s="102">
        <f>BN543</f>
        <v>8.536585365853659</v>
      </c>
      <c r="AE543" s="103"/>
      <c r="AF543" s="103"/>
      <c r="AG543" s="104"/>
      <c r="AH543" s="102">
        <f>BO543</f>
        <v>0</v>
      </c>
      <c r="AI543" s="103"/>
      <c r="AJ543" s="103"/>
      <c r="AK543" s="104"/>
      <c r="BH543" s="2" t="s">
        <v>18</v>
      </c>
      <c r="BI543" s="23">
        <v>76.779820839226772</v>
      </c>
      <c r="BJ543" s="23">
        <f>BK543+BL543</f>
        <v>67.073170731707307</v>
      </c>
      <c r="BK543" s="23">
        <v>25.609756097560975</v>
      </c>
      <c r="BL543" s="23">
        <v>41.463414634146339</v>
      </c>
      <c r="BM543" s="23">
        <v>24.390243902439025</v>
      </c>
      <c r="BN543" s="23">
        <v>8.536585365853659</v>
      </c>
      <c r="BO543" s="23">
        <v>0</v>
      </c>
    </row>
    <row r="544" spans="1:96" ht="15" customHeight="1">
      <c r="D544" s="27" t="s">
        <v>196</v>
      </c>
      <c r="E544" s="32"/>
      <c r="F544" s="32"/>
      <c r="G544" s="32"/>
      <c r="H544" s="32"/>
      <c r="I544" s="32"/>
      <c r="J544" s="32"/>
      <c r="K544" s="32"/>
      <c r="L544" s="32"/>
      <c r="M544" s="32"/>
      <c r="N544" s="32"/>
      <c r="O544" s="32"/>
      <c r="P544" s="32"/>
      <c r="Q544" s="32"/>
      <c r="R544" s="32"/>
      <c r="S544" s="32"/>
      <c r="T544" s="32"/>
      <c r="U544" s="32"/>
      <c r="V544" s="32"/>
      <c r="W544" s="32"/>
      <c r="X544" s="32"/>
      <c r="Y544" s="32"/>
      <c r="Z544" s="32"/>
      <c r="AA544" s="32"/>
      <c r="AB544" s="32"/>
      <c r="AC544" s="32"/>
      <c r="AD544" s="32"/>
      <c r="AE544" s="32"/>
      <c r="AF544" s="32"/>
      <c r="AG544" s="32"/>
      <c r="AK544" s="22"/>
      <c r="BI544" s="5" t="s">
        <v>13</v>
      </c>
      <c r="BJ544" s="2" t="s">
        <v>14</v>
      </c>
      <c r="BK544" s="2">
        <v>1</v>
      </c>
      <c r="BL544" s="2">
        <v>2</v>
      </c>
      <c r="BM544" s="2">
        <v>3</v>
      </c>
      <c r="BN544" s="2">
        <v>4</v>
      </c>
      <c r="BO544" s="2">
        <v>0</v>
      </c>
    </row>
    <row r="545" spans="1:98">
      <c r="D545" s="77" t="s">
        <v>15</v>
      </c>
      <c r="E545" s="78"/>
      <c r="F545" s="78"/>
      <c r="G545" s="78"/>
      <c r="H545" s="78"/>
      <c r="I545" s="79"/>
      <c r="J545" s="99">
        <f>BI545</f>
        <v>68.669326449190322</v>
      </c>
      <c r="K545" s="100"/>
      <c r="L545" s="100"/>
      <c r="M545" s="101"/>
      <c r="N545" s="99">
        <f>BJ545</f>
        <v>69.879518072289159</v>
      </c>
      <c r="O545" s="100"/>
      <c r="P545" s="100"/>
      <c r="Q545" s="101"/>
      <c r="R545" s="99">
        <f>BK545</f>
        <v>42.168674698795186</v>
      </c>
      <c r="S545" s="100"/>
      <c r="T545" s="100"/>
      <c r="U545" s="101"/>
      <c r="V545" s="99">
        <f>BL545</f>
        <v>27.710843373493976</v>
      </c>
      <c r="W545" s="100"/>
      <c r="X545" s="100"/>
      <c r="Y545" s="101"/>
      <c r="Z545" s="99">
        <f>BM545</f>
        <v>25.301204819277107</v>
      </c>
      <c r="AA545" s="100"/>
      <c r="AB545" s="100"/>
      <c r="AC545" s="101"/>
      <c r="AD545" s="99">
        <f>BN545</f>
        <v>4.8192771084337354</v>
      </c>
      <c r="AE545" s="100"/>
      <c r="AF545" s="100"/>
      <c r="AG545" s="101"/>
      <c r="AH545" s="99">
        <f>BO545</f>
        <v>0</v>
      </c>
      <c r="AI545" s="100"/>
      <c r="AJ545" s="100"/>
      <c r="AK545" s="101"/>
      <c r="BG545" s="2">
        <v>108</v>
      </c>
      <c r="BH545" s="2" t="s">
        <v>16</v>
      </c>
      <c r="BI545" s="23">
        <v>68.669326449190322</v>
      </c>
      <c r="BJ545" s="23">
        <f>BK545+BL545</f>
        <v>69.879518072289159</v>
      </c>
      <c r="BK545" s="23">
        <v>42.168674698795186</v>
      </c>
      <c r="BL545" s="23">
        <v>27.710843373493976</v>
      </c>
      <c r="BM545" s="23">
        <v>25.301204819277107</v>
      </c>
      <c r="BN545" s="23">
        <v>4.8192771084337354</v>
      </c>
      <c r="BO545" s="23">
        <v>0</v>
      </c>
    </row>
    <row r="546" spans="1:98">
      <c r="D546" s="73" t="s">
        <v>17</v>
      </c>
      <c r="E546" s="74"/>
      <c r="F546" s="74"/>
      <c r="G546" s="74"/>
      <c r="H546" s="74"/>
      <c r="I546" s="75"/>
      <c r="J546" s="102">
        <f>BI546</f>
        <v>69.566242338519572</v>
      </c>
      <c r="K546" s="103"/>
      <c r="L546" s="103"/>
      <c r="M546" s="104"/>
      <c r="N546" s="76">
        <f>IF(ISERROR(BJ546),"",BJ546)</f>
        <v>71.951219512195124</v>
      </c>
      <c r="O546" s="76"/>
      <c r="P546" s="76"/>
      <c r="Q546" s="76"/>
      <c r="R546" s="102">
        <f>BK546</f>
        <v>31.707317073170731</v>
      </c>
      <c r="S546" s="103"/>
      <c r="T546" s="103"/>
      <c r="U546" s="104"/>
      <c r="V546" s="102">
        <f>BL546</f>
        <v>40.243902439024396</v>
      </c>
      <c r="W546" s="103"/>
      <c r="X546" s="103"/>
      <c r="Y546" s="104"/>
      <c r="Z546" s="102">
        <f>BM546</f>
        <v>15.853658536585366</v>
      </c>
      <c r="AA546" s="103"/>
      <c r="AB546" s="103"/>
      <c r="AC546" s="104"/>
      <c r="AD546" s="102">
        <f>BN546</f>
        <v>12.195121951219512</v>
      </c>
      <c r="AE546" s="103"/>
      <c r="AF546" s="103"/>
      <c r="AG546" s="104"/>
      <c r="AH546" s="102">
        <f>BO546</f>
        <v>0</v>
      </c>
      <c r="AI546" s="103"/>
      <c r="AJ546" s="103"/>
      <c r="AK546" s="104"/>
      <c r="BH546" s="2" t="s">
        <v>18</v>
      </c>
      <c r="BI546" s="23">
        <v>69.566242338519572</v>
      </c>
      <c r="BJ546" s="23">
        <f>BK546+BL546</f>
        <v>71.951219512195124</v>
      </c>
      <c r="BK546" s="23">
        <v>31.707317073170731</v>
      </c>
      <c r="BL546" s="23">
        <v>40.243902439024396</v>
      </c>
      <c r="BM546" s="23">
        <v>15.853658536585366</v>
      </c>
      <c r="BN546" s="23">
        <v>12.195121951219512</v>
      </c>
      <c r="BO546" s="23">
        <v>0</v>
      </c>
    </row>
    <row r="547" spans="1:98" ht="15" customHeight="1">
      <c r="D547" s="27" t="s">
        <v>197</v>
      </c>
      <c r="E547" s="32"/>
      <c r="F547" s="32"/>
      <c r="G547" s="32"/>
      <c r="H547" s="32"/>
      <c r="I547" s="32"/>
      <c r="J547" s="32"/>
      <c r="K547" s="32"/>
      <c r="L547" s="32"/>
      <c r="M547" s="32"/>
      <c r="N547" s="32"/>
      <c r="O547" s="32"/>
      <c r="P547" s="32"/>
      <c r="Q547" s="32"/>
      <c r="R547" s="32"/>
      <c r="S547" s="32"/>
      <c r="T547" s="32"/>
      <c r="U547" s="32"/>
      <c r="V547" s="32"/>
      <c r="W547" s="32"/>
      <c r="X547" s="32"/>
      <c r="Y547" s="32"/>
      <c r="Z547" s="32"/>
      <c r="AA547" s="32"/>
      <c r="AB547" s="32"/>
      <c r="AC547" s="32"/>
      <c r="AD547" s="32"/>
      <c r="AE547" s="32"/>
      <c r="AF547" s="32"/>
      <c r="AG547" s="32"/>
      <c r="AK547" s="22"/>
      <c r="BI547" s="5" t="s">
        <v>13</v>
      </c>
      <c r="BJ547" s="2" t="s">
        <v>14</v>
      </c>
      <c r="BK547" s="2">
        <v>1</v>
      </c>
      <c r="BL547" s="2">
        <v>2</v>
      </c>
      <c r="BM547" s="2">
        <v>3</v>
      </c>
      <c r="BN547" s="2">
        <v>4</v>
      </c>
      <c r="BO547" s="2">
        <v>0</v>
      </c>
    </row>
    <row r="548" spans="1:98">
      <c r="D548" s="77" t="s">
        <v>15</v>
      </c>
      <c r="E548" s="78"/>
      <c r="F548" s="78"/>
      <c r="G548" s="78"/>
      <c r="H548" s="78"/>
      <c r="I548" s="79"/>
      <c r="J548" s="99">
        <f>BI548</f>
        <v>64.257216615817882</v>
      </c>
      <c r="K548" s="100"/>
      <c r="L548" s="100"/>
      <c r="M548" s="101"/>
      <c r="N548" s="99">
        <f>BJ548</f>
        <v>63.855421686746986</v>
      </c>
      <c r="O548" s="100"/>
      <c r="P548" s="100"/>
      <c r="Q548" s="101"/>
      <c r="R548" s="99">
        <f>BK548</f>
        <v>24.096385542168676</v>
      </c>
      <c r="S548" s="100"/>
      <c r="T548" s="100"/>
      <c r="U548" s="101"/>
      <c r="V548" s="99">
        <f>BL548</f>
        <v>39.75903614457831</v>
      </c>
      <c r="W548" s="100"/>
      <c r="X548" s="100"/>
      <c r="Y548" s="101"/>
      <c r="Z548" s="99">
        <f>BM548</f>
        <v>24.096385542168676</v>
      </c>
      <c r="AA548" s="100"/>
      <c r="AB548" s="100"/>
      <c r="AC548" s="101"/>
      <c r="AD548" s="99">
        <f>BN548</f>
        <v>12.048192771084338</v>
      </c>
      <c r="AE548" s="100"/>
      <c r="AF548" s="100"/>
      <c r="AG548" s="101"/>
      <c r="AH548" s="99">
        <f>BO548</f>
        <v>0</v>
      </c>
      <c r="AI548" s="100"/>
      <c r="AJ548" s="100"/>
      <c r="AK548" s="101"/>
      <c r="BG548" s="2">
        <v>109</v>
      </c>
      <c r="BH548" s="2" t="s">
        <v>16</v>
      </c>
      <c r="BI548" s="23">
        <v>64.257216615817882</v>
      </c>
      <c r="BJ548" s="23">
        <f>BK548+BL548</f>
        <v>63.855421686746986</v>
      </c>
      <c r="BK548" s="23">
        <v>24.096385542168676</v>
      </c>
      <c r="BL548" s="23">
        <v>39.75903614457831</v>
      </c>
      <c r="BM548" s="23">
        <v>24.096385542168676</v>
      </c>
      <c r="BN548" s="23">
        <v>12.048192771084338</v>
      </c>
      <c r="BO548" s="23">
        <v>0</v>
      </c>
    </row>
    <row r="549" spans="1:98">
      <c r="D549" s="73" t="s">
        <v>17</v>
      </c>
      <c r="E549" s="74"/>
      <c r="F549" s="74"/>
      <c r="G549" s="74"/>
      <c r="H549" s="74"/>
      <c r="I549" s="75"/>
      <c r="J549" s="102">
        <f>BI549</f>
        <v>65.016501650165011</v>
      </c>
      <c r="K549" s="103"/>
      <c r="L549" s="103"/>
      <c r="M549" s="104"/>
      <c r="N549" s="76">
        <f>IF(ISERROR(BJ549),"",BJ549)</f>
        <v>65.853658536585371</v>
      </c>
      <c r="O549" s="76"/>
      <c r="P549" s="76"/>
      <c r="Q549" s="76"/>
      <c r="R549" s="102">
        <f>BK549</f>
        <v>30.487804878048781</v>
      </c>
      <c r="S549" s="103"/>
      <c r="T549" s="103"/>
      <c r="U549" s="104"/>
      <c r="V549" s="102">
        <f>BL549</f>
        <v>35.365853658536587</v>
      </c>
      <c r="W549" s="103"/>
      <c r="X549" s="103"/>
      <c r="Y549" s="104"/>
      <c r="Z549" s="102">
        <f>BM549</f>
        <v>23.170731707317074</v>
      </c>
      <c r="AA549" s="103"/>
      <c r="AB549" s="103"/>
      <c r="AC549" s="104"/>
      <c r="AD549" s="102">
        <f>BN549</f>
        <v>10.975609756097562</v>
      </c>
      <c r="AE549" s="103"/>
      <c r="AF549" s="103"/>
      <c r="AG549" s="104"/>
      <c r="AH549" s="102">
        <f>BO549</f>
        <v>0</v>
      </c>
      <c r="AI549" s="103"/>
      <c r="AJ549" s="103"/>
      <c r="AK549" s="104"/>
      <c r="BH549" s="2" t="s">
        <v>18</v>
      </c>
      <c r="BI549" s="23">
        <v>65.016501650165011</v>
      </c>
      <c r="BJ549" s="23">
        <f>BK549+BL549</f>
        <v>65.853658536585371</v>
      </c>
      <c r="BK549" s="23">
        <v>30.487804878048781</v>
      </c>
      <c r="BL549" s="23">
        <v>35.365853658536587</v>
      </c>
      <c r="BM549" s="23">
        <v>23.170731707317074</v>
      </c>
      <c r="BN549" s="23">
        <v>10.975609756097562</v>
      </c>
      <c r="BO549" s="23">
        <v>0</v>
      </c>
    </row>
    <row r="550" spans="1:98" ht="15" customHeight="1">
      <c r="D550" s="27" t="s">
        <v>198</v>
      </c>
      <c r="E550" s="32"/>
      <c r="F550" s="32"/>
      <c r="G550" s="32"/>
      <c r="H550" s="32"/>
      <c r="I550" s="32"/>
      <c r="J550" s="32"/>
      <c r="K550" s="32"/>
      <c r="L550" s="32"/>
      <c r="M550" s="32"/>
      <c r="N550" s="32"/>
      <c r="O550" s="32"/>
      <c r="P550" s="32"/>
      <c r="Q550" s="32"/>
      <c r="R550" s="32"/>
      <c r="S550" s="32"/>
      <c r="T550" s="32"/>
      <c r="U550" s="32"/>
      <c r="V550" s="32"/>
      <c r="W550" s="32"/>
      <c r="X550" s="32"/>
      <c r="Y550" s="32"/>
      <c r="Z550" s="32"/>
      <c r="AA550" s="32"/>
      <c r="AB550" s="32"/>
      <c r="AC550" s="32"/>
      <c r="AD550" s="32"/>
      <c r="AE550" s="32"/>
      <c r="AF550" s="32"/>
      <c r="AG550" s="32"/>
      <c r="AK550" s="22"/>
      <c r="BI550" s="5" t="s">
        <v>13</v>
      </c>
      <c r="BJ550" s="2" t="s">
        <v>14</v>
      </c>
      <c r="BK550" s="2">
        <v>1</v>
      </c>
      <c r="BL550" s="2">
        <v>2</v>
      </c>
      <c r="BM550" s="2">
        <v>3</v>
      </c>
      <c r="BN550" s="2">
        <v>4</v>
      </c>
      <c r="BO550" s="2">
        <v>0</v>
      </c>
    </row>
    <row r="551" spans="1:98">
      <c r="D551" s="77" t="s">
        <v>15</v>
      </c>
      <c r="E551" s="78"/>
      <c r="F551" s="78"/>
      <c r="G551" s="78"/>
      <c r="H551" s="78"/>
      <c r="I551" s="79"/>
      <c r="J551" s="99">
        <f>BI551</f>
        <v>52.945318000469378</v>
      </c>
      <c r="K551" s="100"/>
      <c r="L551" s="100"/>
      <c r="M551" s="101"/>
      <c r="N551" s="99">
        <f>BJ551</f>
        <v>43.373493975903614</v>
      </c>
      <c r="O551" s="100"/>
      <c r="P551" s="100"/>
      <c r="Q551" s="101"/>
      <c r="R551" s="99">
        <f>BK551</f>
        <v>18.072289156626507</v>
      </c>
      <c r="S551" s="100"/>
      <c r="T551" s="100"/>
      <c r="U551" s="101"/>
      <c r="V551" s="99">
        <f>BL551</f>
        <v>25.301204819277107</v>
      </c>
      <c r="W551" s="100"/>
      <c r="X551" s="100"/>
      <c r="Y551" s="101"/>
      <c r="Z551" s="99">
        <f>BM551</f>
        <v>24.096385542168676</v>
      </c>
      <c r="AA551" s="100"/>
      <c r="AB551" s="100"/>
      <c r="AC551" s="101"/>
      <c r="AD551" s="99">
        <f>BN551</f>
        <v>32.53012048192771</v>
      </c>
      <c r="AE551" s="100"/>
      <c r="AF551" s="100"/>
      <c r="AG551" s="101"/>
      <c r="AH551" s="99">
        <f>BO551</f>
        <v>0</v>
      </c>
      <c r="AI551" s="100"/>
      <c r="AJ551" s="100"/>
      <c r="AK551" s="101"/>
      <c r="BG551" s="2">
        <v>110</v>
      </c>
      <c r="BH551" s="2" t="s">
        <v>16</v>
      </c>
      <c r="BI551" s="23">
        <v>52.945318000469378</v>
      </c>
      <c r="BJ551" s="23">
        <f>BK551+BL551</f>
        <v>43.373493975903614</v>
      </c>
      <c r="BK551" s="23">
        <v>18.072289156626507</v>
      </c>
      <c r="BL551" s="23">
        <v>25.301204819277107</v>
      </c>
      <c r="BM551" s="23">
        <v>24.096385542168676</v>
      </c>
      <c r="BN551" s="23">
        <v>32.53012048192771</v>
      </c>
      <c r="BO551" s="23">
        <v>0</v>
      </c>
    </row>
    <row r="552" spans="1:98">
      <c r="D552" s="73" t="s">
        <v>17</v>
      </c>
      <c r="E552" s="74"/>
      <c r="F552" s="74"/>
      <c r="G552" s="74"/>
      <c r="H552" s="74"/>
      <c r="I552" s="75"/>
      <c r="J552" s="102">
        <f>BI552</f>
        <v>53.866100895803868</v>
      </c>
      <c r="K552" s="103"/>
      <c r="L552" s="103"/>
      <c r="M552" s="104"/>
      <c r="N552" s="76">
        <f>IF(ISERROR(BJ552),"",BJ552)</f>
        <v>42.682926829268297</v>
      </c>
      <c r="O552" s="76"/>
      <c r="P552" s="76"/>
      <c r="Q552" s="76"/>
      <c r="R552" s="102">
        <f>BK552</f>
        <v>28.04878048780488</v>
      </c>
      <c r="S552" s="103"/>
      <c r="T552" s="103"/>
      <c r="U552" s="104"/>
      <c r="V552" s="102">
        <f>BL552</f>
        <v>14.634146341463413</v>
      </c>
      <c r="W552" s="103"/>
      <c r="X552" s="103"/>
      <c r="Y552" s="104"/>
      <c r="Z552" s="102">
        <f>BM552</f>
        <v>26.829268292682929</v>
      </c>
      <c r="AA552" s="103"/>
      <c r="AB552" s="103"/>
      <c r="AC552" s="104"/>
      <c r="AD552" s="102">
        <f>BN552</f>
        <v>30.487804878048781</v>
      </c>
      <c r="AE552" s="103"/>
      <c r="AF552" s="103"/>
      <c r="AG552" s="104"/>
      <c r="AH552" s="102">
        <f>BO552</f>
        <v>0</v>
      </c>
      <c r="AI552" s="103"/>
      <c r="AJ552" s="103"/>
      <c r="AK552" s="104"/>
      <c r="BH552" s="2" t="s">
        <v>18</v>
      </c>
      <c r="BI552" s="23">
        <v>53.866100895803868</v>
      </c>
      <c r="BJ552" s="23">
        <f>BK552+BL552</f>
        <v>42.682926829268297</v>
      </c>
      <c r="BK552" s="23">
        <v>28.04878048780488</v>
      </c>
      <c r="BL552" s="23">
        <v>14.634146341463413</v>
      </c>
      <c r="BM552" s="23">
        <v>26.829268292682929</v>
      </c>
      <c r="BN552" s="23">
        <v>30.487804878048781</v>
      </c>
      <c r="BO552" s="23">
        <v>0</v>
      </c>
    </row>
    <row r="556" spans="1:98" ht="14.25" thickBot="1">
      <c r="A556" s="47"/>
      <c r="B556" s="48"/>
      <c r="C556" s="49" t="s">
        <v>107</v>
      </c>
      <c r="D556" s="48"/>
      <c r="E556" s="48"/>
      <c r="F556" s="48"/>
      <c r="G556" s="48"/>
      <c r="H556" s="48"/>
      <c r="I556" s="48"/>
      <c r="J556" s="48"/>
      <c r="K556" s="48"/>
      <c r="L556" s="48"/>
      <c r="M556" s="48"/>
      <c r="N556" s="48"/>
      <c r="O556" s="48"/>
      <c r="P556" s="48"/>
      <c r="Q556" s="48"/>
      <c r="R556" s="48"/>
      <c r="S556" s="48"/>
      <c r="T556" s="48"/>
      <c r="U556" s="48"/>
      <c r="V556" s="48"/>
      <c r="W556" s="48"/>
      <c r="X556" s="48"/>
      <c r="Y556" s="48"/>
      <c r="Z556" s="48"/>
      <c r="AA556" s="48"/>
      <c r="AB556" s="48"/>
      <c r="AC556" s="48"/>
      <c r="AD556" s="48"/>
      <c r="AE556" s="48"/>
      <c r="AF556" s="48"/>
      <c r="AG556" s="48"/>
      <c r="AH556" s="48"/>
      <c r="AI556" s="48"/>
      <c r="AJ556" s="48"/>
      <c r="AK556" s="48"/>
      <c r="AL556" s="48"/>
      <c r="AM556" s="48"/>
      <c r="AN556" s="48"/>
      <c r="AO556" s="48"/>
      <c r="AP556" s="48"/>
      <c r="AQ556" s="48"/>
      <c r="AR556" s="48"/>
      <c r="AS556" s="48"/>
      <c r="AT556" s="48"/>
      <c r="AU556" s="48"/>
      <c r="AV556" s="48"/>
      <c r="AW556" s="48"/>
      <c r="AX556" s="48"/>
      <c r="AY556" s="48"/>
      <c r="AZ556" s="48"/>
      <c r="BA556" s="48"/>
      <c r="BB556" s="48"/>
      <c r="BC556" s="48"/>
      <c r="BD556" s="48"/>
      <c r="BE556" s="48"/>
      <c r="BF556" s="48"/>
      <c r="BG556" s="48"/>
      <c r="BH556" s="48"/>
      <c r="BI556" s="48"/>
      <c r="BJ556" s="48"/>
      <c r="BK556" s="48"/>
      <c r="BL556" s="48"/>
      <c r="BM556" s="48"/>
      <c r="BN556" s="48"/>
      <c r="BO556" s="48"/>
      <c r="BP556" s="47"/>
      <c r="BQ556" s="47"/>
      <c r="BR556" s="47"/>
      <c r="BS556" s="47"/>
      <c r="BT556" s="47"/>
      <c r="BU556" s="47"/>
      <c r="BV556" s="47"/>
      <c r="BW556" s="47"/>
      <c r="BX556" s="47"/>
      <c r="BY556" s="47"/>
      <c r="BZ556" s="47"/>
      <c r="CA556" s="47"/>
      <c r="CB556" s="47"/>
      <c r="CC556" s="47"/>
      <c r="CD556" s="47"/>
      <c r="CE556" s="47"/>
      <c r="CF556" s="47"/>
      <c r="CG556" s="47"/>
      <c r="CH556" s="47"/>
      <c r="CI556" s="47"/>
      <c r="CJ556" s="47"/>
      <c r="CK556" s="47"/>
      <c r="CL556" s="47"/>
      <c r="CM556" s="47"/>
      <c r="CN556" s="47"/>
      <c r="CO556" s="47"/>
      <c r="CP556" s="47"/>
      <c r="CQ556" s="47"/>
      <c r="CR556" s="47"/>
      <c r="CS556" s="47"/>
      <c r="CT556" s="47"/>
    </row>
    <row r="557" spans="1:98" ht="13.5" customHeight="1">
      <c r="A557" s="47"/>
      <c r="B557" s="50"/>
      <c r="C557" s="135" t="s">
        <v>284</v>
      </c>
      <c r="D557" s="162"/>
      <c r="E557" s="162"/>
      <c r="F557" s="162"/>
      <c r="G557" s="162"/>
      <c r="H557" s="162"/>
      <c r="I557" s="162"/>
      <c r="J557" s="162"/>
      <c r="K557" s="162"/>
      <c r="L557" s="162"/>
      <c r="M557" s="162"/>
      <c r="N557" s="162"/>
      <c r="O557" s="162"/>
      <c r="P557" s="162"/>
      <c r="Q557" s="162"/>
      <c r="R557" s="162"/>
      <c r="S557" s="162"/>
      <c r="T557" s="162"/>
      <c r="U557" s="162"/>
      <c r="V557" s="162"/>
      <c r="W557" s="162"/>
      <c r="X557" s="162"/>
      <c r="Y557" s="162"/>
      <c r="Z557" s="162"/>
      <c r="AA557" s="162"/>
      <c r="AB557" s="162"/>
      <c r="AC557" s="162"/>
      <c r="AD557" s="162"/>
      <c r="AE557" s="162"/>
      <c r="AF557" s="162"/>
      <c r="AG557" s="162"/>
      <c r="AH557" s="162"/>
      <c r="AI557" s="162"/>
      <c r="AJ557" s="162"/>
      <c r="AK557" s="162"/>
      <c r="AL557" s="162"/>
      <c r="AM557" s="162"/>
      <c r="AN557" s="162"/>
      <c r="AO557" s="162"/>
      <c r="AP557" s="162"/>
      <c r="AQ557" s="163"/>
      <c r="AR557" s="48"/>
      <c r="AS557" s="48"/>
      <c r="AT557" s="48"/>
      <c r="AU557" s="48"/>
      <c r="AV557" s="48"/>
      <c r="AW557" s="48"/>
      <c r="AX557" s="48"/>
      <c r="AY557" s="48"/>
      <c r="AZ557" s="48"/>
      <c r="BA557" s="48"/>
      <c r="BB557" s="48"/>
      <c r="BC557" s="48"/>
      <c r="BD557" s="48"/>
      <c r="BE557" s="48"/>
      <c r="BF557" s="48"/>
      <c r="BG557" s="48"/>
      <c r="BH557" s="48"/>
      <c r="BI557" s="48"/>
      <c r="BJ557" s="48"/>
      <c r="BK557" s="48"/>
      <c r="BL557" s="48"/>
      <c r="BM557" s="48"/>
      <c r="BN557" s="48"/>
      <c r="BO557" s="48"/>
      <c r="BP557" s="47"/>
      <c r="BQ557" s="47"/>
      <c r="BR557" s="47"/>
      <c r="BS557" s="47"/>
      <c r="BT557" s="47"/>
      <c r="BU557" s="47"/>
      <c r="BV557" s="47"/>
      <c r="BW557" s="47"/>
      <c r="BX557" s="47"/>
      <c r="BY557" s="47"/>
      <c r="BZ557" s="47"/>
      <c r="CA557" s="47"/>
      <c r="CB557" s="47"/>
      <c r="CC557" s="47"/>
      <c r="CD557" s="47"/>
      <c r="CE557" s="47"/>
      <c r="CF557" s="47"/>
      <c r="CG557" s="47"/>
      <c r="CH557" s="47"/>
      <c r="CI557" s="47"/>
      <c r="CJ557" s="47"/>
      <c r="CK557" s="47"/>
      <c r="CL557" s="47"/>
      <c r="CM557" s="47"/>
      <c r="CN557" s="47"/>
      <c r="CO557" s="47"/>
      <c r="CP557" s="47"/>
      <c r="CQ557" s="47"/>
      <c r="CR557" s="47"/>
      <c r="CS557" s="47"/>
      <c r="CT557" s="47"/>
    </row>
    <row r="558" spans="1:98" ht="18.75" customHeight="1">
      <c r="A558" s="47"/>
      <c r="B558" s="50"/>
      <c r="C558" s="164"/>
      <c r="D558" s="165"/>
      <c r="E558" s="165"/>
      <c r="F558" s="165"/>
      <c r="G558" s="165"/>
      <c r="H558" s="165"/>
      <c r="I558" s="165"/>
      <c r="J558" s="165"/>
      <c r="K558" s="165"/>
      <c r="L558" s="165"/>
      <c r="M558" s="165"/>
      <c r="N558" s="165"/>
      <c r="O558" s="165"/>
      <c r="P558" s="165"/>
      <c r="Q558" s="165"/>
      <c r="R558" s="165"/>
      <c r="S558" s="165"/>
      <c r="T558" s="165"/>
      <c r="U558" s="165"/>
      <c r="V558" s="165"/>
      <c r="W558" s="165"/>
      <c r="X558" s="165"/>
      <c r="Y558" s="165"/>
      <c r="Z558" s="165"/>
      <c r="AA558" s="165"/>
      <c r="AB558" s="165"/>
      <c r="AC558" s="165"/>
      <c r="AD558" s="165"/>
      <c r="AE558" s="165"/>
      <c r="AF558" s="165"/>
      <c r="AG558" s="165"/>
      <c r="AH558" s="165"/>
      <c r="AI558" s="165"/>
      <c r="AJ558" s="165"/>
      <c r="AK558" s="165"/>
      <c r="AL558" s="165"/>
      <c r="AM558" s="165"/>
      <c r="AN558" s="165"/>
      <c r="AO558" s="165"/>
      <c r="AP558" s="165"/>
      <c r="AQ558" s="166"/>
      <c r="AR558" s="48"/>
      <c r="AS558" s="48"/>
      <c r="AT558" s="48"/>
      <c r="AU558" s="48"/>
      <c r="AV558" s="48"/>
      <c r="AW558" s="48"/>
      <c r="AX558" s="48"/>
      <c r="AY558" s="48"/>
      <c r="AZ558" s="48"/>
      <c r="BA558" s="48"/>
      <c r="BB558" s="48"/>
      <c r="BC558" s="48"/>
      <c r="BD558" s="48"/>
      <c r="BE558" s="48"/>
      <c r="BF558" s="48"/>
      <c r="BG558" s="48"/>
      <c r="BH558" s="48"/>
      <c r="BI558" s="48"/>
      <c r="BJ558" s="48"/>
      <c r="BK558" s="48"/>
      <c r="BL558" s="48"/>
      <c r="BM558" s="48"/>
      <c r="BN558" s="48"/>
      <c r="BO558" s="48"/>
      <c r="BP558" s="47"/>
      <c r="BQ558" s="47"/>
      <c r="BR558" s="47"/>
      <c r="BS558" s="47"/>
      <c r="BT558" s="47"/>
      <c r="BU558" s="47"/>
      <c r="BV558" s="47"/>
      <c r="BW558" s="47"/>
      <c r="BX558" s="47"/>
      <c r="BY558" s="47"/>
      <c r="BZ558" s="47"/>
      <c r="CA558" s="47"/>
      <c r="CB558" s="47"/>
      <c r="CC558" s="47"/>
      <c r="CD558" s="47"/>
      <c r="CE558" s="47"/>
      <c r="CF558" s="47"/>
      <c r="CG558" s="47"/>
      <c r="CH558" s="47"/>
      <c r="CI558" s="47"/>
      <c r="CJ558" s="47"/>
      <c r="CK558" s="47"/>
      <c r="CL558" s="47"/>
      <c r="CM558" s="47"/>
      <c r="CN558" s="47"/>
      <c r="CO558" s="47"/>
      <c r="CP558" s="47"/>
      <c r="CQ558" s="47"/>
      <c r="CR558" s="47"/>
      <c r="CS558" s="47"/>
      <c r="CT558" s="47"/>
    </row>
    <row r="559" spans="1:98" ht="18.75" customHeight="1">
      <c r="A559" s="47"/>
      <c r="B559" s="50"/>
      <c r="C559" s="164"/>
      <c r="D559" s="165"/>
      <c r="E559" s="165"/>
      <c r="F559" s="165"/>
      <c r="G559" s="165"/>
      <c r="H559" s="165"/>
      <c r="I559" s="165"/>
      <c r="J559" s="165"/>
      <c r="K559" s="165"/>
      <c r="L559" s="165"/>
      <c r="M559" s="165"/>
      <c r="N559" s="165"/>
      <c r="O559" s="165"/>
      <c r="P559" s="165"/>
      <c r="Q559" s="165"/>
      <c r="R559" s="165"/>
      <c r="S559" s="165"/>
      <c r="T559" s="165"/>
      <c r="U559" s="165"/>
      <c r="V559" s="165"/>
      <c r="W559" s="165"/>
      <c r="X559" s="165"/>
      <c r="Y559" s="165"/>
      <c r="Z559" s="165"/>
      <c r="AA559" s="165"/>
      <c r="AB559" s="165"/>
      <c r="AC559" s="165"/>
      <c r="AD559" s="165"/>
      <c r="AE559" s="165"/>
      <c r="AF559" s="165"/>
      <c r="AG559" s="165"/>
      <c r="AH559" s="165"/>
      <c r="AI559" s="165"/>
      <c r="AJ559" s="165"/>
      <c r="AK559" s="165"/>
      <c r="AL559" s="165"/>
      <c r="AM559" s="165"/>
      <c r="AN559" s="165"/>
      <c r="AO559" s="165"/>
      <c r="AP559" s="165"/>
      <c r="AQ559" s="166"/>
      <c r="AR559" s="48"/>
      <c r="AS559" s="48"/>
      <c r="AT559" s="48"/>
      <c r="AU559" s="48"/>
      <c r="AV559" s="48"/>
      <c r="AW559" s="48"/>
      <c r="AX559" s="48"/>
      <c r="AY559" s="48"/>
      <c r="AZ559" s="48"/>
      <c r="BA559" s="48"/>
      <c r="BB559" s="48"/>
      <c r="BC559" s="48"/>
      <c r="BD559" s="48"/>
      <c r="BE559" s="48"/>
      <c r="BF559" s="48"/>
      <c r="BG559" s="48"/>
      <c r="BH559" s="48"/>
      <c r="BI559" s="48"/>
      <c r="BJ559" s="48"/>
      <c r="BK559" s="48"/>
      <c r="BL559" s="48"/>
      <c r="BM559" s="48"/>
      <c r="BN559" s="48"/>
      <c r="BO559" s="48"/>
      <c r="BP559" s="47"/>
      <c r="BQ559" s="47"/>
      <c r="BR559" s="47"/>
      <c r="BS559" s="47"/>
      <c r="BT559" s="47"/>
      <c r="BU559" s="47"/>
      <c r="BV559" s="47"/>
      <c r="BW559" s="47"/>
      <c r="BX559" s="47"/>
      <c r="BY559" s="47"/>
      <c r="BZ559" s="47"/>
      <c r="CA559" s="47"/>
      <c r="CB559" s="47"/>
      <c r="CC559" s="47"/>
      <c r="CD559" s="47"/>
      <c r="CE559" s="47"/>
      <c r="CF559" s="47"/>
      <c r="CG559" s="47"/>
      <c r="CH559" s="47"/>
      <c r="CI559" s="47"/>
      <c r="CJ559" s="47"/>
      <c r="CK559" s="47"/>
      <c r="CL559" s="47"/>
      <c r="CM559" s="47"/>
      <c r="CN559" s="47"/>
      <c r="CO559" s="47"/>
      <c r="CP559" s="47"/>
      <c r="CQ559" s="47"/>
      <c r="CR559" s="47"/>
      <c r="CS559" s="47"/>
      <c r="CT559" s="47"/>
    </row>
    <row r="560" spans="1:98" ht="18.75" customHeight="1">
      <c r="A560" s="47"/>
      <c r="B560" s="50"/>
      <c r="C560" s="164"/>
      <c r="D560" s="165"/>
      <c r="E560" s="165"/>
      <c r="F560" s="165"/>
      <c r="G560" s="165"/>
      <c r="H560" s="165"/>
      <c r="I560" s="165"/>
      <c r="J560" s="165"/>
      <c r="K560" s="165"/>
      <c r="L560" s="165"/>
      <c r="M560" s="165"/>
      <c r="N560" s="165"/>
      <c r="O560" s="165"/>
      <c r="P560" s="165"/>
      <c r="Q560" s="165"/>
      <c r="R560" s="165"/>
      <c r="S560" s="165"/>
      <c r="T560" s="165"/>
      <c r="U560" s="165"/>
      <c r="V560" s="165"/>
      <c r="W560" s="165"/>
      <c r="X560" s="165"/>
      <c r="Y560" s="165"/>
      <c r="Z560" s="165"/>
      <c r="AA560" s="165"/>
      <c r="AB560" s="165"/>
      <c r="AC560" s="165"/>
      <c r="AD560" s="165"/>
      <c r="AE560" s="165"/>
      <c r="AF560" s="165"/>
      <c r="AG560" s="165"/>
      <c r="AH560" s="165"/>
      <c r="AI560" s="165"/>
      <c r="AJ560" s="165"/>
      <c r="AK560" s="165"/>
      <c r="AL560" s="165"/>
      <c r="AM560" s="165"/>
      <c r="AN560" s="165"/>
      <c r="AO560" s="165"/>
      <c r="AP560" s="165"/>
      <c r="AQ560" s="166"/>
      <c r="AR560" s="48"/>
      <c r="AS560" s="48"/>
      <c r="AT560" s="48"/>
      <c r="AU560" s="48"/>
      <c r="AV560" s="48"/>
      <c r="AW560" s="48"/>
      <c r="AX560" s="48"/>
      <c r="AY560" s="48"/>
      <c r="AZ560" s="48"/>
      <c r="BA560" s="48"/>
      <c r="BB560" s="48"/>
      <c r="BC560" s="48"/>
      <c r="BD560" s="48"/>
      <c r="BE560" s="48"/>
      <c r="BF560" s="48"/>
      <c r="BG560" s="48"/>
      <c r="BH560" s="48"/>
      <c r="BI560" s="48"/>
      <c r="BJ560" s="48"/>
      <c r="BK560" s="48"/>
      <c r="BL560" s="48"/>
      <c r="BM560" s="48"/>
      <c r="BN560" s="48"/>
      <c r="BO560" s="48"/>
      <c r="BP560" s="47"/>
      <c r="BQ560" s="47"/>
      <c r="BR560" s="47"/>
      <c r="BS560" s="47"/>
      <c r="BT560" s="47"/>
      <c r="BU560" s="47"/>
      <c r="BV560" s="47"/>
      <c r="BW560" s="47"/>
      <c r="BX560" s="47"/>
      <c r="BY560" s="47"/>
      <c r="BZ560" s="47"/>
      <c r="CA560" s="47"/>
      <c r="CB560" s="47"/>
      <c r="CC560" s="47"/>
      <c r="CD560" s="47"/>
      <c r="CE560" s="47"/>
      <c r="CF560" s="47"/>
      <c r="CG560" s="47"/>
      <c r="CH560" s="47"/>
      <c r="CI560" s="47"/>
      <c r="CJ560" s="47"/>
      <c r="CK560" s="47"/>
      <c r="CL560" s="47"/>
      <c r="CM560" s="47"/>
      <c r="CN560" s="47"/>
      <c r="CO560" s="47"/>
      <c r="CP560" s="47"/>
      <c r="CQ560" s="47"/>
      <c r="CR560" s="47"/>
      <c r="CS560" s="47"/>
      <c r="CT560" s="47"/>
    </row>
    <row r="561" spans="1:98" ht="18.75" customHeight="1">
      <c r="A561" s="47"/>
      <c r="B561" s="50"/>
      <c r="C561" s="164"/>
      <c r="D561" s="165"/>
      <c r="E561" s="165"/>
      <c r="F561" s="165"/>
      <c r="G561" s="165"/>
      <c r="H561" s="165"/>
      <c r="I561" s="165"/>
      <c r="J561" s="165"/>
      <c r="K561" s="165"/>
      <c r="L561" s="165"/>
      <c r="M561" s="165"/>
      <c r="N561" s="165"/>
      <c r="O561" s="165"/>
      <c r="P561" s="165"/>
      <c r="Q561" s="165"/>
      <c r="R561" s="165"/>
      <c r="S561" s="165"/>
      <c r="T561" s="165"/>
      <c r="U561" s="165"/>
      <c r="V561" s="165"/>
      <c r="W561" s="165"/>
      <c r="X561" s="165"/>
      <c r="Y561" s="165"/>
      <c r="Z561" s="165"/>
      <c r="AA561" s="165"/>
      <c r="AB561" s="165"/>
      <c r="AC561" s="165"/>
      <c r="AD561" s="165"/>
      <c r="AE561" s="165"/>
      <c r="AF561" s="165"/>
      <c r="AG561" s="165"/>
      <c r="AH561" s="165"/>
      <c r="AI561" s="165"/>
      <c r="AJ561" s="165"/>
      <c r="AK561" s="165"/>
      <c r="AL561" s="165"/>
      <c r="AM561" s="165"/>
      <c r="AN561" s="165"/>
      <c r="AO561" s="165"/>
      <c r="AP561" s="165"/>
      <c r="AQ561" s="166"/>
      <c r="AR561" s="48"/>
      <c r="AS561" s="48"/>
      <c r="AT561" s="48"/>
      <c r="AU561" s="48"/>
      <c r="AV561" s="48"/>
      <c r="AW561" s="48"/>
      <c r="AX561" s="48"/>
      <c r="AY561" s="48"/>
      <c r="AZ561" s="48"/>
      <c r="BA561" s="48"/>
      <c r="BB561" s="48"/>
      <c r="BC561" s="48"/>
      <c r="BD561" s="48"/>
      <c r="BE561" s="48"/>
      <c r="BF561" s="48"/>
      <c r="BG561" s="48"/>
      <c r="BH561" s="48"/>
      <c r="BI561" s="48"/>
      <c r="BJ561" s="48"/>
      <c r="BK561" s="48"/>
      <c r="BL561" s="48"/>
      <c r="BM561" s="48"/>
      <c r="BN561" s="48"/>
      <c r="BO561" s="48"/>
      <c r="BP561" s="47"/>
      <c r="BQ561" s="47"/>
      <c r="BR561" s="47"/>
      <c r="BS561" s="47"/>
      <c r="BT561" s="47"/>
      <c r="BU561" s="47"/>
      <c r="BV561" s="47"/>
      <c r="BW561" s="47"/>
      <c r="BX561" s="47"/>
      <c r="BY561" s="47"/>
      <c r="BZ561" s="47"/>
      <c r="CA561" s="47"/>
      <c r="CB561" s="47"/>
      <c r="CC561" s="47"/>
      <c r="CD561" s="47"/>
      <c r="CE561" s="47"/>
      <c r="CF561" s="47"/>
      <c r="CG561" s="47"/>
      <c r="CH561" s="47"/>
      <c r="CI561" s="47"/>
      <c r="CJ561" s="47"/>
      <c r="CK561" s="47"/>
      <c r="CL561" s="47"/>
      <c r="CM561" s="47"/>
      <c r="CN561" s="47"/>
      <c r="CO561" s="47"/>
      <c r="CP561" s="47"/>
      <c r="CQ561" s="47"/>
      <c r="CR561" s="47"/>
      <c r="CS561" s="47"/>
      <c r="CT561" s="47"/>
    </row>
    <row r="562" spans="1:98" ht="13.5" customHeight="1">
      <c r="A562" s="47"/>
      <c r="B562" s="50"/>
      <c r="C562" s="164"/>
      <c r="D562" s="165"/>
      <c r="E562" s="165"/>
      <c r="F562" s="165"/>
      <c r="G562" s="165"/>
      <c r="H562" s="165"/>
      <c r="I562" s="165"/>
      <c r="J562" s="165"/>
      <c r="K562" s="165"/>
      <c r="L562" s="165"/>
      <c r="M562" s="165"/>
      <c r="N562" s="165"/>
      <c r="O562" s="165"/>
      <c r="P562" s="165"/>
      <c r="Q562" s="165"/>
      <c r="R562" s="165"/>
      <c r="S562" s="165"/>
      <c r="T562" s="165"/>
      <c r="U562" s="165"/>
      <c r="V562" s="165"/>
      <c r="W562" s="165"/>
      <c r="X562" s="165"/>
      <c r="Y562" s="165"/>
      <c r="Z562" s="165"/>
      <c r="AA562" s="165"/>
      <c r="AB562" s="165"/>
      <c r="AC562" s="165"/>
      <c r="AD562" s="165"/>
      <c r="AE562" s="165"/>
      <c r="AF562" s="165"/>
      <c r="AG562" s="165"/>
      <c r="AH562" s="165"/>
      <c r="AI562" s="165"/>
      <c r="AJ562" s="165"/>
      <c r="AK562" s="165"/>
      <c r="AL562" s="165"/>
      <c r="AM562" s="165"/>
      <c r="AN562" s="165"/>
      <c r="AO562" s="165"/>
      <c r="AP562" s="165"/>
      <c r="AQ562" s="166"/>
      <c r="AR562" s="48"/>
      <c r="AS562" s="48"/>
      <c r="AT562" s="48"/>
      <c r="AU562" s="48"/>
      <c r="AV562" s="48"/>
      <c r="AW562" s="48"/>
      <c r="AX562" s="48"/>
      <c r="AY562" s="48"/>
      <c r="AZ562" s="48"/>
      <c r="BA562" s="48"/>
      <c r="BB562" s="48"/>
      <c r="BC562" s="48"/>
      <c r="BD562" s="48"/>
      <c r="BE562" s="48"/>
      <c r="BF562" s="48"/>
      <c r="BG562" s="48"/>
      <c r="BH562" s="48"/>
      <c r="BI562" s="48"/>
      <c r="BJ562" s="48"/>
      <c r="BK562" s="48"/>
      <c r="BL562" s="48"/>
      <c r="BM562" s="48"/>
      <c r="BN562" s="48"/>
      <c r="BO562" s="48"/>
      <c r="BP562" s="47"/>
      <c r="BQ562" s="47"/>
      <c r="BR562" s="47"/>
      <c r="BS562" s="47"/>
      <c r="BT562" s="47"/>
      <c r="BU562" s="47"/>
      <c r="BV562" s="47"/>
      <c r="BW562" s="47"/>
      <c r="BX562" s="47"/>
      <c r="BY562" s="47"/>
      <c r="BZ562" s="47"/>
      <c r="CA562" s="47"/>
      <c r="CB562" s="47"/>
      <c r="CC562" s="47"/>
      <c r="CD562" s="47"/>
      <c r="CE562" s="47"/>
      <c r="CF562" s="47"/>
      <c r="CG562" s="47"/>
      <c r="CH562" s="47"/>
      <c r="CI562" s="47"/>
      <c r="CJ562" s="47"/>
      <c r="CK562" s="47"/>
      <c r="CL562" s="47"/>
      <c r="CM562" s="47"/>
      <c r="CN562" s="47"/>
      <c r="CO562" s="47"/>
      <c r="CP562" s="47"/>
      <c r="CQ562" s="47"/>
      <c r="CR562" s="47"/>
      <c r="CS562" s="47"/>
      <c r="CT562" s="47"/>
    </row>
    <row r="563" spans="1:98" ht="13.5" customHeight="1">
      <c r="A563" s="47"/>
      <c r="B563" s="50"/>
      <c r="C563" s="164"/>
      <c r="D563" s="165"/>
      <c r="E563" s="165"/>
      <c r="F563" s="165"/>
      <c r="G563" s="165"/>
      <c r="H563" s="165"/>
      <c r="I563" s="165"/>
      <c r="J563" s="165"/>
      <c r="K563" s="165"/>
      <c r="L563" s="165"/>
      <c r="M563" s="165"/>
      <c r="N563" s="165"/>
      <c r="O563" s="165"/>
      <c r="P563" s="165"/>
      <c r="Q563" s="165"/>
      <c r="R563" s="165"/>
      <c r="S563" s="165"/>
      <c r="T563" s="165"/>
      <c r="U563" s="165"/>
      <c r="V563" s="165"/>
      <c r="W563" s="165"/>
      <c r="X563" s="165"/>
      <c r="Y563" s="165"/>
      <c r="Z563" s="165"/>
      <c r="AA563" s="165"/>
      <c r="AB563" s="165"/>
      <c r="AC563" s="165"/>
      <c r="AD563" s="165"/>
      <c r="AE563" s="165"/>
      <c r="AF563" s="165"/>
      <c r="AG563" s="165"/>
      <c r="AH563" s="165"/>
      <c r="AI563" s="165"/>
      <c r="AJ563" s="165"/>
      <c r="AK563" s="165"/>
      <c r="AL563" s="165"/>
      <c r="AM563" s="165"/>
      <c r="AN563" s="165"/>
      <c r="AO563" s="165"/>
      <c r="AP563" s="165"/>
      <c r="AQ563" s="166"/>
      <c r="AR563" s="47"/>
      <c r="AS563" s="47"/>
      <c r="AT563" s="47"/>
      <c r="AU563" s="47"/>
      <c r="AV563" s="47"/>
      <c r="AW563" s="47"/>
      <c r="AX563" s="47"/>
      <c r="AY563" s="47"/>
      <c r="AZ563" s="47"/>
      <c r="BA563" s="47"/>
      <c r="BB563" s="47"/>
      <c r="BC563" s="47"/>
      <c r="BD563" s="47"/>
      <c r="BE563" s="47"/>
      <c r="BF563" s="47"/>
      <c r="BG563" s="47"/>
      <c r="BH563" s="47"/>
      <c r="BI563" s="47"/>
      <c r="BJ563" s="47"/>
      <c r="BK563" s="47"/>
      <c r="BL563" s="47"/>
      <c r="BM563" s="47"/>
      <c r="BN563" s="47"/>
      <c r="BO563" s="47"/>
      <c r="BP563" s="47"/>
      <c r="BQ563" s="47"/>
      <c r="BR563" s="47"/>
      <c r="BS563" s="47"/>
      <c r="BT563" s="47"/>
      <c r="BU563" s="47"/>
      <c r="BV563" s="47"/>
      <c r="BW563" s="47"/>
      <c r="BX563" s="47"/>
      <c r="BY563" s="47"/>
      <c r="BZ563" s="47"/>
      <c r="CA563" s="47"/>
      <c r="CB563" s="47"/>
      <c r="CC563" s="47"/>
      <c r="CD563" s="47"/>
      <c r="CE563" s="47"/>
      <c r="CF563" s="47"/>
      <c r="CG563" s="47"/>
      <c r="CH563" s="47"/>
      <c r="CI563" s="47"/>
      <c r="CJ563" s="47"/>
      <c r="CK563" s="47"/>
      <c r="CL563" s="47"/>
      <c r="CM563" s="47"/>
      <c r="CN563" s="47"/>
      <c r="CO563" s="47"/>
      <c r="CP563" s="47"/>
      <c r="CQ563" s="47"/>
      <c r="CR563" s="47"/>
      <c r="CS563" s="47"/>
      <c r="CT563" s="47"/>
    </row>
    <row r="564" spans="1:98" ht="13.5" customHeight="1">
      <c r="A564" s="47"/>
      <c r="B564" s="50"/>
      <c r="C564" s="164"/>
      <c r="D564" s="165"/>
      <c r="E564" s="165"/>
      <c r="F564" s="165"/>
      <c r="G564" s="165"/>
      <c r="H564" s="165"/>
      <c r="I564" s="165"/>
      <c r="J564" s="165"/>
      <c r="K564" s="165"/>
      <c r="L564" s="165"/>
      <c r="M564" s="165"/>
      <c r="N564" s="165"/>
      <c r="O564" s="165"/>
      <c r="P564" s="165"/>
      <c r="Q564" s="165"/>
      <c r="R564" s="165"/>
      <c r="S564" s="165"/>
      <c r="T564" s="165"/>
      <c r="U564" s="165"/>
      <c r="V564" s="165"/>
      <c r="W564" s="165"/>
      <c r="X564" s="165"/>
      <c r="Y564" s="165"/>
      <c r="Z564" s="165"/>
      <c r="AA564" s="165"/>
      <c r="AB564" s="165"/>
      <c r="AC564" s="165"/>
      <c r="AD564" s="165"/>
      <c r="AE564" s="165"/>
      <c r="AF564" s="165"/>
      <c r="AG564" s="165"/>
      <c r="AH564" s="165"/>
      <c r="AI564" s="165"/>
      <c r="AJ564" s="165"/>
      <c r="AK564" s="165"/>
      <c r="AL564" s="165"/>
      <c r="AM564" s="165"/>
      <c r="AN564" s="165"/>
      <c r="AO564" s="165"/>
      <c r="AP564" s="165"/>
      <c r="AQ564" s="166"/>
      <c r="AR564" s="47"/>
      <c r="AS564" s="47"/>
      <c r="AT564" s="47"/>
      <c r="AU564" s="47"/>
      <c r="AV564" s="47"/>
      <c r="AW564" s="47"/>
      <c r="AX564" s="47"/>
      <c r="AY564" s="47"/>
      <c r="AZ564" s="47"/>
      <c r="BA564" s="47"/>
      <c r="BB564" s="47"/>
      <c r="BC564" s="47"/>
      <c r="BD564" s="47"/>
      <c r="BE564" s="47"/>
      <c r="BF564" s="47"/>
      <c r="BG564" s="47"/>
      <c r="BH564" s="47"/>
      <c r="BI564" s="47"/>
      <c r="BJ564" s="47"/>
      <c r="BK564" s="47"/>
      <c r="BL564" s="47"/>
      <c r="BM564" s="47"/>
      <c r="BN564" s="47"/>
      <c r="BO564" s="47"/>
      <c r="BP564" s="47"/>
      <c r="BQ564" s="47"/>
      <c r="BR564" s="47"/>
      <c r="BS564" s="47"/>
      <c r="BT564" s="47"/>
      <c r="BU564" s="47"/>
      <c r="BV564" s="47"/>
      <c r="BW564" s="47"/>
      <c r="BX564" s="47"/>
      <c r="BY564" s="47"/>
      <c r="BZ564" s="47"/>
      <c r="CA564" s="47"/>
      <c r="CB564" s="47"/>
      <c r="CC564" s="47"/>
      <c r="CD564" s="47"/>
      <c r="CE564" s="47"/>
      <c r="CF564" s="47"/>
      <c r="CG564" s="47"/>
      <c r="CH564" s="47"/>
      <c r="CI564" s="47"/>
      <c r="CJ564" s="47"/>
      <c r="CK564" s="47"/>
      <c r="CL564" s="47"/>
      <c r="CM564" s="47"/>
      <c r="CN564" s="47"/>
      <c r="CO564" s="47"/>
      <c r="CP564" s="47"/>
      <c r="CQ564" s="47"/>
      <c r="CR564" s="47"/>
      <c r="CS564" s="47"/>
      <c r="CT564" s="47"/>
    </row>
    <row r="565" spans="1:98" ht="18.75" customHeight="1">
      <c r="A565" s="47"/>
      <c r="B565" s="48"/>
      <c r="C565" s="164"/>
      <c r="D565" s="165"/>
      <c r="E565" s="165"/>
      <c r="F565" s="165"/>
      <c r="G565" s="165"/>
      <c r="H565" s="165"/>
      <c r="I565" s="165"/>
      <c r="J565" s="165"/>
      <c r="K565" s="165"/>
      <c r="L565" s="165"/>
      <c r="M565" s="165"/>
      <c r="N565" s="165"/>
      <c r="O565" s="165"/>
      <c r="P565" s="165"/>
      <c r="Q565" s="165"/>
      <c r="R565" s="165"/>
      <c r="S565" s="165"/>
      <c r="T565" s="165"/>
      <c r="U565" s="165"/>
      <c r="V565" s="165"/>
      <c r="W565" s="165"/>
      <c r="X565" s="165"/>
      <c r="Y565" s="165"/>
      <c r="Z565" s="165"/>
      <c r="AA565" s="165"/>
      <c r="AB565" s="165"/>
      <c r="AC565" s="165"/>
      <c r="AD565" s="165"/>
      <c r="AE565" s="165"/>
      <c r="AF565" s="165"/>
      <c r="AG565" s="165"/>
      <c r="AH565" s="165"/>
      <c r="AI565" s="165"/>
      <c r="AJ565" s="165"/>
      <c r="AK565" s="165"/>
      <c r="AL565" s="165"/>
      <c r="AM565" s="165"/>
      <c r="AN565" s="165"/>
      <c r="AO565" s="165"/>
      <c r="AP565" s="165"/>
      <c r="AQ565" s="166"/>
      <c r="AR565" s="47"/>
      <c r="AS565" s="47"/>
      <c r="AT565" s="47"/>
      <c r="AU565" s="47"/>
      <c r="AV565" s="47"/>
      <c r="AW565" s="47"/>
      <c r="AX565" s="47"/>
      <c r="AY565" s="47"/>
      <c r="AZ565" s="47"/>
      <c r="BA565" s="47"/>
      <c r="BB565" s="47"/>
      <c r="BC565" s="47"/>
      <c r="BD565" s="47"/>
      <c r="BE565" s="47"/>
      <c r="BF565" s="47"/>
      <c r="BG565" s="47"/>
      <c r="BH565" s="47"/>
      <c r="BI565" s="47"/>
      <c r="BJ565" s="47"/>
      <c r="BK565" s="47"/>
      <c r="BL565" s="47"/>
      <c r="BM565" s="47"/>
      <c r="BN565" s="47"/>
      <c r="BO565" s="47"/>
      <c r="BP565" s="47"/>
      <c r="BQ565" s="47"/>
      <c r="BR565" s="47"/>
      <c r="BS565" s="47"/>
      <c r="BT565" s="47"/>
      <c r="BU565" s="47"/>
      <c r="BV565" s="47"/>
      <c r="BW565" s="47"/>
      <c r="BX565" s="47"/>
      <c r="BY565" s="47"/>
      <c r="BZ565" s="47"/>
      <c r="CA565" s="47"/>
      <c r="CB565" s="47"/>
      <c r="CC565" s="47"/>
      <c r="CD565" s="47"/>
      <c r="CE565" s="47"/>
      <c r="CF565" s="47"/>
      <c r="CG565" s="47"/>
      <c r="CH565" s="47"/>
      <c r="CI565" s="47"/>
      <c r="CJ565" s="47"/>
      <c r="CK565" s="47"/>
      <c r="CL565" s="47"/>
      <c r="CM565" s="47"/>
      <c r="CN565" s="47"/>
      <c r="CO565" s="47"/>
      <c r="CP565" s="47"/>
      <c r="CQ565" s="47"/>
      <c r="CR565" s="47"/>
      <c r="CS565" s="47"/>
      <c r="CT565" s="47"/>
    </row>
    <row r="566" spans="1:98" ht="18.75" customHeight="1">
      <c r="A566" s="47"/>
      <c r="B566" s="48"/>
      <c r="C566" s="164"/>
      <c r="D566" s="165"/>
      <c r="E566" s="165"/>
      <c r="F566" s="165"/>
      <c r="G566" s="165"/>
      <c r="H566" s="165"/>
      <c r="I566" s="165"/>
      <c r="J566" s="165"/>
      <c r="K566" s="165"/>
      <c r="L566" s="165"/>
      <c r="M566" s="165"/>
      <c r="N566" s="165"/>
      <c r="O566" s="165"/>
      <c r="P566" s="165"/>
      <c r="Q566" s="165"/>
      <c r="R566" s="165"/>
      <c r="S566" s="165"/>
      <c r="T566" s="165"/>
      <c r="U566" s="165"/>
      <c r="V566" s="165"/>
      <c r="W566" s="165"/>
      <c r="X566" s="165"/>
      <c r="Y566" s="165"/>
      <c r="Z566" s="165"/>
      <c r="AA566" s="165"/>
      <c r="AB566" s="165"/>
      <c r="AC566" s="165"/>
      <c r="AD566" s="165"/>
      <c r="AE566" s="165"/>
      <c r="AF566" s="165"/>
      <c r="AG566" s="165"/>
      <c r="AH566" s="165"/>
      <c r="AI566" s="165"/>
      <c r="AJ566" s="165"/>
      <c r="AK566" s="165"/>
      <c r="AL566" s="165"/>
      <c r="AM566" s="165"/>
      <c r="AN566" s="165"/>
      <c r="AO566" s="165"/>
      <c r="AP566" s="165"/>
      <c r="AQ566" s="166"/>
      <c r="AR566" s="47"/>
      <c r="AS566" s="47"/>
      <c r="AT566" s="47"/>
      <c r="AU566" s="47"/>
      <c r="AV566" s="47"/>
      <c r="AW566" s="47"/>
      <c r="AX566" s="47"/>
      <c r="AY566" s="47"/>
      <c r="AZ566" s="47"/>
      <c r="BA566" s="47"/>
      <c r="BB566" s="47"/>
      <c r="BC566" s="47"/>
      <c r="BD566" s="47"/>
      <c r="BE566" s="47"/>
      <c r="BF566" s="47"/>
      <c r="BG566" s="47"/>
      <c r="BH566" s="47"/>
      <c r="BI566" s="47"/>
      <c r="BJ566" s="47"/>
      <c r="BK566" s="47"/>
      <c r="BL566" s="47"/>
      <c r="BM566" s="47"/>
      <c r="BN566" s="47"/>
      <c r="BO566" s="47"/>
      <c r="BP566" s="47"/>
      <c r="BQ566" s="47"/>
      <c r="BR566" s="47"/>
      <c r="BS566" s="47"/>
      <c r="BT566" s="47"/>
      <c r="BU566" s="47"/>
      <c r="BV566" s="47"/>
      <c r="BW566" s="47"/>
      <c r="BX566" s="47"/>
      <c r="BY566" s="47"/>
      <c r="BZ566" s="47"/>
      <c r="CA566" s="47"/>
      <c r="CB566" s="47"/>
      <c r="CC566" s="47"/>
      <c r="CD566" s="47"/>
      <c r="CE566" s="47"/>
      <c r="CF566" s="47"/>
      <c r="CG566" s="47"/>
      <c r="CH566" s="47"/>
      <c r="CI566" s="47"/>
      <c r="CJ566" s="47"/>
      <c r="CK566" s="47"/>
      <c r="CL566" s="47"/>
      <c r="CM566" s="47"/>
      <c r="CN566" s="47"/>
      <c r="CO566" s="47"/>
      <c r="CP566" s="47"/>
      <c r="CQ566" s="47"/>
      <c r="CR566" s="47"/>
      <c r="CS566" s="47"/>
      <c r="CT566" s="47"/>
    </row>
    <row r="567" spans="1:98" ht="18.75" customHeight="1">
      <c r="A567" s="47"/>
      <c r="B567" s="48"/>
      <c r="C567" s="164"/>
      <c r="D567" s="165"/>
      <c r="E567" s="165"/>
      <c r="F567" s="165"/>
      <c r="G567" s="165"/>
      <c r="H567" s="165"/>
      <c r="I567" s="165"/>
      <c r="J567" s="165"/>
      <c r="K567" s="165"/>
      <c r="L567" s="165"/>
      <c r="M567" s="165"/>
      <c r="N567" s="165"/>
      <c r="O567" s="165"/>
      <c r="P567" s="165"/>
      <c r="Q567" s="165"/>
      <c r="R567" s="165"/>
      <c r="S567" s="165"/>
      <c r="T567" s="165"/>
      <c r="U567" s="165"/>
      <c r="V567" s="165"/>
      <c r="W567" s="165"/>
      <c r="X567" s="165"/>
      <c r="Y567" s="165"/>
      <c r="Z567" s="165"/>
      <c r="AA567" s="165"/>
      <c r="AB567" s="165"/>
      <c r="AC567" s="165"/>
      <c r="AD567" s="165"/>
      <c r="AE567" s="165"/>
      <c r="AF567" s="165"/>
      <c r="AG567" s="165"/>
      <c r="AH567" s="165"/>
      <c r="AI567" s="165"/>
      <c r="AJ567" s="165"/>
      <c r="AK567" s="165"/>
      <c r="AL567" s="165"/>
      <c r="AM567" s="165"/>
      <c r="AN567" s="165"/>
      <c r="AO567" s="165"/>
      <c r="AP567" s="165"/>
      <c r="AQ567" s="166"/>
      <c r="AR567" s="47"/>
      <c r="AS567" s="47"/>
      <c r="AT567" s="47"/>
      <c r="AU567" s="47"/>
      <c r="AV567" s="47"/>
      <c r="AW567" s="47"/>
      <c r="AX567" s="47"/>
      <c r="AY567" s="47"/>
      <c r="AZ567" s="47"/>
      <c r="BA567" s="47"/>
      <c r="BB567" s="47"/>
      <c r="BC567" s="47"/>
      <c r="BD567" s="47"/>
      <c r="BE567" s="47"/>
      <c r="BF567" s="47"/>
      <c r="BG567" s="47"/>
      <c r="BH567" s="47"/>
      <c r="BI567" s="47"/>
      <c r="BJ567" s="47"/>
      <c r="BK567" s="47"/>
      <c r="BL567" s="47"/>
      <c r="BM567" s="47"/>
      <c r="BN567" s="47"/>
      <c r="BO567" s="47"/>
      <c r="BP567" s="47"/>
      <c r="BQ567" s="47"/>
      <c r="BR567" s="47"/>
      <c r="BS567" s="47"/>
      <c r="BT567" s="47"/>
      <c r="BU567" s="47"/>
      <c r="BV567" s="47"/>
      <c r="BW567" s="47"/>
      <c r="BX567" s="47"/>
      <c r="BY567" s="47"/>
      <c r="BZ567" s="47"/>
      <c r="CA567" s="47"/>
      <c r="CB567" s="47"/>
      <c r="CC567" s="47"/>
      <c r="CD567" s="47"/>
      <c r="CE567" s="47"/>
      <c r="CF567" s="47"/>
      <c r="CG567" s="47"/>
      <c r="CH567" s="47"/>
      <c r="CI567" s="47"/>
      <c r="CJ567" s="47"/>
      <c r="CK567" s="47"/>
      <c r="CL567" s="47"/>
      <c r="CM567" s="47"/>
      <c r="CN567" s="47"/>
      <c r="CO567" s="47"/>
      <c r="CP567" s="47"/>
      <c r="CQ567" s="47"/>
      <c r="CR567" s="47"/>
      <c r="CS567" s="47"/>
      <c r="CT567" s="47"/>
    </row>
    <row r="568" spans="1:98" ht="18.75" customHeight="1">
      <c r="A568" s="47"/>
      <c r="B568" s="48"/>
      <c r="C568" s="164"/>
      <c r="D568" s="165"/>
      <c r="E568" s="165"/>
      <c r="F568" s="165"/>
      <c r="G568" s="165"/>
      <c r="H568" s="165"/>
      <c r="I568" s="165"/>
      <c r="J568" s="165"/>
      <c r="K568" s="165"/>
      <c r="L568" s="165"/>
      <c r="M568" s="165"/>
      <c r="N568" s="165"/>
      <c r="O568" s="165"/>
      <c r="P568" s="165"/>
      <c r="Q568" s="165"/>
      <c r="R568" s="165"/>
      <c r="S568" s="165"/>
      <c r="T568" s="165"/>
      <c r="U568" s="165"/>
      <c r="V568" s="165"/>
      <c r="W568" s="165"/>
      <c r="X568" s="165"/>
      <c r="Y568" s="165"/>
      <c r="Z568" s="165"/>
      <c r="AA568" s="165"/>
      <c r="AB568" s="165"/>
      <c r="AC568" s="165"/>
      <c r="AD568" s="165"/>
      <c r="AE568" s="165"/>
      <c r="AF568" s="165"/>
      <c r="AG568" s="165"/>
      <c r="AH568" s="165"/>
      <c r="AI568" s="165"/>
      <c r="AJ568" s="165"/>
      <c r="AK568" s="165"/>
      <c r="AL568" s="165"/>
      <c r="AM568" s="165"/>
      <c r="AN568" s="165"/>
      <c r="AO568" s="165"/>
      <c r="AP568" s="165"/>
      <c r="AQ568" s="166"/>
      <c r="AR568" s="47"/>
      <c r="AS568" s="47"/>
      <c r="AT568" s="47"/>
      <c r="AU568" s="47"/>
      <c r="AV568" s="47"/>
      <c r="AW568" s="47"/>
      <c r="AX568" s="47"/>
      <c r="AY568" s="47"/>
      <c r="AZ568" s="47"/>
      <c r="BA568" s="47"/>
      <c r="BB568" s="47"/>
      <c r="BC568" s="47"/>
      <c r="BD568" s="47"/>
      <c r="BE568" s="47"/>
      <c r="BF568" s="47"/>
      <c r="BG568" s="47"/>
      <c r="BH568" s="47"/>
      <c r="BI568" s="47"/>
      <c r="BJ568" s="47"/>
      <c r="BK568" s="47"/>
      <c r="BL568" s="47"/>
      <c r="BM568" s="47"/>
      <c r="BN568" s="47"/>
      <c r="BO568" s="47"/>
      <c r="BP568" s="47"/>
      <c r="BQ568" s="47"/>
      <c r="BR568" s="47"/>
      <c r="BS568" s="47"/>
      <c r="BT568" s="47"/>
      <c r="BU568" s="47"/>
      <c r="BV568" s="47"/>
      <c r="BW568" s="47"/>
      <c r="BX568" s="47"/>
      <c r="BY568" s="47"/>
      <c r="BZ568" s="47"/>
      <c r="CA568" s="47"/>
      <c r="CB568" s="47"/>
      <c r="CC568" s="47"/>
      <c r="CD568" s="47"/>
      <c r="CE568" s="47"/>
      <c r="CF568" s="47"/>
      <c r="CG568" s="47"/>
      <c r="CH568" s="47"/>
      <c r="CI568" s="47"/>
      <c r="CJ568" s="47"/>
      <c r="CK568" s="47"/>
      <c r="CL568" s="47"/>
      <c r="CM568" s="47"/>
      <c r="CN568" s="47"/>
      <c r="CO568" s="47"/>
      <c r="CP568" s="47"/>
      <c r="CQ568" s="47"/>
      <c r="CR568" s="47"/>
      <c r="CS568" s="47"/>
      <c r="CT568" s="47"/>
    </row>
    <row r="569" spans="1:98" ht="18.75" customHeight="1">
      <c r="A569" s="47"/>
      <c r="B569" s="48"/>
      <c r="C569" s="164"/>
      <c r="D569" s="165"/>
      <c r="E569" s="165"/>
      <c r="F569" s="165"/>
      <c r="G569" s="165"/>
      <c r="H569" s="165"/>
      <c r="I569" s="165"/>
      <c r="J569" s="165"/>
      <c r="K569" s="165"/>
      <c r="L569" s="165"/>
      <c r="M569" s="165"/>
      <c r="N569" s="165"/>
      <c r="O569" s="165"/>
      <c r="P569" s="165"/>
      <c r="Q569" s="165"/>
      <c r="R569" s="165"/>
      <c r="S569" s="165"/>
      <c r="T569" s="165"/>
      <c r="U569" s="165"/>
      <c r="V569" s="165"/>
      <c r="W569" s="165"/>
      <c r="X569" s="165"/>
      <c r="Y569" s="165"/>
      <c r="Z569" s="165"/>
      <c r="AA569" s="165"/>
      <c r="AB569" s="165"/>
      <c r="AC569" s="165"/>
      <c r="AD569" s="165"/>
      <c r="AE569" s="165"/>
      <c r="AF569" s="165"/>
      <c r="AG569" s="165"/>
      <c r="AH569" s="165"/>
      <c r="AI569" s="165"/>
      <c r="AJ569" s="165"/>
      <c r="AK569" s="165"/>
      <c r="AL569" s="165"/>
      <c r="AM569" s="165"/>
      <c r="AN569" s="165"/>
      <c r="AO569" s="165"/>
      <c r="AP569" s="165"/>
      <c r="AQ569" s="166"/>
      <c r="AR569" s="47"/>
      <c r="AS569" s="47"/>
      <c r="AT569" s="47"/>
      <c r="AU569" s="47"/>
      <c r="AV569" s="47"/>
      <c r="AW569" s="47"/>
      <c r="AX569" s="47"/>
      <c r="AY569" s="47"/>
      <c r="AZ569" s="47"/>
      <c r="BA569" s="47"/>
      <c r="BB569" s="47"/>
      <c r="BC569" s="47"/>
      <c r="BD569" s="47"/>
      <c r="BE569" s="47"/>
      <c r="BF569" s="47"/>
      <c r="BG569" s="47"/>
      <c r="BH569" s="47"/>
      <c r="BI569" s="47"/>
      <c r="BJ569" s="47"/>
      <c r="BK569" s="47"/>
      <c r="BL569" s="47"/>
      <c r="BM569" s="47"/>
      <c r="BN569" s="47"/>
      <c r="BO569" s="47"/>
      <c r="BP569" s="47"/>
      <c r="BQ569" s="47"/>
      <c r="BR569" s="47"/>
      <c r="BS569" s="47"/>
      <c r="BT569" s="47"/>
      <c r="BU569" s="47"/>
      <c r="BV569" s="47"/>
      <c r="BW569" s="47"/>
      <c r="BX569" s="47"/>
      <c r="BY569" s="47"/>
      <c r="BZ569" s="47"/>
      <c r="CA569" s="47"/>
      <c r="CB569" s="47"/>
      <c r="CC569" s="47"/>
      <c r="CD569" s="47"/>
      <c r="CE569" s="47"/>
      <c r="CF569" s="47"/>
      <c r="CG569" s="47"/>
      <c r="CH569" s="47"/>
      <c r="CI569" s="47"/>
      <c r="CJ569" s="47"/>
      <c r="CK569" s="47"/>
      <c r="CL569" s="47"/>
      <c r="CM569" s="47"/>
      <c r="CN569" s="47"/>
      <c r="CO569" s="47"/>
      <c r="CP569" s="47"/>
      <c r="CQ569" s="47"/>
      <c r="CR569" s="47"/>
      <c r="CS569" s="47"/>
      <c r="CT569" s="47"/>
    </row>
    <row r="570" spans="1:98" ht="18.75" customHeight="1">
      <c r="A570" s="47"/>
      <c r="B570" s="48"/>
      <c r="C570" s="164"/>
      <c r="D570" s="165"/>
      <c r="E570" s="165"/>
      <c r="F570" s="165"/>
      <c r="G570" s="165"/>
      <c r="H570" s="165"/>
      <c r="I570" s="165"/>
      <c r="J570" s="165"/>
      <c r="K570" s="165"/>
      <c r="L570" s="165"/>
      <c r="M570" s="165"/>
      <c r="N570" s="165"/>
      <c r="O570" s="165"/>
      <c r="P570" s="165"/>
      <c r="Q570" s="165"/>
      <c r="R570" s="165"/>
      <c r="S570" s="165"/>
      <c r="T570" s="165"/>
      <c r="U570" s="165"/>
      <c r="V570" s="165"/>
      <c r="W570" s="165"/>
      <c r="X570" s="165"/>
      <c r="Y570" s="165"/>
      <c r="Z570" s="165"/>
      <c r="AA570" s="165"/>
      <c r="AB570" s="165"/>
      <c r="AC570" s="165"/>
      <c r="AD570" s="165"/>
      <c r="AE570" s="165"/>
      <c r="AF570" s="165"/>
      <c r="AG570" s="165"/>
      <c r="AH570" s="165"/>
      <c r="AI570" s="165"/>
      <c r="AJ570" s="165"/>
      <c r="AK570" s="165"/>
      <c r="AL570" s="165"/>
      <c r="AM570" s="165"/>
      <c r="AN570" s="165"/>
      <c r="AO570" s="165"/>
      <c r="AP570" s="165"/>
      <c r="AQ570" s="166"/>
      <c r="AR570" s="47"/>
      <c r="AS570" s="47"/>
      <c r="AT570" s="47"/>
      <c r="AU570" s="47"/>
      <c r="AV570" s="47"/>
      <c r="AW570" s="47"/>
      <c r="AX570" s="47"/>
      <c r="AY570" s="47"/>
      <c r="AZ570" s="47"/>
      <c r="BA570" s="47"/>
      <c r="BB570" s="47"/>
      <c r="BC570" s="47"/>
      <c r="BD570" s="47"/>
      <c r="BE570" s="47"/>
      <c r="BF570" s="47"/>
      <c r="BG570" s="47"/>
      <c r="BH570" s="47"/>
      <c r="BI570" s="47"/>
      <c r="BJ570" s="47"/>
      <c r="BK570" s="47"/>
      <c r="BL570" s="47"/>
      <c r="BM570" s="47"/>
      <c r="BN570" s="47"/>
      <c r="BO570" s="47"/>
      <c r="BP570" s="47"/>
      <c r="BQ570" s="47"/>
      <c r="BR570" s="47"/>
      <c r="BS570" s="47"/>
      <c r="BT570" s="47"/>
      <c r="BU570" s="47"/>
      <c r="BV570" s="47"/>
      <c r="BW570" s="47"/>
      <c r="BX570" s="47"/>
      <c r="BY570" s="47"/>
      <c r="BZ570" s="47"/>
      <c r="CA570" s="47"/>
      <c r="CB570" s="47"/>
      <c r="CC570" s="47"/>
      <c r="CD570" s="47"/>
      <c r="CE570" s="47"/>
      <c r="CF570" s="47"/>
      <c r="CG570" s="47"/>
      <c r="CH570" s="47"/>
      <c r="CI570" s="47"/>
      <c r="CJ570" s="47"/>
      <c r="CK570" s="47"/>
      <c r="CL570" s="47"/>
      <c r="CM570" s="47"/>
      <c r="CN570" s="47"/>
      <c r="CO570" s="47"/>
      <c r="CP570" s="47"/>
      <c r="CQ570" s="47"/>
      <c r="CR570" s="47"/>
      <c r="CS570" s="47"/>
      <c r="CT570" s="47"/>
    </row>
    <row r="571" spans="1:98" ht="18.75" customHeight="1">
      <c r="A571" s="47"/>
      <c r="B571" s="48"/>
      <c r="C571" s="164"/>
      <c r="D571" s="165"/>
      <c r="E571" s="165"/>
      <c r="F571" s="165"/>
      <c r="G571" s="165"/>
      <c r="H571" s="165"/>
      <c r="I571" s="165"/>
      <c r="J571" s="165"/>
      <c r="K571" s="165"/>
      <c r="L571" s="165"/>
      <c r="M571" s="165"/>
      <c r="N571" s="165"/>
      <c r="O571" s="165"/>
      <c r="P571" s="165"/>
      <c r="Q571" s="165"/>
      <c r="R571" s="165"/>
      <c r="S571" s="165"/>
      <c r="T571" s="165"/>
      <c r="U571" s="165"/>
      <c r="V571" s="165"/>
      <c r="W571" s="165"/>
      <c r="X571" s="165"/>
      <c r="Y571" s="165"/>
      <c r="Z571" s="165"/>
      <c r="AA571" s="165"/>
      <c r="AB571" s="165"/>
      <c r="AC571" s="165"/>
      <c r="AD571" s="165"/>
      <c r="AE571" s="165"/>
      <c r="AF571" s="165"/>
      <c r="AG571" s="165"/>
      <c r="AH571" s="165"/>
      <c r="AI571" s="165"/>
      <c r="AJ571" s="165"/>
      <c r="AK571" s="165"/>
      <c r="AL571" s="165"/>
      <c r="AM571" s="165"/>
      <c r="AN571" s="165"/>
      <c r="AO571" s="165"/>
      <c r="AP571" s="165"/>
      <c r="AQ571" s="166"/>
      <c r="AR571" s="47"/>
      <c r="AS571" s="47"/>
      <c r="AT571" s="47"/>
      <c r="AU571" s="47"/>
      <c r="AV571" s="47"/>
      <c r="AW571" s="47"/>
      <c r="AX571" s="47"/>
      <c r="AY571" s="47"/>
      <c r="AZ571" s="47"/>
      <c r="BA571" s="47"/>
      <c r="BB571" s="47"/>
      <c r="BC571" s="47"/>
      <c r="BD571" s="47"/>
      <c r="BE571" s="47"/>
      <c r="BF571" s="47"/>
      <c r="BG571" s="47"/>
      <c r="BH571" s="47"/>
      <c r="BI571" s="47"/>
      <c r="BJ571" s="47"/>
      <c r="BK571" s="47"/>
      <c r="BL571" s="47"/>
      <c r="BM571" s="47"/>
      <c r="BN571" s="47"/>
      <c r="BO571" s="47"/>
      <c r="BP571" s="47"/>
      <c r="BQ571" s="47"/>
      <c r="BR571" s="47"/>
      <c r="BS571" s="47"/>
      <c r="BT571" s="47"/>
      <c r="BU571" s="47"/>
      <c r="BV571" s="47"/>
      <c r="BW571" s="47"/>
      <c r="BX571" s="47"/>
      <c r="BY571" s="47"/>
      <c r="BZ571" s="47"/>
      <c r="CA571" s="47"/>
      <c r="CB571" s="47"/>
      <c r="CC571" s="47"/>
      <c r="CD571" s="47"/>
      <c r="CE571" s="47"/>
      <c r="CF571" s="47"/>
      <c r="CG571" s="47"/>
      <c r="CH571" s="47"/>
      <c r="CI571" s="47"/>
      <c r="CJ571" s="47"/>
      <c r="CK571" s="47"/>
      <c r="CL571" s="47"/>
      <c r="CM571" s="47"/>
      <c r="CN571" s="47"/>
      <c r="CO571" s="47"/>
      <c r="CP571" s="47"/>
      <c r="CQ571" s="47"/>
      <c r="CR571" s="47"/>
      <c r="CS571" s="47"/>
      <c r="CT571" s="47"/>
    </row>
    <row r="572" spans="1:98" ht="18.75" customHeight="1">
      <c r="A572" s="47"/>
      <c r="B572" s="48"/>
      <c r="C572" s="164"/>
      <c r="D572" s="165"/>
      <c r="E572" s="165"/>
      <c r="F572" s="165"/>
      <c r="G572" s="165"/>
      <c r="H572" s="165"/>
      <c r="I572" s="165"/>
      <c r="J572" s="165"/>
      <c r="K572" s="165"/>
      <c r="L572" s="165"/>
      <c r="M572" s="165"/>
      <c r="N572" s="165"/>
      <c r="O572" s="165"/>
      <c r="P572" s="165"/>
      <c r="Q572" s="165"/>
      <c r="R572" s="165"/>
      <c r="S572" s="165"/>
      <c r="T572" s="165"/>
      <c r="U572" s="165"/>
      <c r="V572" s="165"/>
      <c r="W572" s="165"/>
      <c r="X572" s="165"/>
      <c r="Y572" s="165"/>
      <c r="Z572" s="165"/>
      <c r="AA572" s="165"/>
      <c r="AB572" s="165"/>
      <c r="AC572" s="165"/>
      <c r="AD572" s="165"/>
      <c r="AE572" s="165"/>
      <c r="AF572" s="165"/>
      <c r="AG572" s="165"/>
      <c r="AH572" s="165"/>
      <c r="AI572" s="165"/>
      <c r="AJ572" s="165"/>
      <c r="AK572" s="165"/>
      <c r="AL572" s="165"/>
      <c r="AM572" s="165"/>
      <c r="AN572" s="165"/>
      <c r="AO572" s="165"/>
      <c r="AP572" s="165"/>
      <c r="AQ572" s="166"/>
      <c r="AR572" s="47"/>
      <c r="AS572" s="47"/>
      <c r="AT572" s="47"/>
      <c r="AU572" s="47"/>
      <c r="AV572" s="47"/>
      <c r="AW572" s="47"/>
      <c r="AX572" s="47"/>
      <c r="AY572" s="47"/>
      <c r="AZ572" s="47"/>
      <c r="BA572" s="47"/>
      <c r="BB572" s="47"/>
      <c r="BC572" s="47"/>
      <c r="BD572" s="47"/>
      <c r="BE572" s="47"/>
      <c r="BF572" s="47"/>
      <c r="BG572" s="47"/>
      <c r="BH572" s="47"/>
      <c r="BI572" s="47"/>
      <c r="BJ572" s="47"/>
      <c r="BK572" s="47"/>
      <c r="BL572" s="47"/>
      <c r="BM572" s="47"/>
      <c r="BN572" s="47"/>
      <c r="BO572" s="47"/>
      <c r="BP572" s="47"/>
      <c r="BQ572" s="47"/>
      <c r="BR572" s="47"/>
      <c r="BS572" s="47"/>
      <c r="BT572" s="47"/>
      <c r="BU572" s="47"/>
      <c r="BV572" s="47"/>
      <c r="BW572" s="47"/>
      <c r="BX572" s="47"/>
      <c r="BY572" s="47"/>
      <c r="BZ572" s="47"/>
      <c r="CA572" s="47"/>
      <c r="CB572" s="47"/>
      <c r="CC572" s="47"/>
      <c r="CD572" s="47"/>
      <c r="CE572" s="47"/>
      <c r="CF572" s="47"/>
      <c r="CG572" s="47"/>
      <c r="CH572" s="47"/>
      <c r="CI572" s="47"/>
      <c r="CJ572" s="47"/>
      <c r="CK572" s="47"/>
      <c r="CL572" s="47"/>
      <c r="CM572" s="47"/>
      <c r="CN572" s="47"/>
      <c r="CO572" s="47"/>
      <c r="CP572" s="47"/>
      <c r="CQ572" s="47"/>
      <c r="CR572" s="47"/>
      <c r="CS572" s="47"/>
      <c r="CT572" s="47"/>
    </row>
    <row r="573" spans="1:98" ht="18.75" customHeight="1">
      <c r="A573" s="47"/>
      <c r="B573" s="48"/>
      <c r="C573" s="164"/>
      <c r="D573" s="165"/>
      <c r="E573" s="165"/>
      <c r="F573" s="165"/>
      <c r="G573" s="165"/>
      <c r="H573" s="165"/>
      <c r="I573" s="165"/>
      <c r="J573" s="165"/>
      <c r="K573" s="165"/>
      <c r="L573" s="165"/>
      <c r="M573" s="165"/>
      <c r="N573" s="165"/>
      <c r="O573" s="165"/>
      <c r="P573" s="165"/>
      <c r="Q573" s="165"/>
      <c r="R573" s="165"/>
      <c r="S573" s="165"/>
      <c r="T573" s="165"/>
      <c r="U573" s="165"/>
      <c r="V573" s="165"/>
      <c r="W573" s="165"/>
      <c r="X573" s="165"/>
      <c r="Y573" s="165"/>
      <c r="Z573" s="165"/>
      <c r="AA573" s="165"/>
      <c r="AB573" s="165"/>
      <c r="AC573" s="165"/>
      <c r="AD573" s="165"/>
      <c r="AE573" s="165"/>
      <c r="AF573" s="165"/>
      <c r="AG573" s="165"/>
      <c r="AH573" s="165"/>
      <c r="AI573" s="165"/>
      <c r="AJ573" s="165"/>
      <c r="AK573" s="165"/>
      <c r="AL573" s="165"/>
      <c r="AM573" s="165"/>
      <c r="AN573" s="165"/>
      <c r="AO573" s="165"/>
      <c r="AP573" s="165"/>
      <c r="AQ573" s="166"/>
      <c r="AR573" s="47"/>
      <c r="AS573" s="47"/>
      <c r="AT573" s="47"/>
      <c r="AU573" s="47"/>
      <c r="AV573" s="47"/>
      <c r="AW573" s="47"/>
      <c r="AX573" s="47"/>
      <c r="AY573" s="47"/>
      <c r="AZ573" s="47"/>
      <c r="BA573" s="47"/>
      <c r="BB573" s="47"/>
      <c r="BC573" s="47"/>
      <c r="BD573" s="47"/>
      <c r="BE573" s="47"/>
      <c r="BF573" s="47"/>
      <c r="BG573" s="47"/>
      <c r="BH573" s="47"/>
      <c r="BI573" s="47"/>
      <c r="BJ573" s="47"/>
      <c r="BK573" s="47"/>
      <c r="BL573" s="47"/>
      <c r="BM573" s="47"/>
      <c r="BN573" s="47"/>
      <c r="BO573" s="47"/>
      <c r="BP573" s="47"/>
      <c r="BQ573" s="47"/>
      <c r="BR573" s="47"/>
      <c r="BS573" s="47"/>
      <c r="BT573" s="47"/>
      <c r="BU573" s="47"/>
      <c r="BV573" s="47"/>
      <c r="BW573" s="47"/>
      <c r="BX573" s="47"/>
      <c r="BY573" s="47"/>
      <c r="BZ573" s="47"/>
      <c r="CA573" s="47"/>
      <c r="CB573" s="47"/>
      <c r="CC573" s="47"/>
      <c r="CD573" s="47"/>
      <c r="CE573" s="47"/>
      <c r="CF573" s="47"/>
      <c r="CG573" s="47"/>
      <c r="CH573" s="47"/>
      <c r="CI573" s="47"/>
      <c r="CJ573" s="47"/>
      <c r="CK573" s="47"/>
      <c r="CL573" s="47"/>
      <c r="CM573" s="47"/>
      <c r="CN573" s="47"/>
      <c r="CO573" s="47"/>
      <c r="CP573" s="47"/>
      <c r="CQ573" s="47"/>
      <c r="CR573" s="47"/>
      <c r="CS573" s="47"/>
      <c r="CT573" s="47"/>
    </row>
    <row r="574" spans="1:98" ht="18.75" customHeight="1">
      <c r="A574" s="47"/>
      <c r="B574" s="48"/>
      <c r="C574" s="164"/>
      <c r="D574" s="165"/>
      <c r="E574" s="165"/>
      <c r="F574" s="165"/>
      <c r="G574" s="165"/>
      <c r="H574" s="165"/>
      <c r="I574" s="165"/>
      <c r="J574" s="165"/>
      <c r="K574" s="165"/>
      <c r="L574" s="165"/>
      <c r="M574" s="165"/>
      <c r="N574" s="165"/>
      <c r="O574" s="165"/>
      <c r="P574" s="165"/>
      <c r="Q574" s="165"/>
      <c r="R574" s="165"/>
      <c r="S574" s="165"/>
      <c r="T574" s="165"/>
      <c r="U574" s="165"/>
      <c r="V574" s="165"/>
      <c r="W574" s="165"/>
      <c r="X574" s="165"/>
      <c r="Y574" s="165"/>
      <c r="Z574" s="165"/>
      <c r="AA574" s="165"/>
      <c r="AB574" s="165"/>
      <c r="AC574" s="165"/>
      <c r="AD574" s="165"/>
      <c r="AE574" s="165"/>
      <c r="AF574" s="165"/>
      <c r="AG574" s="165"/>
      <c r="AH574" s="165"/>
      <c r="AI574" s="165"/>
      <c r="AJ574" s="165"/>
      <c r="AK574" s="165"/>
      <c r="AL574" s="165"/>
      <c r="AM574" s="165"/>
      <c r="AN574" s="165"/>
      <c r="AO574" s="165"/>
      <c r="AP574" s="165"/>
      <c r="AQ574" s="166"/>
      <c r="AR574" s="47"/>
      <c r="AS574" s="47"/>
      <c r="AT574" s="47"/>
      <c r="AU574" s="47"/>
      <c r="AV574" s="47"/>
      <c r="AW574" s="47"/>
      <c r="AX574" s="47"/>
      <c r="AY574" s="47"/>
      <c r="AZ574" s="47"/>
      <c r="BA574" s="47"/>
      <c r="BB574" s="47"/>
      <c r="BC574" s="47"/>
      <c r="BD574" s="47"/>
      <c r="BE574" s="47"/>
      <c r="BF574" s="47"/>
      <c r="BG574" s="47"/>
      <c r="BH574" s="47"/>
      <c r="BI574" s="47"/>
      <c r="BJ574" s="47"/>
      <c r="BK574" s="47"/>
      <c r="BL574" s="47"/>
      <c r="BM574" s="47"/>
      <c r="BN574" s="47"/>
      <c r="BO574" s="47"/>
      <c r="BP574" s="47"/>
      <c r="BQ574" s="47"/>
      <c r="BR574" s="47"/>
      <c r="BS574" s="47"/>
      <c r="BT574" s="47"/>
      <c r="BU574" s="47"/>
      <c r="BV574" s="47"/>
      <c r="BW574" s="47"/>
      <c r="BX574" s="47"/>
      <c r="BY574" s="47"/>
      <c r="BZ574" s="47"/>
      <c r="CA574" s="47"/>
      <c r="CB574" s="47"/>
      <c r="CC574" s="47"/>
      <c r="CD574" s="47"/>
      <c r="CE574" s="47"/>
      <c r="CF574" s="47"/>
      <c r="CG574" s="47"/>
      <c r="CH574" s="47"/>
      <c r="CI574" s="47"/>
      <c r="CJ574" s="47"/>
      <c r="CK574" s="47"/>
      <c r="CL574" s="47"/>
      <c r="CM574" s="47"/>
      <c r="CN574" s="47"/>
      <c r="CO574" s="47"/>
      <c r="CP574" s="47"/>
      <c r="CQ574" s="47"/>
      <c r="CR574" s="47"/>
      <c r="CS574" s="47"/>
      <c r="CT574" s="47"/>
    </row>
    <row r="575" spans="1:98" ht="18.75" customHeight="1">
      <c r="A575" s="47"/>
      <c r="B575" s="48"/>
      <c r="C575" s="164"/>
      <c r="D575" s="165"/>
      <c r="E575" s="165"/>
      <c r="F575" s="165"/>
      <c r="G575" s="165"/>
      <c r="H575" s="165"/>
      <c r="I575" s="165"/>
      <c r="J575" s="165"/>
      <c r="K575" s="165"/>
      <c r="L575" s="165"/>
      <c r="M575" s="165"/>
      <c r="N575" s="165"/>
      <c r="O575" s="165"/>
      <c r="P575" s="165"/>
      <c r="Q575" s="165"/>
      <c r="R575" s="165"/>
      <c r="S575" s="165"/>
      <c r="T575" s="165"/>
      <c r="U575" s="165"/>
      <c r="V575" s="165"/>
      <c r="W575" s="165"/>
      <c r="X575" s="165"/>
      <c r="Y575" s="165"/>
      <c r="Z575" s="165"/>
      <c r="AA575" s="165"/>
      <c r="AB575" s="165"/>
      <c r="AC575" s="165"/>
      <c r="AD575" s="165"/>
      <c r="AE575" s="165"/>
      <c r="AF575" s="165"/>
      <c r="AG575" s="165"/>
      <c r="AH575" s="165"/>
      <c r="AI575" s="165"/>
      <c r="AJ575" s="165"/>
      <c r="AK575" s="165"/>
      <c r="AL575" s="165"/>
      <c r="AM575" s="165"/>
      <c r="AN575" s="165"/>
      <c r="AO575" s="165"/>
      <c r="AP575" s="165"/>
      <c r="AQ575" s="166"/>
      <c r="AR575" s="47"/>
      <c r="AS575" s="47"/>
      <c r="AT575" s="47"/>
      <c r="AU575" s="47"/>
      <c r="AV575" s="47"/>
      <c r="AW575" s="47"/>
      <c r="AX575" s="47"/>
      <c r="AY575" s="47"/>
      <c r="AZ575" s="47"/>
      <c r="BA575" s="47"/>
      <c r="BB575" s="47"/>
      <c r="BC575" s="47"/>
      <c r="BD575" s="47"/>
      <c r="BE575" s="47"/>
      <c r="BF575" s="47"/>
      <c r="BG575" s="47"/>
      <c r="BH575" s="47"/>
      <c r="BI575" s="47"/>
      <c r="BJ575" s="47"/>
      <c r="BK575" s="47"/>
      <c r="BL575" s="47"/>
      <c r="BM575" s="47"/>
      <c r="BN575" s="47"/>
      <c r="BO575" s="47"/>
      <c r="BP575" s="47"/>
      <c r="BQ575" s="47"/>
      <c r="BR575" s="47"/>
      <c r="BS575" s="47"/>
      <c r="BT575" s="47"/>
      <c r="BU575" s="47"/>
      <c r="BV575" s="47"/>
      <c r="BW575" s="47"/>
      <c r="BX575" s="47"/>
      <c r="BY575" s="47"/>
      <c r="BZ575" s="47"/>
      <c r="CA575" s="47"/>
      <c r="CB575" s="47"/>
      <c r="CC575" s="47"/>
      <c r="CD575" s="47"/>
      <c r="CE575" s="47"/>
      <c r="CF575" s="47"/>
      <c r="CG575" s="47"/>
      <c r="CH575" s="47"/>
      <c r="CI575" s="47"/>
      <c r="CJ575" s="47"/>
      <c r="CK575" s="47"/>
      <c r="CL575" s="47"/>
      <c r="CM575" s="47"/>
      <c r="CN575" s="47"/>
      <c r="CO575" s="47"/>
      <c r="CP575" s="47"/>
      <c r="CQ575" s="47"/>
      <c r="CR575" s="47"/>
      <c r="CS575" s="47"/>
      <c r="CT575" s="47"/>
    </row>
    <row r="576" spans="1:98" ht="18.75" customHeight="1">
      <c r="A576" s="47"/>
      <c r="B576" s="48"/>
      <c r="C576" s="164"/>
      <c r="D576" s="165"/>
      <c r="E576" s="165"/>
      <c r="F576" s="165"/>
      <c r="G576" s="165"/>
      <c r="H576" s="165"/>
      <c r="I576" s="165"/>
      <c r="J576" s="165"/>
      <c r="K576" s="165"/>
      <c r="L576" s="165"/>
      <c r="M576" s="165"/>
      <c r="N576" s="165"/>
      <c r="O576" s="165"/>
      <c r="P576" s="165"/>
      <c r="Q576" s="165"/>
      <c r="R576" s="165"/>
      <c r="S576" s="165"/>
      <c r="T576" s="165"/>
      <c r="U576" s="165"/>
      <c r="V576" s="165"/>
      <c r="W576" s="165"/>
      <c r="X576" s="165"/>
      <c r="Y576" s="165"/>
      <c r="Z576" s="165"/>
      <c r="AA576" s="165"/>
      <c r="AB576" s="165"/>
      <c r="AC576" s="165"/>
      <c r="AD576" s="165"/>
      <c r="AE576" s="165"/>
      <c r="AF576" s="165"/>
      <c r="AG576" s="165"/>
      <c r="AH576" s="165"/>
      <c r="AI576" s="165"/>
      <c r="AJ576" s="165"/>
      <c r="AK576" s="165"/>
      <c r="AL576" s="165"/>
      <c r="AM576" s="165"/>
      <c r="AN576" s="165"/>
      <c r="AO576" s="165"/>
      <c r="AP576" s="165"/>
      <c r="AQ576" s="166"/>
      <c r="AR576" s="47"/>
      <c r="AS576" s="47"/>
      <c r="AT576" s="47"/>
      <c r="AU576" s="47"/>
      <c r="AV576" s="47"/>
      <c r="AW576" s="47"/>
      <c r="AX576" s="47"/>
      <c r="AY576" s="47"/>
      <c r="AZ576" s="47"/>
      <c r="BA576" s="47"/>
      <c r="BB576" s="47"/>
      <c r="BC576" s="47"/>
      <c r="BD576" s="47"/>
      <c r="BE576" s="47"/>
      <c r="BF576" s="47"/>
      <c r="BG576" s="47"/>
      <c r="BH576" s="47"/>
      <c r="BI576" s="47"/>
      <c r="BJ576" s="47"/>
      <c r="BK576" s="47"/>
      <c r="BL576" s="47"/>
      <c r="BM576" s="47"/>
      <c r="BN576" s="47"/>
      <c r="BO576" s="47"/>
      <c r="BP576" s="47"/>
      <c r="BQ576" s="47"/>
      <c r="BR576" s="47"/>
      <c r="BS576" s="47"/>
      <c r="BT576" s="47"/>
      <c r="BU576" s="47"/>
      <c r="BV576" s="47"/>
      <c r="BW576" s="47"/>
      <c r="BX576" s="47"/>
      <c r="BY576" s="47"/>
      <c r="BZ576" s="47"/>
      <c r="CA576" s="47"/>
      <c r="CB576" s="47"/>
      <c r="CC576" s="47"/>
      <c r="CD576" s="47"/>
      <c r="CE576" s="47"/>
      <c r="CF576" s="47"/>
      <c r="CG576" s="47"/>
      <c r="CH576" s="47"/>
      <c r="CI576" s="47"/>
      <c r="CJ576" s="47"/>
      <c r="CK576" s="47"/>
      <c r="CL576" s="47"/>
      <c r="CM576" s="47"/>
      <c r="CN576" s="47"/>
      <c r="CO576" s="47"/>
      <c r="CP576" s="47"/>
      <c r="CQ576" s="47"/>
      <c r="CR576" s="47"/>
      <c r="CS576" s="47"/>
      <c r="CT576" s="47"/>
    </row>
    <row r="577" spans="1:98" ht="18.75" customHeight="1">
      <c r="A577" s="47"/>
      <c r="B577" s="48"/>
      <c r="C577" s="164"/>
      <c r="D577" s="165"/>
      <c r="E577" s="165"/>
      <c r="F577" s="165"/>
      <c r="G577" s="165"/>
      <c r="H577" s="165"/>
      <c r="I577" s="165"/>
      <c r="J577" s="165"/>
      <c r="K577" s="165"/>
      <c r="L577" s="165"/>
      <c r="M577" s="165"/>
      <c r="N577" s="165"/>
      <c r="O577" s="165"/>
      <c r="P577" s="165"/>
      <c r="Q577" s="165"/>
      <c r="R577" s="165"/>
      <c r="S577" s="165"/>
      <c r="T577" s="165"/>
      <c r="U577" s="165"/>
      <c r="V577" s="165"/>
      <c r="W577" s="165"/>
      <c r="X577" s="165"/>
      <c r="Y577" s="165"/>
      <c r="Z577" s="165"/>
      <c r="AA577" s="165"/>
      <c r="AB577" s="165"/>
      <c r="AC577" s="165"/>
      <c r="AD577" s="165"/>
      <c r="AE577" s="165"/>
      <c r="AF577" s="165"/>
      <c r="AG577" s="165"/>
      <c r="AH577" s="165"/>
      <c r="AI577" s="165"/>
      <c r="AJ577" s="165"/>
      <c r="AK577" s="165"/>
      <c r="AL577" s="165"/>
      <c r="AM577" s="165"/>
      <c r="AN577" s="165"/>
      <c r="AO577" s="165"/>
      <c r="AP577" s="165"/>
      <c r="AQ577" s="166"/>
      <c r="AR577" s="47"/>
      <c r="AS577" s="47"/>
      <c r="AT577" s="47"/>
      <c r="AU577" s="47"/>
      <c r="AV577" s="47"/>
      <c r="AW577" s="47"/>
      <c r="AX577" s="47"/>
      <c r="AY577" s="47"/>
      <c r="AZ577" s="47"/>
      <c r="BA577" s="47"/>
      <c r="BB577" s="47"/>
      <c r="BC577" s="47"/>
      <c r="BD577" s="47"/>
      <c r="BE577" s="47"/>
      <c r="BF577" s="47"/>
      <c r="BG577" s="47"/>
      <c r="BH577" s="47"/>
      <c r="BI577" s="47"/>
      <c r="BJ577" s="47"/>
      <c r="BK577" s="47"/>
      <c r="BL577" s="47"/>
      <c r="BM577" s="47"/>
      <c r="BN577" s="47"/>
      <c r="BO577" s="47"/>
      <c r="BP577" s="47"/>
      <c r="BQ577" s="47"/>
      <c r="BR577" s="47"/>
      <c r="BS577" s="47"/>
      <c r="BT577" s="47"/>
      <c r="BU577" s="47"/>
      <c r="BV577" s="47"/>
      <c r="BW577" s="47"/>
      <c r="BX577" s="47"/>
      <c r="BY577" s="47"/>
      <c r="BZ577" s="47"/>
      <c r="CA577" s="47"/>
      <c r="CB577" s="47"/>
      <c r="CC577" s="47"/>
      <c r="CD577" s="47"/>
      <c r="CE577" s="47"/>
      <c r="CF577" s="47"/>
      <c r="CG577" s="47"/>
      <c r="CH577" s="47"/>
      <c r="CI577" s="47"/>
      <c r="CJ577" s="47"/>
      <c r="CK577" s="47"/>
      <c r="CL577" s="47"/>
      <c r="CM577" s="47"/>
      <c r="CN577" s="47"/>
      <c r="CO577" s="47"/>
      <c r="CP577" s="47"/>
      <c r="CQ577" s="47"/>
      <c r="CR577" s="47"/>
      <c r="CS577" s="47"/>
      <c r="CT577" s="47"/>
    </row>
    <row r="578" spans="1:98" ht="18.75" customHeight="1">
      <c r="A578" s="47"/>
      <c r="B578" s="48"/>
      <c r="C578" s="164"/>
      <c r="D578" s="165"/>
      <c r="E578" s="165"/>
      <c r="F578" s="165"/>
      <c r="G578" s="165"/>
      <c r="H578" s="165"/>
      <c r="I578" s="165"/>
      <c r="J578" s="165"/>
      <c r="K578" s="165"/>
      <c r="L578" s="165"/>
      <c r="M578" s="165"/>
      <c r="N578" s="165"/>
      <c r="O578" s="165"/>
      <c r="P578" s="165"/>
      <c r="Q578" s="165"/>
      <c r="R578" s="165"/>
      <c r="S578" s="165"/>
      <c r="T578" s="165"/>
      <c r="U578" s="165"/>
      <c r="V578" s="165"/>
      <c r="W578" s="165"/>
      <c r="X578" s="165"/>
      <c r="Y578" s="165"/>
      <c r="Z578" s="165"/>
      <c r="AA578" s="165"/>
      <c r="AB578" s="165"/>
      <c r="AC578" s="165"/>
      <c r="AD578" s="165"/>
      <c r="AE578" s="165"/>
      <c r="AF578" s="165"/>
      <c r="AG578" s="165"/>
      <c r="AH578" s="165"/>
      <c r="AI578" s="165"/>
      <c r="AJ578" s="165"/>
      <c r="AK578" s="165"/>
      <c r="AL578" s="165"/>
      <c r="AM578" s="165"/>
      <c r="AN578" s="165"/>
      <c r="AO578" s="165"/>
      <c r="AP578" s="165"/>
      <c r="AQ578" s="166"/>
      <c r="AR578" s="47"/>
      <c r="AS578" s="47"/>
      <c r="AT578" s="47"/>
      <c r="AU578" s="47"/>
      <c r="AV578" s="47"/>
      <c r="AW578" s="47"/>
      <c r="AX578" s="47"/>
      <c r="AY578" s="47"/>
      <c r="AZ578" s="47"/>
      <c r="BA578" s="47"/>
      <c r="BB578" s="47"/>
      <c r="BC578" s="47"/>
      <c r="BD578" s="47"/>
      <c r="BE578" s="47"/>
      <c r="BF578" s="47"/>
      <c r="BG578" s="47"/>
      <c r="BH578" s="47"/>
      <c r="BI578" s="47"/>
      <c r="BJ578" s="47"/>
      <c r="BK578" s="47"/>
      <c r="BL578" s="47"/>
      <c r="BM578" s="47"/>
      <c r="BN578" s="47"/>
      <c r="BO578" s="47"/>
      <c r="BP578" s="47"/>
      <c r="BQ578" s="47"/>
      <c r="BR578" s="47"/>
      <c r="BS578" s="47"/>
      <c r="BT578" s="47"/>
      <c r="BU578" s="47"/>
      <c r="BV578" s="47"/>
      <c r="BW578" s="47"/>
      <c r="BX578" s="47"/>
      <c r="BY578" s="47"/>
      <c r="BZ578" s="47"/>
      <c r="CA578" s="47"/>
      <c r="CB578" s="47"/>
      <c r="CC578" s="47"/>
      <c r="CD578" s="47"/>
      <c r="CE578" s="47"/>
      <c r="CF578" s="47"/>
      <c r="CG578" s="47"/>
      <c r="CH578" s="47"/>
      <c r="CI578" s="47"/>
      <c r="CJ578" s="47"/>
      <c r="CK578" s="47"/>
      <c r="CL578" s="47"/>
      <c r="CM578" s="47"/>
      <c r="CN578" s="47"/>
      <c r="CO578" s="47"/>
      <c r="CP578" s="47"/>
      <c r="CQ578" s="47"/>
      <c r="CR578" s="47"/>
      <c r="CS578" s="47"/>
      <c r="CT578" s="47"/>
    </row>
    <row r="579" spans="1:98" ht="18.75" customHeight="1">
      <c r="A579" s="47"/>
      <c r="B579" s="48"/>
      <c r="C579" s="164"/>
      <c r="D579" s="165"/>
      <c r="E579" s="165"/>
      <c r="F579" s="165"/>
      <c r="G579" s="165"/>
      <c r="H579" s="165"/>
      <c r="I579" s="165"/>
      <c r="J579" s="165"/>
      <c r="K579" s="165"/>
      <c r="L579" s="165"/>
      <c r="M579" s="165"/>
      <c r="N579" s="165"/>
      <c r="O579" s="165"/>
      <c r="P579" s="165"/>
      <c r="Q579" s="165"/>
      <c r="R579" s="165"/>
      <c r="S579" s="165"/>
      <c r="T579" s="165"/>
      <c r="U579" s="165"/>
      <c r="V579" s="165"/>
      <c r="W579" s="165"/>
      <c r="X579" s="165"/>
      <c r="Y579" s="165"/>
      <c r="Z579" s="165"/>
      <c r="AA579" s="165"/>
      <c r="AB579" s="165"/>
      <c r="AC579" s="165"/>
      <c r="AD579" s="165"/>
      <c r="AE579" s="165"/>
      <c r="AF579" s="165"/>
      <c r="AG579" s="165"/>
      <c r="AH579" s="165"/>
      <c r="AI579" s="165"/>
      <c r="AJ579" s="165"/>
      <c r="AK579" s="165"/>
      <c r="AL579" s="165"/>
      <c r="AM579" s="165"/>
      <c r="AN579" s="165"/>
      <c r="AO579" s="165"/>
      <c r="AP579" s="165"/>
      <c r="AQ579" s="166"/>
      <c r="AR579" s="47"/>
      <c r="AS579" s="47"/>
      <c r="AT579" s="47"/>
      <c r="AU579" s="47"/>
      <c r="AV579" s="47"/>
      <c r="AW579" s="47"/>
      <c r="AX579" s="47"/>
      <c r="AY579" s="47"/>
      <c r="AZ579" s="47"/>
      <c r="BA579" s="47"/>
      <c r="BB579" s="47"/>
      <c r="BC579" s="47"/>
      <c r="BD579" s="47"/>
      <c r="BE579" s="47"/>
      <c r="BF579" s="47"/>
      <c r="BG579" s="47"/>
      <c r="BH579" s="47"/>
      <c r="BI579" s="47"/>
      <c r="BJ579" s="47"/>
      <c r="BK579" s="47"/>
      <c r="BL579" s="47"/>
      <c r="BM579" s="47"/>
      <c r="BN579" s="47"/>
      <c r="BO579" s="47"/>
      <c r="BP579" s="47"/>
      <c r="BQ579" s="47"/>
      <c r="BR579" s="47"/>
      <c r="BS579" s="47"/>
      <c r="BT579" s="47"/>
      <c r="BU579" s="47"/>
      <c r="BV579" s="47"/>
      <c r="BW579" s="47"/>
      <c r="BX579" s="47"/>
      <c r="BY579" s="47"/>
      <c r="BZ579" s="47"/>
      <c r="CA579" s="47"/>
      <c r="CB579" s="47"/>
      <c r="CC579" s="47"/>
      <c r="CD579" s="47"/>
      <c r="CE579" s="47"/>
      <c r="CF579" s="47"/>
      <c r="CG579" s="47"/>
      <c r="CH579" s="47"/>
      <c r="CI579" s="47"/>
      <c r="CJ579" s="47"/>
      <c r="CK579" s="47"/>
      <c r="CL579" s="47"/>
      <c r="CM579" s="47"/>
      <c r="CN579" s="47"/>
      <c r="CO579" s="47"/>
      <c r="CP579" s="47"/>
      <c r="CQ579" s="47"/>
      <c r="CR579" s="47"/>
      <c r="CS579" s="47"/>
      <c r="CT579" s="47"/>
    </row>
    <row r="580" spans="1:98" ht="18.75" customHeight="1">
      <c r="A580" s="47"/>
      <c r="B580" s="48"/>
      <c r="C580" s="164"/>
      <c r="D580" s="165"/>
      <c r="E580" s="165"/>
      <c r="F580" s="165"/>
      <c r="G580" s="165"/>
      <c r="H580" s="165"/>
      <c r="I580" s="165"/>
      <c r="J580" s="165"/>
      <c r="K580" s="165"/>
      <c r="L580" s="165"/>
      <c r="M580" s="165"/>
      <c r="N580" s="165"/>
      <c r="O580" s="165"/>
      <c r="P580" s="165"/>
      <c r="Q580" s="165"/>
      <c r="R580" s="165"/>
      <c r="S580" s="165"/>
      <c r="T580" s="165"/>
      <c r="U580" s="165"/>
      <c r="V580" s="165"/>
      <c r="W580" s="165"/>
      <c r="X580" s="165"/>
      <c r="Y580" s="165"/>
      <c r="Z580" s="165"/>
      <c r="AA580" s="165"/>
      <c r="AB580" s="165"/>
      <c r="AC580" s="165"/>
      <c r="AD580" s="165"/>
      <c r="AE580" s="165"/>
      <c r="AF580" s="165"/>
      <c r="AG580" s="165"/>
      <c r="AH580" s="165"/>
      <c r="AI580" s="165"/>
      <c r="AJ580" s="165"/>
      <c r="AK580" s="165"/>
      <c r="AL580" s="165"/>
      <c r="AM580" s="165"/>
      <c r="AN580" s="165"/>
      <c r="AO580" s="165"/>
      <c r="AP580" s="165"/>
      <c r="AQ580" s="166"/>
      <c r="AR580" s="47"/>
      <c r="AS580" s="47"/>
      <c r="AT580" s="47"/>
      <c r="AU580" s="47"/>
      <c r="AV580" s="47"/>
      <c r="AW580" s="47"/>
      <c r="AX580" s="47"/>
      <c r="AY580" s="47"/>
      <c r="AZ580" s="47"/>
      <c r="BA580" s="47"/>
      <c r="BB580" s="47"/>
      <c r="BC580" s="47"/>
      <c r="BD580" s="47"/>
      <c r="BE580" s="47"/>
      <c r="BF580" s="47"/>
      <c r="BG580" s="47"/>
      <c r="BH580" s="47"/>
      <c r="BI580" s="47"/>
      <c r="BJ580" s="47"/>
      <c r="BK580" s="47"/>
      <c r="BL580" s="47"/>
      <c r="BM580" s="47"/>
      <c r="BN580" s="47"/>
      <c r="BO580" s="47"/>
      <c r="BP580" s="47"/>
      <c r="BQ580" s="47"/>
      <c r="BR580" s="47"/>
      <c r="BS580" s="47"/>
      <c r="BT580" s="47"/>
      <c r="BU580" s="47"/>
      <c r="BV580" s="47"/>
      <c r="BW580" s="47"/>
      <c r="BX580" s="47"/>
      <c r="BY580" s="47"/>
      <c r="BZ580" s="47"/>
      <c r="CA580" s="47"/>
      <c r="CB580" s="47"/>
      <c r="CC580" s="47"/>
      <c r="CD580" s="47"/>
      <c r="CE580" s="47"/>
      <c r="CF580" s="47"/>
      <c r="CG580" s="47"/>
      <c r="CH580" s="47"/>
      <c r="CI580" s="47"/>
      <c r="CJ580" s="47"/>
      <c r="CK580" s="47"/>
      <c r="CL580" s="47"/>
      <c r="CM580" s="47"/>
      <c r="CN580" s="47"/>
      <c r="CO580" s="47"/>
      <c r="CP580" s="47"/>
      <c r="CQ580" s="47"/>
      <c r="CR580" s="47"/>
      <c r="CS580" s="47"/>
      <c r="CT580" s="47"/>
    </row>
    <row r="581" spans="1:98" ht="18.75" customHeight="1">
      <c r="A581" s="47"/>
      <c r="B581" s="48"/>
      <c r="C581" s="164"/>
      <c r="D581" s="165"/>
      <c r="E581" s="165"/>
      <c r="F581" s="165"/>
      <c r="G581" s="165"/>
      <c r="H581" s="165"/>
      <c r="I581" s="165"/>
      <c r="J581" s="165"/>
      <c r="K581" s="165"/>
      <c r="L581" s="165"/>
      <c r="M581" s="165"/>
      <c r="N581" s="165"/>
      <c r="O581" s="165"/>
      <c r="P581" s="165"/>
      <c r="Q581" s="165"/>
      <c r="R581" s="165"/>
      <c r="S581" s="165"/>
      <c r="T581" s="165"/>
      <c r="U581" s="165"/>
      <c r="V581" s="165"/>
      <c r="W581" s="165"/>
      <c r="X581" s="165"/>
      <c r="Y581" s="165"/>
      <c r="Z581" s="165"/>
      <c r="AA581" s="165"/>
      <c r="AB581" s="165"/>
      <c r="AC581" s="165"/>
      <c r="AD581" s="165"/>
      <c r="AE581" s="165"/>
      <c r="AF581" s="165"/>
      <c r="AG581" s="165"/>
      <c r="AH581" s="165"/>
      <c r="AI581" s="165"/>
      <c r="AJ581" s="165"/>
      <c r="AK581" s="165"/>
      <c r="AL581" s="165"/>
      <c r="AM581" s="165"/>
      <c r="AN581" s="165"/>
      <c r="AO581" s="165"/>
      <c r="AP581" s="165"/>
      <c r="AQ581" s="166"/>
      <c r="AR581" s="47"/>
      <c r="AS581" s="47"/>
      <c r="AT581" s="47"/>
      <c r="AU581" s="47"/>
      <c r="AV581" s="47"/>
      <c r="AW581" s="47"/>
      <c r="AX581" s="47"/>
      <c r="AY581" s="47"/>
      <c r="AZ581" s="47"/>
      <c r="BA581" s="47"/>
      <c r="BB581" s="47"/>
      <c r="BC581" s="47"/>
      <c r="BD581" s="47"/>
      <c r="BE581" s="47"/>
      <c r="BF581" s="47"/>
      <c r="BG581" s="47"/>
      <c r="BH581" s="47"/>
      <c r="BI581" s="47"/>
      <c r="BJ581" s="47"/>
      <c r="BK581" s="47"/>
      <c r="BL581" s="47"/>
      <c r="BM581" s="47"/>
      <c r="BN581" s="47"/>
      <c r="BO581" s="47"/>
      <c r="BP581" s="47"/>
      <c r="BQ581" s="47"/>
      <c r="BR581" s="47"/>
      <c r="BS581" s="47"/>
      <c r="BT581" s="47"/>
      <c r="BU581" s="47"/>
      <c r="BV581" s="47"/>
      <c r="BW581" s="47"/>
      <c r="BX581" s="47"/>
      <c r="BY581" s="47"/>
      <c r="BZ581" s="47"/>
      <c r="CA581" s="47"/>
      <c r="CB581" s="47"/>
      <c r="CC581" s="47"/>
      <c r="CD581" s="47"/>
      <c r="CE581" s="47"/>
      <c r="CF581" s="47"/>
      <c r="CG581" s="47"/>
      <c r="CH581" s="47"/>
      <c r="CI581" s="47"/>
      <c r="CJ581" s="47"/>
      <c r="CK581" s="47"/>
      <c r="CL581" s="47"/>
      <c r="CM581" s="47"/>
      <c r="CN581" s="47"/>
      <c r="CO581" s="47"/>
      <c r="CP581" s="47"/>
      <c r="CQ581" s="47"/>
      <c r="CR581" s="47"/>
      <c r="CS581" s="47"/>
      <c r="CT581" s="47"/>
    </row>
    <row r="582" spans="1:98" ht="18.75" customHeight="1">
      <c r="A582" s="47"/>
      <c r="B582" s="48"/>
      <c r="C582" s="164"/>
      <c r="D582" s="165"/>
      <c r="E582" s="165"/>
      <c r="F582" s="165"/>
      <c r="G582" s="165"/>
      <c r="H582" s="165"/>
      <c r="I582" s="165"/>
      <c r="J582" s="165"/>
      <c r="K582" s="165"/>
      <c r="L582" s="165"/>
      <c r="M582" s="165"/>
      <c r="N582" s="165"/>
      <c r="O582" s="165"/>
      <c r="P582" s="165"/>
      <c r="Q582" s="165"/>
      <c r="R582" s="165"/>
      <c r="S582" s="165"/>
      <c r="T582" s="165"/>
      <c r="U582" s="165"/>
      <c r="V582" s="165"/>
      <c r="W582" s="165"/>
      <c r="X582" s="165"/>
      <c r="Y582" s="165"/>
      <c r="Z582" s="165"/>
      <c r="AA582" s="165"/>
      <c r="AB582" s="165"/>
      <c r="AC582" s="165"/>
      <c r="AD582" s="165"/>
      <c r="AE582" s="165"/>
      <c r="AF582" s="165"/>
      <c r="AG582" s="165"/>
      <c r="AH582" s="165"/>
      <c r="AI582" s="165"/>
      <c r="AJ582" s="165"/>
      <c r="AK582" s="165"/>
      <c r="AL582" s="165"/>
      <c r="AM582" s="165"/>
      <c r="AN582" s="165"/>
      <c r="AO582" s="165"/>
      <c r="AP582" s="165"/>
      <c r="AQ582" s="166"/>
      <c r="AR582" s="47"/>
      <c r="AS582" s="47"/>
      <c r="AT582" s="47"/>
      <c r="AU582" s="47"/>
      <c r="AV582" s="47"/>
      <c r="AW582" s="47"/>
      <c r="AX582" s="47"/>
      <c r="AY582" s="47"/>
      <c r="AZ582" s="47"/>
      <c r="BA582" s="47"/>
      <c r="BB582" s="47"/>
      <c r="BC582" s="47"/>
      <c r="BD582" s="47"/>
      <c r="BE582" s="47"/>
      <c r="BF582" s="47"/>
      <c r="BG582" s="47"/>
      <c r="BH582" s="47"/>
      <c r="BI582" s="47"/>
      <c r="BJ582" s="47"/>
      <c r="BK582" s="47"/>
      <c r="BL582" s="47"/>
      <c r="BM582" s="47"/>
      <c r="BN582" s="47"/>
      <c r="BO582" s="47"/>
      <c r="BP582" s="47"/>
      <c r="BQ582" s="47"/>
      <c r="BR582" s="47"/>
      <c r="BS582" s="47"/>
      <c r="BT582" s="47"/>
      <c r="BU582" s="47"/>
      <c r="BV582" s="47"/>
      <c r="BW582" s="47"/>
      <c r="BX582" s="47"/>
      <c r="BY582" s="47"/>
      <c r="BZ582" s="47"/>
      <c r="CA582" s="47"/>
      <c r="CB582" s="47"/>
      <c r="CC582" s="47"/>
      <c r="CD582" s="47"/>
      <c r="CE582" s="47"/>
      <c r="CF582" s="47"/>
      <c r="CG582" s="47"/>
      <c r="CH582" s="47"/>
      <c r="CI582" s="47"/>
      <c r="CJ582" s="47"/>
      <c r="CK582" s="47"/>
      <c r="CL582" s="47"/>
      <c r="CM582" s="47"/>
      <c r="CN582" s="47"/>
      <c r="CO582" s="47"/>
      <c r="CP582" s="47"/>
      <c r="CQ582" s="47"/>
      <c r="CR582" s="47"/>
      <c r="CS582" s="47"/>
      <c r="CT582" s="47"/>
    </row>
    <row r="583" spans="1:98" ht="18.75" customHeight="1">
      <c r="A583" s="47"/>
      <c r="B583" s="47"/>
      <c r="C583" s="164"/>
      <c r="D583" s="165"/>
      <c r="E583" s="165"/>
      <c r="F583" s="165"/>
      <c r="G583" s="165"/>
      <c r="H583" s="165"/>
      <c r="I583" s="165"/>
      <c r="J583" s="165"/>
      <c r="K583" s="165"/>
      <c r="L583" s="165"/>
      <c r="M583" s="165"/>
      <c r="N583" s="165"/>
      <c r="O583" s="165"/>
      <c r="P583" s="165"/>
      <c r="Q583" s="165"/>
      <c r="R583" s="165"/>
      <c r="S583" s="165"/>
      <c r="T583" s="165"/>
      <c r="U583" s="165"/>
      <c r="V583" s="165"/>
      <c r="W583" s="165"/>
      <c r="X583" s="165"/>
      <c r="Y583" s="165"/>
      <c r="Z583" s="165"/>
      <c r="AA583" s="165"/>
      <c r="AB583" s="165"/>
      <c r="AC583" s="165"/>
      <c r="AD583" s="165"/>
      <c r="AE583" s="165"/>
      <c r="AF583" s="165"/>
      <c r="AG583" s="165"/>
      <c r="AH583" s="165"/>
      <c r="AI583" s="165"/>
      <c r="AJ583" s="165"/>
      <c r="AK583" s="165"/>
      <c r="AL583" s="165"/>
      <c r="AM583" s="165"/>
      <c r="AN583" s="165"/>
      <c r="AO583" s="165"/>
      <c r="AP583" s="165"/>
      <c r="AQ583" s="166"/>
      <c r="AR583" s="47"/>
      <c r="AS583" s="47"/>
      <c r="AT583" s="47"/>
      <c r="AU583" s="47"/>
      <c r="AV583" s="47"/>
      <c r="AW583" s="47"/>
      <c r="AX583" s="47"/>
      <c r="AY583" s="47"/>
      <c r="AZ583" s="47"/>
      <c r="BA583" s="47"/>
      <c r="BB583" s="47"/>
      <c r="BC583" s="47"/>
      <c r="BD583" s="47"/>
      <c r="BE583" s="47"/>
      <c r="BF583" s="47"/>
      <c r="BG583" s="47"/>
      <c r="BH583" s="47"/>
      <c r="BI583" s="47"/>
      <c r="BJ583" s="47"/>
      <c r="BK583" s="47"/>
      <c r="BL583" s="47"/>
      <c r="BM583" s="47"/>
      <c r="BN583" s="47"/>
      <c r="BO583" s="47"/>
      <c r="BP583" s="47"/>
      <c r="BQ583" s="47"/>
      <c r="BR583" s="47"/>
      <c r="BS583" s="47"/>
      <c r="BT583" s="47"/>
      <c r="BU583" s="47"/>
      <c r="BV583" s="47"/>
      <c r="BW583" s="47"/>
      <c r="BX583" s="47"/>
      <c r="BY583" s="47"/>
      <c r="BZ583" s="47"/>
      <c r="CA583" s="47"/>
      <c r="CB583" s="47"/>
      <c r="CC583" s="47"/>
      <c r="CD583" s="47"/>
      <c r="CE583" s="47"/>
      <c r="CF583" s="47"/>
      <c r="CG583" s="47"/>
      <c r="CH583" s="47"/>
      <c r="CI583" s="47"/>
      <c r="CJ583" s="47"/>
      <c r="CK583" s="47"/>
      <c r="CL583" s="47"/>
      <c r="CM583" s="47"/>
      <c r="CN583" s="47"/>
      <c r="CO583" s="47"/>
      <c r="CP583" s="47"/>
      <c r="CQ583" s="47"/>
      <c r="CR583" s="47"/>
      <c r="CS583" s="47"/>
      <c r="CT583" s="47"/>
    </row>
    <row r="584" spans="1:98" ht="18.75" customHeight="1">
      <c r="A584" s="47"/>
      <c r="B584" s="47"/>
      <c r="C584" s="164"/>
      <c r="D584" s="165"/>
      <c r="E584" s="165"/>
      <c r="F584" s="165"/>
      <c r="G584" s="165"/>
      <c r="H584" s="165"/>
      <c r="I584" s="165"/>
      <c r="J584" s="165"/>
      <c r="K584" s="165"/>
      <c r="L584" s="165"/>
      <c r="M584" s="165"/>
      <c r="N584" s="165"/>
      <c r="O584" s="165"/>
      <c r="P584" s="165"/>
      <c r="Q584" s="165"/>
      <c r="R584" s="165"/>
      <c r="S584" s="165"/>
      <c r="T584" s="165"/>
      <c r="U584" s="165"/>
      <c r="V584" s="165"/>
      <c r="W584" s="165"/>
      <c r="X584" s="165"/>
      <c r="Y584" s="165"/>
      <c r="Z584" s="165"/>
      <c r="AA584" s="165"/>
      <c r="AB584" s="165"/>
      <c r="AC584" s="165"/>
      <c r="AD584" s="165"/>
      <c r="AE584" s="165"/>
      <c r="AF584" s="165"/>
      <c r="AG584" s="165"/>
      <c r="AH584" s="165"/>
      <c r="AI584" s="165"/>
      <c r="AJ584" s="165"/>
      <c r="AK584" s="165"/>
      <c r="AL584" s="165"/>
      <c r="AM584" s="165"/>
      <c r="AN584" s="165"/>
      <c r="AO584" s="165"/>
      <c r="AP584" s="165"/>
      <c r="AQ584" s="166"/>
      <c r="AR584" s="47"/>
      <c r="AS584" s="47"/>
      <c r="AT584" s="47"/>
      <c r="AU584" s="47"/>
      <c r="AV584" s="47"/>
      <c r="AW584" s="47"/>
      <c r="AX584" s="47"/>
      <c r="AY584" s="47"/>
      <c r="AZ584" s="47"/>
      <c r="BA584" s="47"/>
      <c r="BB584" s="47"/>
      <c r="BC584" s="47"/>
      <c r="BD584" s="47"/>
      <c r="BE584" s="47"/>
      <c r="BF584" s="47"/>
      <c r="BG584" s="47"/>
      <c r="BH584" s="47"/>
      <c r="BI584" s="47"/>
      <c r="BJ584" s="47"/>
      <c r="BK584" s="47"/>
      <c r="BL584" s="47"/>
      <c r="BM584" s="47"/>
      <c r="BN584" s="47"/>
      <c r="BO584" s="47"/>
      <c r="BP584" s="47"/>
      <c r="BQ584" s="47"/>
      <c r="BR584" s="47"/>
      <c r="BS584" s="47"/>
      <c r="BT584" s="47"/>
      <c r="BU584" s="47"/>
      <c r="BV584" s="47"/>
      <c r="BW584" s="47"/>
      <c r="BX584" s="47"/>
      <c r="BY584" s="47"/>
      <c r="BZ584" s="47"/>
      <c r="CA584" s="47"/>
      <c r="CB584" s="47"/>
      <c r="CC584" s="47"/>
      <c r="CD584" s="47"/>
      <c r="CE584" s="47"/>
      <c r="CF584" s="47"/>
      <c r="CG584" s="47"/>
      <c r="CH584" s="47"/>
      <c r="CI584" s="47"/>
      <c r="CJ584" s="47"/>
      <c r="CK584" s="47"/>
      <c r="CL584" s="47"/>
      <c r="CM584" s="47"/>
      <c r="CN584" s="47"/>
      <c r="CO584" s="47"/>
      <c r="CP584" s="47"/>
      <c r="CQ584" s="47"/>
      <c r="CR584" s="47"/>
      <c r="CS584" s="47"/>
      <c r="CT584" s="47"/>
    </row>
    <row r="585" spans="1:98" ht="12" customHeight="1">
      <c r="A585" s="47"/>
      <c r="B585" s="47"/>
      <c r="C585" s="164"/>
      <c r="D585" s="165"/>
      <c r="E585" s="165"/>
      <c r="F585" s="165"/>
      <c r="G585" s="165"/>
      <c r="H585" s="165"/>
      <c r="I585" s="165"/>
      <c r="J585" s="165"/>
      <c r="K585" s="165"/>
      <c r="L585" s="165"/>
      <c r="M585" s="165"/>
      <c r="N585" s="165"/>
      <c r="O585" s="165"/>
      <c r="P585" s="165"/>
      <c r="Q585" s="165"/>
      <c r="R585" s="165"/>
      <c r="S585" s="165"/>
      <c r="T585" s="165"/>
      <c r="U585" s="165"/>
      <c r="V585" s="165"/>
      <c r="W585" s="165"/>
      <c r="X585" s="165"/>
      <c r="Y585" s="165"/>
      <c r="Z585" s="165"/>
      <c r="AA585" s="165"/>
      <c r="AB585" s="165"/>
      <c r="AC585" s="165"/>
      <c r="AD585" s="165"/>
      <c r="AE585" s="165"/>
      <c r="AF585" s="165"/>
      <c r="AG585" s="165"/>
      <c r="AH585" s="165"/>
      <c r="AI585" s="165"/>
      <c r="AJ585" s="165"/>
      <c r="AK585" s="165"/>
      <c r="AL585" s="165"/>
      <c r="AM585" s="165"/>
      <c r="AN585" s="165"/>
      <c r="AO585" s="165"/>
      <c r="AP585" s="165"/>
      <c r="AQ585" s="166"/>
      <c r="AR585" s="47"/>
      <c r="AS585" s="47"/>
      <c r="AT585" s="47"/>
      <c r="AU585" s="47"/>
      <c r="AV585" s="47"/>
      <c r="AW585" s="47"/>
      <c r="AX585" s="47"/>
      <c r="AY585" s="47"/>
      <c r="AZ585" s="47"/>
      <c r="BA585" s="47"/>
      <c r="BB585" s="47"/>
      <c r="BC585" s="47"/>
      <c r="BD585" s="47"/>
      <c r="BE585" s="47"/>
      <c r="BF585" s="47"/>
      <c r="BG585" s="47"/>
      <c r="BH585" s="47"/>
      <c r="BI585" s="47"/>
      <c r="BJ585" s="47"/>
      <c r="BK585" s="47"/>
      <c r="BL585" s="47"/>
      <c r="BM585" s="47"/>
      <c r="BN585" s="47"/>
      <c r="BO585" s="47"/>
      <c r="BP585" s="47"/>
      <c r="BQ585" s="47"/>
      <c r="BR585" s="47"/>
      <c r="BS585" s="47"/>
      <c r="BT585" s="47"/>
      <c r="BU585" s="47"/>
      <c r="BV585" s="47"/>
      <c r="BW585" s="47"/>
      <c r="BX585" s="47"/>
      <c r="BY585" s="47"/>
      <c r="BZ585" s="47"/>
      <c r="CA585" s="47"/>
      <c r="CB585" s="47"/>
      <c r="CC585" s="47"/>
      <c r="CD585" s="47"/>
      <c r="CE585" s="47"/>
      <c r="CF585" s="47"/>
      <c r="CG585" s="47"/>
      <c r="CH585" s="47"/>
      <c r="CI585" s="47"/>
      <c r="CJ585" s="47"/>
      <c r="CK585" s="47"/>
      <c r="CL585" s="47"/>
      <c r="CM585" s="47"/>
      <c r="CN585" s="47"/>
      <c r="CO585" s="47"/>
      <c r="CP585" s="47"/>
      <c r="CQ585" s="47"/>
      <c r="CR585" s="47"/>
      <c r="CS585" s="47"/>
      <c r="CT585" s="47"/>
    </row>
    <row r="586" spans="1:98" ht="18.75" hidden="1" customHeight="1">
      <c r="A586" s="47"/>
      <c r="B586" s="47"/>
      <c r="C586" s="164"/>
      <c r="D586" s="165"/>
      <c r="E586" s="165"/>
      <c r="F586" s="165"/>
      <c r="G586" s="165"/>
      <c r="H586" s="165"/>
      <c r="I586" s="165"/>
      <c r="J586" s="165"/>
      <c r="K586" s="165"/>
      <c r="L586" s="165"/>
      <c r="M586" s="165"/>
      <c r="N586" s="165"/>
      <c r="O586" s="165"/>
      <c r="P586" s="165"/>
      <c r="Q586" s="165"/>
      <c r="R586" s="165"/>
      <c r="S586" s="165"/>
      <c r="T586" s="165"/>
      <c r="U586" s="165"/>
      <c r="V586" s="165"/>
      <c r="W586" s="165"/>
      <c r="X586" s="165"/>
      <c r="Y586" s="165"/>
      <c r="Z586" s="165"/>
      <c r="AA586" s="165"/>
      <c r="AB586" s="165"/>
      <c r="AC586" s="165"/>
      <c r="AD586" s="165"/>
      <c r="AE586" s="165"/>
      <c r="AF586" s="165"/>
      <c r="AG586" s="165"/>
      <c r="AH586" s="165"/>
      <c r="AI586" s="165"/>
      <c r="AJ586" s="165"/>
      <c r="AK586" s="165"/>
      <c r="AL586" s="165"/>
      <c r="AM586" s="165"/>
      <c r="AN586" s="165"/>
      <c r="AO586" s="165"/>
      <c r="AP586" s="165"/>
      <c r="AQ586" s="166"/>
      <c r="AR586" s="47"/>
      <c r="AS586" s="47"/>
      <c r="AT586" s="47"/>
      <c r="AU586" s="47"/>
      <c r="AV586" s="47"/>
      <c r="AW586" s="47"/>
      <c r="AX586" s="47"/>
      <c r="AY586" s="47"/>
      <c r="AZ586" s="47"/>
      <c r="BA586" s="47"/>
      <c r="BB586" s="47"/>
      <c r="BC586" s="47"/>
      <c r="BD586" s="47"/>
      <c r="BE586" s="47"/>
      <c r="BF586" s="47"/>
      <c r="BG586" s="47"/>
      <c r="BH586" s="47"/>
      <c r="BI586" s="47"/>
      <c r="BJ586" s="47"/>
      <c r="BK586" s="47"/>
      <c r="BL586" s="47"/>
      <c r="BM586" s="47"/>
      <c r="BN586" s="47"/>
      <c r="BO586" s="47"/>
      <c r="BP586" s="47"/>
      <c r="BQ586" s="47"/>
      <c r="BR586" s="47"/>
      <c r="BS586" s="47"/>
      <c r="BT586" s="47"/>
      <c r="BU586" s="47"/>
      <c r="BV586" s="47"/>
      <c r="BW586" s="47"/>
      <c r="BX586" s="47"/>
      <c r="BY586" s="47"/>
      <c r="BZ586" s="47"/>
      <c r="CA586" s="47"/>
      <c r="CB586" s="47"/>
      <c r="CC586" s="47"/>
      <c r="CD586" s="47"/>
      <c r="CE586" s="47"/>
      <c r="CF586" s="47"/>
      <c r="CG586" s="47"/>
      <c r="CH586" s="47"/>
      <c r="CI586" s="47"/>
      <c r="CJ586" s="47"/>
      <c r="CK586" s="47"/>
      <c r="CL586" s="47"/>
      <c r="CM586" s="47"/>
      <c r="CN586" s="47"/>
      <c r="CO586" s="47"/>
      <c r="CP586" s="47"/>
      <c r="CQ586" s="47"/>
      <c r="CR586" s="47"/>
      <c r="CS586" s="47"/>
      <c r="CT586" s="47"/>
    </row>
    <row r="587" spans="1:98" ht="18.75" hidden="1" customHeight="1">
      <c r="A587" s="47"/>
      <c r="B587" s="47"/>
      <c r="C587" s="164"/>
      <c r="D587" s="165"/>
      <c r="E587" s="165"/>
      <c r="F587" s="165"/>
      <c r="G587" s="165"/>
      <c r="H587" s="165"/>
      <c r="I587" s="165"/>
      <c r="J587" s="165"/>
      <c r="K587" s="165"/>
      <c r="L587" s="165"/>
      <c r="M587" s="165"/>
      <c r="N587" s="165"/>
      <c r="O587" s="165"/>
      <c r="P587" s="165"/>
      <c r="Q587" s="165"/>
      <c r="R587" s="165"/>
      <c r="S587" s="165"/>
      <c r="T587" s="165"/>
      <c r="U587" s="165"/>
      <c r="V587" s="165"/>
      <c r="W587" s="165"/>
      <c r="X587" s="165"/>
      <c r="Y587" s="165"/>
      <c r="Z587" s="165"/>
      <c r="AA587" s="165"/>
      <c r="AB587" s="165"/>
      <c r="AC587" s="165"/>
      <c r="AD587" s="165"/>
      <c r="AE587" s="165"/>
      <c r="AF587" s="165"/>
      <c r="AG587" s="165"/>
      <c r="AH587" s="165"/>
      <c r="AI587" s="165"/>
      <c r="AJ587" s="165"/>
      <c r="AK587" s="165"/>
      <c r="AL587" s="165"/>
      <c r="AM587" s="165"/>
      <c r="AN587" s="165"/>
      <c r="AO587" s="165"/>
      <c r="AP587" s="165"/>
      <c r="AQ587" s="166"/>
      <c r="AR587" s="47"/>
      <c r="AS587" s="47"/>
      <c r="AT587" s="47"/>
      <c r="AU587" s="47"/>
      <c r="AV587" s="47"/>
      <c r="AW587" s="47"/>
      <c r="AX587" s="47"/>
      <c r="AY587" s="47"/>
      <c r="AZ587" s="47"/>
      <c r="BA587" s="47"/>
      <c r="BB587" s="47"/>
      <c r="BC587" s="47"/>
      <c r="BD587" s="47"/>
      <c r="BE587" s="47"/>
      <c r="BF587" s="47"/>
      <c r="BG587" s="47"/>
      <c r="BH587" s="47"/>
      <c r="BI587" s="47"/>
      <c r="BJ587" s="47"/>
      <c r="BK587" s="47"/>
      <c r="BL587" s="47"/>
      <c r="BM587" s="47"/>
      <c r="BN587" s="47"/>
      <c r="BO587" s="47"/>
      <c r="BP587" s="47"/>
      <c r="BQ587" s="47"/>
      <c r="BR587" s="47"/>
      <c r="BS587" s="47"/>
      <c r="BT587" s="47"/>
      <c r="BU587" s="47"/>
      <c r="BV587" s="47"/>
      <c r="BW587" s="47"/>
      <c r="BX587" s="47"/>
      <c r="BY587" s="47"/>
      <c r="BZ587" s="47"/>
      <c r="CA587" s="47"/>
      <c r="CB587" s="47"/>
      <c r="CC587" s="47"/>
      <c r="CD587" s="47"/>
      <c r="CE587" s="47"/>
      <c r="CF587" s="47"/>
      <c r="CG587" s="47"/>
      <c r="CH587" s="47"/>
      <c r="CI587" s="47"/>
      <c r="CJ587" s="47"/>
      <c r="CK587" s="47"/>
      <c r="CL587" s="47"/>
      <c r="CM587" s="47"/>
      <c r="CN587" s="47"/>
      <c r="CO587" s="47"/>
      <c r="CP587" s="47"/>
      <c r="CQ587" s="47"/>
      <c r="CR587" s="47"/>
      <c r="CS587" s="47"/>
      <c r="CT587" s="47"/>
    </row>
    <row r="588" spans="1:98" ht="18.75" hidden="1" customHeight="1">
      <c r="A588" s="47"/>
      <c r="B588" s="47"/>
      <c r="C588" s="164"/>
      <c r="D588" s="165"/>
      <c r="E588" s="165"/>
      <c r="F588" s="165"/>
      <c r="G588" s="165"/>
      <c r="H588" s="165"/>
      <c r="I588" s="165"/>
      <c r="J588" s="165"/>
      <c r="K588" s="165"/>
      <c r="L588" s="165"/>
      <c r="M588" s="165"/>
      <c r="N588" s="165"/>
      <c r="O588" s="165"/>
      <c r="P588" s="165"/>
      <c r="Q588" s="165"/>
      <c r="R588" s="165"/>
      <c r="S588" s="165"/>
      <c r="T588" s="165"/>
      <c r="U588" s="165"/>
      <c r="V588" s="165"/>
      <c r="W588" s="165"/>
      <c r="X588" s="165"/>
      <c r="Y588" s="165"/>
      <c r="Z588" s="165"/>
      <c r="AA588" s="165"/>
      <c r="AB588" s="165"/>
      <c r="AC588" s="165"/>
      <c r="AD588" s="165"/>
      <c r="AE588" s="165"/>
      <c r="AF588" s="165"/>
      <c r="AG588" s="165"/>
      <c r="AH588" s="165"/>
      <c r="AI588" s="165"/>
      <c r="AJ588" s="165"/>
      <c r="AK588" s="165"/>
      <c r="AL588" s="165"/>
      <c r="AM588" s="165"/>
      <c r="AN588" s="165"/>
      <c r="AO588" s="165"/>
      <c r="AP588" s="165"/>
      <c r="AQ588" s="166"/>
      <c r="AR588" s="47"/>
      <c r="AS588" s="47"/>
      <c r="AT588" s="47"/>
      <c r="AU588" s="47"/>
      <c r="AV588" s="47"/>
      <c r="AW588" s="47"/>
      <c r="AX588" s="47"/>
      <c r="AY588" s="47"/>
      <c r="AZ588" s="47"/>
      <c r="BA588" s="47"/>
      <c r="BB588" s="47"/>
      <c r="BC588" s="47"/>
      <c r="BD588" s="47"/>
      <c r="BE588" s="47"/>
      <c r="BF588" s="47"/>
      <c r="BG588" s="47"/>
      <c r="BH588" s="47"/>
      <c r="BI588" s="47"/>
      <c r="BJ588" s="47"/>
      <c r="BK588" s="47"/>
      <c r="BL588" s="47"/>
      <c r="BM588" s="47"/>
      <c r="BN588" s="47"/>
      <c r="BO588" s="47"/>
      <c r="BP588" s="47"/>
      <c r="BQ588" s="47"/>
      <c r="BR588" s="47"/>
      <c r="BS588" s="47"/>
      <c r="BT588" s="47"/>
      <c r="BU588" s="47"/>
      <c r="BV588" s="47"/>
      <c r="BW588" s="47"/>
      <c r="BX588" s="47"/>
      <c r="BY588" s="47"/>
      <c r="BZ588" s="47"/>
      <c r="CA588" s="47"/>
      <c r="CB588" s="47"/>
      <c r="CC588" s="47"/>
      <c r="CD588" s="47"/>
      <c r="CE588" s="47"/>
      <c r="CF588" s="47"/>
      <c r="CG588" s="47"/>
      <c r="CH588" s="47"/>
      <c r="CI588" s="47"/>
      <c r="CJ588" s="47"/>
      <c r="CK588" s="47"/>
      <c r="CL588" s="47"/>
      <c r="CM588" s="47"/>
      <c r="CN588" s="47"/>
      <c r="CO588" s="47"/>
      <c r="CP588" s="47"/>
      <c r="CQ588" s="47"/>
      <c r="CR588" s="47"/>
      <c r="CS588" s="47"/>
      <c r="CT588" s="47"/>
    </row>
    <row r="589" spans="1:98" ht="5.25" hidden="1" customHeight="1">
      <c r="A589" s="47"/>
      <c r="B589" s="47"/>
      <c r="C589" s="164"/>
      <c r="D589" s="165"/>
      <c r="E589" s="165"/>
      <c r="F589" s="165"/>
      <c r="G589" s="165"/>
      <c r="H589" s="165"/>
      <c r="I589" s="165"/>
      <c r="J589" s="165"/>
      <c r="K589" s="165"/>
      <c r="L589" s="165"/>
      <c r="M589" s="165"/>
      <c r="N589" s="165"/>
      <c r="O589" s="165"/>
      <c r="P589" s="165"/>
      <c r="Q589" s="165"/>
      <c r="R589" s="165"/>
      <c r="S589" s="165"/>
      <c r="T589" s="165"/>
      <c r="U589" s="165"/>
      <c r="V589" s="165"/>
      <c r="W589" s="165"/>
      <c r="X589" s="165"/>
      <c r="Y589" s="165"/>
      <c r="Z589" s="165"/>
      <c r="AA589" s="165"/>
      <c r="AB589" s="165"/>
      <c r="AC589" s="165"/>
      <c r="AD589" s="165"/>
      <c r="AE589" s="165"/>
      <c r="AF589" s="165"/>
      <c r="AG589" s="165"/>
      <c r="AH589" s="165"/>
      <c r="AI589" s="165"/>
      <c r="AJ589" s="165"/>
      <c r="AK589" s="165"/>
      <c r="AL589" s="165"/>
      <c r="AM589" s="165"/>
      <c r="AN589" s="165"/>
      <c r="AO589" s="165"/>
      <c r="AP589" s="165"/>
      <c r="AQ589" s="166"/>
      <c r="AR589" s="47"/>
      <c r="AS589" s="47"/>
      <c r="AT589" s="47"/>
      <c r="AU589" s="47"/>
      <c r="AV589" s="47"/>
      <c r="AW589" s="47"/>
      <c r="AX589" s="47"/>
      <c r="AY589" s="47"/>
      <c r="AZ589" s="47"/>
      <c r="BA589" s="47"/>
      <c r="BB589" s="47"/>
      <c r="BC589" s="47"/>
      <c r="BD589" s="47"/>
      <c r="BE589" s="47"/>
      <c r="BF589" s="47"/>
      <c r="BG589" s="47"/>
      <c r="BH589" s="47"/>
      <c r="BI589" s="47"/>
      <c r="BJ589" s="47"/>
      <c r="BK589" s="47"/>
      <c r="BL589" s="47"/>
      <c r="BM589" s="47"/>
      <c r="BN589" s="47"/>
      <c r="BO589" s="47"/>
      <c r="BP589" s="47"/>
      <c r="BQ589" s="47"/>
      <c r="BR589" s="47"/>
      <c r="BS589" s="47"/>
      <c r="BT589" s="47"/>
      <c r="BU589" s="47"/>
      <c r="BV589" s="47"/>
      <c r="BW589" s="47"/>
      <c r="BX589" s="47"/>
      <c r="BY589" s="47"/>
      <c r="BZ589" s="47"/>
      <c r="CA589" s="47"/>
      <c r="CB589" s="47"/>
      <c r="CC589" s="47"/>
      <c r="CD589" s="47"/>
      <c r="CE589" s="47"/>
      <c r="CF589" s="47"/>
      <c r="CG589" s="47"/>
      <c r="CH589" s="47"/>
      <c r="CI589" s="47"/>
      <c r="CJ589" s="47"/>
      <c r="CK589" s="47"/>
      <c r="CL589" s="47"/>
      <c r="CM589" s="47"/>
      <c r="CN589" s="47"/>
      <c r="CO589" s="47"/>
      <c r="CP589" s="47"/>
      <c r="CQ589" s="47"/>
      <c r="CR589" s="47"/>
      <c r="CS589" s="47"/>
      <c r="CT589" s="47"/>
    </row>
    <row r="590" spans="1:98" ht="18.75" hidden="1" customHeight="1">
      <c r="A590" s="47"/>
      <c r="B590" s="47"/>
      <c r="C590" s="164"/>
      <c r="D590" s="165"/>
      <c r="E590" s="165"/>
      <c r="F590" s="165"/>
      <c r="G590" s="165"/>
      <c r="H590" s="165"/>
      <c r="I590" s="165"/>
      <c r="J590" s="165"/>
      <c r="K590" s="165"/>
      <c r="L590" s="165"/>
      <c r="M590" s="165"/>
      <c r="N590" s="165"/>
      <c r="O590" s="165"/>
      <c r="P590" s="165"/>
      <c r="Q590" s="165"/>
      <c r="R590" s="165"/>
      <c r="S590" s="165"/>
      <c r="T590" s="165"/>
      <c r="U590" s="165"/>
      <c r="V590" s="165"/>
      <c r="W590" s="165"/>
      <c r="X590" s="165"/>
      <c r="Y590" s="165"/>
      <c r="Z590" s="165"/>
      <c r="AA590" s="165"/>
      <c r="AB590" s="165"/>
      <c r="AC590" s="165"/>
      <c r="AD590" s="165"/>
      <c r="AE590" s="165"/>
      <c r="AF590" s="165"/>
      <c r="AG590" s="165"/>
      <c r="AH590" s="165"/>
      <c r="AI590" s="165"/>
      <c r="AJ590" s="165"/>
      <c r="AK590" s="165"/>
      <c r="AL590" s="165"/>
      <c r="AM590" s="165"/>
      <c r="AN590" s="165"/>
      <c r="AO590" s="165"/>
      <c r="AP590" s="165"/>
      <c r="AQ590" s="166"/>
      <c r="AR590" s="47"/>
      <c r="AS590" s="47"/>
      <c r="AT590" s="47"/>
      <c r="AU590" s="47"/>
      <c r="AV590" s="47"/>
      <c r="AW590" s="47"/>
      <c r="AX590" s="47"/>
      <c r="AY590" s="47"/>
      <c r="AZ590" s="47"/>
      <c r="BA590" s="47"/>
      <c r="BB590" s="47"/>
      <c r="BC590" s="47"/>
      <c r="BD590" s="47"/>
      <c r="BE590" s="47"/>
      <c r="BF590" s="47"/>
      <c r="BG590" s="47"/>
      <c r="BH590" s="47"/>
      <c r="BI590" s="47"/>
      <c r="BJ590" s="47"/>
      <c r="BK590" s="47"/>
      <c r="BL590" s="47"/>
      <c r="BM590" s="47"/>
      <c r="BN590" s="47"/>
      <c r="BO590" s="47"/>
      <c r="BP590" s="47"/>
      <c r="BQ590" s="47"/>
      <c r="BR590" s="47"/>
      <c r="BS590" s="47"/>
      <c r="BT590" s="47"/>
      <c r="BU590" s="47"/>
      <c r="BV590" s="47"/>
      <c r="BW590" s="47"/>
      <c r="BX590" s="47"/>
      <c r="BY590" s="47"/>
      <c r="BZ590" s="47"/>
      <c r="CA590" s="47"/>
      <c r="CB590" s="47"/>
      <c r="CC590" s="47"/>
      <c r="CD590" s="47"/>
      <c r="CE590" s="47"/>
      <c r="CF590" s="47"/>
      <c r="CG590" s="47"/>
      <c r="CH590" s="47"/>
      <c r="CI590" s="47"/>
      <c r="CJ590" s="47"/>
      <c r="CK590" s="47"/>
      <c r="CL590" s="47"/>
      <c r="CM590" s="47"/>
      <c r="CN590" s="47"/>
      <c r="CO590" s="47"/>
      <c r="CP590" s="47"/>
      <c r="CQ590" s="47"/>
      <c r="CR590" s="47"/>
      <c r="CS590" s="47"/>
      <c r="CT590" s="47"/>
    </row>
    <row r="591" spans="1:98" ht="18.75" hidden="1" customHeight="1">
      <c r="A591" s="47"/>
      <c r="B591" s="47"/>
      <c r="C591" s="164"/>
      <c r="D591" s="165"/>
      <c r="E591" s="165"/>
      <c r="F591" s="165"/>
      <c r="G591" s="165"/>
      <c r="H591" s="165"/>
      <c r="I591" s="165"/>
      <c r="J591" s="165"/>
      <c r="K591" s="165"/>
      <c r="L591" s="165"/>
      <c r="M591" s="165"/>
      <c r="N591" s="165"/>
      <c r="O591" s="165"/>
      <c r="P591" s="165"/>
      <c r="Q591" s="165"/>
      <c r="R591" s="165"/>
      <c r="S591" s="165"/>
      <c r="T591" s="165"/>
      <c r="U591" s="165"/>
      <c r="V591" s="165"/>
      <c r="W591" s="165"/>
      <c r="X591" s="165"/>
      <c r="Y591" s="165"/>
      <c r="Z591" s="165"/>
      <c r="AA591" s="165"/>
      <c r="AB591" s="165"/>
      <c r="AC591" s="165"/>
      <c r="AD591" s="165"/>
      <c r="AE591" s="165"/>
      <c r="AF591" s="165"/>
      <c r="AG591" s="165"/>
      <c r="AH591" s="165"/>
      <c r="AI591" s="165"/>
      <c r="AJ591" s="165"/>
      <c r="AK591" s="165"/>
      <c r="AL591" s="165"/>
      <c r="AM591" s="165"/>
      <c r="AN591" s="165"/>
      <c r="AO591" s="165"/>
      <c r="AP591" s="165"/>
      <c r="AQ591" s="166"/>
      <c r="AR591" s="47"/>
      <c r="AS591" s="47"/>
      <c r="AT591" s="47"/>
      <c r="AU591" s="47"/>
      <c r="AV591" s="47"/>
      <c r="AW591" s="47"/>
      <c r="AX591" s="47"/>
      <c r="AY591" s="47"/>
      <c r="AZ591" s="47"/>
      <c r="BA591" s="47"/>
      <c r="BB591" s="47"/>
      <c r="BC591" s="47"/>
      <c r="BD591" s="47"/>
      <c r="BE591" s="47"/>
      <c r="BF591" s="47"/>
      <c r="BG591" s="47"/>
      <c r="BH591" s="47"/>
      <c r="BI591" s="47"/>
      <c r="BJ591" s="47"/>
      <c r="BK591" s="47"/>
      <c r="BL591" s="47"/>
      <c r="BM591" s="47"/>
      <c r="BN591" s="47"/>
      <c r="BO591" s="47"/>
      <c r="BP591" s="47"/>
      <c r="BQ591" s="47"/>
      <c r="BR591" s="47"/>
      <c r="BS591" s="47"/>
      <c r="BT591" s="47"/>
      <c r="BU591" s="47"/>
      <c r="BV591" s="47"/>
      <c r="BW591" s="47"/>
      <c r="BX591" s="47"/>
      <c r="BY591" s="47"/>
      <c r="BZ591" s="47"/>
      <c r="CA591" s="47"/>
      <c r="CB591" s="47"/>
      <c r="CC591" s="47"/>
      <c r="CD591" s="47"/>
      <c r="CE591" s="47"/>
      <c r="CF591" s="47"/>
      <c r="CG591" s="47"/>
      <c r="CH591" s="47"/>
      <c r="CI591" s="47"/>
      <c r="CJ591" s="47"/>
      <c r="CK591" s="47"/>
      <c r="CL591" s="47"/>
      <c r="CM591" s="47"/>
      <c r="CN591" s="47"/>
      <c r="CO591" s="47"/>
      <c r="CP591" s="47"/>
      <c r="CQ591" s="47"/>
      <c r="CR591" s="47"/>
      <c r="CS591" s="47"/>
      <c r="CT591" s="47"/>
    </row>
    <row r="592" spans="1:98" ht="18.75" hidden="1" customHeight="1">
      <c r="A592" s="47"/>
      <c r="B592" s="47"/>
      <c r="C592" s="164"/>
      <c r="D592" s="165"/>
      <c r="E592" s="165"/>
      <c r="F592" s="165"/>
      <c r="G592" s="165"/>
      <c r="H592" s="165"/>
      <c r="I592" s="165"/>
      <c r="J592" s="165"/>
      <c r="K592" s="165"/>
      <c r="L592" s="165"/>
      <c r="M592" s="165"/>
      <c r="N592" s="165"/>
      <c r="O592" s="165"/>
      <c r="P592" s="165"/>
      <c r="Q592" s="165"/>
      <c r="R592" s="165"/>
      <c r="S592" s="165"/>
      <c r="T592" s="165"/>
      <c r="U592" s="165"/>
      <c r="V592" s="165"/>
      <c r="W592" s="165"/>
      <c r="X592" s="165"/>
      <c r="Y592" s="165"/>
      <c r="Z592" s="165"/>
      <c r="AA592" s="165"/>
      <c r="AB592" s="165"/>
      <c r="AC592" s="165"/>
      <c r="AD592" s="165"/>
      <c r="AE592" s="165"/>
      <c r="AF592" s="165"/>
      <c r="AG592" s="165"/>
      <c r="AH592" s="165"/>
      <c r="AI592" s="165"/>
      <c r="AJ592" s="165"/>
      <c r="AK592" s="165"/>
      <c r="AL592" s="165"/>
      <c r="AM592" s="165"/>
      <c r="AN592" s="165"/>
      <c r="AO592" s="165"/>
      <c r="AP592" s="165"/>
      <c r="AQ592" s="166"/>
      <c r="AR592" s="47"/>
      <c r="AS592" s="47"/>
      <c r="AT592" s="47"/>
      <c r="AU592" s="47"/>
      <c r="AV592" s="47"/>
      <c r="AW592" s="47"/>
      <c r="AX592" s="47"/>
      <c r="AY592" s="47"/>
      <c r="AZ592" s="47"/>
      <c r="BA592" s="47"/>
      <c r="BB592" s="47"/>
      <c r="BC592" s="47"/>
      <c r="BD592" s="47"/>
      <c r="BE592" s="47"/>
      <c r="BF592" s="47"/>
      <c r="BG592" s="47"/>
      <c r="BH592" s="47"/>
      <c r="BI592" s="47"/>
      <c r="BJ592" s="47"/>
      <c r="BK592" s="47"/>
      <c r="BL592" s="47"/>
      <c r="BM592" s="47"/>
      <c r="BN592" s="47"/>
      <c r="BO592" s="47"/>
      <c r="BP592" s="47"/>
      <c r="BQ592" s="47"/>
      <c r="BR592" s="47"/>
      <c r="BS592" s="47"/>
      <c r="BT592" s="47"/>
      <c r="BU592" s="47"/>
      <c r="BV592" s="47"/>
      <c r="BW592" s="47"/>
      <c r="BX592" s="47"/>
      <c r="BY592" s="47"/>
      <c r="BZ592" s="47"/>
      <c r="CA592" s="47"/>
      <c r="CB592" s="47"/>
      <c r="CC592" s="47"/>
      <c r="CD592" s="47"/>
      <c r="CE592" s="47"/>
      <c r="CF592" s="47"/>
      <c r="CG592" s="47"/>
      <c r="CH592" s="47"/>
      <c r="CI592" s="47"/>
      <c r="CJ592" s="47"/>
      <c r="CK592" s="47"/>
      <c r="CL592" s="47"/>
      <c r="CM592" s="47"/>
      <c r="CN592" s="47"/>
      <c r="CO592" s="47"/>
      <c r="CP592" s="47"/>
      <c r="CQ592" s="47"/>
      <c r="CR592" s="47"/>
      <c r="CS592" s="47"/>
      <c r="CT592" s="47"/>
    </row>
    <row r="593" spans="1:98" ht="18.75" hidden="1" customHeight="1">
      <c r="A593" s="47"/>
      <c r="B593" s="47"/>
      <c r="C593" s="164"/>
      <c r="D593" s="165"/>
      <c r="E593" s="165"/>
      <c r="F593" s="165"/>
      <c r="G593" s="165"/>
      <c r="H593" s="165"/>
      <c r="I593" s="165"/>
      <c r="J593" s="165"/>
      <c r="K593" s="165"/>
      <c r="L593" s="165"/>
      <c r="M593" s="165"/>
      <c r="N593" s="165"/>
      <c r="O593" s="165"/>
      <c r="P593" s="165"/>
      <c r="Q593" s="165"/>
      <c r="R593" s="165"/>
      <c r="S593" s="165"/>
      <c r="T593" s="165"/>
      <c r="U593" s="165"/>
      <c r="V593" s="165"/>
      <c r="W593" s="165"/>
      <c r="X593" s="165"/>
      <c r="Y593" s="165"/>
      <c r="Z593" s="165"/>
      <c r="AA593" s="165"/>
      <c r="AB593" s="165"/>
      <c r="AC593" s="165"/>
      <c r="AD593" s="165"/>
      <c r="AE593" s="165"/>
      <c r="AF593" s="165"/>
      <c r="AG593" s="165"/>
      <c r="AH593" s="165"/>
      <c r="AI593" s="165"/>
      <c r="AJ593" s="165"/>
      <c r="AK593" s="165"/>
      <c r="AL593" s="165"/>
      <c r="AM593" s="165"/>
      <c r="AN593" s="165"/>
      <c r="AO593" s="165"/>
      <c r="AP593" s="165"/>
      <c r="AQ593" s="166"/>
      <c r="AR593" s="47"/>
      <c r="AS593" s="47"/>
      <c r="AT593" s="47"/>
      <c r="AU593" s="47"/>
      <c r="AV593" s="47"/>
      <c r="AW593" s="47"/>
      <c r="AX593" s="47"/>
      <c r="AY593" s="47"/>
      <c r="AZ593" s="47"/>
      <c r="BA593" s="47"/>
      <c r="BB593" s="47"/>
      <c r="BC593" s="47"/>
      <c r="BD593" s="47"/>
      <c r="BE593" s="47"/>
      <c r="BF593" s="47"/>
      <c r="BG593" s="47"/>
      <c r="BH593" s="47"/>
      <c r="BI593" s="47"/>
      <c r="BJ593" s="47"/>
      <c r="BK593" s="47"/>
      <c r="BL593" s="47"/>
      <c r="BM593" s="47"/>
      <c r="BN593" s="47"/>
      <c r="BO593" s="47"/>
      <c r="BP593" s="47"/>
      <c r="BQ593" s="47"/>
      <c r="BR593" s="47"/>
      <c r="BS593" s="47"/>
      <c r="BT593" s="47"/>
      <c r="BU593" s="47"/>
      <c r="BV593" s="47"/>
      <c r="BW593" s="47"/>
      <c r="BX593" s="47"/>
      <c r="BY593" s="47"/>
      <c r="BZ593" s="47"/>
      <c r="CA593" s="47"/>
      <c r="CB593" s="47"/>
      <c r="CC593" s="47"/>
      <c r="CD593" s="47"/>
      <c r="CE593" s="47"/>
      <c r="CF593" s="47"/>
      <c r="CG593" s="47"/>
      <c r="CH593" s="47"/>
      <c r="CI593" s="47"/>
      <c r="CJ593" s="47"/>
      <c r="CK593" s="47"/>
      <c r="CL593" s="47"/>
      <c r="CM593" s="47"/>
      <c r="CN593" s="47"/>
      <c r="CO593" s="47"/>
      <c r="CP593" s="47"/>
      <c r="CQ593" s="47"/>
      <c r="CR593" s="47"/>
      <c r="CS593" s="47"/>
      <c r="CT593" s="47"/>
    </row>
    <row r="594" spans="1:98" ht="18.75" hidden="1" customHeight="1">
      <c r="A594" s="47"/>
      <c r="B594" s="47"/>
      <c r="C594" s="164"/>
      <c r="D594" s="165"/>
      <c r="E594" s="165"/>
      <c r="F594" s="165"/>
      <c r="G594" s="165"/>
      <c r="H594" s="165"/>
      <c r="I594" s="165"/>
      <c r="J594" s="165"/>
      <c r="K594" s="165"/>
      <c r="L594" s="165"/>
      <c r="M594" s="165"/>
      <c r="N594" s="165"/>
      <c r="O594" s="165"/>
      <c r="P594" s="165"/>
      <c r="Q594" s="165"/>
      <c r="R594" s="165"/>
      <c r="S594" s="165"/>
      <c r="T594" s="165"/>
      <c r="U594" s="165"/>
      <c r="V594" s="165"/>
      <c r="W594" s="165"/>
      <c r="X594" s="165"/>
      <c r="Y594" s="165"/>
      <c r="Z594" s="165"/>
      <c r="AA594" s="165"/>
      <c r="AB594" s="165"/>
      <c r="AC594" s="165"/>
      <c r="AD594" s="165"/>
      <c r="AE594" s="165"/>
      <c r="AF594" s="165"/>
      <c r="AG594" s="165"/>
      <c r="AH594" s="165"/>
      <c r="AI594" s="165"/>
      <c r="AJ594" s="165"/>
      <c r="AK594" s="165"/>
      <c r="AL594" s="165"/>
      <c r="AM594" s="165"/>
      <c r="AN594" s="165"/>
      <c r="AO594" s="165"/>
      <c r="AP594" s="165"/>
      <c r="AQ594" s="166"/>
      <c r="AR594" s="47"/>
      <c r="AS594" s="47"/>
      <c r="AT594" s="47"/>
      <c r="AU594" s="47"/>
      <c r="AV594" s="47"/>
      <c r="AW594" s="47"/>
      <c r="AX594" s="47"/>
      <c r="AY594" s="47"/>
      <c r="AZ594" s="47"/>
      <c r="BA594" s="47"/>
      <c r="BB594" s="47"/>
      <c r="BC594" s="47"/>
      <c r="BD594" s="47"/>
      <c r="BE594" s="47"/>
      <c r="BF594" s="47"/>
      <c r="BG594" s="47"/>
      <c r="BH594" s="47"/>
      <c r="BI594" s="47"/>
      <c r="BJ594" s="47"/>
      <c r="BK594" s="47"/>
      <c r="BL594" s="47"/>
      <c r="BM594" s="47"/>
      <c r="BN594" s="47"/>
      <c r="BO594" s="47"/>
      <c r="BP594" s="47"/>
      <c r="BQ594" s="47"/>
      <c r="BR594" s="47"/>
      <c r="BS594" s="47"/>
      <c r="BT594" s="47"/>
      <c r="BU594" s="47"/>
      <c r="BV594" s="47"/>
      <c r="BW594" s="47"/>
      <c r="BX594" s="47"/>
      <c r="BY594" s="47"/>
      <c r="BZ594" s="47"/>
      <c r="CA594" s="47"/>
      <c r="CB594" s="47"/>
      <c r="CC594" s="47"/>
      <c r="CD594" s="47"/>
      <c r="CE594" s="47"/>
      <c r="CF594" s="47"/>
      <c r="CG594" s="47"/>
      <c r="CH594" s="47"/>
      <c r="CI594" s="47"/>
      <c r="CJ594" s="47"/>
      <c r="CK594" s="47"/>
      <c r="CL594" s="47"/>
      <c r="CM594" s="47"/>
      <c r="CN594" s="47"/>
      <c r="CO594" s="47"/>
      <c r="CP594" s="47"/>
      <c r="CQ594" s="47"/>
      <c r="CR594" s="47"/>
      <c r="CS594" s="47"/>
      <c r="CT594" s="47"/>
    </row>
    <row r="595" spans="1:98" ht="18.75" hidden="1" customHeight="1">
      <c r="A595" s="47"/>
      <c r="B595" s="47"/>
      <c r="C595" s="164"/>
      <c r="D595" s="165"/>
      <c r="E595" s="165"/>
      <c r="F595" s="165"/>
      <c r="G595" s="165"/>
      <c r="H595" s="165"/>
      <c r="I595" s="165"/>
      <c r="J595" s="165"/>
      <c r="K595" s="165"/>
      <c r="L595" s="165"/>
      <c r="M595" s="165"/>
      <c r="N595" s="165"/>
      <c r="O595" s="165"/>
      <c r="P595" s="165"/>
      <c r="Q595" s="165"/>
      <c r="R595" s="165"/>
      <c r="S595" s="165"/>
      <c r="T595" s="165"/>
      <c r="U595" s="165"/>
      <c r="V595" s="165"/>
      <c r="W595" s="165"/>
      <c r="X595" s="165"/>
      <c r="Y595" s="165"/>
      <c r="Z595" s="165"/>
      <c r="AA595" s="165"/>
      <c r="AB595" s="165"/>
      <c r="AC595" s="165"/>
      <c r="AD595" s="165"/>
      <c r="AE595" s="165"/>
      <c r="AF595" s="165"/>
      <c r="AG595" s="165"/>
      <c r="AH595" s="165"/>
      <c r="AI595" s="165"/>
      <c r="AJ595" s="165"/>
      <c r="AK595" s="165"/>
      <c r="AL595" s="165"/>
      <c r="AM595" s="165"/>
      <c r="AN595" s="165"/>
      <c r="AO595" s="165"/>
      <c r="AP595" s="165"/>
      <c r="AQ595" s="166"/>
      <c r="AR595" s="47"/>
      <c r="AS595" s="47"/>
      <c r="AT595" s="47"/>
      <c r="AU595" s="47"/>
      <c r="AV595" s="47"/>
      <c r="AW595" s="47"/>
      <c r="AX595" s="47"/>
      <c r="AY595" s="47"/>
      <c r="AZ595" s="47"/>
      <c r="BA595" s="47"/>
      <c r="BB595" s="47"/>
      <c r="BC595" s="47"/>
      <c r="BD595" s="47"/>
      <c r="BE595" s="47"/>
      <c r="BF595" s="47"/>
      <c r="BG595" s="47"/>
      <c r="BH595" s="47"/>
      <c r="BI595" s="47"/>
      <c r="BJ595" s="47"/>
      <c r="BK595" s="47"/>
      <c r="BL595" s="47"/>
      <c r="BM595" s="47"/>
      <c r="BN595" s="47"/>
      <c r="BO595" s="47"/>
      <c r="BP595" s="47"/>
      <c r="BQ595" s="47"/>
      <c r="BR595" s="47"/>
      <c r="BS595" s="47"/>
      <c r="BT595" s="47"/>
      <c r="BU595" s="47"/>
      <c r="BV595" s="47"/>
      <c r="BW595" s="47"/>
      <c r="BX595" s="47"/>
      <c r="BY595" s="47"/>
      <c r="BZ595" s="47"/>
      <c r="CA595" s="47"/>
      <c r="CB595" s="47"/>
      <c r="CC595" s="47"/>
      <c r="CD595" s="47"/>
      <c r="CE595" s="47"/>
      <c r="CF595" s="47"/>
      <c r="CG595" s="47"/>
      <c r="CH595" s="47"/>
      <c r="CI595" s="47"/>
      <c r="CJ595" s="47"/>
      <c r="CK595" s="47"/>
      <c r="CL595" s="47"/>
      <c r="CM595" s="47"/>
      <c r="CN595" s="47"/>
      <c r="CO595" s="47"/>
      <c r="CP595" s="47"/>
      <c r="CQ595" s="47"/>
      <c r="CR595" s="47"/>
      <c r="CS595" s="47"/>
      <c r="CT595" s="47"/>
    </row>
    <row r="596" spans="1:98" ht="18.75" hidden="1" customHeight="1" thickBot="1">
      <c r="A596" s="47"/>
      <c r="B596" s="47"/>
      <c r="C596" s="167"/>
      <c r="D596" s="168"/>
      <c r="E596" s="168"/>
      <c r="F596" s="168"/>
      <c r="G596" s="168"/>
      <c r="H596" s="168"/>
      <c r="I596" s="168"/>
      <c r="J596" s="168"/>
      <c r="K596" s="168"/>
      <c r="L596" s="168"/>
      <c r="M596" s="168"/>
      <c r="N596" s="168"/>
      <c r="O596" s="168"/>
      <c r="P596" s="168"/>
      <c r="Q596" s="168"/>
      <c r="R596" s="168"/>
      <c r="S596" s="168"/>
      <c r="T596" s="168"/>
      <c r="U596" s="168"/>
      <c r="V596" s="168"/>
      <c r="W596" s="168"/>
      <c r="X596" s="168"/>
      <c r="Y596" s="168"/>
      <c r="Z596" s="168"/>
      <c r="AA596" s="168"/>
      <c r="AB596" s="168"/>
      <c r="AC596" s="168"/>
      <c r="AD596" s="168"/>
      <c r="AE596" s="168"/>
      <c r="AF596" s="168"/>
      <c r="AG596" s="168"/>
      <c r="AH596" s="168"/>
      <c r="AI596" s="168"/>
      <c r="AJ596" s="168"/>
      <c r="AK596" s="168"/>
      <c r="AL596" s="168"/>
      <c r="AM596" s="168"/>
      <c r="AN596" s="168"/>
      <c r="AO596" s="168"/>
      <c r="AP596" s="168"/>
      <c r="AQ596" s="169"/>
      <c r="AR596" s="47"/>
      <c r="AS596" s="47"/>
      <c r="AT596" s="47"/>
      <c r="AU596" s="47"/>
      <c r="AV596" s="47"/>
      <c r="AW596" s="47"/>
      <c r="AX596" s="47"/>
      <c r="AY596" s="47"/>
      <c r="AZ596" s="47"/>
      <c r="BA596" s="47"/>
      <c r="BB596" s="47"/>
      <c r="BC596" s="47"/>
      <c r="BD596" s="47"/>
      <c r="BE596" s="47"/>
      <c r="BF596" s="47"/>
      <c r="BG596" s="47"/>
      <c r="BH596" s="47"/>
      <c r="BI596" s="47"/>
      <c r="BJ596" s="47"/>
      <c r="BK596" s="47"/>
      <c r="BL596" s="47"/>
      <c r="BM596" s="47"/>
      <c r="BN596" s="47"/>
      <c r="BO596" s="47"/>
      <c r="BP596" s="47"/>
      <c r="BQ596" s="47"/>
      <c r="BR596" s="47"/>
      <c r="BS596" s="47"/>
      <c r="BT596" s="47"/>
      <c r="BU596" s="47"/>
      <c r="BV596" s="47"/>
      <c r="BW596" s="47"/>
      <c r="BX596" s="47"/>
      <c r="BY596" s="47"/>
      <c r="BZ596" s="47"/>
      <c r="CA596" s="47"/>
      <c r="CB596" s="47"/>
      <c r="CC596" s="47"/>
      <c r="CD596" s="47"/>
      <c r="CE596" s="47"/>
      <c r="CF596" s="47"/>
      <c r="CG596" s="47"/>
      <c r="CH596" s="47"/>
      <c r="CI596" s="47"/>
      <c r="CJ596" s="47"/>
      <c r="CK596" s="47"/>
      <c r="CL596" s="47"/>
      <c r="CM596" s="47"/>
      <c r="CN596" s="47"/>
      <c r="CO596" s="47"/>
      <c r="CP596" s="47"/>
      <c r="CQ596" s="47"/>
      <c r="CR596" s="47"/>
      <c r="CS596" s="47"/>
      <c r="CT596" s="47"/>
    </row>
    <row r="597" spans="1:98">
      <c r="A597" s="47"/>
      <c r="B597" s="47"/>
      <c r="C597" s="47"/>
      <c r="D597" s="47"/>
      <c r="E597" s="47"/>
      <c r="F597" s="47"/>
      <c r="G597" s="47"/>
      <c r="H597" s="47"/>
      <c r="I597" s="47"/>
      <c r="J597" s="47"/>
      <c r="K597" s="47"/>
      <c r="L597" s="47"/>
      <c r="M597" s="47"/>
      <c r="N597" s="47"/>
      <c r="O597" s="47"/>
      <c r="P597" s="47"/>
      <c r="Q597" s="47"/>
      <c r="R597" s="47"/>
      <c r="S597" s="47"/>
      <c r="T597" s="47"/>
      <c r="U597" s="47"/>
      <c r="V597" s="47"/>
      <c r="W597" s="47"/>
      <c r="X597" s="47"/>
      <c r="Y597" s="47"/>
      <c r="Z597" s="47"/>
      <c r="AA597" s="47"/>
      <c r="AB597" s="47"/>
      <c r="AC597" s="47"/>
      <c r="AD597" s="47"/>
      <c r="AE597" s="47"/>
      <c r="AF597" s="47"/>
      <c r="AG597" s="47"/>
      <c r="AH597" s="47"/>
      <c r="AI597" s="47"/>
      <c r="AJ597" s="47"/>
      <c r="AK597" s="47"/>
      <c r="AL597" s="47"/>
      <c r="AM597" s="47"/>
      <c r="AN597" s="47"/>
      <c r="AO597" s="47"/>
      <c r="AP597" s="47"/>
      <c r="AQ597" s="47"/>
      <c r="AR597" s="47"/>
      <c r="AS597" s="47"/>
      <c r="AT597" s="47"/>
      <c r="AU597" s="47"/>
      <c r="AV597" s="47"/>
      <c r="AW597" s="47"/>
      <c r="AX597" s="47"/>
      <c r="AY597" s="47"/>
      <c r="AZ597" s="47"/>
      <c r="BA597" s="47"/>
      <c r="BB597" s="47"/>
      <c r="BC597" s="47"/>
      <c r="BD597" s="47"/>
      <c r="BE597" s="47"/>
      <c r="BF597" s="47"/>
      <c r="BG597" s="47"/>
      <c r="BH597" s="47"/>
      <c r="BI597" s="47"/>
      <c r="BJ597" s="47"/>
      <c r="BK597" s="47"/>
      <c r="BL597" s="47"/>
      <c r="BM597" s="47"/>
      <c r="BN597" s="47"/>
      <c r="BO597" s="47"/>
      <c r="BP597" s="47"/>
      <c r="BQ597" s="47"/>
      <c r="BR597" s="47"/>
      <c r="BS597" s="47"/>
      <c r="BT597" s="47"/>
      <c r="BU597" s="47"/>
      <c r="BV597" s="47"/>
      <c r="BW597" s="47"/>
      <c r="BX597" s="47"/>
      <c r="BY597" s="47"/>
      <c r="BZ597" s="47"/>
      <c r="CA597" s="47"/>
      <c r="CB597" s="47"/>
      <c r="CC597" s="47"/>
      <c r="CD597" s="47"/>
      <c r="CE597" s="47"/>
      <c r="CF597" s="47"/>
      <c r="CG597" s="47"/>
      <c r="CH597" s="47"/>
      <c r="CI597" s="47"/>
      <c r="CJ597" s="47"/>
      <c r="CK597" s="47"/>
      <c r="CL597" s="47"/>
      <c r="CM597" s="47"/>
      <c r="CN597" s="47"/>
      <c r="CO597" s="47"/>
      <c r="CP597" s="47"/>
      <c r="CQ597" s="47"/>
      <c r="CR597" s="47"/>
      <c r="CS597" s="47"/>
      <c r="CT597" s="47"/>
    </row>
    <row r="598" spans="1:98" s="10" customFormat="1" ht="14.25" customHeight="1">
      <c r="A598" s="9" t="s">
        <v>199</v>
      </c>
      <c r="F598" s="11"/>
      <c r="AD598" s="12"/>
      <c r="AE598" s="12"/>
      <c r="AF598" s="12"/>
      <c r="AG598" s="12"/>
      <c r="AH598" s="12"/>
      <c r="AI598" s="12"/>
      <c r="AJ598" s="12"/>
      <c r="AK598" s="12"/>
      <c r="AL598" s="12"/>
      <c r="AM598" s="13"/>
      <c r="AN598" s="13"/>
      <c r="AO598" s="13"/>
      <c r="AP598" s="13"/>
      <c r="AQ598" s="13"/>
      <c r="AR598" s="13"/>
      <c r="AS598" s="13"/>
      <c r="AT598" s="13"/>
      <c r="AU598" s="13"/>
      <c r="AV598" s="13"/>
      <c r="AW598" s="13"/>
      <c r="AX598" s="13"/>
      <c r="AY598" s="13"/>
      <c r="AZ598" s="13"/>
      <c r="BA598" s="13"/>
      <c r="BB598" s="13"/>
      <c r="BC598" s="13"/>
      <c r="BD598" s="13"/>
      <c r="BE598" s="13"/>
      <c r="BF598" s="13"/>
      <c r="CO598" s="14"/>
    </row>
    <row r="599" spans="1:98" ht="3" customHeight="1"/>
    <row r="600" spans="1:98" s="19" customFormat="1" ht="11.25" customHeight="1">
      <c r="A600" s="2"/>
      <c r="B600" s="86" t="s">
        <v>4</v>
      </c>
      <c r="C600" s="86"/>
      <c r="D600" s="15" t="s">
        <v>200</v>
      </c>
      <c r="E600" s="16"/>
      <c r="F600" s="16"/>
      <c r="G600" s="16"/>
      <c r="H600" s="16"/>
      <c r="I600" s="16"/>
      <c r="J600" s="16"/>
      <c r="K600" s="16"/>
      <c r="L600" s="16"/>
      <c r="M600" s="16"/>
      <c r="N600" s="16"/>
      <c r="O600" s="16"/>
      <c r="P600" s="16"/>
      <c r="Q600" s="16"/>
      <c r="R600" s="16"/>
      <c r="S600" s="16"/>
      <c r="T600" s="16"/>
      <c r="U600" s="16"/>
      <c r="V600" s="16"/>
      <c r="W600" s="16"/>
      <c r="X600" s="16"/>
      <c r="Y600" s="16"/>
      <c r="Z600" s="16"/>
      <c r="AA600" s="16"/>
      <c r="AB600" s="16"/>
      <c r="AC600" s="16"/>
      <c r="AD600" s="16"/>
      <c r="AE600" s="16"/>
      <c r="AF600" s="16"/>
      <c r="AG600" s="16"/>
      <c r="AH600" s="17"/>
      <c r="AI600" s="17"/>
      <c r="AJ600" s="15"/>
      <c r="AK600" s="18"/>
      <c r="AL600" s="18"/>
      <c r="AM600" s="18"/>
      <c r="AN600" s="18"/>
      <c r="AO600" s="18"/>
      <c r="AP600" s="18"/>
      <c r="AQ600" s="18"/>
      <c r="AR600" s="18"/>
      <c r="AS600" s="18"/>
      <c r="AT600" s="18"/>
      <c r="AU600" s="18"/>
      <c r="AV600" s="18"/>
      <c r="AW600" s="18"/>
      <c r="AX600" s="18"/>
      <c r="AY600" s="18"/>
      <c r="AZ600" s="18"/>
      <c r="BA600" s="18"/>
      <c r="BB600" s="18"/>
      <c r="BC600" s="18"/>
      <c r="BD600" s="18"/>
      <c r="BE600" s="18"/>
      <c r="BF600" s="18"/>
      <c r="CP600" s="20"/>
    </row>
    <row r="601" spans="1:98">
      <c r="B601" s="86"/>
      <c r="C601" s="86"/>
      <c r="D601" s="21"/>
      <c r="E601" s="21"/>
      <c r="F601" s="21"/>
      <c r="G601" s="21"/>
      <c r="H601" s="21"/>
      <c r="I601" s="21"/>
      <c r="J601" s="21"/>
      <c r="K601" s="21"/>
      <c r="L601" s="21"/>
      <c r="M601" s="21"/>
      <c r="N601" s="21"/>
      <c r="O601" s="21"/>
      <c r="P601" s="21"/>
      <c r="Q601" s="21"/>
      <c r="R601" s="21"/>
      <c r="S601" s="21"/>
      <c r="T601" s="21"/>
      <c r="U601" s="21"/>
      <c r="V601" s="21"/>
      <c r="W601" s="21"/>
      <c r="X601" s="21"/>
      <c r="Y601" s="21"/>
      <c r="AC601" s="22"/>
      <c r="AD601" s="57"/>
      <c r="AE601" s="57"/>
      <c r="AF601" s="57"/>
      <c r="AG601" s="57"/>
    </row>
    <row r="602" spans="1:98" ht="9.75" customHeight="1">
      <c r="D602" s="87"/>
      <c r="E602" s="88"/>
      <c r="F602" s="88"/>
      <c r="G602" s="88"/>
      <c r="H602" s="88"/>
      <c r="I602" s="89"/>
      <c r="J602" s="118">
        <v>1</v>
      </c>
      <c r="K602" s="118"/>
      <c r="L602" s="118"/>
      <c r="M602" s="118"/>
      <c r="N602" s="118">
        <v>2</v>
      </c>
      <c r="O602" s="118"/>
      <c r="P602" s="118"/>
      <c r="Q602" s="118"/>
      <c r="R602" s="118">
        <v>3</v>
      </c>
      <c r="S602" s="118"/>
      <c r="T602" s="118"/>
      <c r="U602" s="118"/>
      <c r="V602" s="80">
        <v>4</v>
      </c>
      <c r="W602" s="81"/>
      <c r="X602" s="81"/>
      <c r="Y602" s="82"/>
      <c r="Z602" s="80"/>
      <c r="AA602" s="81"/>
      <c r="AB602" s="81"/>
      <c r="AC602" s="82"/>
      <c r="AD602" s="37"/>
      <c r="AE602" s="37"/>
      <c r="AF602" s="37"/>
      <c r="AG602" s="37"/>
    </row>
    <row r="603" spans="1:98" ht="22.5" customHeight="1">
      <c r="D603" s="90"/>
      <c r="E603" s="91"/>
      <c r="F603" s="91"/>
      <c r="G603" s="91"/>
      <c r="H603" s="91"/>
      <c r="I603" s="92"/>
      <c r="J603" s="83" t="s">
        <v>201</v>
      </c>
      <c r="K603" s="84"/>
      <c r="L603" s="84"/>
      <c r="M603" s="85"/>
      <c r="N603" s="83" t="s">
        <v>202</v>
      </c>
      <c r="O603" s="84"/>
      <c r="P603" s="84"/>
      <c r="Q603" s="85"/>
      <c r="R603" s="83" t="s">
        <v>203</v>
      </c>
      <c r="S603" s="84"/>
      <c r="T603" s="84"/>
      <c r="U603" s="85"/>
      <c r="V603" s="83" t="s">
        <v>204</v>
      </c>
      <c r="W603" s="84"/>
      <c r="X603" s="84"/>
      <c r="Y603" s="85"/>
      <c r="Z603" s="83" t="s">
        <v>12</v>
      </c>
      <c r="AA603" s="84"/>
      <c r="AB603" s="84"/>
      <c r="AC603" s="85"/>
      <c r="AD603" s="38"/>
      <c r="AE603" s="38"/>
      <c r="AF603" s="38"/>
      <c r="AG603" s="38"/>
      <c r="BK603" s="2">
        <v>1</v>
      </c>
      <c r="BL603" s="2">
        <v>2</v>
      </c>
      <c r="BM603" s="2">
        <v>3</v>
      </c>
      <c r="BN603" s="2">
        <v>4</v>
      </c>
      <c r="BO603" s="2">
        <v>0</v>
      </c>
    </row>
    <row r="604" spans="1:98">
      <c r="D604" s="155" t="s">
        <v>15</v>
      </c>
      <c r="E604" s="155"/>
      <c r="F604" s="156" t="s">
        <v>57</v>
      </c>
      <c r="G604" s="156"/>
      <c r="H604" s="156"/>
      <c r="I604" s="156"/>
      <c r="J604" s="72">
        <f>BK604</f>
        <v>31.307204881483219</v>
      </c>
      <c r="K604" s="72"/>
      <c r="L604" s="72"/>
      <c r="M604" s="72"/>
      <c r="N604" s="72">
        <f>BL604</f>
        <v>11.922084017836189</v>
      </c>
      <c r="O604" s="72"/>
      <c r="P604" s="72"/>
      <c r="Q604" s="72"/>
      <c r="R604" s="72">
        <f>BM604</f>
        <v>3.4264257216615817</v>
      </c>
      <c r="S604" s="72"/>
      <c r="T604" s="72"/>
      <c r="U604" s="72"/>
      <c r="V604" s="72">
        <f>BN604</f>
        <v>53.250410701713214</v>
      </c>
      <c r="W604" s="72"/>
      <c r="X604" s="72"/>
      <c r="Y604" s="72"/>
      <c r="Z604" s="72">
        <f>BO604</f>
        <v>9.3874677305796767E-2</v>
      </c>
      <c r="AA604" s="72"/>
      <c r="AB604" s="72"/>
      <c r="AC604" s="72"/>
      <c r="AD604" s="39"/>
      <c r="AE604" s="39"/>
      <c r="AF604" s="39"/>
      <c r="AG604" s="39"/>
      <c r="BG604" s="2">
        <v>111</v>
      </c>
      <c r="BH604" s="2" t="s">
        <v>58</v>
      </c>
      <c r="BK604" s="23">
        <v>31.307204881483219</v>
      </c>
      <c r="BL604" s="23">
        <v>11.922084017836189</v>
      </c>
      <c r="BM604" s="23">
        <v>3.4264257216615817</v>
      </c>
      <c r="BN604" s="23">
        <v>53.250410701713214</v>
      </c>
      <c r="BO604" s="2">
        <v>9.3874677305796767E-2</v>
      </c>
    </row>
    <row r="605" spans="1:98">
      <c r="D605" s="155"/>
      <c r="E605" s="155"/>
      <c r="F605" s="154" t="s">
        <v>59</v>
      </c>
      <c r="G605" s="154"/>
      <c r="H605" s="154"/>
      <c r="I605" s="154"/>
      <c r="J605" s="133">
        <f t="shared" ref="J605" si="0">BK605</f>
        <v>30.120481927710845</v>
      </c>
      <c r="K605" s="133"/>
      <c r="L605" s="133"/>
      <c r="M605" s="133"/>
      <c r="N605" s="133">
        <f t="shared" ref="N605" si="1">BL605</f>
        <v>25.301204819277107</v>
      </c>
      <c r="O605" s="133"/>
      <c r="P605" s="133"/>
      <c r="Q605" s="133"/>
      <c r="R605" s="133">
        <f t="shared" ref="R605" si="2">BM605</f>
        <v>1.2048192771084338</v>
      </c>
      <c r="S605" s="133"/>
      <c r="T605" s="133"/>
      <c r="U605" s="133"/>
      <c r="V605" s="133">
        <f t="shared" ref="V605" si="3">BN605</f>
        <v>43.373493975903614</v>
      </c>
      <c r="W605" s="133"/>
      <c r="X605" s="133"/>
      <c r="Y605" s="133"/>
      <c r="Z605" s="133">
        <f>BO605</f>
        <v>0</v>
      </c>
      <c r="AA605" s="133"/>
      <c r="AB605" s="133"/>
      <c r="AC605" s="133"/>
      <c r="AD605" s="39"/>
      <c r="AE605" s="39"/>
      <c r="AF605" s="39"/>
      <c r="AG605" s="39"/>
      <c r="BH605" s="2" t="s">
        <v>60</v>
      </c>
      <c r="BK605" s="23">
        <v>30.120481927710845</v>
      </c>
      <c r="BL605" s="23">
        <v>25.301204819277107</v>
      </c>
      <c r="BM605" s="23">
        <v>1.2048192771084338</v>
      </c>
      <c r="BN605" s="23">
        <v>43.373493975903614</v>
      </c>
      <c r="BO605" s="2">
        <v>0</v>
      </c>
    </row>
    <row r="606" spans="1:98" s="10" customFormat="1" ht="13.5" customHeight="1">
      <c r="A606" s="9"/>
      <c r="D606" s="155" t="s">
        <v>17</v>
      </c>
      <c r="E606" s="155"/>
      <c r="F606" s="156" t="s">
        <v>57</v>
      </c>
      <c r="G606" s="156"/>
      <c r="H606" s="156"/>
      <c r="I606" s="156"/>
      <c r="J606" s="72">
        <f>BK606</f>
        <v>34.794908062234796</v>
      </c>
      <c r="K606" s="72"/>
      <c r="L606" s="72"/>
      <c r="M606" s="72"/>
      <c r="N606" s="72">
        <f>BL606</f>
        <v>12.682696841112683</v>
      </c>
      <c r="O606" s="72"/>
      <c r="P606" s="72"/>
      <c r="Q606" s="72"/>
      <c r="R606" s="72">
        <f>BM606</f>
        <v>2.7345591702027345</v>
      </c>
      <c r="S606" s="72"/>
      <c r="T606" s="72"/>
      <c r="U606" s="72"/>
      <c r="V606" s="72">
        <f>BN606</f>
        <v>49.504950495049506</v>
      </c>
      <c r="W606" s="72"/>
      <c r="X606" s="72"/>
      <c r="Y606" s="72"/>
      <c r="Z606" s="72">
        <f>BO606</f>
        <v>0.28288543140028288</v>
      </c>
      <c r="AA606" s="72"/>
      <c r="AB606" s="72"/>
      <c r="AC606" s="72"/>
      <c r="AD606" s="12"/>
      <c r="AE606" s="12"/>
      <c r="AF606" s="12"/>
      <c r="AG606" s="12"/>
      <c r="AH606" s="12"/>
      <c r="AI606" s="12"/>
      <c r="AJ606" s="12"/>
      <c r="AK606" s="12"/>
      <c r="AL606" s="12"/>
      <c r="AM606" s="13"/>
      <c r="AN606" s="13"/>
      <c r="AO606" s="13"/>
      <c r="AP606" s="13"/>
      <c r="AQ606" s="13"/>
      <c r="AR606" s="13"/>
      <c r="AS606" s="13"/>
      <c r="AT606" s="13"/>
      <c r="AU606" s="13"/>
      <c r="AV606" s="13"/>
      <c r="AW606" s="13"/>
      <c r="AX606" s="13"/>
      <c r="AY606" s="13"/>
      <c r="AZ606" s="13"/>
      <c r="BA606" s="13"/>
      <c r="BB606" s="13"/>
      <c r="BC606" s="13"/>
      <c r="BD606" s="13"/>
      <c r="BE606" s="13"/>
      <c r="BF606" s="13"/>
      <c r="BG606" s="13"/>
      <c r="BH606" s="2" t="s">
        <v>58</v>
      </c>
      <c r="BI606" s="2"/>
      <c r="BJ606" s="2"/>
      <c r="BK606" s="23">
        <v>34.794908062234796</v>
      </c>
      <c r="BL606" s="23">
        <v>12.682696841112683</v>
      </c>
      <c r="BM606" s="23">
        <v>2.7345591702027345</v>
      </c>
      <c r="BN606" s="23">
        <v>49.504950495049506</v>
      </c>
      <c r="BO606" s="51">
        <v>0.28288543140028288</v>
      </c>
      <c r="BP606" s="51"/>
      <c r="BQ606" s="51"/>
      <c r="BR606" s="51"/>
      <c r="BS606" s="51"/>
      <c r="BT606" s="51"/>
      <c r="BY606" s="2"/>
      <c r="CM606" s="14"/>
    </row>
    <row r="607" spans="1:98" s="10" customFormat="1" ht="13.5" customHeight="1">
      <c r="A607" s="9"/>
      <c r="D607" s="155"/>
      <c r="E607" s="155"/>
      <c r="F607" s="154" t="s">
        <v>59</v>
      </c>
      <c r="G607" s="154"/>
      <c r="H607" s="154"/>
      <c r="I607" s="154"/>
      <c r="J607" s="76">
        <f>BK607</f>
        <v>23.170731707317074</v>
      </c>
      <c r="K607" s="76"/>
      <c r="L607" s="76"/>
      <c r="M607" s="76"/>
      <c r="N607" s="76">
        <f>BL607</f>
        <v>28.04878048780488</v>
      </c>
      <c r="O607" s="76"/>
      <c r="P607" s="76"/>
      <c r="Q607" s="76"/>
      <c r="R607" s="76">
        <f>BM607</f>
        <v>2.4390243902439024</v>
      </c>
      <c r="S607" s="76"/>
      <c r="T607" s="76"/>
      <c r="U607" s="76"/>
      <c r="V607" s="76">
        <f>BN607</f>
        <v>46.341463414634148</v>
      </c>
      <c r="W607" s="76"/>
      <c r="X607" s="76"/>
      <c r="Y607" s="76"/>
      <c r="Z607" s="76">
        <f>BO607</f>
        <v>0</v>
      </c>
      <c r="AA607" s="76"/>
      <c r="AB607" s="76"/>
      <c r="AC607" s="76"/>
      <c r="AD607" s="12"/>
      <c r="AE607" s="12"/>
      <c r="AF607" s="12"/>
      <c r="AG607" s="12"/>
      <c r="AH607" s="12"/>
      <c r="AI607" s="12"/>
      <c r="AJ607" s="12"/>
      <c r="AK607" s="12"/>
      <c r="AL607" s="12"/>
      <c r="AM607" s="13"/>
      <c r="AN607" s="13"/>
      <c r="AO607" s="13"/>
      <c r="AP607" s="13"/>
      <c r="AQ607" s="13"/>
      <c r="AR607" s="13"/>
      <c r="AS607" s="13"/>
      <c r="AT607" s="13"/>
      <c r="AU607" s="13"/>
      <c r="AV607" s="13"/>
      <c r="AW607" s="13"/>
      <c r="AX607" s="13"/>
      <c r="AY607" s="13"/>
      <c r="AZ607" s="13"/>
      <c r="BA607" s="13"/>
      <c r="BB607" s="13"/>
      <c r="BC607" s="13"/>
      <c r="BD607" s="13"/>
      <c r="BE607" s="13"/>
      <c r="BF607" s="13"/>
      <c r="BG607" s="13"/>
      <c r="BH607" s="2" t="s">
        <v>60</v>
      </c>
      <c r="BI607" s="2"/>
      <c r="BJ607" s="2"/>
      <c r="BK607" s="23">
        <v>23.170731707317074</v>
      </c>
      <c r="BL607" s="23">
        <v>28.04878048780488</v>
      </c>
      <c r="BM607" s="23">
        <v>2.4390243902439024</v>
      </c>
      <c r="BN607" s="23">
        <v>46.341463414634148</v>
      </c>
      <c r="BO607" s="51">
        <v>0</v>
      </c>
      <c r="BP607" s="51"/>
      <c r="BQ607" s="51"/>
      <c r="BR607" s="51"/>
      <c r="BS607" s="51"/>
      <c r="BT607" s="51"/>
      <c r="BY607" s="2"/>
      <c r="CM607" s="14"/>
    </row>
    <row r="608" spans="1:98" s="10" customFormat="1" ht="14.25" customHeight="1">
      <c r="A608" s="9"/>
      <c r="D608" s="58"/>
      <c r="E608" s="55"/>
      <c r="F608" s="55"/>
      <c r="G608" s="55"/>
      <c r="H608" s="55"/>
      <c r="I608" s="55"/>
      <c r="J608" s="39"/>
      <c r="K608" s="39"/>
      <c r="L608" s="39"/>
      <c r="M608" s="39"/>
      <c r="N608" s="39"/>
      <c r="O608" s="39"/>
      <c r="P608" s="39"/>
      <c r="Q608" s="39"/>
      <c r="R608" s="39"/>
      <c r="S608" s="39"/>
      <c r="T608" s="39"/>
      <c r="U608" s="39"/>
      <c r="V608" s="39"/>
      <c r="W608" s="39"/>
      <c r="X608" s="39"/>
      <c r="Y608" s="39"/>
      <c r="Z608" s="39"/>
      <c r="AA608" s="39"/>
      <c r="AB608" s="39"/>
      <c r="AC608" s="39"/>
      <c r="AD608" s="12"/>
      <c r="AE608" s="12"/>
      <c r="AF608" s="12"/>
      <c r="AG608" s="12"/>
      <c r="AH608" s="12"/>
      <c r="AI608" s="12"/>
      <c r="AJ608" s="12"/>
      <c r="AK608" s="12"/>
      <c r="AL608" s="12"/>
      <c r="AM608" s="13"/>
      <c r="AN608" s="13"/>
      <c r="AO608" s="13"/>
      <c r="AP608" s="13"/>
      <c r="AQ608" s="13"/>
      <c r="AR608" s="13"/>
      <c r="AS608" s="13"/>
      <c r="AT608" s="13"/>
      <c r="AU608" s="13"/>
      <c r="AV608" s="13"/>
      <c r="AW608" s="13"/>
      <c r="AX608" s="13"/>
      <c r="AY608" s="13"/>
      <c r="AZ608" s="13"/>
      <c r="BA608" s="13"/>
      <c r="BB608" s="13"/>
      <c r="BC608" s="13"/>
      <c r="BD608" s="13"/>
      <c r="BE608" s="13"/>
      <c r="BF608" s="13"/>
      <c r="BG608" s="13"/>
      <c r="BH608" s="2"/>
      <c r="BI608" s="2"/>
      <c r="BJ608" s="2"/>
      <c r="BK608" s="23"/>
      <c r="BL608" s="23"/>
      <c r="BM608" s="23"/>
      <c r="BN608" s="23"/>
      <c r="BO608" s="51"/>
      <c r="BP608" s="51"/>
      <c r="BQ608" s="51"/>
      <c r="BR608" s="51"/>
      <c r="BS608" s="51"/>
      <c r="BT608" s="51"/>
      <c r="BY608" s="2"/>
      <c r="CM608" s="14"/>
    </row>
    <row r="609" spans="1:94" ht="15" customHeight="1">
      <c r="B609" s="161" t="s">
        <v>19</v>
      </c>
      <c r="C609" s="161"/>
      <c r="D609" s="59" t="s">
        <v>205</v>
      </c>
    </row>
    <row r="610" spans="1:94" s="19" customFormat="1" ht="11.25" hidden="1" customHeight="1">
      <c r="A610" s="2"/>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c r="AA610" s="16"/>
      <c r="AB610" s="16"/>
      <c r="AC610" s="16"/>
      <c r="AD610" s="16"/>
      <c r="AE610" s="16"/>
      <c r="AF610" s="16"/>
      <c r="AG610" s="16"/>
      <c r="AH610" s="17"/>
      <c r="AI610" s="17"/>
      <c r="AJ610" s="15"/>
      <c r="AK610" s="18"/>
      <c r="AL610" s="18"/>
      <c r="AM610" s="18"/>
      <c r="AN610" s="18"/>
      <c r="AO610" s="18"/>
      <c r="AP610" s="18"/>
      <c r="AQ610" s="18"/>
      <c r="AR610" s="18"/>
      <c r="AS610" s="18"/>
      <c r="AT610" s="18"/>
      <c r="AU610" s="18"/>
      <c r="AV610" s="18"/>
      <c r="AW610" s="18"/>
      <c r="AX610" s="18"/>
      <c r="AY610" s="18"/>
      <c r="AZ610" s="18"/>
      <c r="BA610" s="18"/>
      <c r="BB610" s="18"/>
      <c r="BC610" s="18"/>
      <c r="BD610" s="18"/>
      <c r="BE610" s="18"/>
      <c r="BF610" s="18"/>
      <c r="BY610" s="2"/>
      <c r="CP610" s="20"/>
    </row>
    <row r="611" spans="1:94">
      <c r="D611" s="27" t="s">
        <v>206</v>
      </c>
      <c r="E611" s="21"/>
      <c r="F611" s="21"/>
      <c r="G611" s="21"/>
      <c r="H611" s="21"/>
      <c r="I611" s="21"/>
      <c r="J611" s="21"/>
      <c r="K611" s="21"/>
      <c r="L611" s="21"/>
      <c r="M611" s="21"/>
      <c r="N611" s="21"/>
      <c r="O611" s="21"/>
      <c r="P611" s="21"/>
      <c r="Q611" s="21"/>
      <c r="R611" s="21"/>
      <c r="S611" s="21"/>
      <c r="T611" s="21"/>
      <c r="U611" s="21"/>
      <c r="V611" s="21"/>
      <c r="W611" s="21"/>
      <c r="X611" s="21"/>
      <c r="Y611" s="21"/>
      <c r="AC611" s="22"/>
      <c r="AD611" s="57"/>
      <c r="AE611" s="57"/>
      <c r="AF611" s="57"/>
      <c r="AG611" s="57"/>
    </row>
    <row r="612" spans="1:94" ht="9.75" customHeight="1">
      <c r="D612" s="87"/>
      <c r="E612" s="88"/>
      <c r="F612" s="88"/>
      <c r="G612" s="88"/>
      <c r="H612" s="88"/>
      <c r="I612" s="89"/>
      <c r="J612" s="93" t="s">
        <v>6</v>
      </c>
      <c r="K612" s="94"/>
      <c r="L612" s="94"/>
      <c r="M612" s="95"/>
      <c r="N612" s="93" t="s">
        <v>7</v>
      </c>
      <c r="O612" s="94"/>
      <c r="P612" s="94"/>
      <c r="Q612" s="95"/>
      <c r="R612" s="80">
        <v>1</v>
      </c>
      <c r="S612" s="81"/>
      <c r="T612" s="81"/>
      <c r="U612" s="82"/>
      <c r="V612" s="80">
        <v>2</v>
      </c>
      <c r="W612" s="81"/>
      <c r="X612" s="81"/>
      <c r="Y612" s="82"/>
      <c r="Z612" s="80"/>
      <c r="AA612" s="81"/>
      <c r="AB612" s="81"/>
      <c r="AC612" s="82"/>
      <c r="AD612" s="37"/>
      <c r="AE612" s="37"/>
      <c r="AF612" s="37"/>
      <c r="AG612" s="37"/>
    </row>
    <row r="613" spans="1:94" ht="22.5" customHeight="1">
      <c r="D613" s="90"/>
      <c r="E613" s="91"/>
      <c r="F613" s="91"/>
      <c r="G613" s="91"/>
      <c r="H613" s="91"/>
      <c r="I613" s="92"/>
      <c r="J613" s="96"/>
      <c r="K613" s="97"/>
      <c r="L613" s="97"/>
      <c r="M613" s="98"/>
      <c r="N613" s="96"/>
      <c r="O613" s="97"/>
      <c r="P613" s="97"/>
      <c r="Q613" s="98"/>
      <c r="R613" s="83" t="s">
        <v>207</v>
      </c>
      <c r="S613" s="84"/>
      <c r="T613" s="84"/>
      <c r="U613" s="85"/>
      <c r="V613" s="83" t="s">
        <v>208</v>
      </c>
      <c r="W613" s="84"/>
      <c r="X613" s="84"/>
      <c r="Y613" s="85"/>
      <c r="Z613" s="83" t="s">
        <v>12</v>
      </c>
      <c r="AA613" s="84"/>
      <c r="AB613" s="84"/>
      <c r="AC613" s="85"/>
      <c r="AD613" s="38"/>
      <c r="AE613" s="38"/>
      <c r="AF613" s="38"/>
      <c r="AG613" s="38"/>
      <c r="BI613" s="5" t="s">
        <v>13</v>
      </c>
      <c r="BJ613" s="2" t="s">
        <v>14</v>
      </c>
      <c r="BK613" s="2">
        <v>1</v>
      </c>
      <c r="BL613" s="2">
        <v>2</v>
      </c>
      <c r="BM613" s="2">
        <v>0</v>
      </c>
    </row>
    <row r="614" spans="1:94">
      <c r="D614" s="77" t="s">
        <v>15</v>
      </c>
      <c r="E614" s="78"/>
      <c r="F614" s="78"/>
      <c r="G614" s="78"/>
      <c r="H614" s="78"/>
      <c r="I614" s="79"/>
      <c r="J614" s="72">
        <f>BI614</f>
        <v>77.215189873417728</v>
      </c>
      <c r="K614" s="72"/>
      <c r="L614" s="72"/>
      <c r="M614" s="72"/>
      <c r="N614" s="72">
        <f>BJ614</f>
        <v>91.379310344827587</v>
      </c>
      <c r="O614" s="72"/>
      <c r="P614" s="72"/>
      <c r="Q614" s="72"/>
      <c r="R614" s="72">
        <f>BK614</f>
        <v>91.379310344827587</v>
      </c>
      <c r="S614" s="72"/>
      <c r="T614" s="72"/>
      <c r="U614" s="72"/>
      <c r="V614" s="72">
        <f>BL614</f>
        <v>8.6206896551724146</v>
      </c>
      <c r="W614" s="72"/>
      <c r="X614" s="72"/>
      <c r="Y614" s="72"/>
      <c r="Z614" s="72">
        <f>BM614</f>
        <v>0</v>
      </c>
      <c r="AA614" s="72"/>
      <c r="AB614" s="72"/>
      <c r="AC614" s="72"/>
      <c r="AD614" s="39"/>
      <c r="AE614" s="39"/>
      <c r="AF614" s="39"/>
      <c r="AG614" s="39"/>
      <c r="BG614" s="2">
        <v>112</v>
      </c>
      <c r="BH614" s="2" t="s">
        <v>16</v>
      </c>
      <c r="BI614" s="23">
        <v>77.215189873417728</v>
      </c>
      <c r="BJ614" s="23">
        <f>BK614</f>
        <v>91.379310344827587</v>
      </c>
      <c r="BK614" s="23">
        <v>91.379310344827587</v>
      </c>
      <c r="BL614" s="23">
        <v>8.6206896551724146</v>
      </c>
      <c r="BM614" s="23">
        <v>0</v>
      </c>
    </row>
    <row r="615" spans="1:94">
      <c r="D615" s="73" t="s">
        <v>17</v>
      </c>
      <c r="E615" s="74"/>
      <c r="F615" s="74"/>
      <c r="G615" s="74"/>
      <c r="H615" s="74"/>
      <c r="I615" s="75"/>
      <c r="J615" s="76">
        <f>BI615</f>
        <v>77.923021060275971</v>
      </c>
      <c r="K615" s="76"/>
      <c r="L615" s="76"/>
      <c r="M615" s="76"/>
      <c r="N615" s="76">
        <f>BJ615</f>
        <v>80.952380952380949</v>
      </c>
      <c r="O615" s="76"/>
      <c r="P615" s="76"/>
      <c r="Q615" s="76"/>
      <c r="R615" s="76">
        <f>BK615</f>
        <v>80.952380952380949</v>
      </c>
      <c r="S615" s="76"/>
      <c r="T615" s="76"/>
      <c r="U615" s="76"/>
      <c r="V615" s="76">
        <f>BL615</f>
        <v>19.047619047619047</v>
      </c>
      <c r="W615" s="76"/>
      <c r="X615" s="76"/>
      <c r="Y615" s="76"/>
      <c r="Z615" s="76">
        <f>BM615</f>
        <v>0</v>
      </c>
      <c r="AA615" s="76"/>
      <c r="AB615" s="76"/>
      <c r="AC615" s="76"/>
      <c r="AD615" s="39"/>
      <c r="AE615" s="39"/>
      <c r="AF615" s="39"/>
      <c r="AG615" s="39"/>
      <c r="BH615" s="2" t="s">
        <v>18</v>
      </c>
      <c r="BI615" s="23">
        <v>77.923021060275971</v>
      </c>
      <c r="BJ615" s="23">
        <f>BK615</f>
        <v>80.952380952380949</v>
      </c>
      <c r="BK615" s="23">
        <v>80.952380952380949</v>
      </c>
      <c r="BL615" s="23">
        <v>19.047619047619047</v>
      </c>
      <c r="BM615" s="23">
        <v>0</v>
      </c>
    </row>
    <row r="616" spans="1:94">
      <c r="B616" s="10"/>
      <c r="C616" s="10"/>
      <c r="D616" s="27" t="s">
        <v>209</v>
      </c>
      <c r="E616" s="21"/>
      <c r="F616" s="21"/>
      <c r="G616" s="21"/>
      <c r="H616" s="21"/>
      <c r="I616" s="21"/>
      <c r="J616" s="21"/>
      <c r="K616" s="21"/>
      <c r="L616" s="21"/>
      <c r="M616" s="21"/>
      <c r="N616" s="21"/>
      <c r="O616" s="21"/>
      <c r="P616" s="21"/>
      <c r="Q616" s="21"/>
      <c r="R616" s="21"/>
      <c r="S616" s="21"/>
      <c r="T616" s="21"/>
      <c r="U616" s="21"/>
      <c r="V616" s="21"/>
      <c r="W616" s="21"/>
      <c r="X616" s="21"/>
      <c r="Y616" s="21"/>
      <c r="AC616" s="22"/>
      <c r="AD616" s="57"/>
      <c r="AE616" s="57"/>
      <c r="AF616" s="57"/>
      <c r="AG616" s="57"/>
    </row>
    <row r="617" spans="1:94" ht="9.75" customHeight="1">
      <c r="D617" s="87"/>
      <c r="E617" s="88"/>
      <c r="F617" s="88"/>
      <c r="G617" s="88"/>
      <c r="H617" s="88"/>
      <c r="I617" s="89"/>
      <c r="J617" s="93" t="s">
        <v>6</v>
      </c>
      <c r="K617" s="94"/>
      <c r="L617" s="94"/>
      <c r="M617" s="95"/>
      <c r="N617" s="93" t="s">
        <v>7</v>
      </c>
      <c r="O617" s="94"/>
      <c r="P617" s="94"/>
      <c r="Q617" s="95"/>
      <c r="R617" s="80">
        <v>1</v>
      </c>
      <c r="S617" s="81"/>
      <c r="T617" s="81"/>
      <c r="U617" s="82"/>
      <c r="V617" s="80">
        <v>2</v>
      </c>
      <c r="W617" s="81"/>
      <c r="X617" s="81"/>
      <c r="Y617" s="82"/>
      <c r="Z617" s="80"/>
      <c r="AA617" s="81"/>
      <c r="AB617" s="81"/>
      <c r="AC617" s="82"/>
      <c r="AD617" s="37"/>
      <c r="AE617" s="37"/>
      <c r="AF617" s="37"/>
      <c r="AG617" s="37"/>
    </row>
    <row r="618" spans="1:94" ht="22.5" customHeight="1">
      <c r="D618" s="90"/>
      <c r="E618" s="91"/>
      <c r="F618" s="91"/>
      <c r="G618" s="91"/>
      <c r="H618" s="91"/>
      <c r="I618" s="92"/>
      <c r="J618" s="96"/>
      <c r="K618" s="97"/>
      <c r="L618" s="97"/>
      <c r="M618" s="98"/>
      <c r="N618" s="96"/>
      <c r="O618" s="97"/>
      <c r="P618" s="97"/>
      <c r="Q618" s="98"/>
      <c r="R618" s="83" t="s">
        <v>207</v>
      </c>
      <c r="S618" s="84"/>
      <c r="T618" s="84"/>
      <c r="U618" s="85"/>
      <c r="V618" s="83" t="s">
        <v>208</v>
      </c>
      <c r="W618" s="84"/>
      <c r="X618" s="84"/>
      <c r="Y618" s="85"/>
      <c r="Z618" s="83" t="s">
        <v>12</v>
      </c>
      <c r="AA618" s="84"/>
      <c r="AB618" s="84"/>
      <c r="AC618" s="85"/>
      <c r="AD618" s="38"/>
      <c r="AE618" s="38"/>
      <c r="AF618" s="38"/>
      <c r="AG618" s="38"/>
      <c r="BI618" s="5" t="s">
        <v>13</v>
      </c>
      <c r="BJ618" s="2" t="s">
        <v>14</v>
      </c>
      <c r="BK618" s="2">
        <v>1</v>
      </c>
      <c r="BL618" s="2">
        <v>2</v>
      </c>
      <c r="BM618" s="2">
        <v>0</v>
      </c>
    </row>
    <row r="619" spans="1:94">
      <c r="D619" s="77" t="s">
        <v>15</v>
      </c>
      <c r="E619" s="78"/>
      <c r="F619" s="78"/>
      <c r="G619" s="78"/>
      <c r="H619" s="78"/>
      <c r="I619" s="79"/>
      <c r="J619" s="72">
        <f>BI619</f>
        <v>83.852206637016764</v>
      </c>
      <c r="K619" s="72"/>
      <c r="L619" s="72"/>
      <c r="M619" s="72"/>
      <c r="N619" s="72">
        <f>BJ619</f>
        <v>89.65517241379311</v>
      </c>
      <c r="O619" s="72"/>
      <c r="P619" s="72"/>
      <c r="Q619" s="72"/>
      <c r="R619" s="72">
        <f>BK619</f>
        <v>89.65517241379311</v>
      </c>
      <c r="S619" s="72"/>
      <c r="T619" s="72"/>
      <c r="U619" s="72"/>
      <c r="V619" s="72">
        <f>BL619</f>
        <v>10.344827586206897</v>
      </c>
      <c r="W619" s="72"/>
      <c r="X619" s="72"/>
      <c r="Y619" s="72"/>
      <c r="Z619" s="72">
        <f>BM619</f>
        <v>0</v>
      </c>
      <c r="AA619" s="72"/>
      <c r="AB619" s="72"/>
      <c r="AC619" s="72"/>
      <c r="AD619" s="39"/>
      <c r="AE619" s="39"/>
      <c r="AF619" s="39"/>
      <c r="AG619" s="39"/>
      <c r="BG619" s="2">
        <v>113</v>
      </c>
      <c r="BH619" s="2" t="s">
        <v>16</v>
      </c>
      <c r="BI619" s="23">
        <v>83.852206637016764</v>
      </c>
      <c r="BJ619" s="23">
        <f>BK619</f>
        <v>89.65517241379311</v>
      </c>
      <c r="BK619" s="23">
        <v>89.65517241379311</v>
      </c>
      <c r="BL619" s="23">
        <v>10.344827586206897</v>
      </c>
      <c r="BM619" s="23">
        <v>0</v>
      </c>
    </row>
    <row r="620" spans="1:94">
      <c r="D620" s="73" t="s">
        <v>17</v>
      </c>
      <c r="E620" s="74"/>
      <c r="F620" s="74"/>
      <c r="G620" s="74"/>
      <c r="H620" s="74"/>
      <c r="I620" s="75"/>
      <c r="J620" s="76">
        <f>BI620</f>
        <v>83.188090050835157</v>
      </c>
      <c r="K620" s="76"/>
      <c r="L620" s="76"/>
      <c r="M620" s="76"/>
      <c r="N620" s="76">
        <f>BJ620</f>
        <v>85.714285714285708</v>
      </c>
      <c r="O620" s="76"/>
      <c r="P620" s="76"/>
      <c r="Q620" s="76"/>
      <c r="R620" s="76">
        <f>BK620</f>
        <v>85.714285714285708</v>
      </c>
      <c r="S620" s="76"/>
      <c r="T620" s="76"/>
      <c r="U620" s="76"/>
      <c r="V620" s="76">
        <f>BL620</f>
        <v>14.285714285714285</v>
      </c>
      <c r="W620" s="76"/>
      <c r="X620" s="76"/>
      <c r="Y620" s="76"/>
      <c r="Z620" s="76">
        <f>BM620</f>
        <v>0</v>
      </c>
      <c r="AA620" s="76"/>
      <c r="AB620" s="76"/>
      <c r="AC620" s="76"/>
      <c r="AD620" s="39"/>
      <c r="AE620" s="39"/>
      <c r="AF620" s="39"/>
      <c r="AG620" s="39"/>
      <c r="BH620" s="2" t="s">
        <v>18</v>
      </c>
      <c r="BI620" s="23">
        <v>83.188090050835157</v>
      </c>
      <c r="BJ620" s="23">
        <f>BK620</f>
        <v>85.714285714285708</v>
      </c>
      <c r="BK620" s="23">
        <v>85.714285714285708</v>
      </c>
      <c r="BL620" s="23">
        <v>14.285714285714285</v>
      </c>
      <c r="BM620" s="23">
        <v>0</v>
      </c>
    </row>
    <row r="621" spans="1:94">
      <c r="B621" s="10"/>
      <c r="C621" s="10"/>
      <c r="D621" s="27" t="s">
        <v>210</v>
      </c>
      <c r="E621" s="21"/>
      <c r="F621" s="21"/>
      <c r="G621" s="21"/>
      <c r="H621" s="21"/>
      <c r="I621" s="21"/>
      <c r="J621" s="21"/>
      <c r="K621" s="21"/>
      <c r="L621" s="21"/>
      <c r="M621" s="21"/>
      <c r="N621" s="21"/>
      <c r="O621" s="21"/>
      <c r="P621" s="21"/>
      <c r="Q621" s="21"/>
      <c r="R621" s="21"/>
      <c r="S621" s="21"/>
      <c r="T621" s="21"/>
      <c r="U621" s="21"/>
      <c r="V621" s="21"/>
      <c r="W621" s="21"/>
      <c r="X621" s="21"/>
      <c r="Y621" s="21"/>
      <c r="AC621" s="22"/>
      <c r="AD621" s="57"/>
      <c r="AE621" s="57"/>
      <c r="AF621" s="57"/>
      <c r="AG621" s="57"/>
    </row>
    <row r="622" spans="1:94" ht="9.75" customHeight="1">
      <c r="D622" s="87"/>
      <c r="E622" s="88"/>
      <c r="F622" s="88"/>
      <c r="G622" s="88"/>
      <c r="H622" s="88"/>
      <c r="I622" s="89"/>
      <c r="J622" s="93" t="s">
        <v>6</v>
      </c>
      <c r="K622" s="94"/>
      <c r="L622" s="94"/>
      <c r="M622" s="95"/>
      <c r="N622" s="93" t="s">
        <v>7</v>
      </c>
      <c r="O622" s="94"/>
      <c r="P622" s="94"/>
      <c r="Q622" s="95"/>
      <c r="R622" s="80">
        <v>1</v>
      </c>
      <c r="S622" s="81"/>
      <c r="T622" s="81"/>
      <c r="U622" s="82"/>
      <c r="V622" s="80">
        <v>2</v>
      </c>
      <c r="W622" s="81"/>
      <c r="X622" s="81"/>
      <c r="Y622" s="82"/>
      <c r="Z622" s="80"/>
      <c r="AA622" s="81"/>
      <c r="AB622" s="81"/>
      <c r="AC622" s="82"/>
      <c r="AD622" s="37"/>
      <c r="AE622" s="37"/>
      <c r="AF622" s="37"/>
      <c r="AG622" s="37"/>
    </row>
    <row r="623" spans="1:94" ht="22.5" customHeight="1">
      <c r="D623" s="90"/>
      <c r="E623" s="91"/>
      <c r="F623" s="91"/>
      <c r="G623" s="91"/>
      <c r="H623" s="91"/>
      <c r="I623" s="92"/>
      <c r="J623" s="96"/>
      <c r="K623" s="97"/>
      <c r="L623" s="97"/>
      <c r="M623" s="98"/>
      <c r="N623" s="96"/>
      <c r="O623" s="97"/>
      <c r="P623" s="97"/>
      <c r="Q623" s="98"/>
      <c r="R623" s="83" t="s">
        <v>207</v>
      </c>
      <c r="S623" s="84"/>
      <c r="T623" s="84"/>
      <c r="U623" s="85"/>
      <c r="V623" s="83" t="s">
        <v>208</v>
      </c>
      <c r="W623" s="84"/>
      <c r="X623" s="84"/>
      <c r="Y623" s="85"/>
      <c r="Z623" s="83" t="s">
        <v>12</v>
      </c>
      <c r="AA623" s="84"/>
      <c r="AB623" s="84"/>
      <c r="AC623" s="85"/>
      <c r="AD623" s="38"/>
      <c r="AE623" s="38"/>
      <c r="AF623" s="38"/>
      <c r="AG623" s="38"/>
      <c r="BI623" s="5" t="s">
        <v>13</v>
      </c>
      <c r="BJ623" s="2" t="s">
        <v>14</v>
      </c>
      <c r="BK623" s="2">
        <v>1</v>
      </c>
      <c r="BL623" s="2">
        <v>2</v>
      </c>
      <c r="BM623" s="2">
        <v>0</v>
      </c>
    </row>
    <row r="624" spans="1:94">
      <c r="D624" s="77" t="s">
        <v>15</v>
      </c>
      <c r="E624" s="78"/>
      <c r="F624" s="78"/>
      <c r="G624" s="78"/>
      <c r="H624" s="78"/>
      <c r="I624" s="79"/>
      <c r="J624" s="72">
        <f>BI624</f>
        <v>95.44988026000685</v>
      </c>
      <c r="K624" s="72"/>
      <c r="L624" s="72"/>
      <c r="M624" s="72"/>
      <c r="N624" s="72">
        <f>BJ624</f>
        <v>96.551724137931032</v>
      </c>
      <c r="O624" s="72"/>
      <c r="P624" s="72"/>
      <c r="Q624" s="72"/>
      <c r="R624" s="72">
        <f>BK624</f>
        <v>96.551724137931032</v>
      </c>
      <c r="S624" s="72"/>
      <c r="T624" s="72"/>
      <c r="U624" s="72"/>
      <c r="V624" s="72">
        <f>BL624</f>
        <v>3.4482758620689653</v>
      </c>
      <c r="W624" s="72"/>
      <c r="X624" s="72"/>
      <c r="Y624" s="72"/>
      <c r="Z624" s="72">
        <f>BM624</f>
        <v>0</v>
      </c>
      <c r="AA624" s="72"/>
      <c r="AB624" s="72"/>
      <c r="AC624" s="72"/>
      <c r="AD624" s="39"/>
      <c r="AE624" s="39"/>
      <c r="AF624" s="39"/>
      <c r="AG624" s="39"/>
      <c r="BG624" s="2">
        <v>114</v>
      </c>
      <c r="BH624" s="2" t="s">
        <v>16</v>
      </c>
      <c r="BI624" s="23">
        <v>95.44988026000685</v>
      </c>
      <c r="BJ624" s="23">
        <f>BK624</f>
        <v>96.551724137931032</v>
      </c>
      <c r="BK624" s="23">
        <v>96.551724137931032</v>
      </c>
      <c r="BL624" s="23">
        <v>3.4482758620689653</v>
      </c>
      <c r="BM624" s="23">
        <v>0</v>
      </c>
    </row>
    <row r="625" spans="1:98">
      <c r="D625" s="122" t="s">
        <v>17</v>
      </c>
      <c r="E625" s="123"/>
      <c r="F625" s="123"/>
      <c r="G625" s="123"/>
      <c r="H625" s="123"/>
      <c r="I625" s="124"/>
      <c r="J625" s="76">
        <f>BI625</f>
        <v>95.570079883805363</v>
      </c>
      <c r="K625" s="76"/>
      <c r="L625" s="76"/>
      <c r="M625" s="76"/>
      <c r="N625" s="76">
        <f>BJ625</f>
        <v>95.238095238095227</v>
      </c>
      <c r="O625" s="76"/>
      <c r="P625" s="76"/>
      <c r="Q625" s="76"/>
      <c r="R625" s="76">
        <f>BK625</f>
        <v>95.238095238095227</v>
      </c>
      <c r="S625" s="76"/>
      <c r="T625" s="76"/>
      <c r="U625" s="76"/>
      <c r="V625" s="76">
        <f>BL625</f>
        <v>4.7619047619047619</v>
      </c>
      <c r="W625" s="76"/>
      <c r="X625" s="76"/>
      <c r="Y625" s="76"/>
      <c r="Z625" s="76">
        <f>BM625</f>
        <v>0</v>
      </c>
      <c r="AA625" s="76"/>
      <c r="AB625" s="76"/>
      <c r="AC625" s="76"/>
      <c r="AD625" s="39"/>
      <c r="AE625" s="39"/>
      <c r="AF625" s="39"/>
      <c r="AG625" s="39"/>
      <c r="BH625" s="2" t="s">
        <v>18</v>
      </c>
      <c r="BI625" s="23">
        <v>95.570079883805363</v>
      </c>
      <c r="BJ625" s="23">
        <f>BK625</f>
        <v>95.238095238095227</v>
      </c>
      <c r="BK625" s="23">
        <v>95.238095238095227</v>
      </c>
      <c r="BL625" s="23">
        <v>4.7619047619047619</v>
      </c>
      <c r="BM625" s="23">
        <v>0</v>
      </c>
    </row>
    <row r="626" spans="1:98" s="10" customFormat="1" ht="14.25" customHeight="1">
      <c r="A626" s="9"/>
      <c r="F626" s="11"/>
      <c r="AD626" s="12"/>
      <c r="AE626" s="12"/>
      <c r="AF626" s="12"/>
      <c r="AG626" s="12"/>
      <c r="AH626" s="12"/>
      <c r="AI626" s="12"/>
      <c r="AJ626" s="12"/>
      <c r="AK626" s="12"/>
      <c r="AL626" s="12"/>
      <c r="AM626" s="13"/>
      <c r="AN626" s="13"/>
      <c r="AO626" s="13"/>
      <c r="AP626" s="13"/>
      <c r="AQ626" s="13"/>
      <c r="AR626" s="13"/>
      <c r="AS626" s="13"/>
      <c r="AT626" s="13"/>
      <c r="AU626" s="13"/>
      <c r="AV626" s="13"/>
      <c r="AW626" s="13"/>
      <c r="AX626" s="13"/>
      <c r="AY626" s="13"/>
      <c r="AZ626" s="13"/>
      <c r="BA626" s="13"/>
      <c r="BB626" s="13"/>
      <c r="BC626" s="13"/>
      <c r="BD626" s="13"/>
      <c r="BE626" s="13"/>
      <c r="BF626" s="13"/>
      <c r="BG626" s="13"/>
      <c r="BH626" s="13"/>
      <c r="BI626" s="13"/>
      <c r="BJ626" s="60"/>
      <c r="BK626" s="60"/>
      <c r="BL626" s="60"/>
      <c r="BM626" s="60"/>
      <c r="BN626" s="60"/>
      <c r="BO626" s="51"/>
      <c r="BP626" s="51"/>
      <c r="BQ626" s="51"/>
      <c r="BR626" s="51"/>
      <c r="BS626" s="51"/>
      <c r="BT626" s="51"/>
      <c r="BY626" s="2"/>
      <c r="CM626" s="14"/>
    </row>
    <row r="627" spans="1:98" s="19" customFormat="1" ht="11.25" customHeight="1">
      <c r="A627" s="2"/>
      <c r="B627" s="86" t="s">
        <v>25</v>
      </c>
      <c r="C627" s="86"/>
      <c r="D627" s="159" t="s">
        <v>211</v>
      </c>
      <c r="E627" s="159"/>
      <c r="F627" s="159"/>
      <c r="G627" s="159"/>
      <c r="H627" s="159"/>
      <c r="I627" s="159"/>
      <c r="J627" s="159"/>
      <c r="K627" s="159"/>
      <c r="L627" s="159"/>
      <c r="M627" s="159"/>
      <c r="N627" s="159"/>
      <c r="O627" s="159"/>
      <c r="P627" s="159"/>
      <c r="Q627" s="159"/>
      <c r="R627" s="159"/>
      <c r="S627" s="159"/>
      <c r="T627" s="159"/>
      <c r="U627" s="159"/>
      <c r="V627" s="159"/>
      <c r="W627" s="159"/>
      <c r="X627" s="159"/>
      <c r="Y627" s="159"/>
      <c r="Z627" s="159"/>
      <c r="AA627" s="159"/>
      <c r="AB627" s="159"/>
      <c r="AC627" s="159"/>
      <c r="AD627" s="159"/>
      <c r="AE627" s="159"/>
      <c r="AF627" s="159"/>
      <c r="AG627" s="159"/>
      <c r="AH627" s="159"/>
      <c r="AI627" s="159"/>
      <c r="AJ627" s="159"/>
      <c r="AK627" s="159"/>
      <c r="AL627" s="159"/>
      <c r="AM627" s="159"/>
      <c r="AN627" s="160"/>
      <c r="AO627" s="160"/>
      <c r="AP627" s="160"/>
      <c r="AQ627" s="18"/>
      <c r="AR627" s="18"/>
      <c r="AS627" s="18"/>
      <c r="AT627" s="18"/>
      <c r="AU627" s="18"/>
      <c r="AV627" s="18"/>
      <c r="AW627" s="18"/>
      <c r="AX627" s="18"/>
      <c r="AY627" s="18"/>
      <c r="AZ627" s="18"/>
      <c r="BA627" s="18"/>
      <c r="BB627" s="18"/>
      <c r="BC627" s="18"/>
      <c r="BD627" s="18"/>
      <c r="BE627" s="18"/>
      <c r="BF627" s="18"/>
      <c r="BG627" s="18"/>
      <c r="BH627" s="18"/>
      <c r="BI627" s="18"/>
      <c r="BJ627" s="18"/>
      <c r="BK627" s="18"/>
      <c r="BL627" s="18"/>
      <c r="BM627" s="18"/>
      <c r="BN627" s="18"/>
      <c r="BO627" s="18"/>
      <c r="BP627" s="18"/>
      <c r="BQ627" s="18"/>
      <c r="BR627" s="18"/>
      <c r="BS627" s="18"/>
      <c r="BT627" s="18"/>
      <c r="BV627" s="24"/>
      <c r="BX627" s="25"/>
      <c r="BY627" s="2"/>
      <c r="CG627" s="20"/>
      <c r="CH627" s="20"/>
      <c r="CI627" s="20"/>
      <c r="CK627" s="25"/>
      <c r="CT627" s="20"/>
    </row>
    <row r="628" spans="1:98" s="19" customFormat="1" ht="11.25" customHeight="1">
      <c r="A628" s="2"/>
      <c r="B628" s="86"/>
      <c r="C628" s="86"/>
      <c r="D628" s="159"/>
      <c r="E628" s="159"/>
      <c r="F628" s="159"/>
      <c r="G628" s="159"/>
      <c r="H628" s="159"/>
      <c r="I628" s="159"/>
      <c r="J628" s="159"/>
      <c r="K628" s="159"/>
      <c r="L628" s="159"/>
      <c r="M628" s="159"/>
      <c r="N628" s="159"/>
      <c r="O628" s="159"/>
      <c r="P628" s="159"/>
      <c r="Q628" s="159"/>
      <c r="R628" s="159"/>
      <c r="S628" s="159"/>
      <c r="T628" s="159"/>
      <c r="U628" s="159"/>
      <c r="V628" s="159"/>
      <c r="W628" s="159"/>
      <c r="X628" s="159"/>
      <c r="Y628" s="159"/>
      <c r="Z628" s="159"/>
      <c r="AA628" s="159"/>
      <c r="AB628" s="159"/>
      <c r="AC628" s="159"/>
      <c r="AD628" s="159"/>
      <c r="AE628" s="159"/>
      <c r="AF628" s="159"/>
      <c r="AG628" s="159"/>
      <c r="AH628" s="159"/>
      <c r="AI628" s="159"/>
      <c r="AJ628" s="159"/>
      <c r="AK628" s="159"/>
      <c r="AL628" s="159"/>
      <c r="AM628" s="159"/>
      <c r="AN628" s="160"/>
      <c r="AO628" s="160"/>
      <c r="AP628" s="160"/>
      <c r="AQ628" s="18"/>
      <c r="AR628" s="18"/>
      <c r="AS628" s="18"/>
      <c r="AT628" s="18"/>
      <c r="AU628" s="18"/>
      <c r="AV628" s="18"/>
      <c r="AW628" s="18"/>
      <c r="AX628" s="18"/>
      <c r="AY628" s="18"/>
      <c r="AZ628" s="18"/>
      <c r="BA628" s="18"/>
      <c r="BB628" s="18"/>
      <c r="BC628" s="18"/>
      <c r="BD628" s="18"/>
      <c r="BE628" s="18"/>
      <c r="BF628" s="18"/>
      <c r="BG628" s="18"/>
      <c r="BH628" s="18"/>
      <c r="BI628" s="18"/>
      <c r="BJ628" s="18"/>
      <c r="BK628" s="18"/>
      <c r="BL628" s="18"/>
      <c r="BM628" s="18"/>
      <c r="BN628" s="18"/>
      <c r="BO628" s="18"/>
      <c r="BP628" s="18"/>
      <c r="BQ628" s="18"/>
      <c r="BR628" s="18"/>
      <c r="BS628" s="18"/>
      <c r="BT628" s="18"/>
      <c r="BV628" s="24"/>
      <c r="BX628" s="25"/>
      <c r="BY628" s="2"/>
      <c r="CG628" s="20"/>
      <c r="CH628" s="20"/>
      <c r="CI628" s="20"/>
      <c r="CK628" s="25"/>
      <c r="CT628" s="20"/>
    </row>
    <row r="629" spans="1:98" ht="15" customHeight="1">
      <c r="B629" s="86"/>
      <c r="C629" s="86"/>
      <c r="D629" s="27" t="s">
        <v>212</v>
      </c>
      <c r="E629" s="28"/>
      <c r="F629" s="28"/>
      <c r="G629" s="28"/>
      <c r="H629" s="28"/>
      <c r="I629" s="28"/>
      <c r="J629" s="61"/>
      <c r="K629" s="61"/>
      <c r="L629" s="61"/>
      <c r="M629" s="61"/>
      <c r="N629" s="61"/>
      <c r="O629" s="61"/>
      <c r="P629" s="61"/>
      <c r="Q629" s="61"/>
      <c r="R629" s="61"/>
      <c r="S629" s="61"/>
      <c r="T629" s="61"/>
      <c r="U629" s="61"/>
      <c r="V629" s="61"/>
      <c r="X629" s="61"/>
      <c r="Y629" s="61"/>
      <c r="Z629" s="61"/>
      <c r="AB629" s="61"/>
      <c r="AC629" s="61"/>
      <c r="AD629" s="61"/>
      <c r="AE629" s="61"/>
      <c r="AF629" s="61"/>
      <c r="AG629" s="61"/>
      <c r="AJ629" s="22"/>
    </row>
    <row r="630" spans="1:98" ht="9.75" customHeight="1">
      <c r="D630" s="87"/>
      <c r="E630" s="88"/>
      <c r="F630" s="88"/>
      <c r="G630" s="88"/>
      <c r="H630" s="88"/>
      <c r="I630" s="89"/>
      <c r="J630" s="118">
        <v>1</v>
      </c>
      <c r="K630" s="118"/>
      <c r="L630" s="118"/>
      <c r="M630" s="118"/>
      <c r="N630" s="118">
        <v>2</v>
      </c>
      <c r="O630" s="118"/>
      <c r="P630" s="118"/>
      <c r="Q630" s="118"/>
      <c r="R630" s="118">
        <v>3</v>
      </c>
      <c r="S630" s="118"/>
      <c r="T630" s="118"/>
      <c r="U630" s="118"/>
      <c r="V630" s="118">
        <v>4</v>
      </c>
      <c r="W630" s="118"/>
      <c r="X630" s="118"/>
      <c r="Y630" s="118"/>
      <c r="Z630" s="118">
        <v>5</v>
      </c>
      <c r="AA630" s="118"/>
      <c r="AB630" s="118"/>
      <c r="AC630" s="118"/>
      <c r="AD630" s="118">
        <v>6</v>
      </c>
      <c r="AE630" s="118"/>
      <c r="AF630" s="118"/>
      <c r="AG630" s="118"/>
      <c r="AH630" s="118"/>
      <c r="AI630" s="118"/>
      <c r="AJ630" s="118"/>
      <c r="AK630" s="118"/>
    </row>
    <row r="631" spans="1:98" ht="22.5" customHeight="1">
      <c r="D631" s="90"/>
      <c r="E631" s="91"/>
      <c r="F631" s="91"/>
      <c r="G631" s="91"/>
      <c r="H631" s="91"/>
      <c r="I631" s="92"/>
      <c r="J631" s="83" t="s">
        <v>48</v>
      </c>
      <c r="K631" s="84"/>
      <c r="L631" s="84"/>
      <c r="M631" s="85"/>
      <c r="N631" s="83" t="s">
        <v>213</v>
      </c>
      <c r="O631" s="84"/>
      <c r="P631" s="84"/>
      <c r="Q631" s="85"/>
      <c r="R631" s="83" t="s">
        <v>214</v>
      </c>
      <c r="S631" s="84"/>
      <c r="T631" s="84"/>
      <c r="U631" s="85"/>
      <c r="V631" s="83" t="s">
        <v>215</v>
      </c>
      <c r="W631" s="84"/>
      <c r="X631" s="84"/>
      <c r="Y631" s="85"/>
      <c r="Z631" s="83" t="s">
        <v>216</v>
      </c>
      <c r="AA631" s="84"/>
      <c r="AB631" s="84"/>
      <c r="AC631" s="85"/>
      <c r="AD631" s="83" t="s">
        <v>56</v>
      </c>
      <c r="AE631" s="84"/>
      <c r="AF631" s="84"/>
      <c r="AG631" s="85"/>
      <c r="AH631" s="158" t="s">
        <v>12</v>
      </c>
      <c r="AI631" s="158"/>
      <c r="AJ631" s="158"/>
      <c r="AK631" s="158"/>
      <c r="BK631" s="2">
        <v>1</v>
      </c>
      <c r="BL631" s="2">
        <v>2</v>
      </c>
      <c r="BM631" s="2">
        <v>3</v>
      </c>
      <c r="BN631" s="2">
        <v>4</v>
      </c>
      <c r="BO631" s="2">
        <v>5</v>
      </c>
      <c r="BP631" s="2">
        <v>6</v>
      </c>
      <c r="BQ631" s="2">
        <v>0</v>
      </c>
    </row>
    <row r="632" spans="1:98">
      <c r="D632" s="155" t="s">
        <v>15</v>
      </c>
      <c r="E632" s="155"/>
      <c r="F632" s="156" t="s">
        <v>57</v>
      </c>
      <c r="G632" s="156"/>
      <c r="H632" s="156"/>
      <c r="I632" s="156"/>
      <c r="J632" s="72">
        <f>BK632</f>
        <v>13.889839206294901</v>
      </c>
      <c r="K632" s="72"/>
      <c r="L632" s="72"/>
      <c r="M632" s="72"/>
      <c r="N632" s="72">
        <f>BL632</f>
        <v>10.092370851864523</v>
      </c>
      <c r="O632" s="72"/>
      <c r="P632" s="72"/>
      <c r="Q632" s="72"/>
      <c r="R632" s="72">
        <f>BM632</f>
        <v>14.74512487170715</v>
      </c>
      <c r="S632" s="72"/>
      <c r="T632" s="72"/>
      <c r="U632" s="72"/>
      <c r="V632" s="72">
        <f>BN632</f>
        <v>22.887444406431747</v>
      </c>
      <c r="W632" s="72"/>
      <c r="X632" s="72"/>
      <c r="Y632" s="72"/>
      <c r="Z632" s="72">
        <f>BO632</f>
        <v>16.318850496065686</v>
      </c>
      <c r="AA632" s="72"/>
      <c r="AB632" s="72"/>
      <c r="AC632" s="72"/>
      <c r="AD632" s="72">
        <f>BP632</f>
        <v>21.587410195005134</v>
      </c>
      <c r="AE632" s="72"/>
      <c r="AF632" s="72"/>
      <c r="AG632" s="72"/>
      <c r="AH632" s="72">
        <f>BQ632</f>
        <v>0.47895997263085871</v>
      </c>
      <c r="AI632" s="72"/>
      <c r="AJ632" s="72"/>
      <c r="AK632" s="72"/>
      <c r="BG632" s="2">
        <v>115</v>
      </c>
      <c r="BH632" s="2" t="s">
        <v>58</v>
      </c>
      <c r="BK632" s="23">
        <v>13.889839206294901</v>
      </c>
      <c r="BL632" s="23">
        <v>10.092370851864523</v>
      </c>
      <c r="BM632" s="23">
        <v>14.74512487170715</v>
      </c>
      <c r="BN632" s="23">
        <v>22.887444406431747</v>
      </c>
      <c r="BO632" s="23">
        <v>16.318850496065686</v>
      </c>
      <c r="BP632" s="23">
        <v>21.587410195005134</v>
      </c>
      <c r="BQ632" s="23">
        <v>0.47895997263085871</v>
      </c>
    </row>
    <row r="633" spans="1:98">
      <c r="D633" s="155"/>
      <c r="E633" s="155"/>
      <c r="F633" s="154" t="s">
        <v>59</v>
      </c>
      <c r="G633" s="154"/>
      <c r="H633" s="154"/>
      <c r="I633" s="154"/>
      <c r="J633" s="76">
        <f>BK633</f>
        <v>22.413793103448278</v>
      </c>
      <c r="K633" s="76"/>
      <c r="L633" s="76"/>
      <c r="M633" s="76"/>
      <c r="N633" s="76">
        <f>BL633</f>
        <v>17.241379310344829</v>
      </c>
      <c r="O633" s="76"/>
      <c r="P633" s="76"/>
      <c r="Q633" s="76"/>
      <c r="R633" s="76">
        <f>BM633</f>
        <v>22.413793103448278</v>
      </c>
      <c r="S633" s="76"/>
      <c r="T633" s="76"/>
      <c r="U633" s="76"/>
      <c r="V633" s="76">
        <f>BN633</f>
        <v>20.689655172413794</v>
      </c>
      <c r="W633" s="76"/>
      <c r="X633" s="76"/>
      <c r="Y633" s="76"/>
      <c r="Z633" s="76">
        <f>BO633</f>
        <v>8.6206896551724146</v>
      </c>
      <c r="AA633" s="76"/>
      <c r="AB633" s="76"/>
      <c r="AC633" s="76"/>
      <c r="AD633" s="76">
        <f>BP633</f>
        <v>8.6206896551724146</v>
      </c>
      <c r="AE633" s="76"/>
      <c r="AF633" s="76"/>
      <c r="AG633" s="76"/>
      <c r="AH633" s="76">
        <f>BQ633</f>
        <v>0</v>
      </c>
      <c r="AI633" s="76"/>
      <c r="AJ633" s="76"/>
      <c r="AK633" s="76"/>
      <c r="BH633" s="2" t="s">
        <v>60</v>
      </c>
      <c r="BK633" s="23">
        <v>22.413793103448278</v>
      </c>
      <c r="BL633" s="23">
        <v>17.241379310344829</v>
      </c>
      <c r="BM633" s="23">
        <v>22.413793103448278</v>
      </c>
      <c r="BN633" s="23">
        <v>20.689655172413794</v>
      </c>
      <c r="BO633" s="23">
        <v>8.6206896551724146</v>
      </c>
      <c r="BP633" s="23">
        <v>8.6206896551724146</v>
      </c>
      <c r="BQ633" s="23">
        <v>0</v>
      </c>
    </row>
    <row r="634" spans="1:98">
      <c r="D634" s="155" t="s">
        <v>17</v>
      </c>
      <c r="E634" s="155"/>
      <c r="F634" s="156" t="s">
        <v>57</v>
      </c>
      <c r="G634" s="156"/>
      <c r="H634" s="156"/>
      <c r="I634" s="156"/>
      <c r="J634" s="72">
        <f>BK634</f>
        <v>25.344952795933189</v>
      </c>
      <c r="K634" s="72"/>
      <c r="L634" s="72"/>
      <c r="M634" s="72"/>
      <c r="N634" s="72">
        <f>BL634</f>
        <v>18.954248366013072</v>
      </c>
      <c r="O634" s="72"/>
      <c r="P634" s="72"/>
      <c r="Q634" s="72"/>
      <c r="R634" s="72">
        <f>BM634</f>
        <v>15.432098765432098</v>
      </c>
      <c r="S634" s="72"/>
      <c r="T634" s="72"/>
      <c r="U634" s="72"/>
      <c r="V634" s="72">
        <f>BN634</f>
        <v>17.647058823529413</v>
      </c>
      <c r="W634" s="72"/>
      <c r="X634" s="72"/>
      <c r="Y634" s="72"/>
      <c r="Z634" s="72">
        <f>BO634</f>
        <v>10.130718954248366</v>
      </c>
      <c r="AA634" s="72"/>
      <c r="AB634" s="72"/>
      <c r="AC634" s="72"/>
      <c r="AD634" s="72">
        <f>BP634</f>
        <v>12.018881626724765</v>
      </c>
      <c r="AE634" s="72"/>
      <c r="AF634" s="72"/>
      <c r="AG634" s="72"/>
      <c r="AH634" s="72">
        <f>BQ634</f>
        <v>0.4720406681190995</v>
      </c>
      <c r="AI634" s="72"/>
      <c r="AJ634" s="72"/>
      <c r="AK634" s="72"/>
      <c r="BH634" s="2" t="s">
        <v>58</v>
      </c>
      <c r="BK634" s="23">
        <v>25.344952795933189</v>
      </c>
      <c r="BL634" s="23">
        <v>18.954248366013072</v>
      </c>
      <c r="BM634" s="23">
        <v>15.432098765432098</v>
      </c>
      <c r="BN634" s="23">
        <v>17.647058823529413</v>
      </c>
      <c r="BO634" s="23">
        <v>10.130718954248366</v>
      </c>
      <c r="BP634" s="23">
        <v>12.018881626724765</v>
      </c>
      <c r="BQ634" s="23">
        <v>0.4720406681190995</v>
      </c>
    </row>
    <row r="635" spans="1:98">
      <c r="D635" s="155"/>
      <c r="E635" s="155"/>
      <c r="F635" s="154" t="s">
        <v>59</v>
      </c>
      <c r="G635" s="154"/>
      <c r="H635" s="154"/>
      <c r="I635" s="154"/>
      <c r="J635" s="76">
        <f>BK635</f>
        <v>30.158730158730158</v>
      </c>
      <c r="K635" s="76"/>
      <c r="L635" s="76"/>
      <c r="M635" s="76"/>
      <c r="N635" s="76">
        <f>BL635</f>
        <v>31.746031746031743</v>
      </c>
      <c r="O635" s="76"/>
      <c r="P635" s="76"/>
      <c r="Q635" s="76"/>
      <c r="R635" s="76">
        <f>BM635</f>
        <v>17.460317460317459</v>
      </c>
      <c r="S635" s="76"/>
      <c r="T635" s="76"/>
      <c r="U635" s="76"/>
      <c r="V635" s="76">
        <f>BN635</f>
        <v>15.873015873015872</v>
      </c>
      <c r="W635" s="76"/>
      <c r="X635" s="76"/>
      <c r="Y635" s="76"/>
      <c r="Z635" s="76">
        <f>BO635</f>
        <v>1.5873015873015872</v>
      </c>
      <c r="AA635" s="76"/>
      <c r="AB635" s="76"/>
      <c r="AC635" s="76"/>
      <c r="AD635" s="76">
        <f>BP635</f>
        <v>3.1746031746031744</v>
      </c>
      <c r="AE635" s="76"/>
      <c r="AF635" s="76"/>
      <c r="AG635" s="76"/>
      <c r="AH635" s="76">
        <f>BQ635</f>
        <v>0</v>
      </c>
      <c r="AI635" s="76"/>
      <c r="AJ635" s="76"/>
      <c r="AK635" s="76"/>
      <c r="BH635" s="2" t="s">
        <v>60</v>
      </c>
      <c r="BK635" s="23">
        <v>30.158730158730158</v>
      </c>
      <c r="BL635" s="23">
        <v>31.746031746031743</v>
      </c>
      <c r="BM635" s="23">
        <v>17.460317460317459</v>
      </c>
      <c r="BN635" s="23">
        <v>15.873015873015872</v>
      </c>
      <c r="BO635" s="23">
        <v>1.5873015873015872</v>
      </c>
      <c r="BP635" s="23">
        <v>3.1746031746031744</v>
      </c>
      <c r="BQ635" s="23">
        <v>0</v>
      </c>
    </row>
    <row r="636" spans="1:98" ht="15" customHeight="1">
      <c r="B636" s="10"/>
      <c r="C636" s="10"/>
      <c r="D636" s="27" t="s">
        <v>217</v>
      </c>
      <c r="E636" s="28"/>
      <c r="F636" s="28"/>
      <c r="G636" s="28"/>
      <c r="H636" s="28"/>
      <c r="I636" s="28"/>
      <c r="J636" s="61"/>
      <c r="K636" s="61"/>
      <c r="L636" s="61"/>
      <c r="M636" s="61"/>
      <c r="N636" s="61"/>
      <c r="O636" s="61"/>
      <c r="P636" s="61"/>
      <c r="Q636" s="61"/>
      <c r="R636" s="61"/>
      <c r="S636" s="61"/>
      <c r="T636" s="61"/>
      <c r="U636" s="61"/>
      <c r="V636" s="61"/>
      <c r="X636" s="61"/>
      <c r="Y636" s="61"/>
      <c r="Z636" s="61"/>
      <c r="AB636" s="61"/>
      <c r="AC636" s="61"/>
      <c r="AD636" s="61"/>
      <c r="AE636" s="61"/>
      <c r="AF636" s="61"/>
      <c r="AG636" s="61"/>
      <c r="AJ636" s="22"/>
    </row>
    <row r="637" spans="1:98" ht="9.75" customHeight="1">
      <c r="D637" s="87"/>
      <c r="E637" s="88"/>
      <c r="F637" s="88"/>
      <c r="G637" s="88"/>
      <c r="H637" s="88"/>
      <c r="I637" s="89"/>
      <c r="J637" s="118">
        <v>1</v>
      </c>
      <c r="K637" s="118"/>
      <c r="L637" s="118"/>
      <c r="M637" s="118"/>
      <c r="N637" s="118">
        <v>2</v>
      </c>
      <c r="O637" s="118"/>
      <c r="P637" s="118"/>
      <c r="Q637" s="118"/>
      <c r="R637" s="118">
        <v>3</v>
      </c>
      <c r="S637" s="118"/>
      <c r="T637" s="118"/>
      <c r="U637" s="118"/>
      <c r="V637" s="118">
        <v>4</v>
      </c>
      <c r="W637" s="118"/>
      <c r="X637" s="118"/>
      <c r="Y637" s="118"/>
      <c r="Z637" s="118">
        <v>5</v>
      </c>
      <c r="AA637" s="118"/>
      <c r="AB637" s="118"/>
      <c r="AC637" s="118"/>
      <c r="AD637" s="118">
        <v>6</v>
      </c>
      <c r="AE637" s="118"/>
      <c r="AF637" s="118"/>
      <c r="AG637" s="118"/>
      <c r="AH637" s="118"/>
      <c r="AI637" s="118"/>
      <c r="AJ637" s="118"/>
      <c r="AK637" s="118"/>
    </row>
    <row r="638" spans="1:98" ht="22.5" customHeight="1">
      <c r="D638" s="90"/>
      <c r="E638" s="91"/>
      <c r="F638" s="91"/>
      <c r="G638" s="91"/>
      <c r="H638" s="91"/>
      <c r="I638" s="92"/>
      <c r="J638" s="83" t="s">
        <v>218</v>
      </c>
      <c r="K638" s="84"/>
      <c r="L638" s="84"/>
      <c r="M638" s="85"/>
      <c r="N638" s="83" t="s">
        <v>219</v>
      </c>
      <c r="O638" s="84"/>
      <c r="P638" s="84"/>
      <c r="Q638" s="85"/>
      <c r="R638" s="83" t="s">
        <v>220</v>
      </c>
      <c r="S638" s="84"/>
      <c r="T638" s="84"/>
      <c r="U638" s="85"/>
      <c r="V638" s="83" t="s">
        <v>221</v>
      </c>
      <c r="W638" s="84"/>
      <c r="X638" s="84"/>
      <c r="Y638" s="85"/>
      <c r="Z638" s="83" t="s">
        <v>222</v>
      </c>
      <c r="AA638" s="84"/>
      <c r="AB638" s="84"/>
      <c r="AC638" s="85"/>
      <c r="AD638" s="83" t="s">
        <v>223</v>
      </c>
      <c r="AE638" s="84"/>
      <c r="AF638" s="84"/>
      <c r="AG638" s="85"/>
      <c r="AH638" s="158" t="s">
        <v>12</v>
      </c>
      <c r="AI638" s="158"/>
      <c r="AJ638" s="158"/>
      <c r="AK638" s="158"/>
      <c r="BK638" s="2">
        <v>1</v>
      </c>
      <c r="BL638" s="2">
        <v>2</v>
      </c>
      <c r="BM638" s="2">
        <v>3</v>
      </c>
      <c r="BN638" s="2">
        <v>4</v>
      </c>
      <c r="BO638" s="2">
        <v>5</v>
      </c>
      <c r="BP638" s="2">
        <v>6</v>
      </c>
      <c r="BQ638" s="2">
        <v>0</v>
      </c>
    </row>
    <row r="639" spans="1:98">
      <c r="D639" s="155" t="s">
        <v>15</v>
      </c>
      <c r="E639" s="155"/>
      <c r="F639" s="156" t="s">
        <v>57</v>
      </c>
      <c r="G639" s="156"/>
      <c r="H639" s="156"/>
      <c r="I639" s="156"/>
      <c r="J639" s="72">
        <f>BK639</f>
        <v>15.703044816968866</v>
      </c>
      <c r="K639" s="72"/>
      <c r="L639" s="72"/>
      <c r="M639" s="72"/>
      <c r="N639" s="72">
        <f>BL639</f>
        <v>13.342456380431065</v>
      </c>
      <c r="O639" s="72"/>
      <c r="P639" s="72"/>
      <c r="Q639" s="72"/>
      <c r="R639" s="72">
        <f>BM639</f>
        <v>33.321929524461169</v>
      </c>
      <c r="S639" s="72"/>
      <c r="T639" s="72"/>
      <c r="U639" s="72"/>
      <c r="V639" s="72">
        <f>BN639</f>
        <v>22.887444406431747</v>
      </c>
      <c r="W639" s="72"/>
      <c r="X639" s="72"/>
      <c r="Y639" s="72"/>
      <c r="Z639" s="72">
        <f>BO639</f>
        <v>6.7054396168320221</v>
      </c>
      <c r="AA639" s="72"/>
      <c r="AB639" s="72"/>
      <c r="AC639" s="72"/>
      <c r="AD639" s="72">
        <f>BP639</f>
        <v>6.7054396168320221</v>
      </c>
      <c r="AE639" s="72"/>
      <c r="AF639" s="72"/>
      <c r="AG639" s="72"/>
      <c r="AH639" s="72">
        <f>BQ639</f>
        <v>1.3342456380431065</v>
      </c>
      <c r="AI639" s="72"/>
      <c r="AJ639" s="72"/>
      <c r="AK639" s="72"/>
      <c r="BG639" s="2">
        <v>116</v>
      </c>
      <c r="BH639" s="2" t="s">
        <v>58</v>
      </c>
      <c r="BK639" s="23">
        <v>15.703044816968866</v>
      </c>
      <c r="BL639" s="23">
        <v>13.342456380431065</v>
      </c>
      <c r="BM639" s="23">
        <v>33.321929524461169</v>
      </c>
      <c r="BN639" s="23">
        <v>22.887444406431747</v>
      </c>
      <c r="BO639" s="23">
        <v>6.7054396168320221</v>
      </c>
      <c r="BP639" s="23">
        <v>6.7054396168320221</v>
      </c>
      <c r="BQ639" s="23">
        <v>1.3342456380431065</v>
      </c>
    </row>
    <row r="640" spans="1:98">
      <c r="D640" s="155"/>
      <c r="E640" s="155"/>
      <c r="F640" s="154" t="s">
        <v>59</v>
      </c>
      <c r="G640" s="154"/>
      <c r="H640" s="154"/>
      <c r="I640" s="154"/>
      <c r="J640" s="76">
        <f>BK640</f>
        <v>15.517241379310345</v>
      </c>
      <c r="K640" s="76"/>
      <c r="L640" s="76"/>
      <c r="M640" s="76"/>
      <c r="N640" s="76">
        <f>BL640</f>
        <v>22.413793103448278</v>
      </c>
      <c r="O640" s="76"/>
      <c r="P640" s="76"/>
      <c r="Q640" s="76"/>
      <c r="R640" s="76">
        <f>BM640</f>
        <v>29.310344827586203</v>
      </c>
      <c r="S640" s="76"/>
      <c r="T640" s="76"/>
      <c r="U640" s="76"/>
      <c r="V640" s="76">
        <f>BN640</f>
        <v>17.241379310344829</v>
      </c>
      <c r="W640" s="76"/>
      <c r="X640" s="76"/>
      <c r="Y640" s="76"/>
      <c r="Z640" s="76">
        <f>BO640</f>
        <v>3.4482758620689653</v>
      </c>
      <c r="AA640" s="76"/>
      <c r="AB640" s="76"/>
      <c r="AC640" s="76"/>
      <c r="AD640" s="76">
        <f>BP640</f>
        <v>6.8965517241379306</v>
      </c>
      <c r="AE640" s="76"/>
      <c r="AF640" s="76"/>
      <c r="AG640" s="76"/>
      <c r="AH640" s="76">
        <f>BQ640</f>
        <v>5.1724137931034484</v>
      </c>
      <c r="AI640" s="76"/>
      <c r="AJ640" s="76"/>
      <c r="AK640" s="76"/>
      <c r="BH640" s="2" t="s">
        <v>60</v>
      </c>
      <c r="BK640" s="23">
        <v>15.517241379310345</v>
      </c>
      <c r="BL640" s="23">
        <v>22.413793103448278</v>
      </c>
      <c r="BM640" s="23">
        <v>29.310344827586203</v>
      </c>
      <c r="BN640" s="23">
        <v>17.241379310344829</v>
      </c>
      <c r="BO640" s="23">
        <v>3.4482758620689653</v>
      </c>
      <c r="BP640" s="23">
        <v>6.8965517241379306</v>
      </c>
      <c r="BQ640" s="23">
        <v>5.1724137931034484</v>
      </c>
    </row>
    <row r="641" spans="2:69">
      <c r="D641" s="109" t="s">
        <v>17</v>
      </c>
      <c r="E641" s="109"/>
      <c r="F641" s="110" t="s">
        <v>57</v>
      </c>
      <c r="G641" s="110"/>
      <c r="H641" s="110"/>
      <c r="I641" s="110"/>
      <c r="J641" s="72">
        <f>BK641</f>
        <v>18.736383442265794</v>
      </c>
      <c r="K641" s="72"/>
      <c r="L641" s="72"/>
      <c r="M641" s="72"/>
      <c r="N641" s="72">
        <f>BL641</f>
        <v>12.708787218591139</v>
      </c>
      <c r="O641" s="72"/>
      <c r="P641" s="72"/>
      <c r="Q641" s="72"/>
      <c r="R641" s="72">
        <f>BM641</f>
        <v>32.498184458968773</v>
      </c>
      <c r="S641" s="72"/>
      <c r="T641" s="72"/>
      <c r="U641" s="72"/>
      <c r="V641" s="72">
        <f>BN641</f>
        <v>21.786492374727668</v>
      </c>
      <c r="W641" s="72"/>
      <c r="X641" s="72"/>
      <c r="Y641" s="72"/>
      <c r="Z641" s="72">
        <f>BO641</f>
        <v>7.0806100217864918</v>
      </c>
      <c r="AA641" s="72"/>
      <c r="AB641" s="72"/>
      <c r="AC641" s="72"/>
      <c r="AD641" s="72">
        <f>BP641</f>
        <v>5.8823529411764701</v>
      </c>
      <c r="AE641" s="72"/>
      <c r="AF641" s="72"/>
      <c r="AG641" s="72"/>
      <c r="AH641" s="72">
        <f>BQ641</f>
        <v>1.3071895424836601</v>
      </c>
      <c r="AI641" s="72"/>
      <c r="AJ641" s="72"/>
      <c r="AK641" s="72"/>
      <c r="BH641" s="2" t="s">
        <v>58</v>
      </c>
      <c r="BK641" s="23">
        <v>18.736383442265794</v>
      </c>
      <c r="BL641" s="23">
        <v>12.708787218591139</v>
      </c>
      <c r="BM641" s="23">
        <v>32.498184458968773</v>
      </c>
      <c r="BN641" s="23">
        <v>21.786492374727668</v>
      </c>
      <c r="BO641" s="23">
        <v>7.0806100217864918</v>
      </c>
      <c r="BP641" s="23">
        <v>5.8823529411764701</v>
      </c>
      <c r="BQ641" s="23">
        <v>1.3071895424836601</v>
      </c>
    </row>
    <row r="642" spans="2:69">
      <c r="D642" s="109"/>
      <c r="E642" s="109"/>
      <c r="F642" s="107" t="s">
        <v>59</v>
      </c>
      <c r="G642" s="107"/>
      <c r="H642" s="107"/>
      <c r="I642" s="107"/>
      <c r="J642" s="76">
        <f>BK642</f>
        <v>17.460317460317459</v>
      </c>
      <c r="K642" s="76"/>
      <c r="L642" s="76"/>
      <c r="M642" s="76"/>
      <c r="N642" s="76">
        <f>BL642</f>
        <v>14.285714285714285</v>
      </c>
      <c r="O642" s="76"/>
      <c r="P642" s="76"/>
      <c r="Q642" s="76"/>
      <c r="R642" s="76">
        <f>BM642</f>
        <v>36.507936507936506</v>
      </c>
      <c r="S642" s="76"/>
      <c r="T642" s="76"/>
      <c r="U642" s="76"/>
      <c r="V642" s="76">
        <f>BN642</f>
        <v>23.809523809523807</v>
      </c>
      <c r="W642" s="76"/>
      <c r="X642" s="76"/>
      <c r="Y642" s="76"/>
      <c r="Z642" s="76">
        <f>BO642</f>
        <v>7.9365079365079358</v>
      </c>
      <c r="AA642" s="76"/>
      <c r="AB642" s="76"/>
      <c r="AC642" s="76"/>
      <c r="AD642" s="76">
        <f>BP642</f>
        <v>0</v>
      </c>
      <c r="AE642" s="76"/>
      <c r="AF642" s="76"/>
      <c r="AG642" s="76"/>
      <c r="AH642" s="76">
        <f>BQ642</f>
        <v>0</v>
      </c>
      <c r="AI642" s="76"/>
      <c r="AJ642" s="76"/>
      <c r="AK642" s="76"/>
      <c r="BH642" s="2" t="s">
        <v>60</v>
      </c>
      <c r="BK642" s="23">
        <v>17.460317460317459</v>
      </c>
      <c r="BL642" s="23">
        <v>14.285714285714285</v>
      </c>
      <c r="BM642" s="23">
        <v>36.507936507936506</v>
      </c>
      <c r="BN642" s="23">
        <v>23.809523809523807</v>
      </c>
      <c r="BO642" s="23">
        <v>7.9365079365079358</v>
      </c>
      <c r="BP642" s="23">
        <v>0</v>
      </c>
      <c r="BQ642" s="23">
        <v>0</v>
      </c>
    </row>
    <row r="643" spans="2:69">
      <c r="D643" s="62"/>
      <c r="E643" s="62"/>
      <c r="F643" s="62"/>
      <c r="G643" s="62"/>
      <c r="H643" s="62"/>
      <c r="I643" s="62"/>
      <c r="J643" s="39"/>
      <c r="K643" s="39"/>
      <c r="L643" s="39"/>
      <c r="M643" s="39"/>
      <c r="N643" s="39"/>
      <c r="O643" s="39"/>
      <c r="P643" s="39"/>
      <c r="Q643" s="39"/>
      <c r="R643" s="39"/>
      <c r="S643" s="39"/>
      <c r="T643" s="39"/>
      <c r="U643" s="39"/>
      <c r="V643" s="39"/>
      <c r="W643" s="39"/>
      <c r="X643" s="39"/>
      <c r="Y643" s="39"/>
      <c r="Z643" s="39"/>
      <c r="AA643" s="39"/>
      <c r="AB643" s="39"/>
      <c r="AC643" s="39"/>
      <c r="AD643" s="39"/>
      <c r="AE643" s="39"/>
      <c r="AF643" s="39"/>
      <c r="AG643" s="39"/>
      <c r="AH643" s="39"/>
      <c r="AI643" s="39"/>
      <c r="AJ643" s="39"/>
      <c r="AK643" s="39"/>
      <c r="BK643" s="23"/>
      <c r="BL643" s="23"/>
      <c r="BM643" s="23"/>
      <c r="BN643" s="23"/>
      <c r="BO643" s="23"/>
      <c r="BP643" s="23"/>
      <c r="BQ643" s="23"/>
    </row>
    <row r="644" spans="2:69">
      <c r="B644" s="86" t="s">
        <v>39</v>
      </c>
      <c r="C644" s="86"/>
      <c r="D644" s="159" t="s">
        <v>224</v>
      </c>
      <c r="E644" s="159"/>
      <c r="F644" s="159"/>
      <c r="G644" s="159"/>
      <c r="H644" s="159"/>
      <c r="I644" s="159"/>
      <c r="J644" s="159"/>
      <c r="K644" s="159"/>
      <c r="L644" s="159"/>
      <c r="M644" s="159"/>
      <c r="N644" s="159"/>
      <c r="O644" s="159"/>
      <c r="P644" s="159"/>
      <c r="Q644" s="159"/>
      <c r="R644" s="159"/>
      <c r="S644" s="159"/>
      <c r="T644" s="159"/>
      <c r="U644" s="159"/>
      <c r="V644" s="159"/>
      <c r="W644" s="159"/>
      <c r="X644" s="159"/>
      <c r="Y644" s="159"/>
      <c r="Z644" s="159"/>
      <c r="AA644" s="159"/>
      <c r="AB644" s="159"/>
      <c r="AC644" s="159"/>
      <c r="AD644" s="159"/>
      <c r="AE644" s="159"/>
      <c r="AF644" s="159"/>
      <c r="AG644" s="159"/>
      <c r="AH644" s="159"/>
      <c r="AI644" s="159"/>
      <c r="AJ644" s="159"/>
      <c r="AK644" s="159"/>
      <c r="AL644" s="159"/>
      <c r="AM644" s="159"/>
      <c r="AN644" s="160"/>
      <c r="AO644" s="160"/>
      <c r="AP644" s="160"/>
      <c r="AQ644" s="18"/>
      <c r="AR644" s="18"/>
      <c r="AS644" s="18"/>
      <c r="AT644" s="18"/>
      <c r="AU644" s="18"/>
      <c r="AV644" s="18"/>
      <c r="AW644" s="18"/>
      <c r="AX644" s="18"/>
      <c r="AY644" s="18"/>
      <c r="AZ644" s="18"/>
      <c r="BA644" s="18"/>
      <c r="BB644" s="18"/>
      <c r="BC644" s="18"/>
      <c r="BD644" s="18"/>
      <c r="BE644" s="18"/>
      <c r="BF644" s="18"/>
      <c r="BG644" s="18"/>
      <c r="BH644" s="18"/>
      <c r="BI644" s="18"/>
      <c r="BJ644" s="18"/>
      <c r="BK644" s="18"/>
      <c r="BL644" s="18"/>
      <c r="BM644" s="18"/>
      <c r="BN644" s="18"/>
      <c r="BO644" s="18"/>
      <c r="BP644" s="18"/>
      <c r="BQ644" s="18"/>
    </row>
    <row r="645" spans="2:69">
      <c r="B645" s="86"/>
      <c r="C645" s="86"/>
      <c r="D645" s="159"/>
      <c r="E645" s="159"/>
      <c r="F645" s="159"/>
      <c r="G645" s="159"/>
      <c r="H645" s="159"/>
      <c r="I645" s="159"/>
      <c r="J645" s="159"/>
      <c r="K645" s="159"/>
      <c r="L645" s="159"/>
      <c r="M645" s="159"/>
      <c r="N645" s="159"/>
      <c r="O645" s="159"/>
      <c r="P645" s="159"/>
      <c r="Q645" s="159"/>
      <c r="R645" s="159"/>
      <c r="S645" s="159"/>
      <c r="T645" s="159"/>
      <c r="U645" s="159"/>
      <c r="V645" s="159"/>
      <c r="W645" s="159"/>
      <c r="X645" s="159"/>
      <c r="Y645" s="159"/>
      <c r="Z645" s="159"/>
      <c r="AA645" s="159"/>
      <c r="AB645" s="159"/>
      <c r="AC645" s="159"/>
      <c r="AD645" s="159"/>
      <c r="AE645" s="159"/>
      <c r="AF645" s="159"/>
      <c r="AG645" s="159"/>
      <c r="AH645" s="159"/>
      <c r="AI645" s="159"/>
      <c r="AJ645" s="159"/>
      <c r="AK645" s="159"/>
      <c r="AL645" s="159"/>
      <c r="AM645" s="159"/>
      <c r="AN645" s="160"/>
      <c r="AO645" s="160"/>
      <c r="AP645" s="160"/>
      <c r="AQ645" s="18"/>
      <c r="AR645" s="18"/>
      <c r="AS645" s="18"/>
      <c r="AT645" s="18"/>
      <c r="AU645" s="18"/>
      <c r="AV645" s="18"/>
      <c r="AW645" s="18"/>
      <c r="AX645" s="18"/>
      <c r="AY645" s="18"/>
      <c r="AZ645" s="18"/>
      <c r="BA645" s="18"/>
      <c r="BB645" s="18"/>
      <c r="BC645" s="18"/>
      <c r="BD645" s="18"/>
      <c r="BE645" s="18"/>
      <c r="BF645" s="18"/>
      <c r="BG645" s="18"/>
      <c r="BH645" s="18"/>
      <c r="BI645" s="18"/>
      <c r="BJ645" s="18"/>
      <c r="BK645" s="18"/>
      <c r="BL645" s="18"/>
      <c r="BM645" s="18"/>
      <c r="BN645" s="18"/>
      <c r="BO645" s="18"/>
      <c r="BP645" s="18"/>
      <c r="BQ645" s="18"/>
    </row>
    <row r="646" spans="2:69">
      <c r="B646" s="86"/>
      <c r="C646" s="86"/>
      <c r="D646" s="27" t="s">
        <v>212</v>
      </c>
      <c r="E646" s="28"/>
      <c r="F646" s="28"/>
      <c r="G646" s="28"/>
      <c r="H646" s="28"/>
      <c r="I646" s="28"/>
      <c r="J646" s="61"/>
      <c r="K646" s="61"/>
      <c r="L646" s="61"/>
      <c r="M646" s="61"/>
      <c r="N646" s="61"/>
      <c r="O646" s="61"/>
      <c r="P646" s="61"/>
      <c r="Q646" s="61"/>
      <c r="R646" s="61"/>
      <c r="S646" s="61"/>
      <c r="T646" s="61"/>
      <c r="U646" s="61"/>
      <c r="V646" s="61"/>
      <c r="X646" s="61"/>
      <c r="Y646" s="61"/>
      <c r="Z646" s="61"/>
      <c r="AB646" s="61"/>
      <c r="AC646" s="61"/>
      <c r="AD646" s="61"/>
      <c r="AE646" s="61"/>
      <c r="AF646" s="61"/>
      <c r="AG646" s="61"/>
      <c r="AJ646" s="22"/>
    </row>
    <row r="647" spans="2:69" ht="9.75" customHeight="1">
      <c r="D647" s="87"/>
      <c r="E647" s="88"/>
      <c r="F647" s="88"/>
      <c r="G647" s="88"/>
      <c r="H647" s="88"/>
      <c r="I647" s="89"/>
      <c r="J647" s="118">
        <v>1</v>
      </c>
      <c r="K647" s="118"/>
      <c r="L647" s="118"/>
      <c r="M647" s="118"/>
      <c r="N647" s="118">
        <v>2</v>
      </c>
      <c r="O647" s="118"/>
      <c r="P647" s="118"/>
      <c r="Q647" s="118"/>
      <c r="R647" s="118">
        <v>3</v>
      </c>
      <c r="S647" s="118"/>
      <c r="T647" s="118"/>
      <c r="U647" s="118"/>
      <c r="V647" s="118">
        <v>4</v>
      </c>
      <c r="W647" s="118"/>
      <c r="X647" s="118"/>
      <c r="Y647" s="118"/>
      <c r="Z647" s="118">
        <v>5</v>
      </c>
      <c r="AA647" s="118"/>
      <c r="AB647" s="118"/>
      <c r="AC647" s="118"/>
      <c r="AD647" s="118">
        <v>6</v>
      </c>
      <c r="AE647" s="118"/>
      <c r="AF647" s="118"/>
      <c r="AG647" s="118"/>
      <c r="AH647" s="118"/>
      <c r="AI647" s="118"/>
      <c r="AJ647" s="118"/>
      <c r="AK647" s="118"/>
    </row>
    <row r="648" spans="2:69" ht="22.5" customHeight="1">
      <c r="D648" s="90"/>
      <c r="E648" s="91"/>
      <c r="F648" s="91"/>
      <c r="G648" s="91"/>
      <c r="H648" s="91"/>
      <c r="I648" s="92"/>
      <c r="J648" s="83" t="s">
        <v>48</v>
      </c>
      <c r="K648" s="84"/>
      <c r="L648" s="84"/>
      <c r="M648" s="85"/>
      <c r="N648" s="83" t="s">
        <v>213</v>
      </c>
      <c r="O648" s="84"/>
      <c r="P648" s="84"/>
      <c r="Q648" s="85"/>
      <c r="R648" s="83" t="s">
        <v>214</v>
      </c>
      <c r="S648" s="84"/>
      <c r="T648" s="84"/>
      <c r="U648" s="85"/>
      <c r="V648" s="83" t="s">
        <v>215</v>
      </c>
      <c r="W648" s="84"/>
      <c r="X648" s="84"/>
      <c r="Y648" s="85"/>
      <c r="Z648" s="83" t="s">
        <v>216</v>
      </c>
      <c r="AA648" s="84"/>
      <c r="AB648" s="84"/>
      <c r="AC648" s="85"/>
      <c r="AD648" s="83" t="s">
        <v>56</v>
      </c>
      <c r="AE648" s="84"/>
      <c r="AF648" s="84"/>
      <c r="AG648" s="85"/>
      <c r="AH648" s="158" t="s">
        <v>12</v>
      </c>
      <c r="AI648" s="158"/>
      <c r="AJ648" s="158"/>
      <c r="AK648" s="158"/>
      <c r="BK648" s="2">
        <v>1</v>
      </c>
      <c r="BL648" s="2">
        <v>2</v>
      </c>
      <c r="BM648" s="2">
        <v>3</v>
      </c>
      <c r="BN648" s="2">
        <v>4</v>
      </c>
      <c r="BO648" s="2">
        <v>5</v>
      </c>
      <c r="BP648" s="2">
        <v>6</v>
      </c>
      <c r="BQ648" s="2">
        <v>0</v>
      </c>
    </row>
    <row r="649" spans="2:69">
      <c r="D649" s="155" t="s">
        <v>15</v>
      </c>
      <c r="E649" s="155"/>
      <c r="F649" s="156" t="s">
        <v>57</v>
      </c>
      <c r="G649" s="156"/>
      <c r="H649" s="156"/>
      <c r="I649" s="156"/>
      <c r="J649" s="72">
        <f>BK649</f>
        <v>12.726650701334247</v>
      </c>
      <c r="K649" s="72"/>
      <c r="L649" s="72"/>
      <c r="M649" s="72"/>
      <c r="N649" s="72">
        <f>BL649</f>
        <v>7.6633595620937394</v>
      </c>
      <c r="O649" s="72"/>
      <c r="P649" s="72"/>
      <c r="Q649" s="72"/>
      <c r="R649" s="72">
        <f>BM649</f>
        <v>11.495039343140609</v>
      </c>
      <c r="S649" s="72"/>
      <c r="T649" s="72"/>
      <c r="U649" s="72"/>
      <c r="V649" s="72">
        <f>BN649</f>
        <v>17.037290455011973</v>
      </c>
      <c r="W649" s="72"/>
      <c r="X649" s="72"/>
      <c r="Y649" s="72"/>
      <c r="Z649" s="72">
        <f>BO649</f>
        <v>17.345193294560382</v>
      </c>
      <c r="AA649" s="72"/>
      <c r="AB649" s="72"/>
      <c r="AC649" s="72"/>
      <c r="AD649" s="72">
        <f>BP649</f>
        <v>33.253506671228187</v>
      </c>
      <c r="AE649" s="72"/>
      <c r="AF649" s="72"/>
      <c r="AG649" s="72"/>
      <c r="AH649" s="72">
        <f>BQ649</f>
        <v>0.47895997263085871</v>
      </c>
      <c r="AI649" s="72"/>
      <c r="AJ649" s="72"/>
      <c r="AK649" s="72"/>
      <c r="BG649" s="2">
        <v>117</v>
      </c>
      <c r="BH649" s="2" t="s">
        <v>58</v>
      </c>
      <c r="BK649" s="23">
        <v>12.726650701334247</v>
      </c>
      <c r="BL649" s="23">
        <v>7.6633595620937394</v>
      </c>
      <c r="BM649" s="23">
        <v>11.495039343140609</v>
      </c>
      <c r="BN649" s="23">
        <v>17.037290455011973</v>
      </c>
      <c r="BO649" s="23">
        <v>17.345193294560382</v>
      </c>
      <c r="BP649" s="23">
        <v>33.253506671228187</v>
      </c>
      <c r="BQ649" s="23">
        <v>0.47895997263085871</v>
      </c>
    </row>
    <row r="650" spans="2:69">
      <c r="D650" s="155"/>
      <c r="E650" s="155"/>
      <c r="F650" s="154" t="s">
        <v>59</v>
      </c>
      <c r="G650" s="154"/>
      <c r="H650" s="154"/>
      <c r="I650" s="154"/>
      <c r="J650" s="76">
        <f>BK650</f>
        <v>20.689655172413794</v>
      </c>
      <c r="K650" s="76"/>
      <c r="L650" s="76"/>
      <c r="M650" s="76"/>
      <c r="N650" s="76">
        <f>BL650</f>
        <v>10.344827586206897</v>
      </c>
      <c r="O650" s="76"/>
      <c r="P650" s="76"/>
      <c r="Q650" s="76"/>
      <c r="R650" s="76">
        <f>BM650</f>
        <v>15.517241379310345</v>
      </c>
      <c r="S650" s="76"/>
      <c r="T650" s="76"/>
      <c r="U650" s="76"/>
      <c r="V650" s="76">
        <f>BN650</f>
        <v>22.413793103448278</v>
      </c>
      <c r="W650" s="76"/>
      <c r="X650" s="76"/>
      <c r="Y650" s="76"/>
      <c r="Z650" s="76">
        <f>BO650</f>
        <v>13.793103448275861</v>
      </c>
      <c r="AA650" s="76"/>
      <c r="AB650" s="76"/>
      <c r="AC650" s="76"/>
      <c r="AD650" s="76">
        <f>BP650</f>
        <v>17.241379310344829</v>
      </c>
      <c r="AE650" s="76"/>
      <c r="AF650" s="76"/>
      <c r="AG650" s="76"/>
      <c r="AH650" s="76">
        <f>BQ650</f>
        <v>0</v>
      </c>
      <c r="AI650" s="76"/>
      <c r="AJ650" s="76"/>
      <c r="AK650" s="76"/>
      <c r="BH650" s="2" t="s">
        <v>60</v>
      </c>
      <c r="BK650" s="23">
        <v>20.689655172413794</v>
      </c>
      <c r="BL650" s="23">
        <v>10.344827586206897</v>
      </c>
      <c r="BM650" s="23">
        <v>15.517241379310345</v>
      </c>
      <c r="BN650" s="23">
        <v>22.413793103448278</v>
      </c>
      <c r="BO650" s="23">
        <v>13.793103448275861</v>
      </c>
      <c r="BP650" s="23">
        <v>17.241379310344829</v>
      </c>
      <c r="BQ650" s="23">
        <v>0</v>
      </c>
    </row>
    <row r="651" spans="2:69">
      <c r="D651" s="155" t="s">
        <v>17</v>
      </c>
      <c r="E651" s="155"/>
      <c r="F651" s="156" t="s">
        <v>57</v>
      </c>
      <c r="G651" s="156"/>
      <c r="H651" s="156"/>
      <c r="I651" s="156"/>
      <c r="J651" s="157" t="s">
        <v>225</v>
      </c>
      <c r="K651" s="157"/>
      <c r="L651" s="157"/>
      <c r="M651" s="157"/>
      <c r="N651" s="157" t="s">
        <v>225</v>
      </c>
      <c r="O651" s="157"/>
      <c r="P651" s="157"/>
      <c r="Q651" s="157"/>
      <c r="R651" s="157" t="s">
        <v>225</v>
      </c>
      <c r="S651" s="157"/>
      <c r="T651" s="157"/>
      <c r="U651" s="157"/>
      <c r="V651" s="157" t="s">
        <v>225</v>
      </c>
      <c r="W651" s="157"/>
      <c r="X651" s="157"/>
      <c r="Y651" s="157"/>
      <c r="Z651" s="157" t="s">
        <v>225</v>
      </c>
      <c r="AA651" s="157"/>
      <c r="AB651" s="157"/>
      <c r="AC651" s="157"/>
      <c r="AD651" s="157" t="s">
        <v>225</v>
      </c>
      <c r="AE651" s="157"/>
      <c r="AF651" s="157"/>
      <c r="AG651" s="157"/>
      <c r="AH651" s="157" t="s">
        <v>225</v>
      </c>
      <c r="AI651" s="157"/>
      <c r="AJ651" s="157"/>
      <c r="AK651" s="157"/>
      <c r="BH651" s="2" t="s">
        <v>58</v>
      </c>
      <c r="BK651" s="23"/>
      <c r="BL651" s="23"/>
      <c r="BM651" s="23"/>
      <c r="BN651" s="23"/>
      <c r="BO651" s="23"/>
      <c r="BP651" s="23"/>
      <c r="BQ651" s="23"/>
    </row>
    <row r="652" spans="2:69">
      <c r="D652" s="155"/>
      <c r="E652" s="155"/>
      <c r="F652" s="154" t="s">
        <v>59</v>
      </c>
      <c r="G652" s="154"/>
      <c r="H652" s="154"/>
      <c r="I652" s="154"/>
      <c r="J652" s="105" t="s">
        <v>225</v>
      </c>
      <c r="K652" s="105"/>
      <c r="L652" s="105"/>
      <c r="M652" s="105"/>
      <c r="N652" s="105" t="s">
        <v>225</v>
      </c>
      <c r="O652" s="105"/>
      <c r="P652" s="105"/>
      <c r="Q652" s="105"/>
      <c r="R652" s="105" t="s">
        <v>225</v>
      </c>
      <c r="S652" s="105"/>
      <c r="T652" s="105"/>
      <c r="U652" s="105"/>
      <c r="V652" s="105" t="s">
        <v>225</v>
      </c>
      <c r="W652" s="105"/>
      <c r="X652" s="105"/>
      <c r="Y652" s="105"/>
      <c r="Z652" s="105" t="s">
        <v>225</v>
      </c>
      <c r="AA652" s="105"/>
      <c r="AB652" s="105"/>
      <c r="AC652" s="105"/>
      <c r="AD652" s="105" t="s">
        <v>225</v>
      </c>
      <c r="AE652" s="105"/>
      <c r="AF652" s="105"/>
      <c r="AG652" s="105"/>
      <c r="AH652" s="105" t="s">
        <v>225</v>
      </c>
      <c r="AI652" s="105"/>
      <c r="AJ652" s="105"/>
      <c r="AK652" s="105"/>
      <c r="BH652" s="2" t="s">
        <v>60</v>
      </c>
      <c r="BK652" s="23"/>
      <c r="BL652" s="23"/>
      <c r="BM652" s="23"/>
      <c r="BN652" s="23"/>
      <c r="BO652" s="23"/>
      <c r="BP652" s="23"/>
      <c r="BQ652" s="23"/>
    </row>
    <row r="653" spans="2:69">
      <c r="B653" s="10"/>
      <c r="C653" s="10"/>
      <c r="D653" s="27" t="s">
        <v>217</v>
      </c>
      <c r="E653" s="28"/>
      <c r="F653" s="28"/>
      <c r="G653" s="28"/>
      <c r="H653" s="28"/>
      <c r="I653" s="28"/>
      <c r="J653" s="61"/>
      <c r="K653" s="61"/>
      <c r="L653" s="61"/>
      <c r="M653" s="61"/>
      <c r="N653" s="61"/>
      <c r="O653" s="61"/>
      <c r="P653" s="61"/>
      <c r="Q653" s="61"/>
      <c r="R653" s="61"/>
      <c r="S653" s="61"/>
      <c r="T653" s="61"/>
      <c r="U653" s="61"/>
      <c r="V653" s="61"/>
      <c r="X653" s="61"/>
      <c r="Y653" s="61"/>
      <c r="Z653" s="61"/>
      <c r="AB653" s="61"/>
      <c r="AC653" s="61"/>
      <c r="AD653" s="61"/>
      <c r="AE653" s="61"/>
      <c r="AF653" s="61"/>
      <c r="AG653" s="61"/>
      <c r="AJ653" s="22"/>
    </row>
    <row r="654" spans="2:69" ht="9.75" customHeight="1">
      <c r="D654" s="87"/>
      <c r="E654" s="88"/>
      <c r="F654" s="88"/>
      <c r="G654" s="88"/>
      <c r="H654" s="88"/>
      <c r="I654" s="89"/>
      <c r="J654" s="118">
        <v>1</v>
      </c>
      <c r="K654" s="118"/>
      <c r="L654" s="118"/>
      <c r="M654" s="118"/>
      <c r="N654" s="118">
        <v>2</v>
      </c>
      <c r="O654" s="118"/>
      <c r="P654" s="118"/>
      <c r="Q654" s="118"/>
      <c r="R654" s="118">
        <v>3</v>
      </c>
      <c r="S654" s="118"/>
      <c r="T654" s="118"/>
      <c r="U654" s="118"/>
      <c r="V654" s="118">
        <v>4</v>
      </c>
      <c r="W654" s="118"/>
      <c r="X654" s="118"/>
      <c r="Y654" s="118"/>
      <c r="Z654" s="118">
        <v>5</v>
      </c>
      <c r="AA654" s="118"/>
      <c r="AB654" s="118"/>
      <c r="AC654" s="118"/>
      <c r="AD654" s="118">
        <v>6</v>
      </c>
      <c r="AE654" s="118"/>
      <c r="AF654" s="118"/>
      <c r="AG654" s="118"/>
      <c r="AH654" s="118"/>
      <c r="AI654" s="118"/>
      <c r="AJ654" s="118"/>
      <c r="AK654" s="118"/>
    </row>
    <row r="655" spans="2:69" ht="22.5" customHeight="1">
      <c r="D655" s="90"/>
      <c r="E655" s="91"/>
      <c r="F655" s="91"/>
      <c r="G655" s="91"/>
      <c r="H655" s="91"/>
      <c r="I655" s="92"/>
      <c r="J655" s="83" t="s">
        <v>218</v>
      </c>
      <c r="K655" s="84"/>
      <c r="L655" s="84"/>
      <c r="M655" s="85"/>
      <c r="N655" s="83" t="s">
        <v>219</v>
      </c>
      <c r="O655" s="84"/>
      <c r="P655" s="84"/>
      <c r="Q655" s="85"/>
      <c r="R655" s="83" t="s">
        <v>220</v>
      </c>
      <c r="S655" s="84"/>
      <c r="T655" s="84"/>
      <c r="U655" s="85"/>
      <c r="V655" s="83" t="s">
        <v>221</v>
      </c>
      <c r="W655" s="84"/>
      <c r="X655" s="84"/>
      <c r="Y655" s="85"/>
      <c r="Z655" s="83" t="s">
        <v>222</v>
      </c>
      <c r="AA655" s="84"/>
      <c r="AB655" s="84"/>
      <c r="AC655" s="85"/>
      <c r="AD655" s="83" t="s">
        <v>223</v>
      </c>
      <c r="AE655" s="84"/>
      <c r="AF655" s="84"/>
      <c r="AG655" s="85"/>
      <c r="AH655" s="158" t="s">
        <v>12</v>
      </c>
      <c r="AI655" s="158"/>
      <c r="AJ655" s="158"/>
      <c r="AK655" s="158"/>
      <c r="BK655" s="2">
        <v>1</v>
      </c>
      <c r="BL655" s="2">
        <v>2</v>
      </c>
      <c r="BM655" s="2">
        <v>3</v>
      </c>
      <c r="BN655" s="2">
        <v>4</v>
      </c>
      <c r="BO655" s="2">
        <v>5</v>
      </c>
      <c r="BP655" s="2">
        <v>6</v>
      </c>
      <c r="BQ655" s="2">
        <v>0</v>
      </c>
    </row>
    <row r="656" spans="2:69">
      <c r="D656" s="155" t="s">
        <v>15</v>
      </c>
      <c r="E656" s="155"/>
      <c r="F656" s="156" t="s">
        <v>57</v>
      </c>
      <c r="G656" s="156"/>
      <c r="H656" s="156"/>
      <c r="I656" s="156"/>
      <c r="J656" s="72">
        <f>BK656</f>
        <v>15.155661991105029</v>
      </c>
      <c r="K656" s="72"/>
      <c r="L656" s="72"/>
      <c r="M656" s="72"/>
      <c r="N656" s="72">
        <f>BL656</f>
        <v>11.358193636674649</v>
      </c>
      <c r="O656" s="72"/>
      <c r="P656" s="72"/>
      <c r="Q656" s="72"/>
      <c r="R656" s="72">
        <f>BM656</f>
        <v>28.429695518303109</v>
      </c>
      <c r="S656" s="72"/>
      <c r="T656" s="72"/>
      <c r="U656" s="72"/>
      <c r="V656" s="72">
        <f>BN656</f>
        <v>23.708518645227507</v>
      </c>
      <c r="W656" s="72"/>
      <c r="X656" s="72"/>
      <c r="Y656" s="72"/>
      <c r="Z656" s="72">
        <f>BO656</f>
        <v>8.6212795073554567</v>
      </c>
      <c r="AA656" s="72"/>
      <c r="AB656" s="72"/>
      <c r="AC656" s="72"/>
      <c r="AD656" s="72">
        <f>BP656</f>
        <v>11.529250769757098</v>
      </c>
      <c r="AE656" s="72"/>
      <c r="AF656" s="72"/>
      <c r="AG656" s="72"/>
      <c r="AH656" s="72">
        <f>BQ656</f>
        <v>1.1973999315771466</v>
      </c>
      <c r="AI656" s="72"/>
      <c r="AJ656" s="72"/>
      <c r="AK656" s="72"/>
      <c r="BG656" s="2">
        <v>118</v>
      </c>
      <c r="BH656" s="2" t="s">
        <v>58</v>
      </c>
      <c r="BK656" s="23">
        <v>15.155661991105029</v>
      </c>
      <c r="BL656" s="23">
        <v>11.358193636674649</v>
      </c>
      <c r="BM656" s="23">
        <v>28.429695518303109</v>
      </c>
      <c r="BN656" s="23">
        <v>23.708518645227507</v>
      </c>
      <c r="BO656" s="23">
        <v>8.6212795073554567</v>
      </c>
      <c r="BP656" s="23">
        <v>11.529250769757098</v>
      </c>
      <c r="BQ656" s="23">
        <v>1.1973999315771466</v>
      </c>
    </row>
    <row r="657" spans="2:69">
      <c r="D657" s="155"/>
      <c r="E657" s="155"/>
      <c r="F657" s="154" t="s">
        <v>59</v>
      </c>
      <c r="G657" s="154"/>
      <c r="H657" s="154"/>
      <c r="I657" s="154"/>
      <c r="J657" s="76">
        <f>BK657</f>
        <v>17.241379310344829</v>
      </c>
      <c r="K657" s="76"/>
      <c r="L657" s="76"/>
      <c r="M657" s="76"/>
      <c r="N657" s="76">
        <f>BL657</f>
        <v>20.689655172413794</v>
      </c>
      <c r="O657" s="76"/>
      <c r="P657" s="76"/>
      <c r="Q657" s="76"/>
      <c r="R657" s="76">
        <f>BM657</f>
        <v>22.413793103448278</v>
      </c>
      <c r="S657" s="76"/>
      <c r="T657" s="76"/>
      <c r="U657" s="76"/>
      <c r="V657" s="76">
        <f>BN657</f>
        <v>27.586206896551722</v>
      </c>
      <c r="W657" s="76"/>
      <c r="X657" s="76"/>
      <c r="Y657" s="76"/>
      <c r="Z657" s="76">
        <f>BO657</f>
        <v>1.7241379310344827</v>
      </c>
      <c r="AA657" s="76"/>
      <c r="AB657" s="76"/>
      <c r="AC657" s="76"/>
      <c r="AD657" s="76">
        <f>BP657</f>
        <v>10.344827586206897</v>
      </c>
      <c r="AE657" s="76"/>
      <c r="AF657" s="76"/>
      <c r="AG657" s="76"/>
      <c r="AH657" s="76">
        <f>BQ657</f>
        <v>0</v>
      </c>
      <c r="AI657" s="76"/>
      <c r="AJ657" s="76"/>
      <c r="AK657" s="76"/>
      <c r="BH657" s="2" t="s">
        <v>60</v>
      </c>
      <c r="BK657" s="23">
        <v>17.241379310344829</v>
      </c>
      <c r="BL657" s="23">
        <v>20.689655172413794</v>
      </c>
      <c r="BM657" s="23">
        <v>22.413793103448278</v>
      </c>
      <c r="BN657" s="23">
        <v>27.586206896551722</v>
      </c>
      <c r="BO657" s="23">
        <v>1.7241379310344827</v>
      </c>
      <c r="BP657" s="23">
        <v>10.344827586206897</v>
      </c>
      <c r="BQ657" s="23">
        <v>0</v>
      </c>
    </row>
    <row r="658" spans="2:69">
      <c r="D658" s="109" t="s">
        <v>17</v>
      </c>
      <c r="E658" s="109"/>
      <c r="F658" s="110" t="s">
        <v>57</v>
      </c>
      <c r="G658" s="110"/>
      <c r="H658" s="110"/>
      <c r="I658" s="110"/>
      <c r="J658" s="157" t="s">
        <v>225</v>
      </c>
      <c r="K658" s="157"/>
      <c r="L658" s="157"/>
      <c r="M658" s="157"/>
      <c r="N658" s="157" t="s">
        <v>225</v>
      </c>
      <c r="O658" s="157"/>
      <c r="P658" s="157"/>
      <c r="Q658" s="157"/>
      <c r="R658" s="157" t="s">
        <v>225</v>
      </c>
      <c r="S658" s="157"/>
      <c r="T658" s="157"/>
      <c r="U658" s="157"/>
      <c r="V658" s="157" t="s">
        <v>225</v>
      </c>
      <c r="W658" s="157"/>
      <c r="X658" s="157"/>
      <c r="Y658" s="157"/>
      <c r="Z658" s="157" t="s">
        <v>225</v>
      </c>
      <c r="AA658" s="157"/>
      <c r="AB658" s="157"/>
      <c r="AC658" s="157"/>
      <c r="AD658" s="157" t="s">
        <v>225</v>
      </c>
      <c r="AE658" s="157"/>
      <c r="AF658" s="157"/>
      <c r="AG658" s="157"/>
      <c r="AH658" s="157" t="s">
        <v>225</v>
      </c>
      <c r="AI658" s="157"/>
      <c r="AJ658" s="157"/>
      <c r="AK658" s="157"/>
      <c r="BH658" s="2" t="s">
        <v>58</v>
      </c>
      <c r="BK658" s="23"/>
      <c r="BL658" s="23"/>
      <c r="BM658" s="23"/>
      <c r="BN658" s="23"/>
      <c r="BO658" s="23"/>
      <c r="BP658" s="23"/>
      <c r="BQ658" s="23"/>
    </row>
    <row r="659" spans="2:69">
      <c r="D659" s="109"/>
      <c r="E659" s="109"/>
      <c r="F659" s="107" t="s">
        <v>59</v>
      </c>
      <c r="G659" s="107"/>
      <c r="H659" s="107"/>
      <c r="I659" s="107"/>
      <c r="J659" s="105" t="s">
        <v>225</v>
      </c>
      <c r="K659" s="105"/>
      <c r="L659" s="105"/>
      <c r="M659" s="105"/>
      <c r="N659" s="105" t="s">
        <v>225</v>
      </c>
      <c r="O659" s="105"/>
      <c r="P659" s="105"/>
      <c r="Q659" s="105"/>
      <c r="R659" s="105" t="s">
        <v>225</v>
      </c>
      <c r="S659" s="105"/>
      <c r="T659" s="105"/>
      <c r="U659" s="105"/>
      <c r="V659" s="105" t="s">
        <v>225</v>
      </c>
      <c r="W659" s="105"/>
      <c r="X659" s="105"/>
      <c r="Y659" s="105"/>
      <c r="Z659" s="105" t="s">
        <v>225</v>
      </c>
      <c r="AA659" s="105"/>
      <c r="AB659" s="105"/>
      <c r="AC659" s="105"/>
      <c r="AD659" s="105" t="s">
        <v>225</v>
      </c>
      <c r="AE659" s="105"/>
      <c r="AF659" s="105"/>
      <c r="AG659" s="105"/>
      <c r="AH659" s="105" t="s">
        <v>225</v>
      </c>
      <c r="AI659" s="105"/>
      <c r="AJ659" s="105"/>
      <c r="AK659" s="105"/>
      <c r="BH659" s="2" t="s">
        <v>60</v>
      </c>
      <c r="BK659" s="23"/>
      <c r="BL659" s="23"/>
      <c r="BM659" s="23"/>
      <c r="BN659" s="23"/>
      <c r="BO659" s="23"/>
      <c r="BP659" s="23"/>
      <c r="BQ659" s="23"/>
    </row>
    <row r="660" spans="2:69">
      <c r="D660" s="62"/>
      <c r="E660" s="62"/>
      <c r="F660" s="62"/>
      <c r="G660" s="62"/>
      <c r="H660" s="62"/>
      <c r="I660" s="62"/>
      <c r="J660" s="39"/>
      <c r="K660" s="39"/>
      <c r="L660" s="39"/>
      <c r="M660" s="39"/>
      <c r="N660" s="39"/>
      <c r="O660" s="39"/>
      <c r="P660" s="39"/>
      <c r="Q660" s="39"/>
      <c r="R660" s="39"/>
      <c r="S660" s="39"/>
      <c r="T660" s="39"/>
      <c r="U660" s="39"/>
      <c r="V660" s="39"/>
      <c r="W660" s="39"/>
      <c r="X660" s="39"/>
      <c r="Y660" s="39"/>
      <c r="Z660" s="39"/>
      <c r="AA660" s="39"/>
      <c r="AB660" s="39"/>
      <c r="AC660" s="39"/>
      <c r="AD660" s="39"/>
      <c r="AE660" s="39"/>
      <c r="AF660" s="39"/>
      <c r="AG660" s="39"/>
      <c r="AH660" s="39"/>
      <c r="AI660" s="39"/>
      <c r="AJ660" s="39"/>
      <c r="AK660" s="39"/>
      <c r="BK660" s="23"/>
      <c r="BL660" s="23"/>
      <c r="BM660" s="23"/>
      <c r="BN660" s="23"/>
      <c r="BO660" s="23"/>
      <c r="BP660" s="23"/>
      <c r="BQ660" s="23"/>
    </row>
    <row r="661" spans="2:69" ht="17.25">
      <c r="B661" s="86" t="s">
        <v>45</v>
      </c>
      <c r="C661" s="86"/>
      <c r="D661" s="15" t="s">
        <v>226</v>
      </c>
      <c r="E661" s="16"/>
      <c r="F661" s="16"/>
      <c r="G661" s="16"/>
      <c r="H661" s="16"/>
      <c r="I661" s="16"/>
      <c r="J661" s="16"/>
      <c r="K661" s="16"/>
      <c r="L661" s="16"/>
      <c r="M661" s="16"/>
      <c r="N661" s="16"/>
      <c r="O661" s="16"/>
      <c r="P661" s="16"/>
      <c r="Q661" s="16"/>
      <c r="R661" s="16"/>
      <c r="S661" s="16"/>
      <c r="T661" s="16"/>
      <c r="U661" s="16"/>
      <c r="V661" s="16"/>
      <c r="W661" s="16"/>
      <c r="X661" s="16"/>
      <c r="Y661" s="16"/>
      <c r="Z661" s="16"/>
      <c r="AA661" s="16"/>
      <c r="AB661" s="16"/>
      <c r="AC661" s="16"/>
      <c r="AD661" s="16"/>
      <c r="AE661" s="16"/>
      <c r="AF661" s="16"/>
      <c r="AG661" s="16"/>
      <c r="AH661" s="17"/>
      <c r="AI661" s="17"/>
      <c r="AJ661" s="15"/>
      <c r="AK661" s="18"/>
      <c r="AL661" s="18"/>
      <c r="AM661" s="18"/>
      <c r="AN661" s="18"/>
      <c r="AO661" s="18"/>
      <c r="AP661" s="18"/>
      <c r="AQ661" s="18"/>
      <c r="AR661" s="18"/>
      <c r="AS661" s="18"/>
      <c r="AT661" s="18"/>
      <c r="AU661" s="18"/>
      <c r="AV661" s="18"/>
      <c r="AW661" s="18"/>
      <c r="AX661" s="18"/>
      <c r="AY661" s="18"/>
      <c r="AZ661" s="18"/>
      <c r="BA661" s="18"/>
      <c r="BB661" s="18"/>
      <c r="BC661" s="18"/>
      <c r="BD661" s="18"/>
      <c r="BE661" s="18"/>
      <c r="BF661" s="18"/>
      <c r="BG661" s="19"/>
      <c r="BH661" s="19"/>
      <c r="BI661" s="19"/>
      <c r="BJ661" s="19"/>
      <c r="BK661" s="19"/>
      <c r="BL661" s="19"/>
      <c r="BM661" s="19"/>
      <c r="BN661" s="19"/>
      <c r="BO661" s="19"/>
      <c r="BP661" s="23"/>
      <c r="BQ661" s="23"/>
    </row>
    <row r="662" spans="2:69">
      <c r="B662" s="86"/>
      <c r="C662" s="86"/>
      <c r="D662" s="21"/>
      <c r="E662" s="21"/>
      <c r="F662" s="21"/>
      <c r="G662" s="21"/>
      <c r="H662" s="21"/>
      <c r="I662" s="21"/>
      <c r="J662" s="21"/>
      <c r="K662" s="21"/>
      <c r="L662" s="21"/>
      <c r="M662" s="21"/>
      <c r="N662" s="21"/>
      <c r="O662" s="21"/>
      <c r="P662" s="21"/>
      <c r="Q662" s="21"/>
      <c r="R662" s="21"/>
      <c r="S662" s="21"/>
      <c r="T662" s="21"/>
      <c r="U662" s="21"/>
      <c r="V662" s="21"/>
      <c r="W662" s="21"/>
      <c r="X662" s="21"/>
      <c r="Y662" s="21"/>
      <c r="AC662" s="22"/>
      <c r="AD662" s="57"/>
      <c r="AE662" s="57"/>
      <c r="AF662" s="57"/>
      <c r="AG662" s="57"/>
      <c r="BP662" s="23"/>
      <c r="BQ662" s="23"/>
    </row>
    <row r="663" spans="2:69" ht="9.75" customHeight="1">
      <c r="D663" s="87"/>
      <c r="E663" s="88"/>
      <c r="F663" s="88"/>
      <c r="G663" s="88"/>
      <c r="H663" s="88"/>
      <c r="I663" s="89"/>
      <c r="J663" s="118">
        <v>1</v>
      </c>
      <c r="K663" s="118"/>
      <c r="L663" s="118"/>
      <c r="M663" s="118"/>
      <c r="N663" s="118">
        <v>2</v>
      </c>
      <c r="O663" s="118"/>
      <c r="P663" s="118"/>
      <c r="Q663" s="118"/>
      <c r="R663" s="118">
        <v>3</v>
      </c>
      <c r="S663" s="118"/>
      <c r="T663" s="118"/>
      <c r="U663" s="118"/>
      <c r="V663" s="118">
        <v>4</v>
      </c>
      <c r="W663" s="118"/>
      <c r="X663" s="118"/>
      <c r="Y663" s="118"/>
      <c r="Z663" s="118">
        <v>5</v>
      </c>
      <c r="AA663" s="118"/>
      <c r="AB663" s="118"/>
      <c r="AC663" s="118"/>
      <c r="AD663" s="118">
        <v>6</v>
      </c>
      <c r="AE663" s="118"/>
      <c r="AF663" s="118"/>
      <c r="AG663" s="118"/>
      <c r="AH663" s="118"/>
      <c r="AI663" s="118"/>
      <c r="AJ663" s="118"/>
      <c r="AK663" s="118"/>
    </row>
    <row r="664" spans="2:69" ht="37.5" customHeight="1">
      <c r="D664" s="90"/>
      <c r="E664" s="91"/>
      <c r="F664" s="91"/>
      <c r="G664" s="91"/>
      <c r="H664" s="91"/>
      <c r="I664" s="92"/>
      <c r="J664" s="83" t="s">
        <v>227</v>
      </c>
      <c r="K664" s="84"/>
      <c r="L664" s="84"/>
      <c r="M664" s="85"/>
      <c r="N664" s="83" t="s">
        <v>228</v>
      </c>
      <c r="O664" s="84"/>
      <c r="P664" s="84"/>
      <c r="Q664" s="85"/>
      <c r="R664" s="83" t="s">
        <v>229</v>
      </c>
      <c r="S664" s="84"/>
      <c r="T664" s="84"/>
      <c r="U664" s="85"/>
      <c r="V664" s="83" t="s">
        <v>230</v>
      </c>
      <c r="W664" s="84"/>
      <c r="X664" s="84"/>
      <c r="Y664" s="85"/>
      <c r="Z664" s="83" t="s">
        <v>231</v>
      </c>
      <c r="AA664" s="84"/>
      <c r="AB664" s="84"/>
      <c r="AC664" s="85"/>
      <c r="AD664" s="83" t="s">
        <v>232</v>
      </c>
      <c r="AE664" s="84"/>
      <c r="AF664" s="84"/>
      <c r="AG664" s="85"/>
      <c r="AH664" s="158" t="s">
        <v>12</v>
      </c>
      <c r="AI664" s="158"/>
      <c r="AJ664" s="158"/>
      <c r="AK664" s="158"/>
      <c r="BK664" s="2">
        <v>1</v>
      </c>
      <c r="BL664" s="2">
        <v>2</v>
      </c>
      <c r="BM664" s="2">
        <v>3</v>
      </c>
      <c r="BN664" s="2">
        <v>4</v>
      </c>
      <c r="BO664" s="2">
        <v>5</v>
      </c>
      <c r="BP664" s="2">
        <v>6</v>
      </c>
      <c r="BQ664" s="2">
        <v>0</v>
      </c>
    </row>
    <row r="665" spans="2:69">
      <c r="D665" s="155" t="s">
        <v>15</v>
      </c>
      <c r="E665" s="155"/>
      <c r="F665" s="156" t="s">
        <v>57</v>
      </c>
      <c r="G665" s="156"/>
      <c r="H665" s="156"/>
      <c r="I665" s="156"/>
      <c r="J665" s="72">
        <f>BK665</f>
        <v>38.898392062949029</v>
      </c>
      <c r="K665" s="72"/>
      <c r="L665" s="72"/>
      <c r="M665" s="72"/>
      <c r="N665" s="72">
        <f>BL665</f>
        <v>12.658227848101266</v>
      </c>
      <c r="O665" s="72"/>
      <c r="P665" s="72"/>
      <c r="Q665" s="72"/>
      <c r="R665" s="72">
        <f>BM665</f>
        <v>10.400273691412931</v>
      </c>
      <c r="S665" s="72"/>
      <c r="T665" s="72"/>
      <c r="U665" s="72"/>
      <c r="V665" s="72">
        <f>BN665</f>
        <v>3.900102634279849</v>
      </c>
      <c r="W665" s="72"/>
      <c r="X665" s="72"/>
      <c r="Y665" s="72"/>
      <c r="Z665" s="72">
        <f>BO665</f>
        <v>4.5159083133766682</v>
      </c>
      <c r="AA665" s="72"/>
      <c r="AB665" s="72"/>
      <c r="AC665" s="72"/>
      <c r="AD665" s="72">
        <f>BP665</f>
        <v>29.11392405063291</v>
      </c>
      <c r="AE665" s="72"/>
      <c r="AF665" s="72"/>
      <c r="AG665" s="72"/>
      <c r="AH665" s="72">
        <f>BQ665</f>
        <v>0.51317139924734856</v>
      </c>
      <c r="AI665" s="72"/>
      <c r="AJ665" s="72"/>
      <c r="AK665" s="72"/>
      <c r="BG665" s="2">
        <v>119</v>
      </c>
      <c r="BH665" s="2" t="s">
        <v>58</v>
      </c>
      <c r="BK665" s="23">
        <v>38.898392062949029</v>
      </c>
      <c r="BL665" s="23">
        <v>12.658227848101266</v>
      </c>
      <c r="BM665" s="23">
        <v>10.400273691412931</v>
      </c>
      <c r="BN665" s="23">
        <v>3.900102634279849</v>
      </c>
      <c r="BO665" s="23">
        <v>4.5159083133766682</v>
      </c>
      <c r="BP665" s="23">
        <v>29.11392405063291</v>
      </c>
      <c r="BQ665" s="23">
        <v>0.51317139924734856</v>
      </c>
    </row>
    <row r="666" spans="2:69">
      <c r="D666" s="155"/>
      <c r="E666" s="155"/>
      <c r="F666" s="154" t="s">
        <v>59</v>
      </c>
      <c r="G666" s="154"/>
      <c r="H666" s="154"/>
      <c r="I666" s="154"/>
      <c r="J666" s="76">
        <f>BK666</f>
        <v>44.827586206896555</v>
      </c>
      <c r="K666" s="76"/>
      <c r="L666" s="76"/>
      <c r="M666" s="76"/>
      <c r="N666" s="76">
        <f>BL666</f>
        <v>8.6206896551724146</v>
      </c>
      <c r="O666" s="76"/>
      <c r="P666" s="76"/>
      <c r="Q666" s="76"/>
      <c r="R666" s="76">
        <f>BM666</f>
        <v>13.793103448275861</v>
      </c>
      <c r="S666" s="76"/>
      <c r="T666" s="76"/>
      <c r="U666" s="76"/>
      <c r="V666" s="76">
        <f>BN666</f>
        <v>1.7241379310344827</v>
      </c>
      <c r="W666" s="76"/>
      <c r="X666" s="76"/>
      <c r="Y666" s="76"/>
      <c r="Z666" s="76">
        <f>BO666</f>
        <v>3.4482758620689653</v>
      </c>
      <c r="AA666" s="76"/>
      <c r="AB666" s="76"/>
      <c r="AC666" s="76"/>
      <c r="AD666" s="76">
        <f>BP666</f>
        <v>27.586206896551722</v>
      </c>
      <c r="AE666" s="76"/>
      <c r="AF666" s="76"/>
      <c r="AG666" s="76"/>
      <c r="AH666" s="76">
        <f>BQ666</f>
        <v>0</v>
      </c>
      <c r="AI666" s="76"/>
      <c r="AJ666" s="76"/>
      <c r="AK666" s="76"/>
      <c r="BH666" s="2" t="s">
        <v>60</v>
      </c>
      <c r="BK666" s="23">
        <v>44.827586206896555</v>
      </c>
      <c r="BL666" s="23">
        <v>8.6206896551724146</v>
      </c>
      <c r="BM666" s="23">
        <v>13.793103448275861</v>
      </c>
      <c r="BN666" s="23">
        <v>1.7241379310344827</v>
      </c>
      <c r="BO666" s="23">
        <v>3.4482758620689653</v>
      </c>
      <c r="BP666" s="23">
        <v>27.586206896551722</v>
      </c>
      <c r="BQ666" s="23">
        <v>0</v>
      </c>
    </row>
    <row r="667" spans="2:69">
      <c r="B667" s="10"/>
      <c r="C667" s="10"/>
      <c r="D667" s="155" t="s">
        <v>17</v>
      </c>
      <c r="E667" s="155"/>
      <c r="F667" s="156" t="s">
        <v>57</v>
      </c>
      <c r="G667" s="156"/>
      <c r="H667" s="156"/>
      <c r="I667" s="156"/>
      <c r="J667" s="157" t="s">
        <v>225</v>
      </c>
      <c r="K667" s="157"/>
      <c r="L667" s="157"/>
      <c r="M667" s="157"/>
      <c r="N667" s="157" t="s">
        <v>225</v>
      </c>
      <c r="O667" s="157"/>
      <c r="P667" s="157"/>
      <c r="Q667" s="157"/>
      <c r="R667" s="157" t="s">
        <v>225</v>
      </c>
      <c r="S667" s="157"/>
      <c r="T667" s="157"/>
      <c r="U667" s="157"/>
      <c r="V667" s="157" t="s">
        <v>225</v>
      </c>
      <c r="W667" s="157"/>
      <c r="X667" s="157"/>
      <c r="Y667" s="157"/>
      <c r="Z667" s="157" t="s">
        <v>225</v>
      </c>
      <c r="AA667" s="157"/>
      <c r="AB667" s="157"/>
      <c r="AC667" s="157"/>
      <c r="AD667" s="157" t="s">
        <v>225</v>
      </c>
      <c r="AE667" s="157"/>
      <c r="AF667" s="157"/>
      <c r="AG667" s="157"/>
      <c r="AH667" s="157" t="s">
        <v>225</v>
      </c>
      <c r="AI667" s="157"/>
      <c r="AJ667" s="157"/>
      <c r="AK667" s="157"/>
      <c r="BH667" s="2" t="s">
        <v>58</v>
      </c>
      <c r="BK667" s="23"/>
      <c r="BL667" s="23"/>
      <c r="BM667" s="23"/>
      <c r="BN667" s="23"/>
      <c r="BO667" s="23"/>
      <c r="BP667" s="23"/>
      <c r="BQ667" s="23"/>
    </row>
    <row r="668" spans="2:69">
      <c r="B668" s="10"/>
      <c r="C668" s="10"/>
      <c r="D668" s="155"/>
      <c r="E668" s="155"/>
      <c r="F668" s="154" t="s">
        <v>59</v>
      </c>
      <c r="G668" s="154"/>
      <c r="H668" s="154"/>
      <c r="I668" s="154"/>
      <c r="J668" s="105" t="s">
        <v>225</v>
      </c>
      <c r="K668" s="105"/>
      <c r="L668" s="105"/>
      <c r="M668" s="105"/>
      <c r="N668" s="105" t="s">
        <v>225</v>
      </c>
      <c r="O668" s="105"/>
      <c r="P668" s="105"/>
      <c r="Q668" s="105"/>
      <c r="R668" s="105" t="s">
        <v>225</v>
      </c>
      <c r="S668" s="105"/>
      <c r="T668" s="105"/>
      <c r="U668" s="105"/>
      <c r="V668" s="105" t="s">
        <v>225</v>
      </c>
      <c r="W668" s="105"/>
      <c r="X668" s="105"/>
      <c r="Y668" s="105"/>
      <c r="Z668" s="105" t="s">
        <v>225</v>
      </c>
      <c r="AA668" s="105"/>
      <c r="AB668" s="105"/>
      <c r="AC668" s="105"/>
      <c r="AD668" s="105" t="s">
        <v>225</v>
      </c>
      <c r="AE668" s="105"/>
      <c r="AF668" s="105"/>
      <c r="AG668" s="105"/>
      <c r="AH668" s="105" t="s">
        <v>225</v>
      </c>
      <c r="AI668" s="105"/>
      <c r="AJ668" s="105"/>
      <c r="AK668" s="105"/>
      <c r="BH668" s="2" t="s">
        <v>60</v>
      </c>
      <c r="BK668" s="23"/>
      <c r="BL668" s="23"/>
      <c r="BM668" s="23"/>
      <c r="BN668" s="23"/>
      <c r="BO668" s="23"/>
      <c r="BP668" s="23"/>
      <c r="BQ668" s="23"/>
    </row>
    <row r="669" spans="2:69">
      <c r="B669" s="10"/>
      <c r="C669" s="10"/>
      <c r="D669" s="55"/>
      <c r="E669" s="55"/>
      <c r="F669" s="55"/>
      <c r="G669" s="55"/>
      <c r="H669" s="55"/>
      <c r="I669" s="55"/>
      <c r="J669" s="39"/>
      <c r="K669" s="39"/>
      <c r="L669" s="39"/>
      <c r="M669" s="39"/>
      <c r="N669" s="39"/>
      <c r="O669" s="39"/>
      <c r="P669" s="39"/>
      <c r="Q669" s="39"/>
      <c r="R669" s="39"/>
      <c r="S669" s="39"/>
      <c r="T669" s="39"/>
      <c r="U669" s="39"/>
      <c r="V669" s="39"/>
      <c r="W669" s="39"/>
      <c r="X669" s="39"/>
      <c r="Y669" s="39"/>
      <c r="Z669" s="39"/>
      <c r="AA669" s="39"/>
      <c r="AB669" s="39"/>
      <c r="AC669" s="39"/>
      <c r="AD669" s="39"/>
      <c r="AE669" s="39"/>
      <c r="AF669" s="39"/>
      <c r="AG669" s="39"/>
      <c r="AH669" s="39"/>
      <c r="AI669" s="39"/>
      <c r="AJ669" s="39"/>
      <c r="AK669" s="39"/>
      <c r="BK669" s="23"/>
      <c r="BL669" s="23"/>
      <c r="BM669" s="23"/>
      <c r="BN669" s="23"/>
      <c r="BO669" s="23"/>
      <c r="BP669" s="23"/>
      <c r="BQ669" s="23"/>
    </row>
    <row r="670" spans="2:69" ht="17.25">
      <c r="B670" s="86" t="s">
        <v>63</v>
      </c>
      <c r="C670" s="86"/>
      <c r="D670" s="15" t="s">
        <v>233</v>
      </c>
      <c r="E670" s="16"/>
      <c r="F670" s="16"/>
      <c r="G670" s="16"/>
      <c r="H670" s="16"/>
      <c r="I670" s="16"/>
      <c r="J670" s="16"/>
      <c r="K670" s="16"/>
      <c r="L670" s="16"/>
      <c r="M670" s="16"/>
      <c r="N670" s="16"/>
      <c r="O670" s="16"/>
      <c r="P670" s="16"/>
      <c r="Q670" s="16"/>
      <c r="R670" s="16"/>
      <c r="S670" s="16"/>
      <c r="T670" s="16"/>
      <c r="U670" s="16"/>
      <c r="V670" s="16"/>
      <c r="W670" s="16"/>
      <c r="X670" s="16"/>
      <c r="Y670" s="16"/>
      <c r="Z670" s="16"/>
      <c r="AA670" s="16"/>
      <c r="AB670" s="16"/>
      <c r="AC670" s="16"/>
      <c r="AD670" s="16"/>
      <c r="AE670" s="16"/>
      <c r="AF670" s="16"/>
      <c r="AG670" s="16"/>
      <c r="AH670" s="17"/>
      <c r="AI670" s="17"/>
      <c r="AJ670" s="15"/>
      <c r="AK670" s="18"/>
      <c r="AL670" s="18"/>
      <c r="AM670" s="18"/>
      <c r="AN670" s="18"/>
      <c r="AO670" s="18"/>
      <c r="AP670" s="18"/>
      <c r="AQ670" s="18"/>
      <c r="AR670" s="18"/>
      <c r="AS670" s="18"/>
      <c r="AT670" s="18"/>
      <c r="AU670" s="18"/>
      <c r="AV670" s="18"/>
      <c r="AW670" s="18"/>
      <c r="AX670" s="18"/>
      <c r="AY670" s="18"/>
      <c r="AZ670" s="18"/>
      <c r="BA670" s="18"/>
      <c r="BB670" s="18"/>
      <c r="BC670" s="18"/>
      <c r="BD670" s="18"/>
      <c r="BE670" s="18"/>
      <c r="BF670" s="18"/>
      <c r="BG670" s="19"/>
      <c r="BH670" s="19"/>
      <c r="BI670" s="19"/>
      <c r="BJ670" s="19"/>
      <c r="BK670" s="19"/>
      <c r="BL670" s="19"/>
      <c r="BM670" s="19"/>
      <c r="BN670" s="19"/>
      <c r="BO670" s="19"/>
      <c r="BP670" s="23"/>
      <c r="BQ670" s="23"/>
    </row>
    <row r="671" spans="2:69">
      <c r="B671" s="86"/>
      <c r="C671" s="86"/>
      <c r="D671" s="21"/>
      <c r="E671" s="21"/>
      <c r="F671" s="21"/>
      <c r="G671" s="21"/>
      <c r="H671" s="21"/>
      <c r="I671" s="21"/>
      <c r="J671" s="21"/>
      <c r="K671" s="21"/>
      <c r="L671" s="21"/>
      <c r="M671" s="21"/>
      <c r="N671" s="21"/>
      <c r="O671" s="21"/>
      <c r="P671" s="21"/>
      <c r="Q671" s="21"/>
      <c r="R671" s="21"/>
      <c r="S671" s="21"/>
      <c r="T671" s="21"/>
      <c r="U671" s="21"/>
      <c r="V671" s="21"/>
      <c r="W671" s="21"/>
      <c r="X671" s="21"/>
      <c r="Y671" s="21"/>
      <c r="AC671" s="22"/>
      <c r="AD671" s="57"/>
      <c r="AE671" s="57"/>
      <c r="AF671" s="57"/>
      <c r="AG671" s="57"/>
      <c r="BP671" s="23"/>
      <c r="BQ671" s="23"/>
    </row>
    <row r="672" spans="2:69" ht="9.75" customHeight="1">
      <c r="D672" s="87"/>
      <c r="E672" s="88"/>
      <c r="F672" s="88"/>
      <c r="G672" s="88"/>
      <c r="H672" s="88"/>
      <c r="I672" s="89"/>
      <c r="J672" s="80">
        <v>1</v>
      </c>
      <c r="K672" s="81"/>
      <c r="L672" s="81"/>
      <c r="M672" s="82"/>
      <c r="N672" s="80">
        <v>2</v>
      </c>
      <c r="O672" s="81"/>
      <c r="P672" s="81"/>
      <c r="Q672" s="82"/>
      <c r="R672" s="80">
        <v>3</v>
      </c>
      <c r="S672" s="81"/>
      <c r="T672" s="81"/>
      <c r="U672" s="82"/>
      <c r="V672" s="118">
        <v>4</v>
      </c>
      <c r="W672" s="118"/>
      <c r="X672" s="118"/>
      <c r="Y672" s="118"/>
      <c r="Z672" s="80"/>
      <c r="AA672" s="81"/>
      <c r="AB672" s="81"/>
      <c r="AC672" s="82"/>
      <c r="AD672" s="37"/>
      <c r="AE672" s="37"/>
      <c r="AF672" s="37"/>
      <c r="AG672" s="37"/>
      <c r="BP672" s="23"/>
      <c r="BQ672" s="23"/>
    </row>
    <row r="673" spans="1:98" ht="42.75" customHeight="1">
      <c r="D673" s="90"/>
      <c r="E673" s="91"/>
      <c r="F673" s="91"/>
      <c r="G673" s="91"/>
      <c r="H673" s="91"/>
      <c r="I673" s="92"/>
      <c r="J673" s="119" t="s">
        <v>234</v>
      </c>
      <c r="K673" s="120"/>
      <c r="L673" s="120"/>
      <c r="M673" s="121"/>
      <c r="N673" s="119" t="s">
        <v>235</v>
      </c>
      <c r="O673" s="120"/>
      <c r="P673" s="120"/>
      <c r="Q673" s="121"/>
      <c r="R673" s="119" t="s">
        <v>236</v>
      </c>
      <c r="S673" s="120"/>
      <c r="T673" s="120"/>
      <c r="U673" s="121"/>
      <c r="V673" s="119" t="s">
        <v>237</v>
      </c>
      <c r="W673" s="120"/>
      <c r="X673" s="120"/>
      <c r="Y673" s="121"/>
      <c r="Z673" s="119" t="s">
        <v>12</v>
      </c>
      <c r="AA673" s="120"/>
      <c r="AB673" s="120"/>
      <c r="AC673" s="121"/>
      <c r="AD673" s="38"/>
      <c r="AE673" s="38"/>
      <c r="AF673" s="38"/>
      <c r="AG673" s="38"/>
      <c r="BK673" s="2">
        <v>1</v>
      </c>
      <c r="BL673" s="2">
        <v>2</v>
      </c>
      <c r="BM673" s="2">
        <v>3</v>
      </c>
      <c r="BN673" s="2">
        <v>4</v>
      </c>
      <c r="BO673" s="2">
        <v>0</v>
      </c>
      <c r="BP673" s="23"/>
      <c r="BQ673" s="23"/>
    </row>
    <row r="674" spans="1:98">
      <c r="D674" s="150" t="s">
        <v>15</v>
      </c>
      <c r="E674" s="151"/>
      <c r="F674" s="77" t="s">
        <v>57</v>
      </c>
      <c r="G674" s="78"/>
      <c r="H674" s="78"/>
      <c r="I674" s="79"/>
      <c r="J674" s="99">
        <f>BK674</f>
        <v>6.3291139240506329</v>
      </c>
      <c r="K674" s="100"/>
      <c r="L674" s="100"/>
      <c r="M674" s="101"/>
      <c r="N674" s="99">
        <f>BL674</f>
        <v>2.6684912760862129</v>
      </c>
      <c r="O674" s="100"/>
      <c r="P674" s="100"/>
      <c r="Q674" s="101"/>
      <c r="R674" s="99">
        <f>BM674</f>
        <v>7.2186110160793708</v>
      </c>
      <c r="S674" s="100"/>
      <c r="T674" s="100"/>
      <c r="U674" s="101"/>
      <c r="V674" s="99">
        <f>BN674</f>
        <v>83.099555251453978</v>
      </c>
      <c r="W674" s="100"/>
      <c r="X674" s="100"/>
      <c r="Y674" s="101"/>
      <c r="Z674" s="99">
        <f>BO674</f>
        <v>0.68422853232979808</v>
      </c>
      <c r="AA674" s="100"/>
      <c r="AB674" s="100"/>
      <c r="AC674" s="101"/>
      <c r="AD674" s="39"/>
      <c r="AE674" s="39"/>
      <c r="AF674" s="39"/>
      <c r="AG674" s="39"/>
      <c r="BG674" s="2">
        <v>120</v>
      </c>
      <c r="BH674" s="2" t="s">
        <v>58</v>
      </c>
      <c r="BK674" s="23">
        <v>6.3291139240506329</v>
      </c>
      <c r="BL674" s="23">
        <v>2.6684912760862129</v>
      </c>
      <c r="BM674" s="23">
        <v>7.2186110160793708</v>
      </c>
      <c r="BN674" s="23">
        <v>83.099555251453978</v>
      </c>
      <c r="BO674" s="2">
        <v>0.68422853232979808</v>
      </c>
      <c r="BP674" s="23"/>
      <c r="BQ674" s="23"/>
    </row>
    <row r="675" spans="1:98">
      <c r="D675" s="152"/>
      <c r="E675" s="153"/>
      <c r="F675" s="73" t="s">
        <v>59</v>
      </c>
      <c r="G675" s="74"/>
      <c r="H675" s="74"/>
      <c r="I675" s="75"/>
      <c r="J675" s="102">
        <f t="shared" ref="J675" si="4">BK675</f>
        <v>1.7241379310344827</v>
      </c>
      <c r="K675" s="103"/>
      <c r="L675" s="103"/>
      <c r="M675" s="104"/>
      <c r="N675" s="102">
        <f t="shared" ref="N675" si="5">BL675</f>
        <v>3.4482758620689653</v>
      </c>
      <c r="O675" s="103"/>
      <c r="P675" s="103"/>
      <c r="Q675" s="104"/>
      <c r="R675" s="102">
        <f t="shared" ref="R675" si="6">BM675</f>
        <v>3.4482758620689653</v>
      </c>
      <c r="S675" s="103"/>
      <c r="T675" s="103"/>
      <c r="U675" s="104"/>
      <c r="V675" s="102">
        <f t="shared" ref="V675" si="7">BN675</f>
        <v>91.379310344827587</v>
      </c>
      <c r="W675" s="103"/>
      <c r="X675" s="103"/>
      <c r="Y675" s="104"/>
      <c r="Z675" s="102">
        <f>BO675</f>
        <v>0</v>
      </c>
      <c r="AA675" s="103"/>
      <c r="AB675" s="103"/>
      <c r="AC675" s="104"/>
      <c r="AD675" s="39"/>
      <c r="AE675" s="39"/>
      <c r="AF675" s="39"/>
      <c r="AG675" s="39"/>
      <c r="BH675" s="2" t="s">
        <v>60</v>
      </c>
      <c r="BK675" s="23">
        <v>1.7241379310344827</v>
      </c>
      <c r="BL675" s="23">
        <v>3.4482758620689653</v>
      </c>
      <c r="BM675" s="23">
        <v>3.4482758620689653</v>
      </c>
      <c r="BN675" s="23">
        <v>91.379310344827587</v>
      </c>
      <c r="BO675" s="2">
        <v>0</v>
      </c>
      <c r="BP675" s="23"/>
      <c r="BQ675" s="23"/>
    </row>
    <row r="676" spans="1:98">
      <c r="B676" s="10"/>
      <c r="C676" s="10"/>
      <c r="D676" s="150" t="s">
        <v>17</v>
      </c>
      <c r="E676" s="151"/>
      <c r="F676" s="77" t="s">
        <v>57</v>
      </c>
      <c r="G676" s="78"/>
      <c r="H676" s="78"/>
      <c r="I676" s="79"/>
      <c r="J676" s="144" t="s">
        <v>225</v>
      </c>
      <c r="K676" s="145"/>
      <c r="L676" s="145"/>
      <c r="M676" s="146"/>
      <c r="N676" s="144" t="s">
        <v>225</v>
      </c>
      <c r="O676" s="145"/>
      <c r="P676" s="145"/>
      <c r="Q676" s="146"/>
      <c r="R676" s="144" t="s">
        <v>225</v>
      </c>
      <c r="S676" s="145"/>
      <c r="T676" s="145"/>
      <c r="U676" s="146"/>
      <c r="V676" s="144" t="s">
        <v>225</v>
      </c>
      <c r="W676" s="145"/>
      <c r="X676" s="145"/>
      <c r="Y676" s="146"/>
      <c r="Z676" s="144" t="s">
        <v>225</v>
      </c>
      <c r="AA676" s="145"/>
      <c r="AB676" s="145"/>
      <c r="AC676" s="146"/>
      <c r="AD676" s="12"/>
      <c r="AE676" s="12"/>
      <c r="AF676" s="12"/>
      <c r="AG676" s="12"/>
      <c r="AH676" s="12"/>
      <c r="AI676" s="12"/>
      <c r="AJ676" s="12"/>
      <c r="AK676" s="12"/>
      <c r="AL676" s="12"/>
      <c r="AM676" s="13"/>
      <c r="AN676" s="13"/>
      <c r="AO676" s="13"/>
      <c r="AP676" s="13"/>
      <c r="AQ676" s="13"/>
      <c r="AR676" s="13"/>
      <c r="AS676" s="13"/>
      <c r="AT676" s="13"/>
      <c r="AU676" s="13"/>
      <c r="AV676" s="13"/>
      <c r="AW676" s="13"/>
      <c r="AX676" s="13"/>
      <c r="AY676" s="13"/>
      <c r="AZ676" s="13"/>
      <c r="BA676" s="13"/>
      <c r="BB676" s="13"/>
      <c r="BC676" s="13"/>
      <c r="BD676" s="13"/>
      <c r="BE676" s="13"/>
      <c r="BF676" s="13"/>
      <c r="BG676" s="13"/>
      <c r="BH676" s="2" t="s">
        <v>58</v>
      </c>
      <c r="BK676" s="23"/>
      <c r="BL676" s="23"/>
      <c r="BM676" s="23"/>
      <c r="BN676" s="23"/>
      <c r="BO676" s="51"/>
      <c r="BP676" s="23"/>
      <c r="BQ676" s="23"/>
    </row>
    <row r="677" spans="1:98">
      <c r="B677" s="10"/>
      <c r="C677" s="10"/>
      <c r="D677" s="152"/>
      <c r="E677" s="153"/>
      <c r="F677" s="73" t="s">
        <v>59</v>
      </c>
      <c r="G677" s="74"/>
      <c r="H677" s="74"/>
      <c r="I677" s="75"/>
      <c r="J677" s="147" t="s">
        <v>225</v>
      </c>
      <c r="K677" s="148"/>
      <c r="L677" s="148"/>
      <c r="M677" s="149"/>
      <c r="N677" s="147" t="s">
        <v>225</v>
      </c>
      <c r="O677" s="148"/>
      <c r="P677" s="148"/>
      <c r="Q677" s="149"/>
      <c r="R677" s="147" t="s">
        <v>225</v>
      </c>
      <c r="S677" s="148"/>
      <c r="T677" s="148"/>
      <c r="U677" s="149"/>
      <c r="V677" s="147" t="s">
        <v>225</v>
      </c>
      <c r="W677" s="148"/>
      <c r="X677" s="148"/>
      <c r="Y677" s="149"/>
      <c r="Z677" s="147" t="s">
        <v>225</v>
      </c>
      <c r="AA677" s="148"/>
      <c r="AB677" s="148"/>
      <c r="AC677" s="149"/>
      <c r="AD677" s="12"/>
      <c r="AE677" s="12"/>
      <c r="AF677" s="12"/>
      <c r="AG677" s="12"/>
      <c r="AH677" s="12"/>
      <c r="AI677" s="12"/>
      <c r="AJ677" s="12"/>
      <c r="AK677" s="12"/>
      <c r="AL677" s="12"/>
      <c r="AM677" s="13"/>
      <c r="AN677" s="13"/>
      <c r="AO677" s="13"/>
      <c r="AP677" s="13"/>
      <c r="AQ677" s="13"/>
      <c r="AR677" s="13"/>
      <c r="AS677" s="13"/>
      <c r="AT677" s="13"/>
      <c r="AU677" s="13"/>
      <c r="AV677" s="13"/>
      <c r="AW677" s="13"/>
      <c r="AX677" s="13"/>
      <c r="AY677" s="13"/>
      <c r="AZ677" s="13"/>
      <c r="BA677" s="13"/>
      <c r="BB677" s="13"/>
      <c r="BC677" s="13"/>
      <c r="BD677" s="13"/>
      <c r="BE677" s="13"/>
      <c r="BF677" s="13"/>
      <c r="BG677" s="13"/>
      <c r="BH677" s="2" t="s">
        <v>60</v>
      </c>
      <c r="BK677" s="23"/>
      <c r="BL677" s="23"/>
      <c r="BM677" s="23"/>
      <c r="BN677" s="23"/>
      <c r="BO677" s="51"/>
      <c r="BP677" s="23"/>
      <c r="BQ677" s="23"/>
    </row>
    <row r="678" spans="1:98">
      <c r="B678" s="10"/>
      <c r="C678" s="10"/>
      <c r="D678" s="55"/>
      <c r="E678" s="55"/>
      <c r="F678" s="55"/>
      <c r="G678" s="55"/>
      <c r="H678" s="55"/>
      <c r="I678" s="55"/>
      <c r="J678" s="39"/>
      <c r="K678" s="39"/>
      <c r="L678" s="39"/>
      <c r="M678" s="39"/>
      <c r="N678" s="39"/>
      <c r="O678" s="39"/>
      <c r="P678" s="39"/>
      <c r="Q678" s="39"/>
      <c r="R678" s="39"/>
      <c r="S678" s="39"/>
      <c r="T678" s="39"/>
      <c r="U678" s="39"/>
      <c r="V678" s="39"/>
      <c r="W678" s="39"/>
      <c r="X678" s="39"/>
      <c r="Y678" s="39"/>
      <c r="Z678" s="39"/>
      <c r="AA678" s="39"/>
      <c r="AB678" s="39"/>
      <c r="AC678" s="39"/>
      <c r="AD678" s="39"/>
      <c r="AE678" s="39"/>
      <c r="AF678" s="39"/>
      <c r="AG678" s="39"/>
      <c r="AH678" s="39"/>
      <c r="AI678" s="39"/>
      <c r="AJ678" s="39"/>
      <c r="AK678" s="39"/>
      <c r="BK678" s="23"/>
      <c r="BL678" s="23"/>
      <c r="BM678" s="23"/>
      <c r="BN678" s="23"/>
      <c r="BO678" s="23"/>
      <c r="BP678" s="23"/>
      <c r="BQ678" s="23"/>
    </row>
    <row r="679" spans="1:98">
      <c r="B679" s="10"/>
      <c r="C679" s="10"/>
      <c r="D679" s="55"/>
      <c r="E679" s="55"/>
      <c r="F679" s="55"/>
      <c r="G679" s="55"/>
      <c r="H679" s="55"/>
      <c r="I679" s="55"/>
      <c r="J679" s="39"/>
      <c r="K679" s="39"/>
      <c r="L679" s="39"/>
      <c r="M679" s="39"/>
      <c r="N679" s="39"/>
      <c r="O679" s="39"/>
      <c r="P679" s="39"/>
      <c r="Q679" s="39"/>
      <c r="R679" s="39"/>
      <c r="S679" s="39"/>
      <c r="T679" s="39"/>
      <c r="U679" s="39"/>
      <c r="V679" s="39"/>
      <c r="W679" s="39"/>
      <c r="X679" s="39"/>
      <c r="Y679" s="39"/>
      <c r="Z679" s="39"/>
      <c r="AA679" s="39"/>
      <c r="AB679" s="39"/>
      <c r="AC679" s="39"/>
      <c r="AD679" s="39"/>
      <c r="AE679" s="39"/>
      <c r="AF679" s="39"/>
      <c r="AG679" s="39"/>
      <c r="AH679" s="39"/>
      <c r="AI679" s="39"/>
      <c r="AJ679" s="39"/>
      <c r="AK679" s="39"/>
      <c r="BK679" s="23"/>
      <c r="BL679" s="23"/>
      <c r="BM679" s="23"/>
      <c r="BN679" s="23"/>
      <c r="BO679" s="23"/>
      <c r="BP679" s="23"/>
      <c r="BQ679" s="23"/>
    </row>
    <row r="680" spans="1:98" s="10" customFormat="1" ht="14.25" customHeight="1">
      <c r="A680" s="9"/>
      <c r="F680" s="11"/>
      <c r="AD680" s="12"/>
      <c r="AE680" s="12"/>
      <c r="AF680" s="12"/>
      <c r="AG680" s="12"/>
      <c r="AH680" s="12"/>
      <c r="AI680" s="12"/>
      <c r="AJ680" s="12"/>
      <c r="AK680" s="12"/>
      <c r="AL680" s="12"/>
      <c r="AM680" s="13"/>
      <c r="AN680" s="13"/>
      <c r="AO680" s="13"/>
      <c r="AP680" s="13"/>
      <c r="AQ680" s="13"/>
      <c r="AR680" s="13"/>
      <c r="AS680" s="13"/>
      <c r="AT680" s="13"/>
      <c r="AU680" s="13"/>
      <c r="AV680" s="13"/>
      <c r="AW680" s="13"/>
      <c r="AX680" s="13"/>
      <c r="AY680" s="13"/>
      <c r="AZ680" s="13"/>
      <c r="BA680" s="13"/>
      <c r="BB680" s="13"/>
      <c r="BC680" s="13"/>
      <c r="BD680" s="13"/>
      <c r="BE680" s="13"/>
      <c r="BF680" s="13"/>
      <c r="BG680" s="13"/>
      <c r="BH680" s="13"/>
      <c r="BI680" s="13"/>
      <c r="BJ680" s="60"/>
      <c r="BK680" s="60"/>
      <c r="BL680" s="60"/>
      <c r="BM680" s="60"/>
      <c r="BN680" s="60"/>
      <c r="BO680" s="51"/>
      <c r="BP680" s="51"/>
      <c r="BQ680" s="51"/>
      <c r="BR680" s="51"/>
      <c r="BS680" s="51"/>
      <c r="BT680" s="51"/>
      <c r="CM680" s="14"/>
    </row>
    <row r="681" spans="1:98" ht="14.25" thickBot="1">
      <c r="A681" s="48"/>
      <c r="B681" s="48"/>
      <c r="C681" s="49" t="s">
        <v>107</v>
      </c>
      <c r="D681" s="48"/>
      <c r="E681" s="48"/>
      <c r="F681" s="48"/>
      <c r="G681" s="48"/>
      <c r="H681" s="48"/>
      <c r="I681" s="48"/>
      <c r="J681" s="48"/>
      <c r="K681" s="48"/>
      <c r="L681" s="48"/>
      <c r="M681" s="48"/>
      <c r="N681" s="48"/>
      <c r="O681" s="48"/>
      <c r="P681" s="48"/>
      <c r="Q681" s="48"/>
      <c r="R681" s="48"/>
      <c r="S681" s="48"/>
      <c r="T681" s="48"/>
      <c r="U681" s="48"/>
      <c r="V681" s="48"/>
      <c r="W681" s="48"/>
      <c r="X681" s="48"/>
      <c r="Y681" s="48"/>
      <c r="Z681" s="48"/>
      <c r="AA681" s="48"/>
      <c r="AB681" s="48"/>
      <c r="AC681" s="48"/>
      <c r="AD681" s="48"/>
      <c r="AE681" s="48"/>
      <c r="AF681" s="48"/>
      <c r="AG681" s="48"/>
      <c r="AH681" s="48"/>
      <c r="AI681" s="48"/>
      <c r="AJ681" s="48"/>
      <c r="AK681" s="48"/>
      <c r="AL681" s="48"/>
      <c r="AM681" s="48"/>
      <c r="AN681" s="48"/>
      <c r="AO681" s="48"/>
      <c r="AP681" s="48"/>
      <c r="AQ681" s="48"/>
      <c r="AR681" s="48"/>
      <c r="AS681" s="48"/>
      <c r="AT681" s="48"/>
      <c r="AU681" s="48"/>
      <c r="AV681" s="48"/>
      <c r="AW681" s="48"/>
      <c r="AX681" s="48"/>
      <c r="AY681" s="48"/>
      <c r="AZ681" s="48"/>
      <c r="BA681" s="48"/>
      <c r="BB681" s="48"/>
      <c r="BC681" s="48"/>
      <c r="BD681" s="48"/>
      <c r="BE681" s="48"/>
      <c r="BF681" s="48"/>
      <c r="BG681" s="48"/>
      <c r="BH681" s="48"/>
      <c r="BI681" s="48"/>
      <c r="BJ681" s="48"/>
      <c r="BK681" s="48"/>
      <c r="BL681" s="48"/>
      <c r="BM681" s="48"/>
      <c r="BN681" s="48"/>
      <c r="BO681" s="48"/>
      <c r="BP681" s="48"/>
      <c r="BQ681" s="48"/>
      <c r="BR681" s="48"/>
      <c r="BS681" s="48"/>
      <c r="BT681" s="48"/>
      <c r="BU681" s="48"/>
      <c r="BV681" s="48"/>
      <c r="BW681" s="48"/>
      <c r="BX681" s="48"/>
      <c r="BY681" s="48"/>
      <c r="BZ681" s="48"/>
      <c r="CA681" s="48"/>
      <c r="CB681" s="48"/>
      <c r="CC681" s="48"/>
      <c r="CD681" s="48"/>
      <c r="CE681" s="48"/>
      <c r="CF681" s="48"/>
      <c r="CG681" s="48"/>
      <c r="CH681" s="48"/>
      <c r="CI681" s="48"/>
      <c r="CJ681" s="48"/>
      <c r="CK681" s="48"/>
      <c r="CL681" s="48"/>
      <c r="CM681" s="48"/>
      <c r="CN681" s="47"/>
      <c r="CO681" s="47"/>
      <c r="CP681" s="47"/>
      <c r="CQ681" s="47"/>
      <c r="CR681" s="47"/>
      <c r="CS681" s="47"/>
      <c r="CT681" s="47"/>
    </row>
    <row r="682" spans="1:98" ht="18.75" customHeight="1">
      <c r="A682" s="48"/>
      <c r="B682" s="50"/>
      <c r="C682" s="135" t="s">
        <v>285</v>
      </c>
      <c r="D682" s="136"/>
      <c r="E682" s="136"/>
      <c r="F682" s="136"/>
      <c r="G682" s="136"/>
      <c r="H682" s="136"/>
      <c r="I682" s="136"/>
      <c r="J682" s="136"/>
      <c r="K682" s="136"/>
      <c r="L682" s="136"/>
      <c r="M682" s="136"/>
      <c r="N682" s="136"/>
      <c r="O682" s="136"/>
      <c r="P682" s="136"/>
      <c r="Q682" s="136"/>
      <c r="R682" s="136"/>
      <c r="S682" s="136"/>
      <c r="T682" s="136"/>
      <c r="U682" s="136"/>
      <c r="V682" s="136"/>
      <c r="W682" s="136"/>
      <c r="X682" s="136"/>
      <c r="Y682" s="136"/>
      <c r="Z682" s="136"/>
      <c r="AA682" s="136"/>
      <c r="AB682" s="136"/>
      <c r="AC682" s="136"/>
      <c r="AD682" s="136"/>
      <c r="AE682" s="136"/>
      <c r="AF682" s="136"/>
      <c r="AG682" s="136"/>
      <c r="AH682" s="136"/>
      <c r="AI682" s="136"/>
      <c r="AJ682" s="136"/>
      <c r="AK682" s="136"/>
      <c r="AL682" s="136"/>
      <c r="AM682" s="136"/>
      <c r="AN682" s="136"/>
      <c r="AO682" s="136"/>
      <c r="AP682" s="136"/>
      <c r="AQ682" s="137"/>
      <c r="AR682" s="48"/>
      <c r="AS682" s="48"/>
      <c r="AT682" s="48"/>
      <c r="AU682" s="48"/>
      <c r="AV682" s="48"/>
      <c r="AW682" s="48"/>
      <c r="AX682" s="48"/>
      <c r="AY682" s="48"/>
      <c r="AZ682" s="48"/>
      <c r="BA682" s="48"/>
      <c r="BB682" s="48"/>
      <c r="BC682" s="48"/>
      <c r="BD682" s="48"/>
      <c r="BE682" s="48"/>
      <c r="BF682" s="48"/>
      <c r="BG682" s="48"/>
      <c r="BH682" s="48"/>
      <c r="BI682" s="48"/>
      <c r="BJ682" s="48"/>
      <c r="BK682" s="48"/>
      <c r="BL682" s="48"/>
      <c r="BM682" s="48"/>
      <c r="BN682" s="48"/>
      <c r="BO682" s="48"/>
      <c r="BP682" s="48"/>
      <c r="BQ682" s="48"/>
      <c r="BR682" s="48"/>
      <c r="BS682" s="48"/>
      <c r="BT682" s="48"/>
      <c r="BU682" s="48"/>
      <c r="BV682" s="48"/>
      <c r="BW682" s="48"/>
      <c r="BX682" s="48"/>
      <c r="BY682" s="48"/>
      <c r="BZ682" s="48"/>
      <c r="CA682" s="48"/>
      <c r="CB682" s="48"/>
      <c r="CC682" s="48"/>
      <c r="CD682" s="48"/>
      <c r="CE682" s="48"/>
      <c r="CF682" s="48"/>
      <c r="CG682" s="48"/>
      <c r="CH682" s="48"/>
      <c r="CI682" s="48"/>
      <c r="CJ682" s="48"/>
      <c r="CK682" s="48"/>
      <c r="CL682" s="48"/>
      <c r="CM682" s="48"/>
      <c r="CN682" s="47"/>
      <c r="CO682" s="47"/>
      <c r="CP682" s="47"/>
      <c r="CQ682" s="47"/>
      <c r="CR682" s="47"/>
      <c r="CS682" s="47"/>
      <c r="CT682" s="47"/>
    </row>
    <row r="683" spans="1:98" ht="18.75" customHeight="1">
      <c r="A683" s="48"/>
      <c r="B683" s="50"/>
      <c r="C683" s="138"/>
      <c r="D683" s="139"/>
      <c r="E683" s="139"/>
      <c r="F683" s="139"/>
      <c r="G683" s="139"/>
      <c r="H683" s="139"/>
      <c r="I683" s="139"/>
      <c r="J683" s="139"/>
      <c r="K683" s="139"/>
      <c r="L683" s="139"/>
      <c r="M683" s="139"/>
      <c r="N683" s="139"/>
      <c r="O683" s="139"/>
      <c r="P683" s="139"/>
      <c r="Q683" s="139"/>
      <c r="R683" s="139"/>
      <c r="S683" s="139"/>
      <c r="T683" s="139"/>
      <c r="U683" s="139"/>
      <c r="V683" s="139"/>
      <c r="W683" s="139"/>
      <c r="X683" s="139"/>
      <c r="Y683" s="139"/>
      <c r="Z683" s="139"/>
      <c r="AA683" s="139"/>
      <c r="AB683" s="139"/>
      <c r="AC683" s="139"/>
      <c r="AD683" s="139"/>
      <c r="AE683" s="139"/>
      <c r="AF683" s="139"/>
      <c r="AG683" s="139"/>
      <c r="AH683" s="139"/>
      <c r="AI683" s="139"/>
      <c r="AJ683" s="139"/>
      <c r="AK683" s="139"/>
      <c r="AL683" s="139"/>
      <c r="AM683" s="139"/>
      <c r="AN683" s="139"/>
      <c r="AO683" s="139"/>
      <c r="AP683" s="139"/>
      <c r="AQ683" s="140"/>
      <c r="AR683" s="48"/>
      <c r="AS683" s="48"/>
      <c r="AT683" s="48"/>
      <c r="AU683" s="48"/>
      <c r="AV683" s="48"/>
      <c r="AW683" s="48"/>
      <c r="AX683" s="48"/>
      <c r="AY683" s="48"/>
      <c r="AZ683" s="48"/>
      <c r="BA683" s="48"/>
      <c r="BB683" s="48"/>
      <c r="BC683" s="48"/>
      <c r="BD683" s="48"/>
      <c r="BE683" s="48"/>
      <c r="BF683" s="48"/>
      <c r="BG683" s="48"/>
      <c r="BH683" s="48"/>
      <c r="BI683" s="48"/>
      <c r="BJ683" s="48"/>
      <c r="BK683" s="48"/>
      <c r="BL683" s="48"/>
      <c r="BM683" s="48"/>
      <c r="BN683" s="48"/>
      <c r="BO683" s="48"/>
      <c r="BP683" s="48"/>
      <c r="BQ683" s="48"/>
      <c r="BR683" s="48"/>
      <c r="BS683" s="48"/>
      <c r="BT683" s="48"/>
      <c r="BU683" s="48"/>
      <c r="BV683" s="48"/>
      <c r="BW683" s="48"/>
      <c r="BX683" s="48"/>
      <c r="BY683" s="48"/>
      <c r="BZ683" s="48"/>
      <c r="CA683" s="48"/>
      <c r="CB683" s="48"/>
      <c r="CC683" s="48"/>
      <c r="CD683" s="48"/>
      <c r="CE683" s="48"/>
      <c r="CF683" s="48"/>
      <c r="CG683" s="48"/>
      <c r="CH683" s="48"/>
      <c r="CI683" s="48"/>
      <c r="CJ683" s="48"/>
      <c r="CK683" s="48"/>
      <c r="CL683" s="48"/>
      <c r="CM683" s="48"/>
      <c r="CN683" s="48"/>
      <c r="CO683" s="48"/>
      <c r="CP683" s="48"/>
      <c r="CQ683" s="48"/>
      <c r="CR683" s="48"/>
      <c r="CS683" s="47"/>
      <c r="CT683" s="47"/>
    </row>
    <row r="684" spans="1:98" ht="18.75" customHeight="1">
      <c r="A684" s="48"/>
      <c r="B684" s="50"/>
      <c r="C684" s="138"/>
      <c r="D684" s="139"/>
      <c r="E684" s="139"/>
      <c r="F684" s="139"/>
      <c r="G684" s="139"/>
      <c r="H684" s="139"/>
      <c r="I684" s="139"/>
      <c r="J684" s="139"/>
      <c r="K684" s="139"/>
      <c r="L684" s="139"/>
      <c r="M684" s="139"/>
      <c r="N684" s="139"/>
      <c r="O684" s="139"/>
      <c r="P684" s="139"/>
      <c r="Q684" s="139"/>
      <c r="R684" s="139"/>
      <c r="S684" s="139"/>
      <c r="T684" s="139"/>
      <c r="U684" s="139"/>
      <c r="V684" s="139"/>
      <c r="W684" s="139"/>
      <c r="X684" s="139"/>
      <c r="Y684" s="139"/>
      <c r="Z684" s="139"/>
      <c r="AA684" s="139"/>
      <c r="AB684" s="139"/>
      <c r="AC684" s="139"/>
      <c r="AD684" s="139"/>
      <c r="AE684" s="139"/>
      <c r="AF684" s="139"/>
      <c r="AG684" s="139"/>
      <c r="AH684" s="139"/>
      <c r="AI684" s="139"/>
      <c r="AJ684" s="139"/>
      <c r="AK684" s="139"/>
      <c r="AL684" s="139"/>
      <c r="AM684" s="139"/>
      <c r="AN684" s="139"/>
      <c r="AO684" s="139"/>
      <c r="AP684" s="139"/>
      <c r="AQ684" s="140"/>
      <c r="AR684" s="48"/>
      <c r="AS684" s="48"/>
      <c r="AT684" s="48"/>
      <c r="AU684" s="48"/>
      <c r="AV684" s="48"/>
      <c r="AW684" s="48"/>
      <c r="AX684" s="48"/>
      <c r="AY684" s="48"/>
      <c r="AZ684" s="48"/>
      <c r="BA684" s="48"/>
      <c r="BB684" s="48"/>
      <c r="BC684" s="48"/>
      <c r="BD684" s="48"/>
      <c r="BE684" s="48"/>
      <c r="BF684" s="48"/>
      <c r="BG684" s="48"/>
      <c r="BH684" s="48"/>
      <c r="BI684" s="48"/>
      <c r="BJ684" s="48"/>
      <c r="BK684" s="48"/>
      <c r="BL684" s="48"/>
      <c r="BM684" s="48"/>
      <c r="BN684" s="48"/>
      <c r="BO684" s="48"/>
      <c r="BP684" s="48"/>
      <c r="BQ684" s="48"/>
      <c r="BR684" s="48"/>
      <c r="BS684" s="48"/>
      <c r="BT684" s="48"/>
      <c r="BU684" s="48"/>
      <c r="BV684" s="48"/>
      <c r="BW684" s="48"/>
      <c r="BX684" s="48"/>
      <c r="BY684" s="48"/>
      <c r="BZ684" s="48"/>
      <c r="CA684" s="48"/>
      <c r="CB684" s="48"/>
      <c r="CC684" s="48"/>
      <c r="CD684" s="48"/>
      <c r="CE684" s="48"/>
      <c r="CF684" s="48"/>
      <c r="CG684" s="48"/>
      <c r="CH684" s="48"/>
      <c r="CI684" s="48"/>
      <c r="CJ684" s="48"/>
      <c r="CK684" s="48"/>
      <c r="CL684" s="48"/>
      <c r="CM684" s="48"/>
      <c r="CN684" s="48"/>
      <c r="CO684" s="48"/>
      <c r="CP684" s="48"/>
      <c r="CQ684" s="48"/>
      <c r="CR684" s="48"/>
      <c r="CS684" s="47"/>
      <c r="CT684" s="47"/>
    </row>
    <row r="685" spans="1:98" ht="18.75" customHeight="1">
      <c r="A685" s="48"/>
      <c r="B685" s="50"/>
      <c r="C685" s="138"/>
      <c r="D685" s="139"/>
      <c r="E685" s="139"/>
      <c r="F685" s="139"/>
      <c r="G685" s="139"/>
      <c r="H685" s="139"/>
      <c r="I685" s="139"/>
      <c r="J685" s="139"/>
      <c r="K685" s="139"/>
      <c r="L685" s="139"/>
      <c r="M685" s="139"/>
      <c r="N685" s="139"/>
      <c r="O685" s="139"/>
      <c r="P685" s="139"/>
      <c r="Q685" s="139"/>
      <c r="R685" s="139"/>
      <c r="S685" s="139"/>
      <c r="T685" s="139"/>
      <c r="U685" s="139"/>
      <c r="V685" s="139"/>
      <c r="W685" s="139"/>
      <c r="X685" s="139"/>
      <c r="Y685" s="139"/>
      <c r="Z685" s="139"/>
      <c r="AA685" s="139"/>
      <c r="AB685" s="139"/>
      <c r="AC685" s="139"/>
      <c r="AD685" s="139"/>
      <c r="AE685" s="139"/>
      <c r="AF685" s="139"/>
      <c r="AG685" s="139"/>
      <c r="AH685" s="139"/>
      <c r="AI685" s="139"/>
      <c r="AJ685" s="139"/>
      <c r="AK685" s="139"/>
      <c r="AL685" s="139"/>
      <c r="AM685" s="139"/>
      <c r="AN685" s="139"/>
      <c r="AO685" s="139"/>
      <c r="AP685" s="139"/>
      <c r="AQ685" s="140"/>
      <c r="AR685" s="48"/>
      <c r="AS685" s="48"/>
      <c r="AT685" s="48"/>
      <c r="AU685" s="48"/>
      <c r="AV685" s="48"/>
      <c r="AW685" s="48"/>
      <c r="AX685" s="48"/>
      <c r="AY685" s="48"/>
      <c r="AZ685" s="48"/>
      <c r="BA685" s="48"/>
      <c r="BB685" s="48"/>
      <c r="BC685" s="48"/>
      <c r="BD685" s="48"/>
      <c r="BE685" s="48"/>
      <c r="BF685" s="48"/>
      <c r="BG685" s="48"/>
      <c r="BH685" s="48"/>
      <c r="BI685" s="48"/>
      <c r="BJ685" s="48"/>
      <c r="BK685" s="48"/>
      <c r="BL685" s="48"/>
      <c r="BM685" s="48"/>
      <c r="BN685" s="48"/>
      <c r="BO685" s="48"/>
      <c r="BP685" s="48"/>
      <c r="BQ685" s="48"/>
      <c r="BR685" s="48"/>
      <c r="BS685" s="48"/>
      <c r="BT685" s="48"/>
      <c r="BU685" s="48"/>
      <c r="BV685" s="48"/>
      <c r="BW685" s="48"/>
      <c r="BX685" s="48"/>
      <c r="BY685" s="48"/>
      <c r="BZ685" s="48"/>
      <c r="CA685" s="48"/>
      <c r="CB685" s="48"/>
      <c r="CC685" s="48"/>
      <c r="CD685" s="48"/>
      <c r="CE685" s="48"/>
      <c r="CF685" s="48"/>
      <c r="CG685" s="48"/>
      <c r="CH685" s="48"/>
      <c r="CI685" s="48"/>
      <c r="CJ685" s="48"/>
      <c r="CK685" s="48"/>
      <c r="CL685" s="48"/>
      <c r="CM685" s="48"/>
      <c r="CN685" s="48"/>
      <c r="CO685" s="48"/>
      <c r="CP685" s="48"/>
      <c r="CQ685" s="48"/>
      <c r="CR685" s="48"/>
      <c r="CS685" s="47"/>
      <c r="CT685" s="47"/>
    </row>
    <row r="686" spans="1:98" ht="18.75" customHeight="1">
      <c r="A686" s="48"/>
      <c r="B686" s="50"/>
      <c r="C686" s="138"/>
      <c r="D686" s="139"/>
      <c r="E686" s="139"/>
      <c r="F686" s="139"/>
      <c r="G686" s="139"/>
      <c r="H686" s="139"/>
      <c r="I686" s="139"/>
      <c r="J686" s="139"/>
      <c r="K686" s="139"/>
      <c r="L686" s="139"/>
      <c r="M686" s="139"/>
      <c r="N686" s="139"/>
      <c r="O686" s="139"/>
      <c r="P686" s="139"/>
      <c r="Q686" s="139"/>
      <c r="R686" s="139"/>
      <c r="S686" s="139"/>
      <c r="T686" s="139"/>
      <c r="U686" s="139"/>
      <c r="V686" s="139"/>
      <c r="W686" s="139"/>
      <c r="X686" s="139"/>
      <c r="Y686" s="139"/>
      <c r="Z686" s="139"/>
      <c r="AA686" s="139"/>
      <c r="AB686" s="139"/>
      <c r="AC686" s="139"/>
      <c r="AD686" s="139"/>
      <c r="AE686" s="139"/>
      <c r="AF686" s="139"/>
      <c r="AG686" s="139"/>
      <c r="AH686" s="139"/>
      <c r="AI686" s="139"/>
      <c r="AJ686" s="139"/>
      <c r="AK686" s="139"/>
      <c r="AL686" s="139"/>
      <c r="AM686" s="139"/>
      <c r="AN686" s="139"/>
      <c r="AO686" s="139"/>
      <c r="AP686" s="139"/>
      <c r="AQ686" s="140"/>
      <c r="AR686" s="48"/>
      <c r="AS686" s="48"/>
      <c r="AT686" s="48"/>
      <c r="AU686" s="48"/>
      <c r="AV686" s="48"/>
      <c r="AW686" s="48"/>
      <c r="AX686" s="48"/>
      <c r="AY686" s="48"/>
      <c r="AZ686" s="48"/>
      <c r="BA686" s="48"/>
      <c r="BB686" s="48"/>
      <c r="BC686" s="48"/>
      <c r="BD686" s="48"/>
      <c r="BE686" s="48"/>
      <c r="BF686" s="48"/>
      <c r="BG686" s="48"/>
      <c r="BH686" s="48"/>
      <c r="BI686" s="48"/>
      <c r="BJ686" s="48"/>
      <c r="BK686" s="48"/>
      <c r="BL686" s="48"/>
      <c r="BM686" s="48"/>
      <c r="BN686" s="48"/>
      <c r="BO686" s="48"/>
      <c r="BP686" s="48"/>
      <c r="BQ686" s="48"/>
      <c r="BR686" s="48"/>
      <c r="BS686" s="48"/>
      <c r="BT686" s="48"/>
      <c r="BU686" s="48"/>
      <c r="BV686" s="48"/>
      <c r="BW686" s="48"/>
      <c r="BX686" s="48"/>
      <c r="BY686" s="48"/>
      <c r="BZ686" s="48"/>
      <c r="CA686" s="48"/>
      <c r="CB686" s="48"/>
      <c r="CC686" s="48"/>
      <c r="CD686" s="48"/>
      <c r="CE686" s="48"/>
      <c r="CF686" s="48"/>
      <c r="CG686" s="48"/>
      <c r="CH686" s="48"/>
      <c r="CI686" s="48"/>
      <c r="CJ686" s="48"/>
      <c r="CK686" s="48"/>
      <c r="CL686" s="48"/>
      <c r="CM686" s="48"/>
      <c r="CN686" s="48"/>
      <c r="CO686" s="48"/>
      <c r="CP686" s="48"/>
      <c r="CQ686" s="48"/>
      <c r="CR686" s="48"/>
      <c r="CS686" s="47"/>
      <c r="CT686" s="47"/>
    </row>
    <row r="687" spans="1:98" ht="18.75" customHeight="1">
      <c r="A687" s="48"/>
      <c r="B687" s="50"/>
      <c r="C687" s="138"/>
      <c r="D687" s="139"/>
      <c r="E687" s="139"/>
      <c r="F687" s="139"/>
      <c r="G687" s="139"/>
      <c r="H687" s="139"/>
      <c r="I687" s="139"/>
      <c r="J687" s="139"/>
      <c r="K687" s="139"/>
      <c r="L687" s="139"/>
      <c r="M687" s="139"/>
      <c r="N687" s="139"/>
      <c r="O687" s="139"/>
      <c r="P687" s="139"/>
      <c r="Q687" s="139"/>
      <c r="R687" s="139"/>
      <c r="S687" s="139"/>
      <c r="T687" s="139"/>
      <c r="U687" s="139"/>
      <c r="V687" s="139"/>
      <c r="W687" s="139"/>
      <c r="X687" s="139"/>
      <c r="Y687" s="139"/>
      <c r="Z687" s="139"/>
      <c r="AA687" s="139"/>
      <c r="AB687" s="139"/>
      <c r="AC687" s="139"/>
      <c r="AD687" s="139"/>
      <c r="AE687" s="139"/>
      <c r="AF687" s="139"/>
      <c r="AG687" s="139"/>
      <c r="AH687" s="139"/>
      <c r="AI687" s="139"/>
      <c r="AJ687" s="139"/>
      <c r="AK687" s="139"/>
      <c r="AL687" s="139"/>
      <c r="AM687" s="139"/>
      <c r="AN687" s="139"/>
      <c r="AO687" s="139"/>
      <c r="AP687" s="139"/>
      <c r="AQ687" s="140"/>
      <c r="AR687" s="48"/>
      <c r="AS687" s="48"/>
      <c r="AT687" s="48"/>
      <c r="AU687" s="48"/>
      <c r="AV687" s="48"/>
      <c r="AW687" s="48"/>
      <c r="AX687" s="48"/>
      <c r="AY687" s="48"/>
      <c r="AZ687" s="48"/>
      <c r="BA687" s="48"/>
      <c r="BB687" s="48"/>
      <c r="BC687" s="48"/>
      <c r="BD687" s="48"/>
      <c r="BE687" s="48"/>
      <c r="BF687" s="48"/>
      <c r="BG687" s="48"/>
      <c r="BH687" s="48"/>
      <c r="BI687" s="48"/>
      <c r="BJ687" s="48"/>
      <c r="BK687" s="48"/>
      <c r="BL687" s="48"/>
      <c r="BM687" s="48"/>
      <c r="BN687" s="48"/>
      <c r="BO687" s="48"/>
      <c r="BP687" s="48"/>
      <c r="BQ687" s="48"/>
      <c r="BR687" s="48"/>
      <c r="BS687" s="48"/>
      <c r="BT687" s="48"/>
      <c r="BU687" s="48"/>
      <c r="BV687" s="48"/>
      <c r="BW687" s="48"/>
      <c r="BX687" s="48"/>
      <c r="BY687" s="48"/>
      <c r="BZ687" s="48"/>
      <c r="CA687" s="48"/>
      <c r="CB687" s="48"/>
      <c r="CC687" s="48"/>
      <c r="CD687" s="48"/>
      <c r="CE687" s="48"/>
      <c r="CF687" s="48"/>
      <c r="CG687" s="48"/>
      <c r="CH687" s="48"/>
      <c r="CI687" s="48"/>
      <c r="CJ687" s="48"/>
      <c r="CK687" s="48"/>
      <c r="CL687" s="48"/>
      <c r="CM687" s="48"/>
      <c r="CN687" s="48"/>
      <c r="CO687" s="48"/>
      <c r="CP687" s="48"/>
      <c r="CQ687" s="48"/>
      <c r="CR687" s="48"/>
      <c r="CS687" s="47"/>
      <c r="CT687" s="47"/>
    </row>
    <row r="688" spans="1:98" ht="18.75" customHeight="1">
      <c r="A688" s="48"/>
      <c r="B688" s="50"/>
      <c r="C688" s="138"/>
      <c r="D688" s="139"/>
      <c r="E688" s="139"/>
      <c r="F688" s="139"/>
      <c r="G688" s="139"/>
      <c r="H688" s="139"/>
      <c r="I688" s="139"/>
      <c r="J688" s="139"/>
      <c r="K688" s="139"/>
      <c r="L688" s="139"/>
      <c r="M688" s="139"/>
      <c r="N688" s="139"/>
      <c r="O688" s="139"/>
      <c r="P688" s="139"/>
      <c r="Q688" s="139"/>
      <c r="R688" s="139"/>
      <c r="S688" s="139"/>
      <c r="T688" s="139"/>
      <c r="U688" s="139"/>
      <c r="V688" s="139"/>
      <c r="W688" s="139"/>
      <c r="X688" s="139"/>
      <c r="Y688" s="139"/>
      <c r="Z688" s="139"/>
      <c r="AA688" s="139"/>
      <c r="AB688" s="139"/>
      <c r="AC688" s="139"/>
      <c r="AD688" s="139"/>
      <c r="AE688" s="139"/>
      <c r="AF688" s="139"/>
      <c r="AG688" s="139"/>
      <c r="AH688" s="139"/>
      <c r="AI688" s="139"/>
      <c r="AJ688" s="139"/>
      <c r="AK688" s="139"/>
      <c r="AL688" s="139"/>
      <c r="AM688" s="139"/>
      <c r="AN688" s="139"/>
      <c r="AO688" s="139"/>
      <c r="AP688" s="139"/>
      <c r="AQ688" s="140"/>
      <c r="AR688" s="48"/>
      <c r="AS688" s="48"/>
      <c r="AT688" s="48"/>
      <c r="AU688" s="48"/>
      <c r="AV688" s="48"/>
      <c r="AW688" s="48"/>
      <c r="AX688" s="48"/>
      <c r="AY688" s="48"/>
      <c r="AZ688" s="48"/>
      <c r="BA688" s="48"/>
      <c r="BB688" s="48"/>
      <c r="BC688" s="48"/>
      <c r="BD688" s="48"/>
      <c r="BE688" s="48"/>
      <c r="BF688" s="48"/>
      <c r="BG688" s="48"/>
      <c r="BH688" s="48"/>
      <c r="BI688" s="48"/>
      <c r="BJ688" s="48"/>
      <c r="BK688" s="48"/>
      <c r="BL688" s="48"/>
      <c r="BM688" s="48"/>
      <c r="BN688" s="48"/>
      <c r="BO688" s="48"/>
      <c r="BP688" s="48"/>
      <c r="BQ688" s="48"/>
      <c r="BR688" s="48"/>
      <c r="BS688" s="48"/>
      <c r="BT688" s="48"/>
      <c r="BU688" s="48"/>
      <c r="BV688" s="48"/>
      <c r="BW688" s="48"/>
      <c r="BX688" s="48"/>
      <c r="BY688" s="48"/>
      <c r="BZ688" s="48"/>
      <c r="CA688" s="48"/>
      <c r="CB688" s="48"/>
      <c r="CC688" s="48"/>
      <c r="CD688" s="48"/>
      <c r="CE688" s="48"/>
      <c r="CF688" s="48"/>
      <c r="CG688" s="48"/>
      <c r="CH688" s="48"/>
      <c r="CI688" s="48"/>
      <c r="CJ688" s="48"/>
      <c r="CK688" s="48"/>
      <c r="CL688" s="48"/>
      <c r="CM688" s="48"/>
      <c r="CN688" s="48"/>
      <c r="CO688" s="48"/>
      <c r="CP688" s="48"/>
      <c r="CQ688" s="48"/>
      <c r="CR688" s="48"/>
      <c r="CS688" s="47"/>
      <c r="CT688" s="47"/>
    </row>
    <row r="689" spans="1:98" ht="18.75" customHeight="1">
      <c r="A689" s="48"/>
      <c r="B689" s="50"/>
      <c r="C689" s="138"/>
      <c r="D689" s="139"/>
      <c r="E689" s="139"/>
      <c r="F689" s="139"/>
      <c r="G689" s="139"/>
      <c r="H689" s="139"/>
      <c r="I689" s="139"/>
      <c r="J689" s="139"/>
      <c r="K689" s="139"/>
      <c r="L689" s="139"/>
      <c r="M689" s="139"/>
      <c r="N689" s="139"/>
      <c r="O689" s="139"/>
      <c r="P689" s="139"/>
      <c r="Q689" s="139"/>
      <c r="R689" s="139"/>
      <c r="S689" s="139"/>
      <c r="T689" s="139"/>
      <c r="U689" s="139"/>
      <c r="V689" s="139"/>
      <c r="W689" s="139"/>
      <c r="X689" s="139"/>
      <c r="Y689" s="139"/>
      <c r="Z689" s="139"/>
      <c r="AA689" s="139"/>
      <c r="AB689" s="139"/>
      <c r="AC689" s="139"/>
      <c r="AD689" s="139"/>
      <c r="AE689" s="139"/>
      <c r="AF689" s="139"/>
      <c r="AG689" s="139"/>
      <c r="AH689" s="139"/>
      <c r="AI689" s="139"/>
      <c r="AJ689" s="139"/>
      <c r="AK689" s="139"/>
      <c r="AL689" s="139"/>
      <c r="AM689" s="139"/>
      <c r="AN689" s="139"/>
      <c r="AO689" s="139"/>
      <c r="AP689" s="139"/>
      <c r="AQ689" s="140"/>
      <c r="AR689" s="48"/>
      <c r="AS689" s="48"/>
      <c r="AT689" s="48"/>
      <c r="AU689" s="48"/>
      <c r="AV689" s="48"/>
      <c r="AW689" s="48"/>
      <c r="AX689" s="48"/>
      <c r="AY689" s="48"/>
      <c r="AZ689" s="48"/>
      <c r="BA689" s="48"/>
      <c r="BB689" s="48"/>
      <c r="BC689" s="48"/>
      <c r="BD689" s="48"/>
      <c r="BE689" s="48"/>
      <c r="BF689" s="48"/>
      <c r="BG689" s="48"/>
      <c r="BH689" s="48"/>
      <c r="BI689" s="48"/>
      <c r="BJ689" s="48"/>
      <c r="BK689" s="48"/>
      <c r="BL689" s="48"/>
      <c r="BM689" s="48"/>
      <c r="BN689" s="48"/>
      <c r="BO689" s="48"/>
      <c r="BP689" s="48"/>
      <c r="BQ689" s="48"/>
      <c r="BR689" s="48"/>
      <c r="BS689" s="48"/>
      <c r="BT689" s="48"/>
      <c r="BU689" s="48"/>
      <c r="BV689" s="48"/>
      <c r="BW689" s="48"/>
      <c r="BX689" s="48"/>
      <c r="BY689" s="48"/>
      <c r="BZ689" s="48"/>
      <c r="CA689" s="48"/>
      <c r="CB689" s="48"/>
      <c r="CC689" s="48"/>
      <c r="CD689" s="48"/>
      <c r="CE689" s="48"/>
      <c r="CF689" s="48"/>
      <c r="CG689" s="48"/>
      <c r="CH689" s="48"/>
      <c r="CI689" s="48"/>
      <c r="CJ689" s="48"/>
      <c r="CK689" s="48"/>
      <c r="CL689" s="48"/>
      <c r="CM689" s="48"/>
      <c r="CN689" s="48"/>
      <c r="CO689" s="48"/>
      <c r="CP689" s="48"/>
      <c r="CQ689" s="48"/>
      <c r="CR689" s="48"/>
      <c r="CS689" s="47"/>
      <c r="CT689" s="47"/>
    </row>
    <row r="690" spans="1:98" ht="18.75" customHeight="1">
      <c r="A690" s="48"/>
      <c r="B690" s="50"/>
      <c r="C690" s="138"/>
      <c r="D690" s="139"/>
      <c r="E690" s="139"/>
      <c r="F690" s="139"/>
      <c r="G690" s="139"/>
      <c r="H690" s="139"/>
      <c r="I690" s="139"/>
      <c r="J690" s="139"/>
      <c r="K690" s="139"/>
      <c r="L690" s="139"/>
      <c r="M690" s="139"/>
      <c r="N690" s="139"/>
      <c r="O690" s="139"/>
      <c r="P690" s="139"/>
      <c r="Q690" s="139"/>
      <c r="R690" s="139"/>
      <c r="S690" s="139"/>
      <c r="T690" s="139"/>
      <c r="U690" s="139"/>
      <c r="V690" s="139"/>
      <c r="W690" s="139"/>
      <c r="X690" s="139"/>
      <c r="Y690" s="139"/>
      <c r="Z690" s="139"/>
      <c r="AA690" s="139"/>
      <c r="AB690" s="139"/>
      <c r="AC690" s="139"/>
      <c r="AD690" s="139"/>
      <c r="AE690" s="139"/>
      <c r="AF690" s="139"/>
      <c r="AG690" s="139"/>
      <c r="AH690" s="139"/>
      <c r="AI690" s="139"/>
      <c r="AJ690" s="139"/>
      <c r="AK690" s="139"/>
      <c r="AL690" s="139"/>
      <c r="AM690" s="139"/>
      <c r="AN690" s="139"/>
      <c r="AO690" s="139"/>
      <c r="AP690" s="139"/>
      <c r="AQ690" s="140"/>
      <c r="AR690" s="48"/>
      <c r="AS690" s="48"/>
      <c r="AT690" s="48"/>
      <c r="AU690" s="48"/>
      <c r="AV690" s="48"/>
      <c r="AW690" s="48"/>
      <c r="AX690" s="48"/>
      <c r="AY690" s="48"/>
      <c r="AZ690" s="48"/>
      <c r="BA690" s="48"/>
      <c r="BB690" s="48"/>
      <c r="BC690" s="48"/>
      <c r="BD690" s="48"/>
      <c r="BE690" s="48"/>
      <c r="BF690" s="48"/>
      <c r="BG690" s="48"/>
      <c r="BH690" s="48"/>
      <c r="BI690" s="48"/>
      <c r="BJ690" s="48"/>
      <c r="BK690" s="48"/>
      <c r="BL690" s="48"/>
      <c r="BM690" s="48"/>
      <c r="BN690" s="48"/>
      <c r="BO690" s="48"/>
      <c r="BP690" s="48"/>
      <c r="BQ690" s="48"/>
      <c r="BR690" s="48"/>
      <c r="BS690" s="48"/>
      <c r="BT690" s="48"/>
      <c r="BU690" s="48"/>
      <c r="BV690" s="48"/>
      <c r="BW690" s="48"/>
      <c r="BX690" s="48"/>
      <c r="BY690" s="48"/>
      <c r="BZ690" s="48"/>
      <c r="CA690" s="48"/>
      <c r="CB690" s="48"/>
      <c r="CC690" s="48"/>
      <c r="CD690" s="48"/>
      <c r="CE690" s="48"/>
      <c r="CF690" s="48"/>
      <c r="CG690" s="48"/>
      <c r="CH690" s="48"/>
      <c r="CI690" s="48"/>
      <c r="CJ690" s="48"/>
      <c r="CK690" s="48"/>
      <c r="CL690" s="48"/>
      <c r="CM690" s="48"/>
      <c r="CN690" s="48"/>
      <c r="CO690" s="48"/>
      <c r="CP690" s="48"/>
      <c r="CQ690" s="48"/>
      <c r="CR690" s="48"/>
      <c r="CS690" s="47"/>
      <c r="CT690" s="47"/>
    </row>
    <row r="691" spans="1:98" ht="18.75" customHeight="1">
      <c r="A691" s="48"/>
      <c r="B691" s="50"/>
      <c r="C691" s="138"/>
      <c r="D691" s="139"/>
      <c r="E691" s="139"/>
      <c r="F691" s="139"/>
      <c r="G691" s="139"/>
      <c r="H691" s="139"/>
      <c r="I691" s="139"/>
      <c r="J691" s="139"/>
      <c r="K691" s="139"/>
      <c r="L691" s="139"/>
      <c r="M691" s="139"/>
      <c r="N691" s="139"/>
      <c r="O691" s="139"/>
      <c r="P691" s="139"/>
      <c r="Q691" s="139"/>
      <c r="R691" s="139"/>
      <c r="S691" s="139"/>
      <c r="T691" s="139"/>
      <c r="U691" s="139"/>
      <c r="V691" s="139"/>
      <c r="W691" s="139"/>
      <c r="X691" s="139"/>
      <c r="Y691" s="139"/>
      <c r="Z691" s="139"/>
      <c r="AA691" s="139"/>
      <c r="AB691" s="139"/>
      <c r="AC691" s="139"/>
      <c r="AD691" s="139"/>
      <c r="AE691" s="139"/>
      <c r="AF691" s="139"/>
      <c r="AG691" s="139"/>
      <c r="AH691" s="139"/>
      <c r="AI691" s="139"/>
      <c r="AJ691" s="139"/>
      <c r="AK691" s="139"/>
      <c r="AL691" s="139"/>
      <c r="AM691" s="139"/>
      <c r="AN691" s="139"/>
      <c r="AO691" s="139"/>
      <c r="AP691" s="139"/>
      <c r="AQ691" s="140"/>
      <c r="AR691" s="48"/>
      <c r="AS691" s="48"/>
      <c r="AT691" s="48"/>
      <c r="AU691" s="48"/>
      <c r="AV691" s="48"/>
      <c r="AW691" s="48"/>
      <c r="AX691" s="48"/>
      <c r="AY691" s="48"/>
      <c r="AZ691" s="48"/>
      <c r="BA691" s="48"/>
      <c r="BB691" s="48"/>
      <c r="BC691" s="48"/>
      <c r="BD691" s="48"/>
      <c r="BE691" s="48"/>
      <c r="BF691" s="48"/>
      <c r="BG691" s="48"/>
      <c r="BH691" s="48"/>
      <c r="BI691" s="48"/>
      <c r="BJ691" s="48"/>
      <c r="BK691" s="48"/>
      <c r="BL691" s="48"/>
      <c r="BM691" s="48"/>
      <c r="BN691" s="48"/>
      <c r="BO691" s="48"/>
      <c r="BP691" s="48"/>
      <c r="BQ691" s="48"/>
      <c r="BR691" s="48"/>
      <c r="BS691" s="48"/>
      <c r="BT691" s="48"/>
      <c r="BU691" s="48"/>
      <c r="BV691" s="48"/>
      <c r="BW691" s="48"/>
      <c r="BX691" s="48"/>
      <c r="BY691" s="48"/>
      <c r="BZ691" s="48"/>
      <c r="CA691" s="48"/>
      <c r="CB691" s="48"/>
      <c r="CC691" s="48"/>
      <c r="CD691" s="48"/>
      <c r="CE691" s="48"/>
      <c r="CF691" s="48"/>
      <c r="CG691" s="48"/>
      <c r="CH691" s="48"/>
      <c r="CI691" s="48"/>
      <c r="CJ691" s="48"/>
      <c r="CK691" s="48"/>
      <c r="CL691" s="48"/>
      <c r="CM691" s="48"/>
      <c r="CN691" s="48"/>
      <c r="CO691" s="48"/>
      <c r="CP691" s="48"/>
      <c r="CQ691" s="48"/>
      <c r="CR691" s="48"/>
      <c r="CS691" s="47"/>
      <c r="CT691" s="47"/>
    </row>
    <row r="692" spans="1:98" ht="18.75" customHeight="1">
      <c r="A692" s="48"/>
      <c r="B692" s="50"/>
      <c r="C692" s="138"/>
      <c r="D692" s="139"/>
      <c r="E692" s="139"/>
      <c r="F692" s="139"/>
      <c r="G692" s="139"/>
      <c r="H692" s="139"/>
      <c r="I692" s="139"/>
      <c r="J692" s="139"/>
      <c r="K692" s="139"/>
      <c r="L692" s="139"/>
      <c r="M692" s="139"/>
      <c r="N692" s="139"/>
      <c r="O692" s="139"/>
      <c r="P692" s="139"/>
      <c r="Q692" s="139"/>
      <c r="R692" s="139"/>
      <c r="S692" s="139"/>
      <c r="T692" s="139"/>
      <c r="U692" s="139"/>
      <c r="V692" s="139"/>
      <c r="W692" s="139"/>
      <c r="X692" s="139"/>
      <c r="Y692" s="139"/>
      <c r="Z692" s="139"/>
      <c r="AA692" s="139"/>
      <c r="AB692" s="139"/>
      <c r="AC692" s="139"/>
      <c r="AD692" s="139"/>
      <c r="AE692" s="139"/>
      <c r="AF692" s="139"/>
      <c r="AG692" s="139"/>
      <c r="AH692" s="139"/>
      <c r="AI692" s="139"/>
      <c r="AJ692" s="139"/>
      <c r="AK692" s="139"/>
      <c r="AL692" s="139"/>
      <c r="AM692" s="139"/>
      <c r="AN692" s="139"/>
      <c r="AO692" s="139"/>
      <c r="AP692" s="139"/>
      <c r="AQ692" s="140"/>
      <c r="AR692" s="48"/>
      <c r="AS692" s="48"/>
      <c r="AT692" s="48"/>
      <c r="AU692" s="48"/>
      <c r="AV692" s="48"/>
      <c r="AW692" s="48"/>
      <c r="AX692" s="48"/>
      <c r="AY692" s="48"/>
      <c r="AZ692" s="48"/>
      <c r="BA692" s="48"/>
      <c r="BB692" s="48"/>
      <c r="BC692" s="48"/>
      <c r="BD692" s="48"/>
      <c r="BE692" s="48"/>
      <c r="BF692" s="48"/>
      <c r="BG692" s="48"/>
      <c r="BH692" s="48"/>
      <c r="BI692" s="48"/>
      <c r="BJ692" s="48"/>
      <c r="BK692" s="48"/>
      <c r="BL692" s="48"/>
      <c r="BM692" s="48"/>
      <c r="BN692" s="48"/>
      <c r="BO692" s="48"/>
      <c r="BP692" s="48"/>
      <c r="BQ692" s="48"/>
      <c r="BR692" s="48"/>
      <c r="BS692" s="48"/>
      <c r="BT692" s="48"/>
      <c r="BU692" s="48"/>
      <c r="BV692" s="48"/>
      <c r="BW692" s="48"/>
      <c r="BX692" s="48"/>
      <c r="BY692" s="48"/>
      <c r="BZ692" s="48"/>
      <c r="CA692" s="48"/>
      <c r="CB692" s="48"/>
      <c r="CC692" s="48"/>
      <c r="CD692" s="48"/>
      <c r="CE692" s="48"/>
      <c r="CF692" s="48"/>
      <c r="CG692" s="48"/>
      <c r="CH692" s="48"/>
      <c r="CI692" s="48"/>
      <c r="CJ692" s="48"/>
      <c r="CK692" s="48"/>
      <c r="CL692" s="48"/>
      <c r="CM692" s="48"/>
      <c r="CN692" s="48"/>
      <c r="CO692" s="48"/>
      <c r="CP692" s="48"/>
      <c r="CQ692" s="48"/>
      <c r="CR692" s="48"/>
      <c r="CS692" s="47"/>
      <c r="CT692" s="47"/>
    </row>
    <row r="693" spans="1:98" ht="18.75" customHeight="1">
      <c r="A693" s="48"/>
      <c r="B693" s="50"/>
      <c r="C693" s="138"/>
      <c r="D693" s="139"/>
      <c r="E693" s="139"/>
      <c r="F693" s="139"/>
      <c r="G693" s="139"/>
      <c r="H693" s="139"/>
      <c r="I693" s="139"/>
      <c r="J693" s="139"/>
      <c r="K693" s="139"/>
      <c r="L693" s="139"/>
      <c r="M693" s="139"/>
      <c r="N693" s="139"/>
      <c r="O693" s="139"/>
      <c r="P693" s="139"/>
      <c r="Q693" s="139"/>
      <c r="R693" s="139"/>
      <c r="S693" s="139"/>
      <c r="T693" s="139"/>
      <c r="U693" s="139"/>
      <c r="V693" s="139"/>
      <c r="W693" s="139"/>
      <c r="X693" s="139"/>
      <c r="Y693" s="139"/>
      <c r="Z693" s="139"/>
      <c r="AA693" s="139"/>
      <c r="AB693" s="139"/>
      <c r="AC693" s="139"/>
      <c r="AD693" s="139"/>
      <c r="AE693" s="139"/>
      <c r="AF693" s="139"/>
      <c r="AG693" s="139"/>
      <c r="AH693" s="139"/>
      <c r="AI693" s="139"/>
      <c r="AJ693" s="139"/>
      <c r="AK693" s="139"/>
      <c r="AL693" s="139"/>
      <c r="AM693" s="139"/>
      <c r="AN693" s="139"/>
      <c r="AO693" s="139"/>
      <c r="AP693" s="139"/>
      <c r="AQ693" s="140"/>
      <c r="AR693" s="48"/>
      <c r="AS693" s="48"/>
      <c r="AT693" s="48"/>
      <c r="AU693" s="48"/>
      <c r="AV693" s="48"/>
      <c r="AW693" s="48"/>
      <c r="AX693" s="48"/>
      <c r="AY693" s="48"/>
      <c r="AZ693" s="48"/>
      <c r="BA693" s="48"/>
      <c r="BB693" s="48"/>
      <c r="BC693" s="48"/>
      <c r="BD693" s="48"/>
      <c r="BE693" s="48"/>
      <c r="BF693" s="48"/>
      <c r="BG693" s="48"/>
      <c r="BH693" s="48"/>
      <c r="BI693" s="48"/>
      <c r="BJ693" s="48"/>
      <c r="BK693" s="48"/>
      <c r="BL693" s="48"/>
      <c r="BM693" s="48"/>
      <c r="BN693" s="48"/>
      <c r="BO693" s="48"/>
      <c r="BP693" s="48"/>
      <c r="BQ693" s="48"/>
      <c r="BR693" s="48"/>
      <c r="BS693" s="48"/>
      <c r="BT693" s="48"/>
      <c r="BU693" s="48"/>
      <c r="BV693" s="48"/>
      <c r="BW693" s="48"/>
      <c r="BX693" s="48"/>
      <c r="BY693" s="48"/>
      <c r="BZ693" s="48"/>
      <c r="CA693" s="48"/>
      <c r="CB693" s="48"/>
      <c r="CC693" s="48"/>
      <c r="CD693" s="48"/>
      <c r="CE693" s="48"/>
      <c r="CF693" s="48"/>
      <c r="CG693" s="48"/>
      <c r="CH693" s="48"/>
      <c r="CI693" s="48"/>
      <c r="CJ693" s="48"/>
      <c r="CK693" s="48"/>
      <c r="CL693" s="48"/>
      <c r="CM693" s="48"/>
      <c r="CN693" s="48"/>
      <c r="CO693" s="48"/>
      <c r="CP693" s="48"/>
      <c r="CQ693" s="48"/>
      <c r="CR693" s="48"/>
      <c r="CS693" s="47"/>
      <c r="CT693" s="47"/>
    </row>
    <row r="694" spans="1:98" ht="18.75" customHeight="1">
      <c r="A694" s="48"/>
      <c r="B694" s="50"/>
      <c r="C694" s="138"/>
      <c r="D694" s="139"/>
      <c r="E694" s="139"/>
      <c r="F694" s="139"/>
      <c r="G694" s="139"/>
      <c r="H694" s="139"/>
      <c r="I694" s="139"/>
      <c r="J694" s="139"/>
      <c r="K694" s="139"/>
      <c r="L694" s="139"/>
      <c r="M694" s="139"/>
      <c r="N694" s="139"/>
      <c r="O694" s="139"/>
      <c r="P694" s="139"/>
      <c r="Q694" s="139"/>
      <c r="R694" s="139"/>
      <c r="S694" s="139"/>
      <c r="T694" s="139"/>
      <c r="U694" s="139"/>
      <c r="V694" s="139"/>
      <c r="W694" s="139"/>
      <c r="X694" s="139"/>
      <c r="Y694" s="139"/>
      <c r="Z694" s="139"/>
      <c r="AA694" s="139"/>
      <c r="AB694" s="139"/>
      <c r="AC694" s="139"/>
      <c r="AD694" s="139"/>
      <c r="AE694" s="139"/>
      <c r="AF694" s="139"/>
      <c r="AG694" s="139"/>
      <c r="AH694" s="139"/>
      <c r="AI694" s="139"/>
      <c r="AJ694" s="139"/>
      <c r="AK694" s="139"/>
      <c r="AL694" s="139"/>
      <c r="AM694" s="139"/>
      <c r="AN694" s="139"/>
      <c r="AO694" s="139"/>
      <c r="AP694" s="139"/>
      <c r="AQ694" s="140"/>
      <c r="AR694" s="48"/>
      <c r="AS694" s="48"/>
      <c r="AT694" s="48"/>
      <c r="AU694" s="48"/>
      <c r="AV694" s="48"/>
      <c r="AW694" s="48"/>
      <c r="AX694" s="48"/>
      <c r="AY694" s="48"/>
      <c r="AZ694" s="48"/>
      <c r="BA694" s="48"/>
      <c r="BB694" s="48"/>
      <c r="BC694" s="48"/>
      <c r="BD694" s="48"/>
      <c r="BE694" s="48"/>
      <c r="BF694" s="48"/>
      <c r="BG694" s="48"/>
      <c r="BH694" s="48"/>
      <c r="BI694" s="48"/>
      <c r="BJ694" s="48"/>
      <c r="BK694" s="48"/>
      <c r="BL694" s="48"/>
      <c r="BM694" s="48"/>
      <c r="BN694" s="48"/>
      <c r="BO694" s="48"/>
      <c r="BP694" s="48"/>
      <c r="BQ694" s="48"/>
      <c r="BR694" s="48"/>
      <c r="BS694" s="48"/>
      <c r="BT694" s="48"/>
      <c r="BU694" s="48"/>
      <c r="BV694" s="48"/>
      <c r="BW694" s="48"/>
      <c r="BX694" s="48"/>
      <c r="BY694" s="48"/>
      <c r="BZ694" s="48"/>
      <c r="CA694" s="48"/>
      <c r="CB694" s="48"/>
      <c r="CC694" s="48"/>
      <c r="CD694" s="48"/>
      <c r="CE694" s="48"/>
      <c r="CF694" s="48"/>
      <c r="CG694" s="48"/>
      <c r="CH694" s="48"/>
      <c r="CI694" s="48"/>
      <c r="CJ694" s="48"/>
      <c r="CK694" s="48"/>
      <c r="CL694" s="48"/>
      <c r="CM694" s="48"/>
      <c r="CN694" s="48"/>
      <c r="CO694" s="48"/>
      <c r="CP694" s="48"/>
      <c r="CQ694" s="48"/>
      <c r="CR694" s="48"/>
      <c r="CS694" s="47"/>
      <c r="CT694" s="47"/>
    </row>
    <row r="695" spans="1:98" ht="18.75" customHeight="1">
      <c r="A695" s="48"/>
      <c r="B695" s="50"/>
      <c r="C695" s="138"/>
      <c r="D695" s="139"/>
      <c r="E695" s="139"/>
      <c r="F695" s="139"/>
      <c r="G695" s="139"/>
      <c r="H695" s="139"/>
      <c r="I695" s="139"/>
      <c r="J695" s="139"/>
      <c r="K695" s="139"/>
      <c r="L695" s="139"/>
      <c r="M695" s="139"/>
      <c r="N695" s="139"/>
      <c r="O695" s="139"/>
      <c r="P695" s="139"/>
      <c r="Q695" s="139"/>
      <c r="R695" s="139"/>
      <c r="S695" s="139"/>
      <c r="T695" s="139"/>
      <c r="U695" s="139"/>
      <c r="V695" s="139"/>
      <c r="W695" s="139"/>
      <c r="X695" s="139"/>
      <c r="Y695" s="139"/>
      <c r="Z695" s="139"/>
      <c r="AA695" s="139"/>
      <c r="AB695" s="139"/>
      <c r="AC695" s="139"/>
      <c r="AD695" s="139"/>
      <c r="AE695" s="139"/>
      <c r="AF695" s="139"/>
      <c r="AG695" s="139"/>
      <c r="AH695" s="139"/>
      <c r="AI695" s="139"/>
      <c r="AJ695" s="139"/>
      <c r="AK695" s="139"/>
      <c r="AL695" s="139"/>
      <c r="AM695" s="139"/>
      <c r="AN695" s="139"/>
      <c r="AO695" s="139"/>
      <c r="AP695" s="139"/>
      <c r="AQ695" s="140"/>
      <c r="AR695" s="48"/>
      <c r="AS695" s="48"/>
      <c r="AT695" s="48"/>
      <c r="AU695" s="48"/>
      <c r="AV695" s="48"/>
      <c r="AW695" s="48"/>
      <c r="AX695" s="48"/>
      <c r="AY695" s="48"/>
      <c r="AZ695" s="48"/>
      <c r="BA695" s="48"/>
      <c r="BB695" s="48"/>
      <c r="BC695" s="48"/>
      <c r="BD695" s="48"/>
      <c r="BE695" s="48"/>
      <c r="BF695" s="48"/>
      <c r="BG695" s="48"/>
      <c r="BH695" s="48"/>
      <c r="BI695" s="48"/>
      <c r="BJ695" s="48"/>
      <c r="BK695" s="48"/>
      <c r="BL695" s="48"/>
      <c r="BM695" s="48"/>
      <c r="BN695" s="48"/>
      <c r="BO695" s="48"/>
      <c r="BP695" s="48"/>
      <c r="BQ695" s="48"/>
      <c r="BR695" s="48"/>
      <c r="BS695" s="48"/>
      <c r="BT695" s="48"/>
      <c r="BU695" s="48"/>
      <c r="BV695" s="48"/>
      <c r="BW695" s="48"/>
      <c r="BX695" s="48"/>
      <c r="BY695" s="48"/>
      <c r="BZ695" s="48"/>
      <c r="CA695" s="48"/>
      <c r="CB695" s="48"/>
      <c r="CC695" s="48"/>
      <c r="CD695" s="48"/>
      <c r="CE695" s="48"/>
      <c r="CF695" s="48"/>
      <c r="CG695" s="48"/>
      <c r="CH695" s="48"/>
      <c r="CI695" s="48"/>
      <c r="CJ695" s="48"/>
      <c r="CK695" s="48"/>
      <c r="CL695" s="48"/>
      <c r="CM695" s="48"/>
      <c r="CN695" s="48"/>
      <c r="CO695" s="48"/>
      <c r="CP695" s="48"/>
      <c r="CQ695" s="48"/>
      <c r="CR695" s="48"/>
      <c r="CS695" s="47"/>
      <c r="CT695" s="47"/>
    </row>
    <row r="696" spans="1:98" ht="18.75" customHeight="1">
      <c r="A696" s="48"/>
      <c r="B696" s="50"/>
      <c r="C696" s="138"/>
      <c r="D696" s="139"/>
      <c r="E696" s="139"/>
      <c r="F696" s="139"/>
      <c r="G696" s="139"/>
      <c r="H696" s="139"/>
      <c r="I696" s="139"/>
      <c r="J696" s="139"/>
      <c r="K696" s="139"/>
      <c r="L696" s="139"/>
      <c r="M696" s="139"/>
      <c r="N696" s="139"/>
      <c r="O696" s="139"/>
      <c r="P696" s="139"/>
      <c r="Q696" s="139"/>
      <c r="R696" s="139"/>
      <c r="S696" s="139"/>
      <c r="T696" s="139"/>
      <c r="U696" s="139"/>
      <c r="V696" s="139"/>
      <c r="W696" s="139"/>
      <c r="X696" s="139"/>
      <c r="Y696" s="139"/>
      <c r="Z696" s="139"/>
      <c r="AA696" s="139"/>
      <c r="AB696" s="139"/>
      <c r="AC696" s="139"/>
      <c r="AD696" s="139"/>
      <c r="AE696" s="139"/>
      <c r="AF696" s="139"/>
      <c r="AG696" s="139"/>
      <c r="AH696" s="139"/>
      <c r="AI696" s="139"/>
      <c r="AJ696" s="139"/>
      <c r="AK696" s="139"/>
      <c r="AL696" s="139"/>
      <c r="AM696" s="139"/>
      <c r="AN696" s="139"/>
      <c r="AO696" s="139"/>
      <c r="AP696" s="139"/>
      <c r="AQ696" s="140"/>
      <c r="AR696" s="48"/>
      <c r="AS696" s="48"/>
      <c r="AT696" s="48"/>
      <c r="AU696" s="48"/>
      <c r="AV696" s="48"/>
      <c r="AW696" s="48"/>
      <c r="AX696" s="48"/>
      <c r="AY696" s="48"/>
      <c r="AZ696" s="48"/>
      <c r="BA696" s="48"/>
      <c r="BB696" s="48"/>
      <c r="BC696" s="48"/>
      <c r="BD696" s="48"/>
      <c r="BE696" s="48"/>
      <c r="BF696" s="48"/>
      <c r="BG696" s="48"/>
      <c r="BH696" s="48"/>
      <c r="BI696" s="48"/>
      <c r="BJ696" s="48"/>
      <c r="BK696" s="48"/>
      <c r="BL696" s="48"/>
      <c r="BM696" s="48"/>
      <c r="BN696" s="48"/>
      <c r="BO696" s="48"/>
      <c r="BP696" s="48"/>
      <c r="BQ696" s="48"/>
      <c r="BR696" s="48"/>
      <c r="BS696" s="48"/>
      <c r="BT696" s="48"/>
      <c r="BU696" s="48"/>
      <c r="BV696" s="48"/>
      <c r="BW696" s="48"/>
      <c r="BX696" s="48"/>
      <c r="BY696" s="48"/>
      <c r="BZ696" s="48"/>
      <c r="CA696" s="48"/>
      <c r="CB696" s="48"/>
      <c r="CC696" s="48"/>
      <c r="CD696" s="48"/>
      <c r="CE696" s="48"/>
      <c r="CF696" s="48"/>
      <c r="CG696" s="48"/>
      <c r="CH696" s="48"/>
      <c r="CI696" s="48"/>
      <c r="CJ696" s="48"/>
      <c r="CK696" s="48"/>
      <c r="CL696" s="48"/>
      <c r="CM696" s="48"/>
      <c r="CN696" s="48"/>
      <c r="CO696" s="48"/>
      <c r="CP696" s="48"/>
      <c r="CQ696" s="48"/>
      <c r="CR696" s="48"/>
      <c r="CS696" s="47"/>
      <c r="CT696" s="47"/>
    </row>
    <row r="697" spans="1:98" ht="18.75" customHeight="1">
      <c r="A697" s="48"/>
      <c r="B697" s="50"/>
      <c r="C697" s="138"/>
      <c r="D697" s="139"/>
      <c r="E697" s="139"/>
      <c r="F697" s="139"/>
      <c r="G697" s="139"/>
      <c r="H697" s="139"/>
      <c r="I697" s="139"/>
      <c r="J697" s="139"/>
      <c r="K697" s="139"/>
      <c r="L697" s="139"/>
      <c r="M697" s="139"/>
      <c r="N697" s="139"/>
      <c r="O697" s="139"/>
      <c r="P697" s="139"/>
      <c r="Q697" s="139"/>
      <c r="R697" s="139"/>
      <c r="S697" s="139"/>
      <c r="T697" s="139"/>
      <c r="U697" s="139"/>
      <c r="V697" s="139"/>
      <c r="W697" s="139"/>
      <c r="X697" s="139"/>
      <c r="Y697" s="139"/>
      <c r="Z697" s="139"/>
      <c r="AA697" s="139"/>
      <c r="AB697" s="139"/>
      <c r="AC697" s="139"/>
      <c r="AD697" s="139"/>
      <c r="AE697" s="139"/>
      <c r="AF697" s="139"/>
      <c r="AG697" s="139"/>
      <c r="AH697" s="139"/>
      <c r="AI697" s="139"/>
      <c r="AJ697" s="139"/>
      <c r="AK697" s="139"/>
      <c r="AL697" s="139"/>
      <c r="AM697" s="139"/>
      <c r="AN697" s="139"/>
      <c r="AO697" s="139"/>
      <c r="AP697" s="139"/>
      <c r="AQ697" s="140"/>
      <c r="AR697" s="48"/>
      <c r="AS697" s="48"/>
      <c r="AT697" s="48"/>
      <c r="AU697" s="48"/>
      <c r="AV697" s="48"/>
      <c r="AW697" s="48"/>
      <c r="AX697" s="48"/>
      <c r="AY697" s="48"/>
      <c r="AZ697" s="48"/>
      <c r="BA697" s="48"/>
      <c r="BB697" s="48"/>
      <c r="BC697" s="48"/>
      <c r="BD697" s="48"/>
      <c r="BE697" s="48"/>
      <c r="BF697" s="48"/>
      <c r="BG697" s="48"/>
      <c r="BH697" s="48"/>
      <c r="BI697" s="48"/>
      <c r="BJ697" s="48"/>
      <c r="BK697" s="48"/>
      <c r="BL697" s="48"/>
      <c r="BM697" s="48"/>
      <c r="BN697" s="48"/>
      <c r="BO697" s="48"/>
      <c r="BP697" s="48"/>
      <c r="BQ697" s="48"/>
      <c r="BR697" s="48"/>
      <c r="BS697" s="48"/>
      <c r="BT697" s="48"/>
      <c r="BU697" s="48"/>
      <c r="BV697" s="48"/>
      <c r="BW697" s="48"/>
      <c r="BX697" s="48"/>
      <c r="BY697" s="48"/>
      <c r="BZ697" s="48"/>
      <c r="CA697" s="48"/>
      <c r="CB697" s="48"/>
      <c r="CC697" s="48"/>
      <c r="CD697" s="48"/>
      <c r="CE697" s="48"/>
      <c r="CF697" s="48"/>
      <c r="CG697" s="48"/>
      <c r="CH697" s="48"/>
      <c r="CI697" s="48"/>
      <c r="CJ697" s="48"/>
      <c r="CK697" s="48"/>
      <c r="CL697" s="48"/>
      <c r="CM697" s="48"/>
      <c r="CN697" s="48"/>
      <c r="CO697" s="48"/>
      <c r="CP697" s="48"/>
      <c r="CQ697" s="48"/>
      <c r="CR697" s="48"/>
      <c r="CS697" s="47"/>
      <c r="CT697" s="47"/>
    </row>
    <row r="698" spans="1:98" ht="18.75" customHeight="1">
      <c r="A698" s="48"/>
      <c r="B698" s="50"/>
      <c r="C698" s="138"/>
      <c r="D698" s="139"/>
      <c r="E698" s="139"/>
      <c r="F698" s="139"/>
      <c r="G698" s="139"/>
      <c r="H698" s="139"/>
      <c r="I698" s="139"/>
      <c r="J698" s="139"/>
      <c r="K698" s="139"/>
      <c r="L698" s="139"/>
      <c r="M698" s="139"/>
      <c r="N698" s="139"/>
      <c r="O698" s="139"/>
      <c r="P698" s="139"/>
      <c r="Q698" s="139"/>
      <c r="R698" s="139"/>
      <c r="S698" s="139"/>
      <c r="T698" s="139"/>
      <c r="U698" s="139"/>
      <c r="V698" s="139"/>
      <c r="W698" s="139"/>
      <c r="X698" s="139"/>
      <c r="Y698" s="139"/>
      <c r="Z698" s="139"/>
      <c r="AA698" s="139"/>
      <c r="AB698" s="139"/>
      <c r="AC698" s="139"/>
      <c r="AD698" s="139"/>
      <c r="AE698" s="139"/>
      <c r="AF698" s="139"/>
      <c r="AG698" s="139"/>
      <c r="AH698" s="139"/>
      <c r="AI698" s="139"/>
      <c r="AJ698" s="139"/>
      <c r="AK698" s="139"/>
      <c r="AL698" s="139"/>
      <c r="AM698" s="139"/>
      <c r="AN698" s="139"/>
      <c r="AO698" s="139"/>
      <c r="AP698" s="139"/>
      <c r="AQ698" s="140"/>
      <c r="AR698" s="48"/>
      <c r="AS698" s="48"/>
      <c r="AT698" s="48"/>
      <c r="AU698" s="48"/>
      <c r="AV698" s="48"/>
      <c r="AW698" s="48"/>
      <c r="AX698" s="48"/>
      <c r="AY698" s="48"/>
      <c r="AZ698" s="48"/>
      <c r="BA698" s="48"/>
      <c r="BB698" s="48"/>
      <c r="BC698" s="48"/>
      <c r="BD698" s="48"/>
      <c r="BE698" s="48"/>
      <c r="BF698" s="48"/>
      <c r="BG698" s="48"/>
      <c r="BH698" s="48"/>
      <c r="BI698" s="48"/>
      <c r="BJ698" s="48"/>
      <c r="BK698" s="48"/>
      <c r="BL698" s="48"/>
      <c r="BM698" s="48"/>
      <c r="BN698" s="48"/>
      <c r="BO698" s="48"/>
      <c r="BP698" s="48"/>
      <c r="BQ698" s="48"/>
      <c r="BR698" s="48"/>
      <c r="BS698" s="48"/>
      <c r="BT698" s="48"/>
      <c r="BU698" s="48"/>
      <c r="BV698" s="48"/>
      <c r="BW698" s="48"/>
      <c r="BX698" s="48"/>
      <c r="BY698" s="48"/>
      <c r="BZ698" s="48"/>
      <c r="CA698" s="48"/>
      <c r="CB698" s="48"/>
      <c r="CC698" s="48"/>
      <c r="CD698" s="48"/>
      <c r="CE698" s="48"/>
      <c r="CF698" s="48"/>
      <c r="CG698" s="48"/>
      <c r="CH698" s="48"/>
      <c r="CI698" s="48"/>
      <c r="CJ698" s="48"/>
      <c r="CK698" s="48"/>
      <c r="CL698" s="48"/>
      <c r="CM698" s="48"/>
      <c r="CN698" s="48"/>
      <c r="CO698" s="48"/>
      <c r="CP698" s="48"/>
      <c r="CQ698" s="48"/>
      <c r="CR698" s="48"/>
      <c r="CS698" s="47"/>
      <c r="CT698" s="47"/>
    </row>
    <row r="699" spans="1:98" ht="18.75" customHeight="1">
      <c r="A699" s="48"/>
      <c r="B699" s="50"/>
      <c r="C699" s="138"/>
      <c r="D699" s="139"/>
      <c r="E699" s="139"/>
      <c r="F699" s="139"/>
      <c r="G699" s="139"/>
      <c r="H699" s="139"/>
      <c r="I699" s="139"/>
      <c r="J699" s="139"/>
      <c r="K699" s="139"/>
      <c r="L699" s="139"/>
      <c r="M699" s="139"/>
      <c r="N699" s="139"/>
      <c r="O699" s="139"/>
      <c r="P699" s="139"/>
      <c r="Q699" s="139"/>
      <c r="R699" s="139"/>
      <c r="S699" s="139"/>
      <c r="T699" s="139"/>
      <c r="U699" s="139"/>
      <c r="V699" s="139"/>
      <c r="W699" s="139"/>
      <c r="X699" s="139"/>
      <c r="Y699" s="139"/>
      <c r="Z699" s="139"/>
      <c r="AA699" s="139"/>
      <c r="AB699" s="139"/>
      <c r="AC699" s="139"/>
      <c r="AD699" s="139"/>
      <c r="AE699" s="139"/>
      <c r="AF699" s="139"/>
      <c r="AG699" s="139"/>
      <c r="AH699" s="139"/>
      <c r="AI699" s="139"/>
      <c r="AJ699" s="139"/>
      <c r="AK699" s="139"/>
      <c r="AL699" s="139"/>
      <c r="AM699" s="139"/>
      <c r="AN699" s="139"/>
      <c r="AO699" s="139"/>
      <c r="AP699" s="139"/>
      <c r="AQ699" s="140"/>
      <c r="AR699" s="48"/>
      <c r="AS699" s="48"/>
      <c r="AT699" s="48"/>
      <c r="AU699" s="48"/>
      <c r="AV699" s="48"/>
      <c r="AW699" s="48"/>
      <c r="AX699" s="48"/>
      <c r="AY699" s="48"/>
      <c r="AZ699" s="48"/>
      <c r="BA699" s="48"/>
      <c r="BB699" s="48"/>
      <c r="BC699" s="48"/>
      <c r="BD699" s="48"/>
      <c r="BE699" s="48"/>
      <c r="BF699" s="48"/>
      <c r="BG699" s="48"/>
      <c r="BH699" s="48"/>
      <c r="BI699" s="48"/>
      <c r="BJ699" s="48"/>
      <c r="BK699" s="48"/>
      <c r="BL699" s="48"/>
      <c r="BM699" s="48"/>
      <c r="BN699" s="48"/>
      <c r="BO699" s="48"/>
      <c r="BP699" s="48"/>
      <c r="BQ699" s="48"/>
      <c r="BR699" s="48"/>
      <c r="BS699" s="48"/>
      <c r="BT699" s="48"/>
      <c r="BU699" s="48"/>
      <c r="BV699" s="48"/>
      <c r="BW699" s="48"/>
      <c r="BX699" s="48"/>
      <c r="BY699" s="48"/>
      <c r="BZ699" s="48"/>
      <c r="CA699" s="48"/>
      <c r="CB699" s="48"/>
      <c r="CC699" s="48"/>
      <c r="CD699" s="48"/>
      <c r="CE699" s="48"/>
      <c r="CF699" s="48"/>
      <c r="CG699" s="48"/>
      <c r="CH699" s="48"/>
      <c r="CI699" s="48"/>
      <c r="CJ699" s="48"/>
      <c r="CK699" s="48"/>
      <c r="CL699" s="48"/>
      <c r="CM699" s="48"/>
      <c r="CN699" s="48"/>
      <c r="CO699" s="48"/>
      <c r="CP699" s="48"/>
      <c r="CQ699" s="48"/>
      <c r="CR699" s="48"/>
      <c r="CS699" s="47"/>
      <c r="CT699" s="47"/>
    </row>
    <row r="700" spans="1:98" ht="18.75" customHeight="1">
      <c r="A700" s="48"/>
      <c r="B700" s="50"/>
      <c r="C700" s="138"/>
      <c r="D700" s="139"/>
      <c r="E700" s="139"/>
      <c r="F700" s="139"/>
      <c r="G700" s="139"/>
      <c r="H700" s="139"/>
      <c r="I700" s="139"/>
      <c r="J700" s="139"/>
      <c r="K700" s="139"/>
      <c r="L700" s="139"/>
      <c r="M700" s="139"/>
      <c r="N700" s="139"/>
      <c r="O700" s="139"/>
      <c r="P700" s="139"/>
      <c r="Q700" s="139"/>
      <c r="R700" s="139"/>
      <c r="S700" s="139"/>
      <c r="T700" s="139"/>
      <c r="U700" s="139"/>
      <c r="V700" s="139"/>
      <c r="W700" s="139"/>
      <c r="X700" s="139"/>
      <c r="Y700" s="139"/>
      <c r="Z700" s="139"/>
      <c r="AA700" s="139"/>
      <c r="AB700" s="139"/>
      <c r="AC700" s="139"/>
      <c r="AD700" s="139"/>
      <c r="AE700" s="139"/>
      <c r="AF700" s="139"/>
      <c r="AG700" s="139"/>
      <c r="AH700" s="139"/>
      <c r="AI700" s="139"/>
      <c r="AJ700" s="139"/>
      <c r="AK700" s="139"/>
      <c r="AL700" s="139"/>
      <c r="AM700" s="139"/>
      <c r="AN700" s="139"/>
      <c r="AO700" s="139"/>
      <c r="AP700" s="139"/>
      <c r="AQ700" s="140"/>
      <c r="AR700" s="48"/>
      <c r="AS700" s="48"/>
      <c r="AT700" s="48"/>
      <c r="AU700" s="48"/>
      <c r="AV700" s="48"/>
      <c r="AW700" s="48"/>
      <c r="AX700" s="48"/>
      <c r="AY700" s="48"/>
      <c r="AZ700" s="48"/>
      <c r="BA700" s="48"/>
      <c r="BB700" s="48"/>
      <c r="BC700" s="48"/>
      <c r="BD700" s="48"/>
      <c r="BE700" s="48"/>
      <c r="BF700" s="48"/>
      <c r="BG700" s="48"/>
      <c r="BH700" s="48"/>
      <c r="BI700" s="48"/>
      <c r="BJ700" s="48"/>
      <c r="BK700" s="48"/>
      <c r="BL700" s="48"/>
      <c r="BM700" s="48"/>
      <c r="BN700" s="48"/>
      <c r="BO700" s="48"/>
      <c r="BP700" s="48"/>
      <c r="BQ700" s="48"/>
      <c r="BR700" s="48"/>
      <c r="BS700" s="48"/>
      <c r="BT700" s="48"/>
      <c r="BU700" s="48"/>
      <c r="BV700" s="48"/>
      <c r="BW700" s="48"/>
      <c r="BX700" s="48"/>
      <c r="BY700" s="48"/>
      <c r="BZ700" s="48"/>
      <c r="CA700" s="48"/>
      <c r="CB700" s="48"/>
      <c r="CC700" s="48"/>
      <c r="CD700" s="48"/>
      <c r="CE700" s="48"/>
      <c r="CF700" s="48"/>
      <c r="CG700" s="48"/>
      <c r="CH700" s="48"/>
      <c r="CI700" s="48"/>
      <c r="CJ700" s="48"/>
      <c r="CK700" s="48"/>
      <c r="CL700" s="48"/>
      <c r="CM700" s="48"/>
      <c r="CN700" s="48"/>
      <c r="CO700" s="48"/>
      <c r="CP700" s="48"/>
      <c r="CQ700" s="48"/>
      <c r="CR700" s="48"/>
      <c r="CS700" s="47"/>
      <c r="CT700" s="47"/>
    </row>
    <row r="701" spans="1:98" ht="18.75" customHeight="1">
      <c r="A701" s="48"/>
      <c r="B701" s="50"/>
      <c r="C701" s="138"/>
      <c r="D701" s="139"/>
      <c r="E701" s="139"/>
      <c r="F701" s="139"/>
      <c r="G701" s="139"/>
      <c r="H701" s="139"/>
      <c r="I701" s="139"/>
      <c r="J701" s="139"/>
      <c r="K701" s="139"/>
      <c r="L701" s="139"/>
      <c r="M701" s="139"/>
      <c r="N701" s="139"/>
      <c r="O701" s="139"/>
      <c r="P701" s="139"/>
      <c r="Q701" s="139"/>
      <c r="R701" s="139"/>
      <c r="S701" s="139"/>
      <c r="T701" s="139"/>
      <c r="U701" s="139"/>
      <c r="V701" s="139"/>
      <c r="W701" s="139"/>
      <c r="X701" s="139"/>
      <c r="Y701" s="139"/>
      <c r="Z701" s="139"/>
      <c r="AA701" s="139"/>
      <c r="AB701" s="139"/>
      <c r="AC701" s="139"/>
      <c r="AD701" s="139"/>
      <c r="AE701" s="139"/>
      <c r="AF701" s="139"/>
      <c r="AG701" s="139"/>
      <c r="AH701" s="139"/>
      <c r="AI701" s="139"/>
      <c r="AJ701" s="139"/>
      <c r="AK701" s="139"/>
      <c r="AL701" s="139"/>
      <c r="AM701" s="139"/>
      <c r="AN701" s="139"/>
      <c r="AO701" s="139"/>
      <c r="AP701" s="139"/>
      <c r="AQ701" s="140"/>
      <c r="AR701" s="48"/>
      <c r="AS701" s="48"/>
      <c r="AT701" s="48"/>
      <c r="AU701" s="48"/>
      <c r="AV701" s="48"/>
      <c r="AW701" s="48"/>
      <c r="AX701" s="48"/>
      <c r="AY701" s="48"/>
      <c r="AZ701" s="48"/>
      <c r="BA701" s="48"/>
      <c r="BB701" s="48"/>
      <c r="BC701" s="48"/>
      <c r="BD701" s="48"/>
      <c r="BE701" s="48"/>
      <c r="BF701" s="48"/>
      <c r="BG701" s="48"/>
      <c r="BH701" s="48"/>
      <c r="BI701" s="48"/>
      <c r="BJ701" s="48"/>
      <c r="BK701" s="48"/>
      <c r="BL701" s="48"/>
      <c r="BM701" s="48"/>
      <c r="BN701" s="48"/>
      <c r="BO701" s="48"/>
      <c r="BP701" s="48"/>
      <c r="BQ701" s="48"/>
      <c r="BR701" s="48"/>
      <c r="BS701" s="48"/>
      <c r="BT701" s="48"/>
      <c r="BU701" s="48"/>
      <c r="BV701" s="48"/>
      <c r="BW701" s="48"/>
      <c r="BX701" s="48"/>
      <c r="BY701" s="48"/>
      <c r="BZ701" s="48"/>
      <c r="CA701" s="48"/>
      <c r="CB701" s="48"/>
      <c r="CC701" s="48"/>
      <c r="CD701" s="48"/>
      <c r="CE701" s="48"/>
      <c r="CF701" s="48"/>
      <c r="CG701" s="48"/>
      <c r="CH701" s="48"/>
      <c r="CI701" s="48"/>
      <c r="CJ701" s="48"/>
      <c r="CK701" s="48"/>
      <c r="CL701" s="48"/>
      <c r="CM701" s="48"/>
      <c r="CN701" s="48"/>
      <c r="CO701" s="48"/>
      <c r="CP701" s="48"/>
      <c r="CQ701" s="48"/>
      <c r="CR701" s="48"/>
      <c r="CS701" s="47"/>
      <c r="CT701" s="47"/>
    </row>
    <row r="702" spans="1:98" ht="18.75" customHeight="1">
      <c r="A702" s="48"/>
      <c r="B702" s="50"/>
      <c r="C702" s="138"/>
      <c r="D702" s="139"/>
      <c r="E702" s="139"/>
      <c r="F702" s="139"/>
      <c r="G702" s="139"/>
      <c r="H702" s="139"/>
      <c r="I702" s="139"/>
      <c r="J702" s="139"/>
      <c r="K702" s="139"/>
      <c r="L702" s="139"/>
      <c r="M702" s="139"/>
      <c r="N702" s="139"/>
      <c r="O702" s="139"/>
      <c r="P702" s="139"/>
      <c r="Q702" s="139"/>
      <c r="R702" s="139"/>
      <c r="S702" s="139"/>
      <c r="T702" s="139"/>
      <c r="U702" s="139"/>
      <c r="V702" s="139"/>
      <c r="W702" s="139"/>
      <c r="X702" s="139"/>
      <c r="Y702" s="139"/>
      <c r="Z702" s="139"/>
      <c r="AA702" s="139"/>
      <c r="AB702" s="139"/>
      <c r="AC702" s="139"/>
      <c r="AD702" s="139"/>
      <c r="AE702" s="139"/>
      <c r="AF702" s="139"/>
      <c r="AG702" s="139"/>
      <c r="AH702" s="139"/>
      <c r="AI702" s="139"/>
      <c r="AJ702" s="139"/>
      <c r="AK702" s="139"/>
      <c r="AL702" s="139"/>
      <c r="AM702" s="139"/>
      <c r="AN702" s="139"/>
      <c r="AO702" s="139"/>
      <c r="AP702" s="139"/>
      <c r="AQ702" s="140"/>
      <c r="AR702" s="48"/>
      <c r="AS702" s="48"/>
      <c r="AT702" s="48"/>
      <c r="AU702" s="48"/>
      <c r="AV702" s="48"/>
      <c r="AW702" s="48"/>
      <c r="AX702" s="48"/>
      <c r="AY702" s="48"/>
      <c r="AZ702" s="48"/>
      <c r="BA702" s="48"/>
      <c r="BB702" s="48"/>
      <c r="BC702" s="48"/>
      <c r="BD702" s="48"/>
      <c r="BE702" s="48"/>
      <c r="BF702" s="48"/>
      <c r="BG702" s="48"/>
      <c r="BH702" s="48"/>
      <c r="BI702" s="48"/>
      <c r="BJ702" s="48"/>
      <c r="BK702" s="48"/>
      <c r="BL702" s="48"/>
      <c r="BM702" s="48"/>
      <c r="BN702" s="48"/>
      <c r="BO702" s="48"/>
      <c r="BP702" s="48"/>
      <c r="BQ702" s="48"/>
      <c r="BR702" s="48"/>
      <c r="BS702" s="48"/>
      <c r="BT702" s="48"/>
      <c r="BU702" s="48"/>
      <c r="BV702" s="48"/>
      <c r="BW702" s="48"/>
      <c r="BX702" s="48"/>
      <c r="BY702" s="48"/>
      <c r="BZ702" s="48"/>
      <c r="CA702" s="48"/>
      <c r="CB702" s="48"/>
      <c r="CC702" s="48"/>
      <c r="CD702" s="48"/>
      <c r="CE702" s="48"/>
      <c r="CF702" s="48"/>
      <c r="CG702" s="48"/>
      <c r="CH702" s="48"/>
      <c r="CI702" s="48"/>
      <c r="CJ702" s="48"/>
      <c r="CK702" s="48"/>
      <c r="CL702" s="48"/>
      <c r="CM702" s="48"/>
      <c r="CN702" s="48"/>
      <c r="CO702" s="48"/>
      <c r="CP702" s="48"/>
      <c r="CQ702" s="48"/>
      <c r="CR702" s="48"/>
      <c r="CS702" s="47"/>
      <c r="CT702" s="47"/>
    </row>
    <row r="703" spans="1:98" ht="18.75" customHeight="1">
      <c r="A703" s="48"/>
      <c r="B703" s="50"/>
      <c r="C703" s="138"/>
      <c r="D703" s="139"/>
      <c r="E703" s="139"/>
      <c r="F703" s="139"/>
      <c r="G703" s="139"/>
      <c r="H703" s="139"/>
      <c r="I703" s="139"/>
      <c r="J703" s="139"/>
      <c r="K703" s="139"/>
      <c r="L703" s="139"/>
      <c r="M703" s="139"/>
      <c r="N703" s="139"/>
      <c r="O703" s="139"/>
      <c r="P703" s="139"/>
      <c r="Q703" s="139"/>
      <c r="R703" s="139"/>
      <c r="S703" s="139"/>
      <c r="T703" s="139"/>
      <c r="U703" s="139"/>
      <c r="V703" s="139"/>
      <c r="W703" s="139"/>
      <c r="X703" s="139"/>
      <c r="Y703" s="139"/>
      <c r="Z703" s="139"/>
      <c r="AA703" s="139"/>
      <c r="AB703" s="139"/>
      <c r="AC703" s="139"/>
      <c r="AD703" s="139"/>
      <c r="AE703" s="139"/>
      <c r="AF703" s="139"/>
      <c r="AG703" s="139"/>
      <c r="AH703" s="139"/>
      <c r="AI703" s="139"/>
      <c r="AJ703" s="139"/>
      <c r="AK703" s="139"/>
      <c r="AL703" s="139"/>
      <c r="AM703" s="139"/>
      <c r="AN703" s="139"/>
      <c r="AO703" s="139"/>
      <c r="AP703" s="139"/>
      <c r="AQ703" s="140"/>
      <c r="AR703" s="48"/>
      <c r="AS703" s="48"/>
      <c r="AT703" s="48"/>
      <c r="AU703" s="48"/>
      <c r="AV703" s="48"/>
      <c r="AW703" s="48"/>
      <c r="AX703" s="48"/>
      <c r="AY703" s="48"/>
      <c r="AZ703" s="48"/>
      <c r="BA703" s="48"/>
      <c r="BB703" s="48"/>
      <c r="BC703" s="48"/>
      <c r="BD703" s="48"/>
      <c r="BE703" s="48"/>
      <c r="BF703" s="48"/>
      <c r="BG703" s="48"/>
      <c r="BH703" s="48"/>
      <c r="BI703" s="48"/>
      <c r="BJ703" s="48"/>
      <c r="BK703" s="48"/>
      <c r="BL703" s="48"/>
      <c r="BM703" s="48"/>
      <c r="BN703" s="48"/>
      <c r="BO703" s="48"/>
      <c r="BP703" s="48"/>
      <c r="BQ703" s="48"/>
      <c r="BR703" s="48"/>
      <c r="BS703" s="48"/>
      <c r="BT703" s="48"/>
      <c r="BU703" s="48"/>
      <c r="BV703" s="48"/>
      <c r="BW703" s="48"/>
      <c r="BX703" s="48"/>
      <c r="BY703" s="48"/>
      <c r="BZ703" s="48"/>
      <c r="CA703" s="48"/>
      <c r="CB703" s="48"/>
      <c r="CC703" s="48"/>
      <c r="CD703" s="48"/>
      <c r="CE703" s="48"/>
      <c r="CF703" s="48"/>
      <c r="CG703" s="48"/>
      <c r="CH703" s="48"/>
      <c r="CI703" s="48"/>
      <c r="CJ703" s="48"/>
      <c r="CK703" s="48"/>
      <c r="CL703" s="48"/>
      <c r="CM703" s="48"/>
      <c r="CN703" s="48"/>
      <c r="CO703" s="48"/>
      <c r="CP703" s="48"/>
      <c r="CQ703" s="48"/>
      <c r="CR703" s="48"/>
      <c r="CS703" s="47"/>
      <c r="CT703" s="47"/>
    </row>
    <row r="704" spans="1:98" ht="18.75" customHeight="1">
      <c r="A704" s="48"/>
      <c r="B704" s="50"/>
      <c r="C704" s="138"/>
      <c r="D704" s="139"/>
      <c r="E704" s="139"/>
      <c r="F704" s="139"/>
      <c r="G704" s="139"/>
      <c r="H704" s="139"/>
      <c r="I704" s="139"/>
      <c r="J704" s="139"/>
      <c r="K704" s="139"/>
      <c r="L704" s="139"/>
      <c r="M704" s="139"/>
      <c r="N704" s="139"/>
      <c r="O704" s="139"/>
      <c r="P704" s="139"/>
      <c r="Q704" s="139"/>
      <c r="R704" s="139"/>
      <c r="S704" s="139"/>
      <c r="T704" s="139"/>
      <c r="U704" s="139"/>
      <c r="V704" s="139"/>
      <c r="W704" s="139"/>
      <c r="X704" s="139"/>
      <c r="Y704" s="139"/>
      <c r="Z704" s="139"/>
      <c r="AA704" s="139"/>
      <c r="AB704" s="139"/>
      <c r="AC704" s="139"/>
      <c r="AD704" s="139"/>
      <c r="AE704" s="139"/>
      <c r="AF704" s="139"/>
      <c r="AG704" s="139"/>
      <c r="AH704" s="139"/>
      <c r="AI704" s="139"/>
      <c r="AJ704" s="139"/>
      <c r="AK704" s="139"/>
      <c r="AL704" s="139"/>
      <c r="AM704" s="139"/>
      <c r="AN704" s="139"/>
      <c r="AO704" s="139"/>
      <c r="AP704" s="139"/>
      <c r="AQ704" s="140"/>
      <c r="AR704" s="48"/>
      <c r="AS704" s="48"/>
      <c r="AT704" s="48"/>
      <c r="AU704" s="48"/>
      <c r="AV704" s="48"/>
      <c r="AW704" s="48"/>
      <c r="AX704" s="48"/>
      <c r="AY704" s="48"/>
      <c r="AZ704" s="48"/>
      <c r="BA704" s="48"/>
      <c r="BB704" s="48"/>
      <c r="BC704" s="48"/>
      <c r="BD704" s="48"/>
      <c r="BE704" s="48"/>
      <c r="BF704" s="48"/>
      <c r="BG704" s="48"/>
      <c r="BH704" s="48"/>
      <c r="BI704" s="48"/>
      <c r="BJ704" s="48"/>
      <c r="BK704" s="48"/>
      <c r="BL704" s="48"/>
      <c r="BM704" s="48"/>
      <c r="BN704" s="48"/>
      <c r="BO704" s="48"/>
      <c r="BP704" s="48"/>
      <c r="BQ704" s="48"/>
      <c r="BR704" s="48"/>
      <c r="BS704" s="48"/>
      <c r="BT704" s="48"/>
      <c r="BU704" s="48"/>
      <c r="BV704" s="48"/>
      <c r="BW704" s="48"/>
      <c r="BX704" s="48"/>
      <c r="BY704" s="48"/>
      <c r="BZ704" s="48"/>
      <c r="CA704" s="48"/>
      <c r="CB704" s="48"/>
      <c r="CC704" s="48"/>
      <c r="CD704" s="48"/>
      <c r="CE704" s="48"/>
      <c r="CF704" s="48"/>
      <c r="CG704" s="48"/>
      <c r="CH704" s="48"/>
      <c r="CI704" s="48"/>
      <c r="CJ704" s="48"/>
      <c r="CK704" s="48"/>
      <c r="CL704" s="48"/>
      <c r="CM704" s="48"/>
      <c r="CN704" s="48"/>
      <c r="CO704" s="48"/>
      <c r="CP704" s="48"/>
      <c r="CQ704" s="48"/>
      <c r="CR704" s="48"/>
      <c r="CS704" s="47"/>
      <c r="CT704" s="47"/>
    </row>
    <row r="705" spans="1:98" ht="18.75" customHeight="1">
      <c r="A705" s="48"/>
      <c r="B705" s="50"/>
      <c r="C705" s="138"/>
      <c r="D705" s="139"/>
      <c r="E705" s="139"/>
      <c r="F705" s="139"/>
      <c r="G705" s="139"/>
      <c r="H705" s="139"/>
      <c r="I705" s="139"/>
      <c r="J705" s="139"/>
      <c r="K705" s="139"/>
      <c r="L705" s="139"/>
      <c r="M705" s="139"/>
      <c r="N705" s="139"/>
      <c r="O705" s="139"/>
      <c r="P705" s="139"/>
      <c r="Q705" s="139"/>
      <c r="R705" s="139"/>
      <c r="S705" s="139"/>
      <c r="T705" s="139"/>
      <c r="U705" s="139"/>
      <c r="V705" s="139"/>
      <c r="W705" s="139"/>
      <c r="X705" s="139"/>
      <c r="Y705" s="139"/>
      <c r="Z705" s="139"/>
      <c r="AA705" s="139"/>
      <c r="AB705" s="139"/>
      <c r="AC705" s="139"/>
      <c r="AD705" s="139"/>
      <c r="AE705" s="139"/>
      <c r="AF705" s="139"/>
      <c r="AG705" s="139"/>
      <c r="AH705" s="139"/>
      <c r="AI705" s="139"/>
      <c r="AJ705" s="139"/>
      <c r="AK705" s="139"/>
      <c r="AL705" s="139"/>
      <c r="AM705" s="139"/>
      <c r="AN705" s="139"/>
      <c r="AO705" s="139"/>
      <c r="AP705" s="139"/>
      <c r="AQ705" s="140"/>
      <c r="AR705" s="48"/>
      <c r="AS705" s="48"/>
      <c r="AT705" s="48"/>
      <c r="AU705" s="48"/>
      <c r="AV705" s="48"/>
      <c r="AW705" s="48"/>
      <c r="AX705" s="48"/>
      <c r="AY705" s="48"/>
      <c r="AZ705" s="48"/>
      <c r="BA705" s="48"/>
      <c r="BB705" s="48"/>
      <c r="BC705" s="48"/>
      <c r="BD705" s="48"/>
      <c r="BE705" s="48"/>
      <c r="BF705" s="48"/>
      <c r="BG705" s="48"/>
      <c r="BH705" s="48"/>
      <c r="BI705" s="48"/>
      <c r="BJ705" s="48"/>
      <c r="BK705" s="48"/>
      <c r="BL705" s="48"/>
      <c r="BM705" s="48"/>
      <c r="BN705" s="48"/>
      <c r="BO705" s="48"/>
      <c r="BP705" s="48"/>
      <c r="BQ705" s="48"/>
      <c r="BR705" s="48"/>
      <c r="BS705" s="48"/>
      <c r="BT705" s="48"/>
      <c r="BU705" s="48"/>
      <c r="BV705" s="48"/>
      <c r="BW705" s="48"/>
      <c r="BX705" s="48"/>
      <c r="BY705" s="48"/>
      <c r="BZ705" s="48"/>
      <c r="CA705" s="48"/>
      <c r="CB705" s="48"/>
      <c r="CC705" s="48"/>
      <c r="CD705" s="48"/>
      <c r="CE705" s="48"/>
      <c r="CF705" s="48"/>
      <c r="CG705" s="48"/>
      <c r="CH705" s="48"/>
      <c r="CI705" s="48"/>
      <c r="CJ705" s="48"/>
      <c r="CK705" s="48"/>
      <c r="CL705" s="48"/>
      <c r="CM705" s="48"/>
      <c r="CN705" s="48"/>
      <c r="CO705" s="48"/>
      <c r="CP705" s="48"/>
      <c r="CQ705" s="48"/>
      <c r="CR705" s="48"/>
      <c r="CS705" s="47"/>
      <c r="CT705" s="47"/>
    </row>
    <row r="706" spans="1:98" ht="18.75" customHeight="1">
      <c r="A706" s="48"/>
      <c r="B706" s="50"/>
      <c r="C706" s="138"/>
      <c r="D706" s="139"/>
      <c r="E706" s="139"/>
      <c r="F706" s="139"/>
      <c r="G706" s="139"/>
      <c r="H706" s="139"/>
      <c r="I706" s="139"/>
      <c r="J706" s="139"/>
      <c r="K706" s="139"/>
      <c r="L706" s="139"/>
      <c r="M706" s="139"/>
      <c r="N706" s="139"/>
      <c r="O706" s="139"/>
      <c r="P706" s="139"/>
      <c r="Q706" s="139"/>
      <c r="R706" s="139"/>
      <c r="S706" s="139"/>
      <c r="T706" s="139"/>
      <c r="U706" s="139"/>
      <c r="V706" s="139"/>
      <c r="W706" s="139"/>
      <c r="X706" s="139"/>
      <c r="Y706" s="139"/>
      <c r="Z706" s="139"/>
      <c r="AA706" s="139"/>
      <c r="AB706" s="139"/>
      <c r="AC706" s="139"/>
      <c r="AD706" s="139"/>
      <c r="AE706" s="139"/>
      <c r="AF706" s="139"/>
      <c r="AG706" s="139"/>
      <c r="AH706" s="139"/>
      <c r="AI706" s="139"/>
      <c r="AJ706" s="139"/>
      <c r="AK706" s="139"/>
      <c r="AL706" s="139"/>
      <c r="AM706" s="139"/>
      <c r="AN706" s="139"/>
      <c r="AO706" s="139"/>
      <c r="AP706" s="139"/>
      <c r="AQ706" s="140"/>
      <c r="AR706" s="48"/>
      <c r="AS706" s="48"/>
      <c r="AT706" s="48"/>
      <c r="AU706" s="48"/>
      <c r="AV706" s="48"/>
      <c r="AW706" s="48"/>
      <c r="AX706" s="48"/>
      <c r="AY706" s="48"/>
      <c r="AZ706" s="48"/>
      <c r="BA706" s="48"/>
      <c r="BB706" s="48"/>
      <c r="BC706" s="48"/>
      <c r="BD706" s="48"/>
      <c r="BE706" s="48"/>
      <c r="BF706" s="48"/>
      <c r="BG706" s="48"/>
      <c r="BH706" s="48"/>
      <c r="BI706" s="48"/>
      <c r="BJ706" s="48"/>
      <c r="BK706" s="48"/>
      <c r="BL706" s="48"/>
      <c r="BM706" s="48"/>
      <c r="BN706" s="48"/>
      <c r="BO706" s="48"/>
      <c r="BP706" s="48"/>
      <c r="BQ706" s="48"/>
      <c r="BR706" s="48"/>
      <c r="BS706" s="48"/>
      <c r="BT706" s="48"/>
      <c r="BU706" s="48"/>
      <c r="BV706" s="48"/>
      <c r="BW706" s="48"/>
      <c r="BX706" s="48"/>
      <c r="BY706" s="48"/>
      <c r="BZ706" s="48"/>
      <c r="CA706" s="48"/>
      <c r="CB706" s="48"/>
      <c r="CC706" s="48"/>
      <c r="CD706" s="48"/>
      <c r="CE706" s="48"/>
      <c r="CF706" s="48"/>
      <c r="CG706" s="48"/>
      <c r="CH706" s="48"/>
      <c r="CI706" s="48"/>
      <c r="CJ706" s="48"/>
      <c r="CK706" s="48"/>
      <c r="CL706" s="48"/>
      <c r="CM706" s="48"/>
      <c r="CN706" s="48"/>
      <c r="CO706" s="48"/>
      <c r="CP706" s="48"/>
      <c r="CQ706" s="48"/>
      <c r="CR706" s="48"/>
      <c r="CS706" s="47"/>
      <c r="CT706" s="47"/>
    </row>
    <row r="707" spans="1:98" ht="18.75" customHeight="1" thickBot="1">
      <c r="A707" s="48"/>
      <c r="B707" s="50"/>
      <c r="C707" s="141"/>
      <c r="D707" s="142"/>
      <c r="E707" s="142"/>
      <c r="F707" s="142"/>
      <c r="G707" s="142"/>
      <c r="H707" s="142"/>
      <c r="I707" s="142"/>
      <c r="J707" s="142"/>
      <c r="K707" s="142"/>
      <c r="L707" s="142"/>
      <c r="M707" s="142"/>
      <c r="N707" s="142"/>
      <c r="O707" s="142"/>
      <c r="P707" s="142"/>
      <c r="Q707" s="142"/>
      <c r="R707" s="142"/>
      <c r="S707" s="142"/>
      <c r="T707" s="142"/>
      <c r="U707" s="142"/>
      <c r="V707" s="142"/>
      <c r="W707" s="142"/>
      <c r="X707" s="142"/>
      <c r="Y707" s="142"/>
      <c r="Z707" s="142"/>
      <c r="AA707" s="142"/>
      <c r="AB707" s="142"/>
      <c r="AC707" s="142"/>
      <c r="AD707" s="142"/>
      <c r="AE707" s="142"/>
      <c r="AF707" s="142"/>
      <c r="AG707" s="142"/>
      <c r="AH707" s="142"/>
      <c r="AI707" s="142"/>
      <c r="AJ707" s="142"/>
      <c r="AK707" s="142"/>
      <c r="AL707" s="142"/>
      <c r="AM707" s="142"/>
      <c r="AN707" s="142"/>
      <c r="AO707" s="142"/>
      <c r="AP707" s="142"/>
      <c r="AQ707" s="143"/>
      <c r="AR707" s="48"/>
      <c r="AS707" s="48"/>
      <c r="AT707" s="48"/>
      <c r="AU707" s="48"/>
      <c r="AV707" s="48"/>
      <c r="AW707" s="48"/>
      <c r="AX707" s="48"/>
      <c r="AY707" s="48"/>
      <c r="AZ707" s="48"/>
      <c r="BA707" s="48"/>
      <c r="BB707" s="48"/>
      <c r="BC707" s="48"/>
      <c r="BD707" s="48"/>
      <c r="BE707" s="48"/>
      <c r="BF707" s="48"/>
      <c r="BG707" s="48"/>
      <c r="BH707" s="48"/>
      <c r="BI707" s="48"/>
      <c r="BJ707" s="48"/>
      <c r="BK707" s="48"/>
      <c r="BL707" s="48"/>
      <c r="BM707" s="48"/>
      <c r="BN707" s="48"/>
      <c r="BO707" s="48"/>
      <c r="BP707" s="48"/>
      <c r="BQ707" s="48"/>
      <c r="BR707" s="48"/>
      <c r="BS707" s="48"/>
      <c r="BT707" s="48"/>
      <c r="BU707" s="48"/>
      <c r="BV707" s="48"/>
      <c r="BW707" s="48"/>
      <c r="BX707" s="48"/>
      <c r="BY707" s="48"/>
      <c r="BZ707" s="48"/>
      <c r="CA707" s="48"/>
      <c r="CB707" s="48"/>
      <c r="CC707" s="48"/>
      <c r="CD707" s="48"/>
      <c r="CE707" s="48"/>
      <c r="CF707" s="48"/>
      <c r="CG707" s="48"/>
      <c r="CH707" s="48"/>
      <c r="CI707" s="48"/>
      <c r="CJ707" s="48"/>
      <c r="CK707" s="48"/>
      <c r="CL707" s="48"/>
      <c r="CM707" s="48"/>
      <c r="CN707" s="48"/>
      <c r="CO707" s="48"/>
      <c r="CP707" s="48"/>
      <c r="CQ707" s="48"/>
      <c r="CR707" s="48"/>
      <c r="CS707" s="47"/>
      <c r="CT707" s="47"/>
    </row>
    <row r="708" spans="1:98">
      <c r="A708" s="47"/>
      <c r="B708" s="47"/>
      <c r="C708" s="47"/>
      <c r="D708" s="47"/>
      <c r="E708" s="47"/>
      <c r="F708" s="47"/>
      <c r="G708" s="47"/>
      <c r="H708" s="47"/>
      <c r="I708" s="47"/>
      <c r="J708" s="47"/>
      <c r="K708" s="47"/>
      <c r="L708" s="47"/>
      <c r="M708" s="47"/>
      <c r="N708" s="47"/>
      <c r="O708" s="47"/>
      <c r="P708" s="47"/>
      <c r="Q708" s="47"/>
      <c r="R708" s="47"/>
      <c r="S708" s="47"/>
      <c r="T708" s="47"/>
      <c r="U708" s="47"/>
      <c r="V708" s="65"/>
      <c r="W708" s="47"/>
      <c r="X708" s="47"/>
      <c r="Y708" s="47"/>
      <c r="Z708" s="47"/>
      <c r="AA708" s="47"/>
      <c r="AB708" s="47"/>
      <c r="AC708" s="47"/>
      <c r="AD708" s="47"/>
      <c r="AE708" s="47"/>
      <c r="AF708" s="47"/>
      <c r="AG708" s="47"/>
      <c r="AH708" s="47"/>
      <c r="AI708" s="47"/>
      <c r="AJ708" s="47"/>
      <c r="AK708" s="47"/>
      <c r="AL708" s="47"/>
      <c r="AM708" s="47"/>
      <c r="AN708" s="47"/>
      <c r="AO708" s="47"/>
      <c r="AP708" s="47"/>
      <c r="AQ708" s="47"/>
      <c r="AR708" s="47"/>
      <c r="AS708" s="47"/>
      <c r="AT708" s="47"/>
      <c r="AU708" s="47"/>
      <c r="AV708" s="47"/>
      <c r="AW708" s="47"/>
      <c r="AX708" s="47"/>
      <c r="AY708" s="47"/>
      <c r="AZ708" s="47"/>
      <c r="BA708" s="47"/>
      <c r="BB708" s="47"/>
      <c r="BC708" s="47"/>
      <c r="BD708" s="47"/>
      <c r="BE708" s="47"/>
      <c r="BF708" s="47"/>
      <c r="BG708" s="47"/>
      <c r="BH708" s="47"/>
      <c r="BI708" s="47"/>
      <c r="BJ708" s="47"/>
      <c r="BK708" s="47"/>
      <c r="BL708" s="47"/>
      <c r="BM708" s="47"/>
      <c r="BN708" s="47"/>
      <c r="BO708" s="47"/>
      <c r="BP708" s="47"/>
      <c r="BQ708" s="47"/>
      <c r="BR708" s="47"/>
      <c r="BS708" s="47"/>
      <c r="BT708" s="47"/>
      <c r="BU708" s="47"/>
      <c r="BV708" s="47"/>
      <c r="BW708" s="47"/>
      <c r="BX708" s="47"/>
      <c r="BY708" s="47"/>
      <c r="BZ708" s="47"/>
      <c r="CA708" s="47"/>
      <c r="CB708" s="47"/>
      <c r="CC708" s="47"/>
      <c r="CD708" s="47"/>
      <c r="CE708" s="47"/>
      <c r="CF708" s="47"/>
      <c r="CG708" s="47"/>
      <c r="CH708" s="47"/>
      <c r="CI708" s="47"/>
      <c r="CJ708" s="47"/>
      <c r="CK708" s="47"/>
      <c r="CL708" s="47"/>
      <c r="CM708" s="47"/>
      <c r="CN708" s="47"/>
      <c r="CO708" s="47"/>
      <c r="CP708" s="47"/>
      <c r="CQ708" s="47"/>
      <c r="CR708" s="47"/>
      <c r="CS708" s="47"/>
      <c r="CT708" s="47"/>
    </row>
    <row r="709" spans="1:98" s="10" customFormat="1" ht="14.25" customHeight="1">
      <c r="A709" s="9" t="s">
        <v>238</v>
      </c>
      <c r="F709" s="11"/>
      <c r="AD709" s="12"/>
      <c r="AE709" s="12"/>
      <c r="AF709" s="12"/>
      <c r="AG709" s="12"/>
      <c r="AH709" s="12"/>
      <c r="AI709" s="12"/>
      <c r="AJ709" s="12"/>
      <c r="AK709" s="12"/>
      <c r="AL709" s="12"/>
      <c r="AM709" s="13"/>
      <c r="AN709" s="13"/>
      <c r="AO709" s="13"/>
      <c r="AP709" s="13"/>
      <c r="AQ709" s="13"/>
      <c r="AR709" s="13"/>
      <c r="AS709" s="13"/>
      <c r="AT709" s="13"/>
      <c r="AU709" s="13"/>
      <c r="AV709" s="13"/>
      <c r="AW709" s="13"/>
      <c r="AX709" s="13"/>
      <c r="AY709" s="13"/>
      <c r="AZ709" s="13"/>
      <c r="BA709" s="13"/>
      <c r="BB709" s="13"/>
      <c r="BC709" s="13"/>
      <c r="BD709" s="13"/>
      <c r="BE709" s="13"/>
      <c r="BF709" s="13"/>
      <c r="BG709" s="13"/>
      <c r="BH709" s="13"/>
      <c r="BI709" s="13"/>
      <c r="BJ709" s="134"/>
      <c r="BK709" s="134"/>
      <c r="BL709" s="134"/>
      <c r="BM709" s="134"/>
      <c r="BN709" s="134"/>
      <c r="BO709" s="51"/>
      <c r="BP709" s="51"/>
      <c r="BQ709" s="51"/>
      <c r="BR709" s="51"/>
      <c r="BS709" s="51"/>
      <c r="BT709" s="51"/>
      <c r="CM709" s="14"/>
    </row>
    <row r="710" spans="1:98" s="19" customFormat="1" ht="11.25" customHeight="1">
      <c r="A710" s="2"/>
      <c r="B710" s="86" t="s">
        <v>4</v>
      </c>
      <c r="C710" s="86"/>
      <c r="D710" s="15" t="s">
        <v>239</v>
      </c>
      <c r="E710" s="16"/>
      <c r="F710" s="16"/>
      <c r="G710" s="16"/>
      <c r="H710" s="16"/>
      <c r="I710" s="16"/>
      <c r="J710" s="16"/>
      <c r="K710" s="16"/>
      <c r="L710" s="16"/>
      <c r="M710" s="16"/>
      <c r="N710" s="16"/>
      <c r="O710" s="16"/>
      <c r="P710" s="16"/>
      <c r="Q710" s="16"/>
      <c r="R710" s="16"/>
      <c r="S710" s="16"/>
      <c r="T710" s="16"/>
      <c r="U710" s="16"/>
      <c r="V710" s="16"/>
      <c r="W710" s="16"/>
      <c r="X710" s="16"/>
      <c r="Y710" s="16"/>
      <c r="Z710" s="16"/>
      <c r="AA710" s="16"/>
      <c r="AB710" s="16"/>
      <c r="AC710" s="16"/>
      <c r="AD710" s="16"/>
      <c r="AE710" s="16"/>
      <c r="AF710" s="16"/>
      <c r="AG710" s="16"/>
      <c r="AH710" s="17"/>
      <c r="AI710" s="17"/>
      <c r="AJ710" s="15"/>
      <c r="AK710" s="18"/>
      <c r="AL710" s="18"/>
      <c r="AM710" s="18"/>
      <c r="AN710" s="18"/>
      <c r="AO710" s="18"/>
      <c r="AP710" s="18"/>
      <c r="AQ710" s="18"/>
      <c r="AR710" s="18"/>
      <c r="AS710" s="18"/>
      <c r="AT710" s="18"/>
      <c r="AU710" s="18"/>
      <c r="AV710" s="18"/>
      <c r="AW710" s="18"/>
      <c r="AX710" s="18"/>
      <c r="AY710" s="18"/>
      <c r="AZ710" s="18"/>
      <c r="BA710" s="18"/>
      <c r="BB710" s="18"/>
      <c r="BC710" s="18"/>
      <c r="BD710" s="18"/>
      <c r="BE710" s="18"/>
      <c r="BF710" s="18"/>
      <c r="CR710" s="20"/>
    </row>
    <row r="711" spans="1:98" ht="15" customHeight="1">
      <c r="B711" s="86"/>
      <c r="C711" s="86"/>
      <c r="D711" s="27" t="s">
        <v>240</v>
      </c>
      <c r="E711" s="28"/>
      <c r="F711" s="28"/>
      <c r="G711" s="28"/>
      <c r="H711" s="28"/>
      <c r="I711" s="28"/>
      <c r="J711" s="28"/>
      <c r="K711" s="28"/>
      <c r="L711" s="28"/>
      <c r="M711" s="28"/>
      <c r="N711" s="28"/>
      <c r="O711" s="28"/>
      <c r="P711" s="28"/>
      <c r="Q711" s="28"/>
      <c r="R711" s="28"/>
      <c r="S711" s="28"/>
      <c r="T711" s="28"/>
      <c r="U711" s="28"/>
      <c r="V711" s="28"/>
      <c r="W711" s="28"/>
      <c r="X711" s="28"/>
      <c r="Y711" s="28"/>
      <c r="Z711" s="28"/>
      <c r="AA711" s="28"/>
      <c r="AB711" s="28"/>
      <c r="AC711" s="28"/>
      <c r="AD711" s="28"/>
      <c r="AE711" s="28"/>
      <c r="AF711" s="28"/>
      <c r="AG711" s="28"/>
      <c r="AK711" s="22"/>
    </row>
    <row r="712" spans="1:98" ht="9.75" customHeight="1">
      <c r="D712" s="87"/>
      <c r="E712" s="88"/>
      <c r="F712" s="88"/>
      <c r="G712" s="88"/>
      <c r="H712" s="88"/>
      <c r="I712" s="89"/>
      <c r="J712" s="93" t="s">
        <v>6</v>
      </c>
      <c r="K712" s="94"/>
      <c r="L712" s="94"/>
      <c r="M712" s="95"/>
      <c r="N712" s="93" t="s">
        <v>7</v>
      </c>
      <c r="O712" s="94"/>
      <c r="P712" s="94"/>
      <c r="Q712" s="95"/>
      <c r="R712" s="80">
        <v>1</v>
      </c>
      <c r="S712" s="81"/>
      <c r="T712" s="81"/>
      <c r="U712" s="82"/>
      <c r="V712" s="80">
        <v>2</v>
      </c>
      <c r="W712" s="81"/>
      <c r="X712" s="81"/>
      <c r="Y712" s="82"/>
      <c r="Z712" s="80">
        <v>3</v>
      </c>
      <c r="AA712" s="81"/>
      <c r="AB712" s="81"/>
      <c r="AC712" s="82"/>
      <c r="AD712" s="80">
        <v>4</v>
      </c>
      <c r="AE712" s="81"/>
      <c r="AF712" s="81"/>
      <c r="AG712" s="82"/>
      <c r="AH712" s="80"/>
      <c r="AI712" s="81"/>
      <c r="AJ712" s="81"/>
      <c r="AK712" s="82"/>
    </row>
    <row r="713" spans="1:98" ht="22.5" customHeight="1">
      <c r="D713" s="90"/>
      <c r="E713" s="91"/>
      <c r="F713" s="91"/>
      <c r="G713" s="91"/>
      <c r="H713" s="91"/>
      <c r="I713" s="92"/>
      <c r="J713" s="96"/>
      <c r="K713" s="97"/>
      <c r="L713" s="97"/>
      <c r="M713" s="98"/>
      <c r="N713" s="96"/>
      <c r="O713" s="97"/>
      <c r="P713" s="97"/>
      <c r="Q713" s="98"/>
      <c r="R713" s="83" t="s">
        <v>66</v>
      </c>
      <c r="S713" s="84"/>
      <c r="T713" s="84"/>
      <c r="U713" s="85"/>
      <c r="V713" s="83" t="s">
        <v>67</v>
      </c>
      <c r="W713" s="84"/>
      <c r="X713" s="84"/>
      <c r="Y713" s="85"/>
      <c r="Z713" s="83" t="s">
        <v>68</v>
      </c>
      <c r="AA713" s="84"/>
      <c r="AB713" s="84"/>
      <c r="AC713" s="85"/>
      <c r="AD713" s="83" t="s">
        <v>69</v>
      </c>
      <c r="AE713" s="84"/>
      <c r="AF713" s="84"/>
      <c r="AG713" s="85"/>
      <c r="AH713" s="83" t="s">
        <v>12</v>
      </c>
      <c r="AI713" s="84"/>
      <c r="AJ713" s="84"/>
      <c r="AK713" s="85"/>
      <c r="BI713" s="5" t="s">
        <v>13</v>
      </c>
      <c r="BJ713" s="2" t="s">
        <v>14</v>
      </c>
      <c r="BK713" s="2">
        <v>1</v>
      </c>
      <c r="BL713" s="2">
        <v>2</v>
      </c>
      <c r="BM713" s="2">
        <v>3</v>
      </c>
      <c r="BN713" s="2">
        <v>4</v>
      </c>
      <c r="BO713" s="2">
        <v>0</v>
      </c>
    </row>
    <row r="714" spans="1:98">
      <c r="D714" s="77" t="s">
        <v>15</v>
      </c>
      <c r="E714" s="78"/>
      <c r="F714" s="78"/>
      <c r="G714" s="78"/>
      <c r="H714" s="78"/>
      <c r="I714" s="79"/>
      <c r="J714" s="72">
        <f>BI714</f>
        <v>97.629664398028638</v>
      </c>
      <c r="K714" s="72"/>
      <c r="L714" s="72"/>
      <c r="M714" s="72"/>
      <c r="N714" s="72">
        <f>BJ714</f>
        <v>100.00000000000001</v>
      </c>
      <c r="O714" s="72"/>
      <c r="P714" s="72"/>
      <c r="Q714" s="72"/>
      <c r="R714" s="72">
        <f>BK714</f>
        <v>84.337349397590373</v>
      </c>
      <c r="S714" s="72"/>
      <c r="T714" s="72"/>
      <c r="U714" s="72"/>
      <c r="V714" s="72">
        <f>BL714</f>
        <v>15.66265060240964</v>
      </c>
      <c r="W714" s="72"/>
      <c r="X714" s="72"/>
      <c r="Y714" s="72"/>
      <c r="Z714" s="72">
        <f>BM714</f>
        <v>0</v>
      </c>
      <c r="AA714" s="72"/>
      <c r="AB714" s="72"/>
      <c r="AC714" s="72"/>
      <c r="AD714" s="72">
        <f>BN714</f>
        <v>0</v>
      </c>
      <c r="AE714" s="72"/>
      <c r="AF714" s="72"/>
      <c r="AG714" s="72"/>
      <c r="AH714" s="72">
        <f>BO714</f>
        <v>0</v>
      </c>
      <c r="AI714" s="72"/>
      <c r="AJ714" s="72"/>
      <c r="AK714" s="72"/>
      <c r="BG714" s="2">
        <v>121</v>
      </c>
      <c r="BH714" s="2" t="s">
        <v>16</v>
      </c>
      <c r="BI714" s="23">
        <v>97.629664398028638</v>
      </c>
      <c r="BJ714" s="23">
        <f>BK714+BL714</f>
        <v>100.00000000000001</v>
      </c>
      <c r="BK714" s="23">
        <v>84.337349397590373</v>
      </c>
      <c r="BL714" s="23">
        <v>15.66265060240964</v>
      </c>
      <c r="BM714" s="23">
        <v>0</v>
      </c>
      <c r="BN714" s="23">
        <v>0</v>
      </c>
      <c r="BO714" s="23">
        <v>0</v>
      </c>
    </row>
    <row r="715" spans="1:98">
      <c r="D715" s="122" t="s">
        <v>17</v>
      </c>
      <c r="E715" s="123"/>
      <c r="F715" s="123"/>
      <c r="G715" s="123"/>
      <c r="H715" s="123"/>
      <c r="I715" s="124"/>
      <c r="J715" s="133">
        <f>BI715</f>
        <v>97.807637906647798</v>
      </c>
      <c r="K715" s="133"/>
      <c r="L715" s="133"/>
      <c r="M715" s="133"/>
      <c r="N715" s="76">
        <f>IF(ISERROR(BJ715),"",BJ715)</f>
        <v>97.560975609756099</v>
      </c>
      <c r="O715" s="76"/>
      <c r="P715" s="76"/>
      <c r="Q715" s="76"/>
      <c r="R715" s="133">
        <f>BK715</f>
        <v>76.829268292682926</v>
      </c>
      <c r="S715" s="133"/>
      <c r="T715" s="133"/>
      <c r="U715" s="133"/>
      <c r="V715" s="133">
        <f>BL715</f>
        <v>20.73170731707317</v>
      </c>
      <c r="W715" s="133"/>
      <c r="X715" s="133"/>
      <c r="Y715" s="133"/>
      <c r="Z715" s="133">
        <f>BM715</f>
        <v>2.4390243902439024</v>
      </c>
      <c r="AA715" s="133"/>
      <c r="AB715" s="133"/>
      <c r="AC715" s="133"/>
      <c r="AD715" s="133">
        <f>BN715</f>
        <v>0</v>
      </c>
      <c r="AE715" s="133"/>
      <c r="AF715" s="133"/>
      <c r="AG715" s="133"/>
      <c r="AH715" s="76">
        <f>BO715</f>
        <v>0</v>
      </c>
      <c r="AI715" s="76"/>
      <c r="AJ715" s="76"/>
      <c r="AK715" s="76"/>
      <c r="BH715" s="2" t="s">
        <v>18</v>
      </c>
      <c r="BI715" s="23">
        <v>97.807637906647798</v>
      </c>
      <c r="BJ715" s="23">
        <f>BK715+BL715</f>
        <v>97.560975609756099</v>
      </c>
      <c r="BK715" s="23">
        <v>76.829268292682926</v>
      </c>
      <c r="BL715" s="23">
        <v>20.73170731707317</v>
      </c>
      <c r="BM715" s="23">
        <v>2.4390243902439024</v>
      </c>
      <c r="BN715" s="23">
        <v>0</v>
      </c>
      <c r="BO715" s="23">
        <v>0</v>
      </c>
    </row>
    <row r="716" spans="1:98" s="40" customFormat="1" ht="15" customHeight="1">
      <c r="D716" s="32" t="s">
        <v>241</v>
      </c>
      <c r="E716" s="32"/>
      <c r="F716" s="32"/>
      <c r="G716" s="32"/>
      <c r="H716" s="32"/>
      <c r="I716" s="32"/>
      <c r="J716" s="32"/>
      <c r="K716" s="32"/>
      <c r="L716" s="32"/>
      <c r="M716" s="32"/>
      <c r="N716" s="32"/>
      <c r="O716" s="32"/>
      <c r="P716" s="32"/>
      <c r="Q716" s="32"/>
      <c r="R716" s="32"/>
      <c r="S716" s="32"/>
      <c r="T716" s="32"/>
      <c r="U716" s="32"/>
      <c r="V716" s="32"/>
      <c r="W716" s="32"/>
      <c r="X716" s="32"/>
      <c r="Y716" s="32"/>
      <c r="Z716" s="32"/>
      <c r="AA716" s="32"/>
      <c r="AB716" s="32"/>
      <c r="AC716" s="32"/>
      <c r="AD716" s="32"/>
      <c r="AE716" s="32"/>
      <c r="AF716" s="32"/>
      <c r="AG716" s="32"/>
      <c r="BI716" s="42" t="s">
        <v>13</v>
      </c>
      <c r="BJ716" s="40" t="s">
        <v>14</v>
      </c>
      <c r="BK716" s="40">
        <v>1</v>
      </c>
      <c r="BL716" s="40">
        <v>2</v>
      </c>
      <c r="BM716" s="40">
        <v>3</v>
      </c>
      <c r="BN716" s="40">
        <v>4</v>
      </c>
      <c r="BO716" s="40">
        <v>0</v>
      </c>
    </row>
    <row r="717" spans="1:98" s="40" customFormat="1">
      <c r="D717" s="125" t="s">
        <v>15</v>
      </c>
      <c r="E717" s="126"/>
      <c r="F717" s="126"/>
      <c r="G717" s="126"/>
      <c r="H717" s="126"/>
      <c r="I717" s="127"/>
      <c r="J717" s="72">
        <f>BI717</f>
        <v>65.430650082140346</v>
      </c>
      <c r="K717" s="72"/>
      <c r="L717" s="72"/>
      <c r="M717" s="72"/>
      <c r="N717" s="72">
        <f>BJ717</f>
        <v>62.650602409638552</v>
      </c>
      <c r="O717" s="72"/>
      <c r="P717" s="72"/>
      <c r="Q717" s="72"/>
      <c r="R717" s="72">
        <f>BK717</f>
        <v>37.349397590361441</v>
      </c>
      <c r="S717" s="72"/>
      <c r="T717" s="72"/>
      <c r="U717" s="72"/>
      <c r="V717" s="72">
        <f>BL717</f>
        <v>25.301204819277107</v>
      </c>
      <c r="W717" s="72"/>
      <c r="X717" s="72"/>
      <c r="Y717" s="72"/>
      <c r="Z717" s="72">
        <f>BM717</f>
        <v>27.710843373493976</v>
      </c>
      <c r="AA717" s="72"/>
      <c r="AB717" s="72"/>
      <c r="AC717" s="72"/>
      <c r="AD717" s="72">
        <f>BN717</f>
        <v>9.6385542168674707</v>
      </c>
      <c r="AE717" s="72"/>
      <c r="AF717" s="72"/>
      <c r="AG717" s="72"/>
      <c r="AH717" s="72">
        <f>BO717</f>
        <v>0</v>
      </c>
      <c r="AI717" s="72"/>
      <c r="AJ717" s="72"/>
      <c r="AK717" s="72"/>
      <c r="BG717" s="40">
        <v>122</v>
      </c>
      <c r="BH717" s="40" t="s">
        <v>16</v>
      </c>
      <c r="BI717" s="23">
        <v>65.430650082140346</v>
      </c>
      <c r="BJ717" s="43">
        <f>BK717+BL717</f>
        <v>62.650602409638552</v>
      </c>
      <c r="BK717" s="23">
        <v>37.349397590361441</v>
      </c>
      <c r="BL717" s="23">
        <v>25.301204819277107</v>
      </c>
      <c r="BM717" s="23">
        <v>27.710843373493976</v>
      </c>
      <c r="BN717" s="23">
        <v>9.6385542168674707</v>
      </c>
      <c r="BO717" s="23">
        <v>0</v>
      </c>
    </row>
    <row r="718" spans="1:98" s="40" customFormat="1">
      <c r="D718" s="122" t="s">
        <v>17</v>
      </c>
      <c r="E718" s="123"/>
      <c r="F718" s="123"/>
      <c r="G718" s="123"/>
      <c r="H718" s="123"/>
      <c r="I718" s="124"/>
      <c r="J718" s="76">
        <f>BI718</f>
        <v>67.656765676567659</v>
      </c>
      <c r="K718" s="76"/>
      <c r="L718" s="76"/>
      <c r="M718" s="76"/>
      <c r="N718" s="76">
        <f>IF(ISERROR(BJ718),"",BJ718)</f>
        <v>64.634146341463421</v>
      </c>
      <c r="O718" s="76"/>
      <c r="P718" s="76"/>
      <c r="Q718" s="76"/>
      <c r="R718" s="76">
        <f>BK718</f>
        <v>43.902439024390247</v>
      </c>
      <c r="S718" s="76"/>
      <c r="T718" s="76"/>
      <c r="U718" s="76"/>
      <c r="V718" s="76">
        <f>BL718</f>
        <v>20.73170731707317</v>
      </c>
      <c r="W718" s="76"/>
      <c r="X718" s="76"/>
      <c r="Y718" s="76"/>
      <c r="Z718" s="76">
        <f>BM718</f>
        <v>28.04878048780488</v>
      </c>
      <c r="AA718" s="76"/>
      <c r="AB718" s="76"/>
      <c r="AC718" s="76"/>
      <c r="AD718" s="76">
        <f>BN718</f>
        <v>7.3170731707317067</v>
      </c>
      <c r="AE718" s="76"/>
      <c r="AF718" s="76"/>
      <c r="AG718" s="76"/>
      <c r="AH718" s="76">
        <f>BO718</f>
        <v>0</v>
      </c>
      <c r="AI718" s="76"/>
      <c r="AJ718" s="76"/>
      <c r="AK718" s="76"/>
      <c r="BH718" s="40" t="s">
        <v>18</v>
      </c>
      <c r="BI718" s="23">
        <v>67.656765676567659</v>
      </c>
      <c r="BJ718" s="43">
        <f>BK718+BL718</f>
        <v>64.634146341463421</v>
      </c>
      <c r="BK718" s="23">
        <v>43.902439024390247</v>
      </c>
      <c r="BL718" s="23">
        <v>20.73170731707317</v>
      </c>
      <c r="BM718" s="23">
        <v>28.04878048780488</v>
      </c>
      <c r="BN718" s="23">
        <v>7.3170731707317067</v>
      </c>
      <c r="BO718" s="23">
        <v>0</v>
      </c>
    </row>
    <row r="719" spans="1:98" s="40" customFormat="1" ht="15" customHeight="1">
      <c r="D719" s="27" t="s">
        <v>242</v>
      </c>
      <c r="E719" s="32"/>
      <c r="F719" s="32"/>
      <c r="G719" s="32"/>
      <c r="H719" s="32"/>
      <c r="I719" s="32"/>
      <c r="J719" s="32"/>
      <c r="K719" s="32"/>
      <c r="L719" s="32"/>
      <c r="M719" s="32"/>
      <c r="N719" s="32"/>
      <c r="O719" s="32"/>
      <c r="P719" s="32"/>
      <c r="Q719" s="32"/>
      <c r="R719" s="32"/>
      <c r="S719" s="32"/>
      <c r="T719" s="32"/>
      <c r="U719" s="32"/>
      <c r="V719" s="32"/>
      <c r="W719" s="32"/>
      <c r="X719" s="32"/>
      <c r="Y719" s="32"/>
      <c r="Z719" s="32"/>
      <c r="AA719" s="32"/>
      <c r="AB719" s="32"/>
      <c r="AC719" s="32"/>
      <c r="AD719" s="32"/>
      <c r="AE719" s="32"/>
      <c r="AF719" s="32"/>
      <c r="AG719" s="32"/>
      <c r="BI719" s="42" t="s">
        <v>13</v>
      </c>
      <c r="BJ719" s="40" t="s">
        <v>14</v>
      </c>
      <c r="BK719" s="40">
        <v>1</v>
      </c>
      <c r="BL719" s="40">
        <v>2</v>
      </c>
      <c r="BM719" s="40">
        <v>3</v>
      </c>
      <c r="BN719" s="40">
        <v>4</v>
      </c>
      <c r="BO719" s="40">
        <v>0</v>
      </c>
    </row>
    <row r="720" spans="1:98" s="40" customFormat="1">
      <c r="D720" s="125" t="s">
        <v>15</v>
      </c>
      <c r="E720" s="126"/>
      <c r="F720" s="126"/>
      <c r="G720" s="126"/>
      <c r="H720" s="126"/>
      <c r="I720" s="127"/>
      <c r="J720" s="72">
        <f>BI720</f>
        <v>62.919502464210275</v>
      </c>
      <c r="K720" s="72"/>
      <c r="L720" s="72"/>
      <c r="M720" s="72"/>
      <c r="N720" s="72">
        <f>BJ720</f>
        <v>67.46987951807229</v>
      </c>
      <c r="O720" s="72"/>
      <c r="P720" s="72"/>
      <c r="Q720" s="72"/>
      <c r="R720" s="72">
        <f>BK720</f>
        <v>31.325301204819279</v>
      </c>
      <c r="S720" s="72"/>
      <c r="T720" s="72"/>
      <c r="U720" s="72"/>
      <c r="V720" s="72">
        <f>BL720</f>
        <v>36.144578313253014</v>
      </c>
      <c r="W720" s="72"/>
      <c r="X720" s="72"/>
      <c r="Y720" s="72"/>
      <c r="Z720" s="72">
        <f>BM720</f>
        <v>22.891566265060241</v>
      </c>
      <c r="AA720" s="72"/>
      <c r="AB720" s="72"/>
      <c r="AC720" s="72"/>
      <c r="AD720" s="72">
        <f>BN720</f>
        <v>9.6385542168674707</v>
      </c>
      <c r="AE720" s="72"/>
      <c r="AF720" s="72"/>
      <c r="AG720" s="72"/>
      <c r="AH720" s="72">
        <f>BO720</f>
        <v>0</v>
      </c>
      <c r="AI720" s="72"/>
      <c r="AJ720" s="72"/>
      <c r="AK720" s="72"/>
      <c r="BG720" s="40">
        <v>123</v>
      </c>
      <c r="BH720" s="40" t="s">
        <v>16</v>
      </c>
      <c r="BI720" s="23">
        <v>62.919502464210275</v>
      </c>
      <c r="BJ720" s="43">
        <f>BK720+BL720</f>
        <v>67.46987951807229</v>
      </c>
      <c r="BK720" s="23">
        <v>31.325301204819279</v>
      </c>
      <c r="BL720" s="23">
        <v>36.144578313253014</v>
      </c>
      <c r="BM720" s="23">
        <v>22.891566265060241</v>
      </c>
      <c r="BN720" s="23">
        <v>9.6385542168674707</v>
      </c>
      <c r="BO720" s="23">
        <v>0</v>
      </c>
    </row>
    <row r="721" spans="1:96" s="40" customFormat="1">
      <c r="D721" s="122" t="s">
        <v>17</v>
      </c>
      <c r="E721" s="123"/>
      <c r="F721" s="123"/>
      <c r="G721" s="123"/>
      <c r="H721" s="123"/>
      <c r="I721" s="124"/>
      <c r="J721" s="76">
        <f>BI721</f>
        <v>63.059877416313057</v>
      </c>
      <c r="K721" s="76"/>
      <c r="L721" s="76"/>
      <c r="M721" s="76"/>
      <c r="N721" s="76">
        <f>IF(ISERROR(BJ721),"",BJ721)</f>
        <v>62.195121951219512</v>
      </c>
      <c r="O721" s="76"/>
      <c r="P721" s="76"/>
      <c r="Q721" s="76"/>
      <c r="R721" s="76">
        <f>BK721</f>
        <v>30.487804878048781</v>
      </c>
      <c r="S721" s="76"/>
      <c r="T721" s="76"/>
      <c r="U721" s="76"/>
      <c r="V721" s="76">
        <f>BL721</f>
        <v>31.707317073170731</v>
      </c>
      <c r="W721" s="76"/>
      <c r="X721" s="76"/>
      <c r="Y721" s="76"/>
      <c r="Z721" s="76">
        <f>BM721</f>
        <v>23.170731707317074</v>
      </c>
      <c r="AA721" s="76"/>
      <c r="AB721" s="76"/>
      <c r="AC721" s="76"/>
      <c r="AD721" s="76">
        <f>BN721</f>
        <v>14.634146341463413</v>
      </c>
      <c r="AE721" s="76"/>
      <c r="AF721" s="76"/>
      <c r="AG721" s="76"/>
      <c r="AH721" s="76">
        <f>BO721</f>
        <v>0</v>
      </c>
      <c r="AI721" s="76"/>
      <c r="AJ721" s="76"/>
      <c r="AK721" s="76"/>
      <c r="BH721" s="40" t="s">
        <v>18</v>
      </c>
      <c r="BI721" s="23">
        <v>63.059877416313057</v>
      </c>
      <c r="BJ721" s="43">
        <f>BK721+BL721</f>
        <v>62.195121951219512</v>
      </c>
      <c r="BK721" s="23">
        <v>30.487804878048781</v>
      </c>
      <c r="BL721" s="23">
        <v>31.707317073170731</v>
      </c>
      <c r="BM721" s="23">
        <v>23.170731707317074</v>
      </c>
      <c r="BN721" s="23">
        <v>14.634146341463413</v>
      </c>
      <c r="BO721" s="23">
        <v>0</v>
      </c>
    </row>
    <row r="722" spans="1:96" s="40" customFormat="1"/>
    <row r="723" spans="1:96" s="19" customFormat="1" ht="11.25" customHeight="1">
      <c r="A723" s="40"/>
      <c r="B723" s="86" t="s">
        <v>19</v>
      </c>
      <c r="C723" s="86"/>
      <c r="D723" s="15" t="s">
        <v>243</v>
      </c>
      <c r="E723" s="56"/>
      <c r="F723" s="56"/>
      <c r="G723" s="56"/>
      <c r="H723" s="56"/>
      <c r="I723" s="56"/>
      <c r="J723" s="56"/>
      <c r="K723" s="56"/>
      <c r="L723" s="56"/>
      <c r="M723" s="56"/>
      <c r="N723" s="56"/>
      <c r="O723" s="56"/>
      <c r="P723" s="56"/>
      <c r="Q723" s="56"/>
      <c r="R723" s="56"/>
      <c r="S723" s="56"/>
      <c r="T723" s="56"/>
      <c r="U723" s="56"/>
      <c r="V723" s="56"/>
      <c r="W723" s="56"/>
      <c r="X723" s="56"/>
      <c r="Y723" s="56"/>
      <c r="Z723" s="56"/>
      <c r="AA723" s="56"/>
      <c r="AB723" s="56"/>
      <c r="AC723" s="56"/>
      <c r="AD723" s="56"/>
      <c r="AE723" s="56"/>
      <c r="AF723" s="56"/>
      <c r="AG723" s="56"/>
      <c r="AH723" s="17"/>
      <c r="AI723" s="17"/>
      <c r="AJ723" s="15"/>
      <c r="AK723" s="18"/>
      <c r="AL723" s="18"/>
      <c r="AM723" s="18"/>
      <c r="AN723" s="18"/>
      <c r="AO723" s="18"/>
      <c r="AP723" s="18"/>
      <c r="AQ723" s="18"/>
      <c r="AR723" s="18"/>
      <c r="AS723" s="18"/>
      <c r="AT723" s="18"/>
      <c r="AU723" s="18"/>
      <c r="AV723" s="18"/>
      <c r="AW723" s="18"/>
      <c r="AX723" s="18"/>
      <c r="AY723" s="18"/>
      <c r="AZ723" s="18"/>
      <c r="BA723" s="18"/>
      <c r="BB723" s="18"/>
      <c r="BC723" s="18"/>
      <c r="BD723" s="18"/>
      <c r="BE723" s="18"/>
      <c r="BF723" s="18"/>
      <c r="BT723" s="40"/>
      <c r="CR723" s="20"/>
    </row>
    <row r="724" spans="1:96" s="40" customFormat="1" ht="15" customHeight="1">
      <c r="B724" s="86"/>
      <c r="C724" s="86"/>
      <c r="D724" s="27" t="s">
        <v>244</v>
      </c>
      <c r="E724" s="28"/>
      <c r="F724" s="28"/>
      <c r="G724" s="28"/>
      <c r="H724" s="28"/>
      <c r="I724" s="28"/>
      <c r="J724" s="28"/>
      <c r="K724" s="28"/>
      <c r="L724" s="28"/>
      <c r="M724" s="28"/>
      <c r="N724" s="28"/>
      <c r="O724" s="28"/>
      <c r="P724" s="28"/>
      <c r="Q724" s="28"/>
      <c r="R724" s="28"/>
      <c r="S724" s="28"/>
      <c r="T724" s="28"/>
      <c r="U724" s="28"/>
      <c r="V724" s="28"/>
      <c r="W724" s="28"/>
      <c r="X724" s="28"/>
      <c r="Y724" s="28"/>
      <c r="Z724" s="28"/>
      <c r="AA724" s="28"/>
      <c r="AB724" s="28"/>
      <c r="AC724" s="28"/>
      <c r="AD724" s="28"/>
      <c r="AE724" s="28"/>
      <c r="AF724" s="28"/>
      <c r="AG724" s="28"/>
      <c r="AK724" s="41"/>
    </row>
    <row r="725" spans="1:96" s="40" customFormat="1" ht="9.75" customHeight="1">
      <c r="D725" s="112"/>
      <c r="E725" s="113"/>
      <c r="F725" s="113"/>
      <c r="G725" s="113"/>
      <c r="H725" s="113"/>
      <c r="I725" s="114"/>
      <c r="J725" s="93" t="s">
        <v>6</v>
      </c>
      <c r="K725" s="128"/>
      <c r="L725" s="128"/>
      <c r="M725" s="129"/>
      <c r="N725" s="93" t="s">
        <v>7</v>
      </c>
      <c r="O725" s="128"/>
      <c r="P725" s="128"/>
      <c r="Q725" s="129"/>
      <c r="R725" s="80">
        <v>1</v>
      </c>
      <c r="S725" s="81"/>
      <c r="T725" s="81"/>
      <c r="U725" s="82"/>
      <c r="V725" s="80">
        <v>2</v>
      </c>
      <c r="W725" s="81"/>
      <c r="X725" s="81"/>
      <c r="Y725" s="82"/>
      <c r="Z725" s="80">
        <v>3</v>
      </c>
      <c r="AA725" s="81"/>
      <c r="AB725" s="81"/>
      <c r="AC725" s="82"/>
      <c r="AD725" s="80">
        <v>4</v>
      </c>
      <c r="AE725" s="81"/>
      <c r="AF725" s="81"/>
      <c r="AG725" s="82"/>
      <c r="AH725" s="80"/>
      <c r="AI725" s="81"/>
      <c r="AJ725" s="81"/>
      <c r="AK725" s="82"/>
    </row>
    <row r="726" spans="1:96" s="40" customFormat="1" ht="22.5" customHeight="1">
      <c r="D726" s="115"/>
      <c r="E726" s="116"/>
      <c r="F726" s="116"/>
      <c r="G726" s="116"/>
      <c r="H726" s="116"/>
      <c r="I726" s="117"/>
      <c r="J726" s="130"/>
      <c r="K726" s="131"/>
      <c r="L726" s="131"/>
      <c r="M726" s="132"/>
      <c r="N726" s="130"/>
      <c r="O726" s="131"/>
      <c r="P726" s="131"/>
      <c r="Q726" s="132"/>
      <c r="R726" s="83" t="s">
        <v>66</v>
      </c>
      <c r="S726" s="84"/>
      <c r="T726" s="84"/>
      <c r="U726" s="85"/>
      <c r="V726" s="83" t="s">
        <v>67</v>
      </c>
      <c r="W726" s="84"/>
      <c r="X726" s="84"/>
      <c r="Y726" s="85"/>
      <c r="Z726" s="83" t="s">
        <v>68</v>
      </c>
      <c r="AA726" s="84"/>
      <c r="AB726" s="84"/>
      <c r="AC726" s="85"/>
      <c r="AD726" s="83" t="s">
        <v>69</v>
      </c>
      <c r="AE726" s="84"/>
      <c r="AF726" s="84"/>
      <c r="AG726" s="85"/>
      <c r="AH726" s="83" t="s">
        <v>12</v>
      </c>
      <c r="AI726" s="84"/>
      <c r="AJ726" s="84"/>
      <c r="AK726" s="85"/>
      <c r="BI726" s="42" t="s">
        <v>13</v>
      </c>
      <c r="BJ726" s="40" t="s">
        <v>14</v>
      </c>
      <c r="BK726" s="40">
        <v>1</v>
      </c>
      <c r="BL726" s="40">
        <v>2</v>
      </c>
      <c r="BM726" s="40">
        <v>3</v>
      </c>
      <c r="BN726" s="40">
        <v>4</v>
      </c>
      <c r="BO726" s="40">
        <v>0</v>
      </c>
    </row>
    <row r="727" spans="1:96" s="40" customFormat="1">
      <c r="D727" s="125" t="s">
        <v>15</v>
      </c>
      <c r="E727" s="126"/>
      <c r="F727" s="126"/>
      <c r="G727" s="126"/>
      <c r="H727" s="126"/>
      <c r="I727" s="127"/>
      <c r="J727" s="99">
        <f>BI727</f>
        <v>71.368223421731997</v>
      </c>
      <c r="K727" s="100"/>
      <c r="L727" s="100"/>
      <c r="M727" s="101"/>
      <c r="N727" s="99">
        <f>BJ727</f>
        <v>67.46987951807229</v>
      </c>
      <c r="O727" s="100"/>
      <c r="P727" s="100"/>
      <c r="Q727" s="101"/>
      <c r="R727" s="99">
        <f>BK727</f>
        <v>39.75903614457831</v>
      </c>
      <c r="S727" s="100"/>
      <c r="T727" s="100"/>
      <c r="U727" s="101"/>
      <c r="V727" s="99">
        <f>BL727</f>
        <v>27.710843373493976</v>
      </c>
      <c r="W727" s="100"/>
      <c r="X727" s="100"/>
      <c r="Y727" s="101"/>
      <c r="Z727" s="99">
        <f>BM727</f>
        <v>21.686746987951807</v>
      </c>
      <c r="AA727" s="100"/>
      <c r="AB727" s="100"/>
      <c r="AC727" s="101"/>
      <c r="AD727" s="99">
        <f>BN727</f>
        <v>10.843373493975903</v>
      </c>
      <c r="AE727" s="100"/>
      <c r="AF727" s="100"/>
      <c r="AG727" s="101"/>
      <c r="AH727" s="99">
        <f>BO727</f>
        <v>0</v>
      </c>
      <c r="AI727" s="100"/>
      <c r="AJ727" s="100"/>
      <c r="AK727" s="101"/>
      <c r="BG727" s="40">
        <v>124</v>
      </c>
      <c r="BH727" s="40" t="s">
        <v>16</v>
      </c>
      <c r="BI727" s="23">
        <v>71.368223421731997</v>
      </c>
      <c r="BJ727" s="43">
        <f>BK727+BL727</f>
        <v>67.46987951807229</v>
      </c>
      <c r="BK727" s="23">
        <v>39.75903614457831</v>
      </c>
      <c r="BL727" s="23">
        <v>27.710843373493976</v>
      </c>
      <c r="BM727" s="23">
        <v>21.686746987951807</v>
      </c>
      <c r="BN727" s="23">
        <v>10.843373493975903</v>
      </c>
      <c r="BO727" s="23">
        <v>0</v>
      </c>
    </row>
    <row r="728" spans="1:96" s="40" customFormat="1">
      <c r="D728" s="122" t="s">
        <v>17</v>
      </c>
      <c r="E728" s="123"/>
      <c r="F728" s="123"/>
      <c r="G728" s="123"/>
      <c r="H728" s="123"/>
      <c r="I728" s="124"/>
      <c r="J728" s="102">
        <f>BI728</f>
        <v>73.903818953323906</v>
      </c>
      <c r="K728" s="103"/>
      <c r="L728" s="103"/>
      <c r="M728" s="104"/>
      <c r="N728" s="76">
        <f>IF(ISERROR(BJ728),"",BJ728)</f>
        <v>71.951219512195124</v>
      </c>
      <c r="O728" s="76"/>
      <c r="P728" s="76"/>
      <c r="Q728" s="76"/>
      <c r="R728" s="102">
        <f>BK728</f>
        <v>40.243902439024396</v>
      </c>
      <c r="S728" s="103"/>
      <c r="T728" s="103"/>
      <c r="U728" s="104"/>
      <c r="V728" s="102">
        <f>BL728</f>
        <v>31.707317073170731</v>
      </c>
      <c r="W728" s="103"/>
      <c r="X728" s="103"/>
      <c r="Y728" s="104"/>
      <c r="Z728" s="102">
        <f>BM728</f>
        <v>18.292682926829269</v>
      </c>
      <c r="AA728" s="103"/>
      <c r="AB728" s="103"/>
      <c r="AC728" s="104"/>
      <c r="AD728" s="102">
        <f>BN728</f>
        <v>9.7560975609756095</v>
      </c>
      <c r="AE728" s="103"/>
      <c r="AF728" s="103"/>
      <c r="AG728" s="104"/>
      <c r="AH728" s="102">
        <f>BO728</f>
        <v>0</v>
      </c>
      <c r="AI728" s="103"/>
      <c r="AJ728" s="103"/>
      <c r="AK728" s="104"/>
      <c r="BH728" s="40" t="s">
        <v>18</v>
      </c>
      <c r="BI728" s="23">
        <v>73.903818953323906</v>
      </c>
      <c r="BJ728" s="43">
        <f>BK728+BL728</f>
        <v>71.951219512195124</v>
      </c>
      <c r="BK728" s="23">
        <v>40.243902439024396</v>
      </c>
      <c r="BL728" s="23">
        <v>31.707317073170731</v>
      </c>
      <c r="BM728" s="23">
        <v>18.292682926829269</v>
      </c>
      <c r="BN728" s="23">
        <v>9.7560975609756095</v>
      </c>
      <c r="BO728" s="23">
        <v>0</v>
      </c>
    </row>
    <row r="729" spans="1:96" s="40" customFormat="1" ht="15" customHeight="1">
      <c r="D729" s="27" t="s">
        <v>245</v>
      </c>
      <c r="E729" s="32"/>
      <c r="F729" s="32"/>
      <c r="G729" s="32"/>
      <c r="H729" s="32"/>
      <c r="I729" s="32"/>
      <c r="J729" s="32"/>
      <c r="K729" s="32"/>
      <c r="L729" s="32"/>
      <c r="M729" s="32"/>
      <c r="N729" s="32"/>
      <c r="O729" s="32"/>
      <c r="P729" s="32"/>
      <c r="Q729" s="32"/>
      <c r="R729" s="32"/>
      <c r="S729" s="32"/>
      <c r="T729" s="32"/>
      <c r="U729" s="32"/>
      <c r="V729" s="32"/>
      <c r="W729" s="32"/>
      <c r="X729" s="32"/>
      <c r="Y729" s="32"/>
      <c r="Z729" s="32"/>
      <c r="AA729" s="32"/>
      <c r="AB729" s="32"/>
      <c r="AC729" s="32"/>
      <c r="AD729" s="32"/>
      <c r="AE729" s="32"/>
      <c r="AF729" s="32"/>
      <c r="AG729" s="32"/>
      <c r="AK729" s="41"/>
      <c r="BI729" s="42" t="s">
        <v>13</v>
      </c>
      <c r="BJ729" s="40" t="s">
        <v>14</v>
      </c>
      <c r="BK729" s="40">
        <v>1</v>
      </c>
      <c r="BL729" s="40">
        <v>2</v>
      </c>
      <c r="BM729" s="40">
        <v>3</v>
      </c>
      <c r="BN729" s="40">
        <v>4</v>
      </c>
      <c r="BO729" s="40">
        <v>0</v>
      </c>
    </row>
    <row r="730" spans="1:96" s="40" customFormat="1">
      <c r="D730" s="125" t="s">
        <v>15</v>
      </c>
      <c r="E730" s="126"/>
      <c r="F730" s="126"/>
      <c r="G730" s="126"/>
      <c r="H730" s="126"/>
      <c r="I730" s="127"/>
      <c r="J730" s="99">
        <f>BI730</f>
        <v>88.711570053977937</v>
      </c>
      <c r="K730" s="100"/>
      <c r="L730" s="100"/>
      <c r="M730" s="101"/>
      <c r="N730" s="99">
        <f>BJ730</f>
        <v>87.951807228915669</v>
      </c>
      <c r="O730" s="100"/>
      <c r="P730" s="100"/>
      <c r="Q730" s="101"/>
      <c r="R730" s="99">
        <f>BK730</f>
        <v>56.626506024096393</v>
      </c>
      <c r="S730" s="100"/>
      <c r="T730" s="100"/>
      <c r="U730" s="101"/>
      <c r="V730" s="99">
        <f>BL730</f>
        <v>31.325301204819279</v>
      </c>
      <c r="W730" s="100"/>
      <c r="X730" s="100"/>
      <c r="Y730" s="101"/>
      <c r="Z730" s="99">
        <f>BM730</f>
        <v>8.4337349397590362</v>
      </c>
      <c r="AA730" s="100"/>
      <c r="AB730" s="100"/>
      <c r="AC730" s="101"/>
      <c r="AD730" s="99">
        <f>BN730</f>
        <v>3.6144578313253009</v>
      </c>
      <c r="AE730" s="100"/>
      <c r="AF730" s="100"/>
      <c r="AG730" s="101"/>
      <c r="AH730" s="99">
        <f>BO730</f>
        <v>0</v>
      </c>
      <c r="AI730" s="100"/>
      <c r="AJ730" s="100"/>
      <c r="AK730" s="101"/>
      <c r="BG730" s="40">
        <v>125</v>
      </c>
      <c r="BH730" s="40" t="s">
        <v>16</v>
      </c>
      <c r="BI730" s="23">
        <v>88.711570053977937</v>
      </c>
      <c r="BJ730" s="43">
        <f>BK730+BL730</f>
        <v>87.951807228915669</v>
      </c>
      <c r="BK730" s="23">
        <v>56.626506024096393</v>
      </c>
      <c r="BL730" s="23">
        <v>31.325301204819279</v>
      </c>
      <c r="BM730" s="23">
        <v>8.4337349397590362</v>
      </c>
      <c r="BN730" s="23">
        <v>3.6144578313253009</v>
      </c>
      <c r="BO730" s="23">
        <v>0</v>
      </c>
    </row>
    <row r="731" spans="1:96" s="40" customFormat="1">
      <c r="D731" s="122" t="s">
        <v>17</v>
      </c>
      <c r="E731" s="123"/>
      <c r="F731" s="123"/>
      <c r="G731" s="123"/>
      <c r="H731" s="123"/>
      <c r="I731" s="124"/>
      <c r="J731" s="102">
        <f>BI731</f>
        <v>90.546911834040543</v>
      </c>
      <c r="K731" s="103"/>
      <c r="L731" s="103"/>
      <c r="M731" s="104"/>
      <c r="N731" s="76">
        <f>IF(ISERROR(BJ731),"",BJ731)</f>
        <v>87.804878048780481</v>
      </c>
      <c r="O731" s="76"/>
      <c r="P731" s="76"/>
      <c r="Q731" s="76"/>
      <c r="R731" s="102">
        <f>BK731</f>
        <v>59.756097560975604</v>
      </c>
      <c r="S731" s="103"/>
      <c r="T731" s="103"/>
      <c r="U731" s="104"/>
      <c r="V731" s="102">
        <f>BL731</f>
        <v>28.04878048780488</v>
      </c>
      <c r="W731" s="103"/>
      <c r="X731" s="103"/>
      <c r="Y731" s="104"/>
      <c r="Z731" s="102">
        <f>BM731</f>
        <v>8.536585365853659</v>
      </c>
      <c r="AA731" s="103"/>
      <c r="AB731" s="103"/>
      <c r="AC731" s="104"/>
      <c r="AD731" s="102">
        <f>BN731</f>
        <v>3.6585365853658534</v>
      </c>
      <c r="AE731" s="103"/>
      <c r="AF731" s="103"/>
      <c r="AG731" s="104"/>
      <c r="AH731" s="102">
        <f>BO731</f>
        <v>0</v>
      </c>
      <c r="AI731" s="103"/>
      <c r="AJ731" s="103"/>
      <c r="AK731" s="104"/>
      <c r="BH731" s="40" t="s">
        <v>18</v>
      </c>
      <c r="BI731" s="23">
        <v>90.546911834040543</v>
      </c>
      <c r="BJ731" s="43">
        <f>BK731+BL731</f>
        <v>87.804878048780481</v>
      </c>
      <c r="BK731" s="23">
        <v>59.756097560975604</v>
      </c>
      <c r="BL731" s="23">
        <v>28.04878048780488</v>
      </c>
      <c r="BM731" s="23">
        <v>8.536585365853659</v>
      </c>
      <c r="BN731" s="23">
        <v>3.6585365853658534</v>
      </c>
      <c r="BO731" s="23">
        <v>0</v>
      </c>
    </row>
    <row r="732" spans="1:96" s="40" customFormat="1" ht="15" customHeight="1">
      <c r="D732" s="27" t="s">
        <v>246</v>
      </c>
    </row>
    <row r="733" spans="1:96" s="40" customFormat="1" ht="9.75" customHeight="1">
      <c r="D733" s="112"/>
      <c r="E733" s="113"/>
      <c r="F733" s="113"/>
      <c r="G733" s="113"/>
      <c r="H733" s="113"/>
      <c r="I733" s="114"/>
      <c r="J733" s="118">
        <v>1</v>
      </c>
      <c r="K733" s="118"/>
      <c r="L733" s="118"/>
      <c r="M733" s="118"/>
      <c r="N733" s="118"/>
      <c r="O733" s="118"/>
      <c r="P733" s="118">
        <v>2</v>
      </c>
      <c r="Q733" s="118"/>
      <c r="R733" s="118"/>
      <c r="S733" s="118"/>
      <c r="T733" s="118"/>
      <c r="U733" s="118"/>
      <c r="V733" s="118">
        <v>3</v>
      </c>
      <c r="W733" s="118"/>
      <c r="X733" s="118"/>
      <c r="Y733" s="118"/>
      <c r="Z733" s="118"/>
      <c r="AA733" s="118"/>
      <c r="AB733" s="118">
        <v>4</v>
      </c>
      <c r="AC733" s="118"/>
      <c r="AD733" s="118"/>
      <c r="AE733" s="118"/>
      <c r="AF733" s="118"/>
      <c r="AG733" s="118"/>
      <c r="AH733" s="118"/>
      <c r="AI733" s="118"/>
      <c r="AJ733" s="118"/>
      <c r="AK733" s="118"/>
      <c r="AL733" s="118"/>
      <c r="AM733" s="118"/>
    </row>
    <row r="734" spans="1:96" s="40" customFormat="1" ht="22.5" customHeight="1">
      <c r="D734" s="115"/>
      <c r="E734" s="116"/>
      <c r="F734" s="116"/>
      <c r="G734" s="116"/>
      <c r="H734" s="116"/>
      <c r="I734" s="117"/>
      <c r="J734" s="111" t="s">
        <v>247</v>
      </c>
      <c r="K734" s="111"/>
      <c r="L734" s="111"/>
      <c r="M734" s="111"/>
      <c r="N734" s="111"/>
      <c r="O734" s="111"/>
      <c r="P734" s="111" t="s">
        <v>248</v>
      </c>
      <c r="Q734" s="111"/>
      <c r="R734" s="111"/>
      <c r="S734" s="111"/>
      <c r="T734" s="111"/>
      <c r="U734" s="111"/>
      <c r="V734" s="111" t="s">
        <v>249</v>
      </c>
      <c r="W734" s="111"/>
      <c r="X734" s="111"/>
      <c r="Y734" s="111"/>
      <c r="Z734" s="111"/>
      <c r="AA734" s="111"/>
      <c r="AB734" s="111" t="s">
        <v>250</v>
      </c>
      <c r="AC734" s="111"/>
      <c r="AD734" s="111"/>
      <c r="AE734" s="111"/>
      <c r="AF734" s="111"/>
      <c r="AG734" s="111"/>
      <c r="AH734" s="111" t="s">
        <v>12</v>
      </c>
      <c r="AI734" s="111"/>
      <c r="AJ734" s="111"/>
      <c r="AK734" s="111"/>
      <c r="AL734" s="111"/>
      <c r="AM734" s="111"/>
      <c r="BK734" s="40">
        <v>1</v>
      </c>
      <c r="BL734" s="40">
        <v>2</v>
      </c>
      <c r="BM734" s="40">
        <v>3</v>
      </c>
      <c r="BN734" s="40">
        <v>4</v>
      </c>
      <c r="BO734" s="40">
        <v>0</v>
      </c>
    </row>
    <row r="735" spans="1:96" s="40" customFormat="1">
      <c r="D735" s="109" t="s">
        <v>15</v>
      </c>
      <c r="E735" s="109"/>
      <c r="F735" s="110" t="s">
        <v>57</v>
      </c>
      <c r="G735" s="110"/>
      <c r="H735" s="110"/>
      <c r="I735" s="110"/>
      <c r="J735" s="106">
        <f>BK735</f>
        <v>74.254869748885227</v>
      </c>
      <c r="K735" s="106"/>
      <c r="L735" s="106"/>
      <c r="M735" s="106"/>
      <c r="N735" s="106"/>
      <c r="O735" s="106"/>
      <c r="P735" s="106">
        <f>BL735</f>
        <v>24.970664163341937</v>
      </c>
      <c r="Q735" s="106"/>
      <c r="R735" s="106"/>
      <c r="S735" s="106"/>
      <c r="T735" s="106"/>
      <c r="U735" s="106"/>
      <c r="V735" s="106">
        <f>BM735</f>
        <v>0.51631072518188215</v>
      </c>
      <c r="W735" s="106"/>
      <c r="X735" s="106"/>
      <c r="Y735" s="106"/>
      <c r="Z735" s="106"/>
      <c r="AA735" s="106"/>
      <c r="AB735" s="106">
        <f>BN735</f>
        <v>0.23468669326449193</v>
      </c>
      <c r="AC735" s="106"/>
      <c r="AD735" s="106"/>
      <c r="AE735" s="106"/>
      <c r="AF735" s="106"/>
      <c r="AG735" s="106"/>
      <c r="AH735" s="106">
        <f>BO735</f>
        <v>2.3468669326449192E-2</v>
      </c>
      <c r="AI735" s="106"/>
      <c r="AJ735" s="106"/>
      <c r="AK735" s="106"/>
      <c r="AL735" s="106"/>
      <c r="AM735" s="106"/>
      <c r="BG735" s="40">
        <v>126</v>
      </c>
      <c r="BH735" s="40" t="s">
        <v>58</v>
      </c>
      <c r="BK735" s="43">
        <v>74.254869748885227</v>
      </c>
      <c r="BL735" s="43">
        <v>24.970664163341937</v>
      </c>
      <c r="BM735" s="43">
        <v>0.51631072518188215</v>
      </c>
      <c r="BN735" s="43">
        <v>0.23468669326449193</v>
      </c>
      <c r="BO735" s="43">
        <v>2.3468669326449192E-2</v>
      </c>
    </row>
    <row r="736" spans="1:96" s="40" customFormat="1">
      <c r="D736" s="109"/>
      <c r="E736" s="109"/>
      <c r="F736" s="107" t="s">
        <v>59</v>
      </c>
      <c r="G736" s="107"/>
      <c r="H736" s="107"/>
      <c r="I736" s="107"/>
      <c r="J736" s="108">
        <f>BK736</f>
        <v>73.493975903614455</v>
      </c>
      <c r="K736" s="108"/>
      <c r="L736" s="108"/>
      <c r="M736" s="108"/>
      <c r="N736" s="108"/>
      <c r="O736" s="108"/>
      <c r="P736" s="108">
        <f>BL736</f>
        <v>25.301204819277107</v>
      </c>
      <c r="Q736" s="108"/>
      <c r="R736" s="108"/>
      <c r="S736" s="108"/>
      <c r="T736" s="108"/>
      <c r="U736" s="108"/>
      <c r="V736" s="108">
        <f>BM736</f>
        <v>1.2048192771084338</v>
      </c>
      <c r="W736" s="108"/>
      <c r="X736" s="108"/>
      <c r="Y736" s="108"/>
      <c r="Z736" s="108"/>
      <c r="AA736" s="108"/>
      <c r="AB736" s="108">
        <f>BN736</f>
        <v>0</v>
      </c>
      <c r="AC736" s="108"/>
      <c r="AD736" s="108"/>
      <c r="AE736" s="108"/>
      <c r="AF736" s="108"/>
      <c r="AG736" s="108"/>
      <c r="AH736" s="108">
        <f>BO736</f>
        <v>0</v>
      </c>
      <c r="AI736" s="108"/>
      <c r="AJ736" s="108"/>
      <c r="AK736" s="108"/>
      <c r="AL736" s="108"/>
      <c r="AM736" s="108"/>
      <c r="BH736" s="40" t="s">
        <v>60</v>
      </c>
      <c r="BK736" s="43">
        <v>73.493975903614455</v>
      </c>
      <c r="BL736" s="43">
        <v>25.301204819277107</v>
      </c>
      <c r="BM736" s="43">
        <v>1.2048192771084338</v>
      </c>
      <c r="BN736" s="43">
        <v>0</v>
      </c>
      <c r="BO736" s="43">
        <v>0</v>
      </c>
    </row>
    <row r="737" spans="4:67" s="40" customFormat="1">
      <c r="D737" s="109" t="s">
        <v>17</v>
      </c>
      <c r="E737" s="109"/>
      <c r="F737" s="110" t="s">
        <v>57</v>
      </c>
      <c r="G737" s="110"/>
      <c r="H737" s="110"/>
      <c r="I737" s="110"/>
      <c r="J737" s="106">
        <f>BK737</f>
        <v>77.01555869872702</v>
      </c>
      <c r="K737" s="106"/>
      <c r="L737" s="106"/>
      <c r="M737" s="106"/>
      <c r="N737" s="106"/>
      <c r="O737" s="106"/>
      <c r="P737" s="106">
        <f>BL737</f>
        <v>21.923620933521924</v>
      </c>
      <c r="Q737" s="106"/>
      <c r="R737" s="106"/>
      <c r="S737" s="106"/>
      <c r="T737" s="106"/>
      <c r="U737" s="106"/>
      <c r="V737" s="106">
        <f>BM737</f>
        <v>0.8015087223008015</v>
      </c>
      <c r="W737" s="106"/>
      <c r="X737" s="106"/>
      <c r="Y737" s="106"/>
      <c r="Z737" s="106"/>
      <c r="AA737" s="106"/>
      <c r="AB737" s="106">
        <f>BN737</f>
        <v>0.18859028760018859</v>
      </c>
      <c r="AC737" s="106"/>
      <c r="AD737" s="106"/>
      <c r="AE737" s="106"/>
      <c r="AF737" s="106"/>
      <c r="AG737" s="106"/>
      <c r="AH737" s="106">
        <f>BO737</f>
        <v>7.0721357850070721E-2</v>
      </c>
      <c r="AI737" s="106"/>
      <c r="AJ737" s="106"/>
      <c r="AK737" s="106"/>
      <c r="AL737" s="106"/>
      <c r="AM737" s="106"/>
      <c r="BH737" s="40" t="s">
        <v>58</v>
      </c>
      <c r="BK737" s="43">
        <v>77.01555869872702</v>
      </c>
      <c r="BL737" s="43">
        <v>21.923620933521924</v>
      </c>
      <c r="BM737" s="43">
        <v>0.8015087223008015</v>
      </c>
      <c r="BN737" s="43">
        <v>0.18859028760018859</v>
      </c>
      <c r="BO737" s="43">
        <v>7.0721357850070721E-2</v>
      </c>
    </row>
    <row r="738" spans="4:67" s="40" customFormat="1">
      <c r="D738" s="109"/>
      <c r="E738" s="109"/>
      <c r="F738" s="107" t="s">
        <v>59</v>
      </c>
      <c r="G738" s="107"/>
      <c r="H738" s="107"/>
      <c r="I738" s="107"/>
      <c r="J738" s="108">
        <f>BK738</f>
        <v>65.853658536585371</v>
      </c>
      <c r="K738" s="108"/>
      <c r="L738" s="108"/>
      <c r="M738" s="108"/>
      <c r="N738" s="108"/>
      <c r="O738" s="108"/>
      <c r="P738" s="108">
        <f>BL738</f>
        <v>32.926829268292686</v>
      </c>
      <c r="Q738" s="108"/>
      <c r="R738" s="108"/>
      <c r="S738" s="108"/>
      <c r="T738" s="108"/>
      <c r="U738" s="108"/>
      <c r="V738" s="108">
        <f>BM738</f>
        <v>1.2195121951219512</v>
      </c>
      <c r="W738" s="108"/>
      <c r="X738" s="108"/>
      <c r="Y738" s="108"/>
      <c r="Z738" s="108"/>
      <c r="AA738" s="108"/>
      <c r="AB738" s="108">
        <f>BN738</f>
        <v>0</v>
      </c>
      <c r="AC738" s="108"/>
      <c r="AD738" s="108"/>
      <c r="AE738" s="108"/>
      <c r="AF738" s="108"/>
      <c r="AG738" s="108"/>
      <c r="AH738" s="108">
        <f>BO738</f>
        <v>0</v>
      </c>
      <c r="AI738" s="108"/>
      <c r="AJ738" s="108"/>
      <c r="AK738" s="108"/>
      <c r="AL738" s="108"/>
      <c r="AM738" s="108"/>
      <c r="BH738" s="40" t="s">
        <v>60</v>
      </c>
      <c r="BK738" s="43">
        <v>65.853658536585371</v>
      </c>
      <c r="BL738" s="43">
        <v>32.926829268292686</v>
      </c>
      <c r="BM738" s="43">
        <v>1.2195121951219512</v>
      </c>
      <c r="BN738" s="43">
        <v>0</v>
      </c>
      <c r="BO738" s="43">
        <v>0</v>
      </c>
    </row>
    <row r="739" spans="4:67" s="40" customFormat="1" ht="15" customHeight="1">
      <c r="D739" s="27" t="s">
        <v>251</v>
      </c>
    </row>
    <row r="740" spans="4:67" s="40" customFormat="1" ht="9.75" customHeight="1">
      <c r="D740" s="112"/>
      <c r="E740" s="113"/>
      <c r="F740" s="113"/>
      <c r="G740" s="113"/>
      <c r="H740" s="113"/>
      <c r="I740" s="114"/>
      <c r="J740" s="118">
        <v>1</v>
      </c>
      <c r="K740" s="118"/>
      <c r="L740" s="118"/>
      <c r="M740" s="118"/>
      <c r="N740" s="118"/>
      <c r="O740" s="118"/>
      <c r="P740" s="118">
        <v>2</v>
      </c>
      <c r="Q740" s="118"/>
      <c r="R740" s="118"/>
      <c r="S740" s="118"/>
      <c r="T740" s="118"/>
      <c r="U740" s="118"/>
      <c r="V740" s="118">
        <v>3</v>
      </c>
      <c r="W740" s="118"/>
      <c r="X740" s="118"/>
      <c r="Y740" s="118"/>
      <c r="Z740" s="118"/>
      <c r="AA740" s="118"/>
      <c r="AB740" s="118">
        <v>4</v>
      </c>
      <c r="AC740" s="118"/>
      <c r="AD740" s="118"/>
      <c r="AE740" s="118"/>
      <c r="AF740" s="118"/>
      <c r="AG740" s="118"/>
      <c r="AH740" s="118"/>
      <c r="AI740" s="118"/>
      <c r="AJ740" s="118"/>
      <c r="AK740" s="118"/>
      <c r="AL740" s="118"/>
      <c r="AM740" s="118"/>
    </row>
    <row r="741" spans="4:67" s="40" customFormat="1" ht="22.5" customHeight="1">
      <c r="D741" s="115"/>
      <c r="E741" s="116"/>
      <c r="F741" s="116"/>
      <c r="G741" s="116"/>
      <c r="H741" s="116"/>
      <c r="I741" s="117"/>
      <c r="J741" s="111" t="s">
        <v>252</v>
      </c>
      <c r="K741" s="111"/>
      <c r="L741" s="111"/>
      <c r="M741" s="111"/>
      <c r="N741" s="111"/>
      <c r="O741" s="111"/>
      <c r="P741" s="111" t="s">
        <v>253</v>
      </c>
      <c r="Q741" s="111"/>
      <c r="R741" s="111"/>
      <c r="S741" s="111"/>
      <c r="T741" s="111"/>
      <c r="U741" s="111"/>
      <c r="V741" s="111" t="s">
        <v>254</v>
      </c>
      <c r="W741" s="111"/>
      <c r="X741" s="111"/>
      <c r="Y741" s="111"/>
      <c r="Z741" s="111"/>
      <c r="AA741" s="111"/>
      <c r="AB741" s="111" t="s">
        <v>255</v>
      </c>
      <c r="AC741" s="111"/>
      <c r="AD741" s="111"/>
      <c r="AE741" s="111"/>
      <c r="AF741" s="111"/>
      <c r="AG741" s="111"/>
      <c r="AH741" s="111" t="s">
        <v>12</v>
      </c>
      <c r="AI741" s="111"/>
      <c r="AJ741" s="111"/>
      <c r="AK741" s="111"/>
      <c r="AL741" s="111"/>
      <c r="AM741" s="111"/>
      <c r="BK741" s="40">
        <v>1</v>
      </c>
      <c r="BL741" s="40">
        <v>2</v>
      </c>
      <c r="BM741" s="40">
        <v>3</v>
      </c>
      <c r="BN741" s="40">
        <v>4</v>
      </c>
      <c r="BO741" s="40">
        <v>0</v>
      </c>
    </row>
    <row r="742" spans="4:67" s="40" customFormat="1">
      <c r="D742" s="109" t="s">
        <v>15</v>
      </c>
      <c r="E742" s="109"/>
      <c r="F742" s="110" t="s">
        <v>57</v>
      </c>
      <c r="G742" s="110"/>
      <c r="H742" s="110"/>
      <c r="I742" s="110"/>
      <c r="J742" s="106">
        <f>BK742</f>
        <v>80.614879136352968</v>
      </c>
      <c r="K742" s="106"/>
      <c r="L742" s="106"/>
      <c r="M742" s="106"/>
      <c r="N742" s="106"/>
      <c r="O742" s="106"/>
      <c r="P742" s="106">
        <f>BL742</f>
        <v>11.85167800985684</v>
      </c>
      <c r="Q742" s="106"/>
      <c r="R742" s="106"/>
      <c r="S742" s="106"/>
      <c r="T742" s="106"/>
      <c r="U742" s="106"/>
      <c r="V742" s="106">
        <f>BM742</f>
        <v>5.3508566064304155</v>
      </c>
      <c r="W742" s="106"/>
      <c r="X742" s="106"/>
      <c r="Y742" s="106"/>
      <c r="Z742" s="106"/>
      <c r="AA742" s="106"/>
      <c r="AB742" s="106">
        <f>BN742</f>
        <v>2.1356489087068766</v>
      </c>
      <c r="AC742" s="106"/>
      <c r="AD742" s="106"/>
      <c r="AE742" s="106"/>
      <c r="AF742" s="106"/>
      <c r="AG742" s="106"/>
      <c r="AH742" s="106">
        <f>BO742</f>
        <v>4.6937338652898383E-2</v>
      </c>
      <c r="AI742" s="106"/>
      <c r="AJ742" s="106"/>
      <c r="AK742" s="106"/>
      <c r="AL742" s="106"/>
      <c r="AM742" s="106"/>
      <c r="BG742" s="40">
        <v>127</v>
      </c>
      <c r="BH742" s="40" t="s">
        <v>58</v>
      </c>
      <c r="BK742" s="43">
        <v>80.614879136352968</v>
      </c>
      <c r="BL742" s="43">
        <v>11.85167800985684</v>
      </c>
      <c r="BM742" s="43">
        <v>5.3508566064304155</v>
      </c>
      <c r="BN742" s="43">
        <v>2.1356489087068766</v>
      </c>
      <c r="BO742" s="43">
        <v>4.6937338652898383E-2</v>
      </c>
    </row>
    <row r="743" spans="4:67" s="40" customFormat="1">
      <c r="D743" s="109"/>
      <c r="E743" s="109"/>
      <c r="F743" s="107" t="s">
        <v>59</v>
      </c>
      <c r="G743" s="107"/>
      <c r="H743" s="107"/>
      <c r="I743" s="107"/>
      <c r="J743" s="108">
        <f>BK743</f>
        <v>84.337349397590373</v>
      </c>
      <c r="K743" s="108"/>
      <c r="L743" s="108"/>
      <c r="M743" s="108"/>
      <c r="N743" s="108"/>
      <c r="O743" s="108"/>
      <c r="P743" s="108">
        <f>BL743</f>
        <v>12.048192771084338</v>
      </c>
      <c r="Q743" s="108"/>
      <c r="R743" s="108"/>
      <c r="S743" s="108"/>
      <c r="T743" s="108"/>
      <c r="U743" s="108"/>
      <c r="V743" s="108">
        <f>BM743</f>
        <v>3.6144578313253009</v>
      </c>
      <c r="W743" s="108"/>
      <c r="X743" s="108"/>
      <c r="Y743" s="108"/>
      <c r="Z743" s="108"/>
      <c r="AA743" s="108"/>
      <c r="AB743" s="108">
        <f>BN743</f>
        <v>0</v>
      </c>
      <c r="AC743" s="108"/>
      <c r="AD743" s="108"/>
      <c r="AE743" s="108"/>
      <c r="AF743" s="108"/>
      <c r="AG743" s="108"/>
      <c r="AH743" s="108">
        <f>BO743</f>
        <v>0</v>
      </c>
      <c r="AI743" s="108"/>
      <c r="AJ743" s="108"/>
      <c r="AK743" s="108"/>
      <c r="AL743" s="108"/>
      <c r="AM743" s="108"/>
      <c r="BH743" s="40" t="s">
        <v>60</v>
      </c>
      <c r="BK743" s="43">
        <v>84.337349397590373</v>
      </c>
      <c r="BL743" s="43">
        <v>12.048192771084338</v>
      </c>
      <c r="BM743" s="43">
        <v>3.6144578313253009</v>
      </c>
      <c r="BN743" s="43">
        <v>0</v>
      </c>
      <c r="BO743" s="43">
        <v>0</v>
      </c>
    </row>
    <row r="744" spans="4:67" s="40" customFormat="1" ht="13.5" customHeight="1">
      <c r="D744" s="109" t="s">
        <v>17</v>
      </c>
      <c r="E744" s="109"/>
      <c r="F744" s="110" t="s">
        <v>57</v>
      </c>
      <c r="G744" s="110"/>
      <c r="H744" s="110"/>
      <c r="I744" s="110"/>
      <c r="J744" s="106">
        <f>BK744</f>
        <v>83.12116925978313</v>
      </c>
      <c r="K744" s="106"/>
      <c r="L744" s="106"/>
      <c r="M744" s="106"/>
      <c r="N744" s="106"/>
      <c r="O744" s="106"/>
      <c r="P744" s="106">
        <f>BL744</f>
        <v>11.056105610561056</v>
      </c>
      <c r="Q744" s="106"/>
      <c r="R744" s="106"/>
      <c r="S744" s="106"/>
      <c r="T744" s="106"/>
      <c r="U744" s="106"/>
      <c r="V744" s="106">
        <f>BM744</f>
        <v>3.7482319660537478</v>
      </c>
      <c r="W744" s="106"/>
      <c r="X744" s="106"/>
      <c r="Y744" s="106"/>
      <c r="Z744" s="106"/>
      <c r="AA744" s="106"/>
      <c r="AB744" s="106">
        <f>BN744</f>
        <v>2.0273455917020273</v>
      </c>
      <c r="AC744" s="106"/>
      <c r="AD744" s="106"/>
      <c r="AE744" s="106"/>
      <c r="AF744" s="106"/>
      <c r="AG744" s="106"/>
      <c r="AH744" s="106">
        <f>BO744</f>
        <v>4.7147571900047147E-2</v>
      </c>
      <c r="AI744" s="106"/>
      <c r="AJ744" s="106"/>
      <c r="AK744" s="106"/>
      <c r="AL744" s="106"/>
      <c r="AM744" s="106"/>
      <c r="BH744" s="40" t="s">
        <v>58</v>
      </c>
      <c r="BK744" s="43">
        <v>83.12116925978313</v>
      </c>
      <c r="BL744" s="43">
        <v>11.056105610561056</v>
      </c>
      <c r="BM744" s="43">
        <v>3.7482319660537478</v>
      </c>
      <c r="BN744" s="43">
        <v>2.0273455917020273</v>
      </c>
      <c r="BO744" s="43">
        <v>4.7147571900047147E-2</v>
      </c>
    </row>
    <row r="745" spans="4:67" s="40" customFormat="1">
      <c r="D745" s="109"/>
      <c r="E745" s="109"/>
      <c r="F745" s="107" t="s">
        <v>59</v>
      </c>
      <c r="G745" s="107"/>
      <c r="H745" s="107"/>
      <c r="I745" s="107"/>
      <c r="J745" s="108">
        <f>BK745</f>
        <v>85.365853658536579</v>
      </c>
      <c r="K745" s="108"/>
      <c r="L745" s="108"/>
      <c r="M745" s="108"/>
      <c r="N745" s="108"/>
      <c r="O745" s="108"/>
      <c r="P745" s="108">
        <f>BL745</f>
        <v>8.536585365853659</v>
      </c>
      <c r="Q745" s="108"/>
      <c r="R745" s="108"/>
      <c r="S745" s="108"/>
      <c r="T745" s="108"/>
      <c r="U745" s="108"/>
      <c r="V745" s="108">
        <f>BM745</f>
        <v>3.6585365853658534</v>
      </c>
      <c r="W745" s="108"/>
      <c r="X745" s="108"/>
      <c r="Y745" s="108"/>
      <c r="Z745" s="108"/>
      <c r="AA745" s="108"/>
      <c r="AB745" s="108">
        <f>BN745</f>
        <v>2.4390243902439024</v>
      </c>
      <c r="AC745" s="108"/>
      <c r="AD745" s="108"/>
      <c r="AE745" s="108"/>
      <c r="AF745" s="108"/>
      <c r="AG745" s="108"/>
      <c r="AH745" s="108">
        <f>BO745</f>
        <v>0</v>
      </c>
      <c r="AI745" s="108"/>
      <c r="AJ745" s="108"/>
      <c r="AK745" s="108"/>
      <c r="AL745" s="108"/>
      <c r="AM745" s="108"/>
      <c r="BH745" s="40" t="s">
        <v>60</v>
      </c>
      <c r="BK745" s="43">
        <v>85.365853658536579</v>
      </c>
      <c r="BL745" s="43">
        <v>8.536585365853659</v>
      </c>
      <c r="BM745" s="43">
        <v>3.6585365853658534</v>
      </c>
      <c r="BN745" s="43">
        <v>2.4390243902439024</v>
      </c>
      <c r="BO745" s="43">
        <v>0</v>
      </c>
    </row>
    <row r="746" spans="4:67" s="40" customFormat="1" ht="15" customHeight="1">
      <c r="D746" s="27" t="s">
        <v>256</v>
      </c>
    </row>
    <row r="747" spans="4:67" s="40" customFormat="1" ht="9.75" customHeight="1">
      <c r="D747" s="112"/>
      <c r="E747" s="113"/>
      <c r="F747" s="113"/>
      <c r="G747" s="113"/>
      <c r="H747" s="113"/>
      <c r="I747" s="114"/>
      <c r="J747" s="118">
        <v>1</v>
      </c>
      <c r="K747" s="118"/>
      <c r="L747" s="118"/>
      <c r="M747" s="118"/>
      <c r="N747" s="118"/>
      <c r="O747" s="118"/>
      <c r="P747" s="118">
        <v>2</v>
      </c>
      <c r="Q747" s="118"/>
      <c r="R747" s="118"/>
      <c r="S747" s="118"/>
      <c r="T747" s="118"/>
      <c r="U747" s="118"/>
      <c r="V747" s="118">
        <v>3</v>
      </c>
      <c r="W747" s="118"/>
      <c r="X747" s="118"/>
      <c r="Y747" s="118"/>
      <c r="Z747" s="118"/>
      <c r="AA747" s="118"/>
      <c r="AB747" s="118">
        <v>4</v>
      </c>
      <c r="AC747" s="118"/>
      <c r="AD747" s="118"/>
      <c r="AE747" s="118"/>
      <c r="AF747" s="118"/>
      <c r="AG747" s="118"/>
      <c r="AH747" s="118"/>
      <c r="AI747" s="118"/>
      <c r="AJ747" s="118"/>
      <c r="AK747" s="118"/>
      <c r="AL747" s="118"/>
      <c r="AM747" s="118"/>
    </row>
    <row r="748" spans="4:67" s="40" customFormat="1" ht="22.5" customHeight="1">
      <c r="D748" s="115"/>
      <c r="E748" s="116"/>
      <c r="F748" s="116"/>
      <c r="G748" s="116"/>
      <c r="H748" s="116"/>
      <c r="I748" s="117"/>
      <c r="J748" s="119" t="s">
        <v>257</v>
      </c>
      <c r="K748" s="120"/>
      <c r="L748" s="120"/>
      <c r="M748" s="120"/>
      <c r="N748" s="120"/>
      <c r="O748" s="121"/>
      <c r="P748" s="119" t="s">
        <v>258</v>
      </c>
      <c r="Q748" s="120"/>
      <c r="R748" s="120"/>
      <c r="S748" s="120"/>
      <c r="T748" s="120"/>
      <c r="U748" s="121"/>
      <c r="V748" s="119" t="s">
        <v>259</v>
      </c>
      <c r="W748" s="120"/>
      <c r="X748" s="120"/>
      <c r="Y748" s="120"/>
      <c r="Z748" s="120"/>
      <c r="AA748" s="121"/>
      <c r="AB748" s="119" t="s">
        <v>260</v>
      </c>
      <c r="AC748" s="120"/>
      <c r="AD748" s="120"/>
      <c r="AE748" s="120"/>
      <c r="AF748" s="120"/>
      <c r="AG748" s="121"/>
      <c r="AH748" s="111" t="s">
        <v>12</v>
      </c>
      <c r="AI748" s="111"/>
      <c r="AJ748" s="111"/>
      <c r="AK748" s="111"/>
      <c r="AL748" s="111"/>
      <c r="AM748" s="111"/>
      <c r="BK748" s="40">
        <v>1</v>
      </c>
      <c r="BL748" s="40">
        <v>2</v>
      </c>
      <c r="BM748" s="40">
        <v>3</v>
      </c>
      <c r="BN748" s="40">
        <v>4</v>
      </c>
      <c r="BO748" s="40">
        <v>0</v>
      </c>
    </row>
    <row r="749" spans="4:67" s="40" customFormat="1">
      <c r="D749" s="109" t="s">
        <v>15</v>
      </c>
      <c r="E749" s="109"/>
      <c r="F749" s="110" t="s">
        <v>57</v>
      </c>
      <c r="G749" s="110"/>
      <c r="H749" s="110"/>
      <c r="I749" s="110"/>
      <c r="J749" s="106">
        <f>BK749</f>
        <v>56.160525698192906</v>
      </c>
      <c r="K749" s="106"/>
      <c r="L749" s="106"/>
      <c r="M749" s="106"/>
      <c r="N749" s="106"/>
      <c r="O749" s="106"/>
      <c r="P749" s="106">
        <f>BL749</f>
        <v>31.119455526871626</v>
      </c>
      <c r="Q749" s="106"/>
      <c r="R749" s="106"/>
      <c r="S749" s="106"/>
      <c r="T749" s="106"/>
      <c r="U749" s="106"/>
      <c r="V749" s="106">
        <f>BM749</f>
        <v>8.2609716029101143</v>
      </c>
      <c r="W749" s="106"/>
      <c r="X749" s="106"/>
      <c r="Y749" s="106"/>
      <c r="Z749" s="106"/>
      <c r="AA749" s="106"/>
      <c r="AB749" s="106">
        <f>BN749</f>
        <v>4.4355785026988972</v>
      </c>
      <c r="AC749" s="106"/>
      <c r="AD749" s="106"/>
      <c r="AE749" s="106"/>
      <c r="AF749" s="106"/>
      <c r="AG749" s="106"/>
      <c r="AH749" s="106">
        <f>BO749</f>
        <v>2.3468669326449192E-2</v>
      </c>
      <c r="AI749" s="106"/>
      <c r="AJ749" s="106"/>
      <c r="AK749" s="106"/>
      <c r="AL749" s="106"/>
      <c r="AM749" s="106"/>
      <c r="BG749" s="40">
        <v>128</v>
      </c>
      <c r="BH749" s="40" t="s">
        <v>58</v>
      </c>
      <c r="BK749" s="43">
        <v>56.160525698192906</v>
      </c>
      <c r="BL749" s="43">
        <v>31.119455526871626</v>
      </c>
      <c r="BM749" s="43">
        <v>8.2609716029101143</v>
      </c>
      <c r="BN749" s="43">
        <v>4.4355785026988972</v>
      </c>
      <c r="BO749" s="43">
        <v>2.3468669326449192E-2</v>
      </c>
    </row>
    <row r="750" spans="4:67" s="40" customFormat="1">
      <c r="D750" s="109"/>
      <c r="E750" s="109"/>
      <c r="F750" s="107" t="s">
        <v>59</v>
      </c>
      <c r="G750" s="107"/>
      <c r="H750" s="107"/>
      <c r="I750" s="107"/>
      <c r="J750" s="108">
        <f>BK750</f>
        <v>56.626506024096393</v>
      </c>
      <c r="K750" s="108"/>
      <c r="L750" s="108"/>
      <c r="M750" s="108"/>
      <c r="N750" s="108"/>
      <c r="O750" s="108"/>
      <c r="P750" s="108">
        <f>BL750</f>
        <v>34.939759036144579</v>
      </c>
      <c r="Q750" s="108"/>
      <c r="R750" s="108"/>
      <c r="S750" s="108"/>
      <c r="T750" s="108"/>
      <c r="U750" s="108"/>
      <c r="V750" s="108">
        <f>BM750</f>
        <v>7.2289156626506017</v>
      </c>
      <c r="W750" s="108"/>
      <c r="X750" s="108"/>
      <c r="Y750" s="108"/>
      <c r="Z750" s="108"/>
      <c r="AA750" s="108"/>
      <c r="AB750" s="108">
        <f>BN750</f>
        <v>1.2048192771084338</v>
      </c>
      <c r="AC750" s="108"/>
      <c r="AD750" s="108"/>
      <c r="AE750" s="108"/>
      <c r="AF750" s="108"/>
      <c r="AG750" s="108"/>
      <c r="AH750" s="108">
        <f>BO750</f>
        <v>0</v>
      </c>
      <c r="AI750" s="108"/>
      <c r="AJ750" s="108"/>
      <c r="AK750" s="108"/>
      <c r="AL750" s="108"/>
      <c r="AM750" s="108"/>
      <c r="BH750" s="40" t="s">
        <v>60</v>
      </c>
      <c r="BK750" s="43">
        <v>56.626506024096393</v>
      </c>
      <c r="BL750" s="43">
        <v>34.939759036144579</v>
      </c>
      <c r="BM750" s="43">
        <v>7.2289156626506017</v>
      </c>
      <c r="BN750" s="43">
        <v>1.2048192771084338</v>
      </c>
      <c r="BO750" s="43">
        <v>0</v>
      </c>
    </row>
    <row r="751" spans="4:67" s="40" customFormat="1">
      <c r="D751" s="109" t="s">
        <v>17</v>
      </c>
      <c r="E751" s="109"/>
      <c r="F751" s="110" t="s">
        <v>57</v>
      </c>
      <c r="G751" s="110"/>
      <c r="H751" s="110"/>
      <c r="I751" s="110"/>
      <c r="J751" s="106">
        <f>BK751</f>
        <v>58.227251296558222</v>
      </c>
      <c r="K751" s="106"/>
      <c r="L751" s="106"/>
      <c r="M751" s="106"/>
      <c r="N751" s="106"/>
      <c r="O751" s="106"/>
      <c r="P751" s="106">
        <f>BL751</f>
        <v>29.56152758132956</v>
      </c>
      <c r="Q751" s="106"/>
      <c r="R751" s="106"/>
      <c r="S751" s="106"/>
      <c r="T751" s="106"/>
      <c r="U751" s="106"/>
      <c r="V751" s="106">
        <f>BM751</f>
        <v>7.5671852899575676</v>
      </c>
      <c r="W751" s="106"/>
      <c r="X751" s="106"/>
      <c r="Y751" s="106"/>
      <c r="Z751" s="106"/>
      <c r="AA751" s="106"/>
      <c r="AB751" s="106">
        <f>BN751</f>
        <v>4.5733144743045733</v>
      </c>
      <c r="AC751" s="106"/>
      <c r="AD751" s="106"/>
      <c r="AE751" s="106"/>
      <c r="AF751" s="106"/>
      <c r="AG751" s="106"/>
      <c r="AH751" s="106">
        <f>BO751</f>
        <v>7.0721357850070721E-2</v>
      </c>
      <c r="AI751" s="106"/>
      <c r="AJ751" s="106"/>
      <c r="AK751" s="106"/>
      <c r="AL751" s="106"/>
      <c r="AM751" s="106"/>
      <c r="BH751" s="40" t="s">
        <v>58</v>
      </c>
      <c r="BK751" s="43">
        <v>58.227251296558222</v>
      </c>
      <c r="BL751" s="43">
        <v>29.56152758132956</v>
      </c>
      <c r="BM751" s="43">
        <v>7.5671852899575676</v>
      </c>
      <c r="BN751" s="43">
        <v>4.5733144743045733</v>
      </c>
      <c r="BO751" s="43">
        <v>7.0721357850070721E-2</v>
      </c>
    </row>
    <row r="752" spans="4:67" s="40" customFormat="1">
      <c r="D752" s="109"/>
      <c r="E752" s="109"/>
      <c r="F752" s="107" t="s">
        <v>59</v>
      </c>
      <c r="G752" s="107"/>
      <c r="H752" s="107"/>
      <c r="I752" s="107"/>
      <c r="J752" s="108">
        <f>BK752</f>
        <v>65.853658536585371</v>
      </c>
      <c r="K752" s="108"/>
      <c r="L752" s="108"/>
      <c r="M752" s="108"/>
      <c r="N752" s="108"/>
      <c r="O752" s="108"/>
      <c r="P752" s="108">
        <f>BL752</f>
        <v>18.292682926829269</v>
      </c>
      <c r="Q752" s="108"/>
      <c r="R752" s="108"/>
      <c r="S752" s="108"/>
      <c r="T752" s="108"/>
      <c r="U752" s="108"/>
      <c r="V752" s="108">
        <f>BM752</f>
        <v>10.975609756097562</v>
      </c>
      <c r="W752" s="108"/>
      <c r="X752" s="108"/>
      <c r="Y752" s="108"/>
      <c r="Z752" s="108"/>
      <c r="AA752" s="108"/>
      <c r="AB752" s="108">
        <f>BN752</f>
        <v>4.8780487804878048</v>
      </c>
      <c r="AC752" s="108"/>
      <c r="AD752" s="108"/>
      <c r="AE752" s="108"/>
      <c r="AF752" s="108"/>
      <c r="AG752" s="108"/>
      <c r="AH752" s="108">
        <f>BO752</f>
        <v>0</v>
      </c>
      <c r="AI752" s="108"/>
      <c r="AJ752" s="108"/>
      <c r="AK752" s="108"/>
      <c r="AL752" s="108"/>
      <c r="AM752" s="108"/>
      <c r="BH752" s="40" t="s">
        <v>60</v>
      </c>
      <c r="BK752" s="43">
        <v>65.853658536585371</v>
      </c>
      <c r="BL752" s="43">
        <v>18.292682926829269</v>
      </c>
      <c r="BM752" s="43">
        <v>10.975609756097562</v>
      </c>
      <c r="BN752" s="43">
        <v>4.8780487804878048</v>
      </c>
      <c r="BO752" s="43">
        <v>0</v>
      </c>
    </row>
    <row r="753" spans="2:67" s="29" customFormat="1">
      <c r="D753" s="45"/>
      <c r="E753" s="45"/>
      <c r="F753" s="45"/>
      <c r="G753" s="45"/>
      <c r="H753" s="45"/>
      <c r="I753" s="45"/>
      <c r="J753" s="63"/>
      <c r="K753" s="63"/>
      <c r="L753" s="63"/>
      <c r="M753" s="63"/>
      <c r="N753" s="63"/>
      <c r="O753" s="63"/>
      <c r="P753" s="63"/>
      <c r="Q753" s="63"/>
      <c r="R753" s="63"/>
      <c r="S753" s="63"/>
      <c r="T753" s="63"/>
      <c r="U753" s="63"/>
      <c r="V753" s="63"/>
      <c r="W753" s="63"/>
      <c r="X753" s="63"/>
      <c r="Y753" s="63"/>
      <c r="Z753" s="63"/>
      <c r="AA753" s="63"/>
      <c r="AB753" s="63"/>
      <c r="AC753" s="63"/>
      <c r="AD753" s="63"/>
      <c r="AE753" s="63"/>
      <c r="AF753" s="63"/>
      <c r="AG753" s="63"/>
      <c r="AH753" s="63"/>
      <c r="AI753" s="63"/>
      <c r="AJ753" s="63"/>
      <c r="AK753" s="63"/>
      <c r="AL753" s="63"/>
      <c r="AM753" s="63"/>
      <c r="BK753" s="46"/>
      <c r="BL753" s="46"/>
      <c r="BM753" s="46"/>
      <c r="BN753" s="46"/>
      <c r="BO753" s="46"/>
    </row>
    <row r="754" spans="2:67" ht="15" customHeight="1">
      <c r="B754" s="29"/>
      <c r="C754" s="29"/>
      <c r="D754" s="27" t="s">
        <v>261</v>
      </c>
      <c r="E754" s="28"/>
      <c r="F754" s="28"/>
      <c r="G754" s="28"/>
      <c r="H754" s="28"/>
      <c r="I754" s="28"/>
      <c r="J754" s="28"/>
      <c r="K754" s="28"/>
      <c r="L754" s="28"/>
      <c r="M754" s="28"/>
      <c r="N754" s="28"/>
      <c r="O754" s="28"/>
      <c r="P754" s="28"/>
      <c r="Q754" s="28"/>
      <c r="R754" s="28"/>
      <c r="S754" s="28"/>
      <c r="T754" s="28"/>
      <c r="U754" s="28"/>
      <c r="V754" s="28"/>
      <c r="W754" s="28"/>
      <c r="X754" s="28"/>
      <c r="Y754" s="28"/>
      <c r="Z754" s="28"/>
      <c r="AA754" s="28"/>
      <c r="AB754" s="28"/>
      <c r="AC754" s="28"/>
      <c r="AD754" s="28"/>
      <c r="AE754" s="28"/>
      <c r="AF754" s="28"/>
      <c r="AG754" s="28"/>
      <c r="AK754" s="22"/>
    </row>
    <row r="755" spans="2:67" ht="9.75" customHeight="1">
      <c r="D755" s="87"/>
      <c r="E755" s="88"/>
      <c r="F755" s="88"/>
      <c r="G755" s="88"/>
      <c r="H755" s="88"/>
      <c r="I755" s="89"/>
      <c r="J755" s="93" t="s">
        <v>6</v>
      </c>
      <c r="K755" s="94"/>
      <c r="L755" s="94"/>
      <c r="M755" s="95"/>
      <c r="N755" s="93" t="s">
        <v>7</v>
      </c>
      <c r="O755" s="94"/>
      <c r="P755" s="94"/>
      <c r="Q755" s="95"/>
      <c r="R755" s="80">
        <v>1</v>
      </c>
      <c r="S755" s="81"/>
      <c r="T755" s="81"/>
      <c r="U755" s="82"/>
      <c r="V755" s="80">
        <v>2</v>
      </c>
      <c r="W755" s="81"/>
      <c r="X755" s="81"/>
      <c r="Y755" s="82"/>
      <c r="Z755" s="80">
        <v>3</v>
      </c>
      <c r="AA755" s="81"/>
      <c r="AB755" s="81"/>
      <c r="AC755" s="82"/>
      <c r="AD755" s="80">
        <v>4</v>
      </c>
      <c r="AE755" s="81"/>
      <c r="AF755" s="81"/>
      <c r="AG755" s="82"/>
      <c r="AH755" s="80"/>
      <c r="AI755" s="81"/>
      <c r="AJ755" s="81"/>
      <c r="AK755" s="82"/>
    </row>
    <row r="756" spans="2:67" ht="22.5" customHeight="1">
      <c r="D756" s="90"/>
      <c r="E756" s="91"/>
      <c r="F756" s="91"/>
      <c r="G756" s="91"/>
      <c r="H756" s="91"/>
      <c r="I756" s="92"/>
      <c r="J756" s="96"/>
      <c r="K756" s="97"/>
      <c r="L756" s="97"/>
      <c r="M756" s="98"/>
      <c r="N756" s="96"/>
      <c r="O756" s="97"/>
      <c r="P756" s="97"/>
      <c r="Q756" s="98"/>
      <c r="R756" s="83" t="s">
        <v>66</v>
      </c>
      <c r="S756" s="84"/>
      <c r="T756" s="84"/>
      <c r="U756" s="85"/>
      <c r="V756" s="83" t="s">
        <v>67</v>
      </c>
      <c r="W756" s="84"/>
      <c r="X756" s="84"/>
      <c r="Y756" s="85"/>
      <c r="Z756" s="83" t="s">
        <v>68</v>
      </c>
      <c r="AA756" s="84"/>
      <c r="AB756" s="84"/>
      <c r="AC756" s="85"/>
      <c r="AD756" s="83" t="s">
        <v>69</v>
      </c>
      <c r="AE756" s="84"/>
      <c r="AF756" s="84"/>
      <c r="AG756" s="85"/>
      <c r="AH756" s="83" t="s">
        <v>12</v>
      </c>
      <c r="AI756" s="84"/>
      <c r="AJ756" s="84"/>
      <c r="AK756" s="85"/>
      <c r="BI756" s="5" t="s">
        <v>13</v>
      </c>
      <c r="BJ756" s="2" t="s">
        <v>14</v>
      </c>
      <c r="BK756" s="2">
        <v>1</v>
      </c>
      <c r="BL756" s="2">
        <v>2</v>
      </c>
      <c r="BM756" s="2">
        <v>3</v>
      </c>
      <c r="BN756" s="2">
        <v>4</v>
      </c>
      <c r="BO756" s="2">
        <v>0</v>
      </c>
    </row>
    <row r="757" spans="2:67">
      <c r="D757" s="77" t="s">
        <v>15</v>
      </c>
      <c r="E757" s="78"/>
      <c r="F757" s="78"/>
      <c r="G757" s="78"/>
      <c r="H757" s="78"/>
      <c r="I757" s="79"/>
      <c r="J757" s="72">
        <f>BI757</f>
        <v>66.228584839239616</v>
      </c>
      <c r="K757" s="72"/>
      <c r="L757" s="72"/>
      <c r="M757" s="72"/>
      <c r="N757" s="72">
        <f>BJ757</f>
        <v>71.0843373493976</v>
      </c>
      <c r="O757" s="72"/>
      <c r="P757" s="72"/>
      <c r="Q757" s="72"/>
      <c r="R757" s="72">
        <f>BK757</f>
        <v>44.578313253012048</v>
      </c>
      <c r="S757" s="72"/>
      <c r="T757" s="72"/>
      <c r="U757" s="72"/>
      <c r="V757" s="72">
        <f>BL757</f>
        <v>26.506024096385545</v>
      </c>
      <c r="W757" s="72"/>
      <c r="X757" s="72"/>
      <c r="Y757" s="72"/>
      <c r="Z757" s="72">
        <f>BM757</f>
        <v>16.867469879518072</v>
      </c>
      <c r="AA757" s="72"/>
      <c r="AB757" s="72"/>
      <c r="AC757" s="72"/>
      <c r="AD757" s="72">
        <f>BN757</f>
        <v>12.048192771084338</v>
      </c>
      <c r="AE757" s="72"/>
      <c r="AF757" s="72"/>
      <c r="AG757" s="72"/>
      <c r="AH757" s="72">
        <f>BO757</f>
        <v>0</v>
      </c>
      <c r="AI757" s="72"/>
      <c r="AJ757" s="72"/>
      <c r="AK757" s="72"/>
      <c r="BG757" s="2">
        <v>129</v>
      </c>
      <c r="BH757" s="2" t="s">
        <v>16</v>
      </c>
      <c r="BI757" s="23">
        <v>66.228584839239616</v>
      </c>
      <c r="BJ757" s="23">
        <f>BK757+BL757</f>
        <v>71.0843373493976</v>
      </c>
      <c r="BK757" s="23">
        <v>44.578313253012048</v>
      </c>
      <c r="BL757" s="23">
        <v>26.506024096385545</v>
      </c>
      <c r="BM757" s="23">
        <v>16.867469879518072</v>
      </c>
      <c r="BN757" s="23">
        <v>12.048192771084338</v>
      </c>
      <c r="BO757" s="23">
        <v>0</v>
      </c>
    </row>
    <row r="758" spans="2:67">
      <c r="D758" s="73" t="s">
        <v>17</v>
      </c>
      <c r="E758" s="74"/>
      <c r="F758" s="74"/>
      <c r="G758" s="74"/>
      <c r="H758" s="74"/>
      <c r="I758" s="75"/>
      <c r="J758" s="76">
        <f>BI758</f>
        <v>67.232437529467234</v>
      </c>
      <c r="K758" s="76"/>
      <c r="L758" s="76"/>
      <c r="M758" s="76"/>
      <c r="N758" s="76">
        <f>IF(ISERROR(BJ758),"",BJ758)</f>
        <v>65.853658536585371</v>
      </c>
      <c r="O758" s="76"/>
      <c r="P758" s="76"/>
      <c r="Q758" s="76"/>
      <c r="R758" s="76">
        <f>BK758</f>
        <v>52.439024390243901</v>
      </c>
      <c r="S758" s="76"/>
      <c r="T758" s="76"/>
      <c r="U758" s="76"/>
      <c r="V758" s="76">
        <f>BL758</f>
        <v>13.414634146341465</v>
      </c>
      <c r="W758" s="76"/>
      <c r="X758" s="76"/>
      <c r="Y758" s="76"/>
      <c r="Z758" s="76">
        <f>BM758</f>
        <v>14.634146341463413</v>
      </c>
      <c r="AA758" s="76"/>
      <c r="AB758" s="76"/>
      <c r="AC758" s="76"/>
      <c r="AD758" s="76">
        <f>BN758</f>
        <v>19.512195121951219</v>
      </c>
      <c r="AE758" s="76"/>
      <c r="AF758" s="76"/>
      <c r="AG758" s="76"/>
      <c r="AH758" s="76">
        <f>BO758</f>
        <v>0</v>
      </c>
      <c r="AI758" s="76"/>
      <c r="AJ758" s="76"/>
      <c r="AK758" s="76"/>
      <c r="BH758" s="2" t="s">
        <v>18</v>
      </c>
      <c r="BI758" s="23">
        <v>67.232437529467234</v>
      </c>
      <c r="BJ758" s="23">
        <f>BK758+BL758</f>
        <v>65.853658536585371</v>
      </c>
      <c r="BK758" s="23">
        <v>52.439024390243901</v>
      </c>
      <c r="BL758" s="23">
        <v>13.414634146341465</v>
      </c>
      <c r="BM758" s="23">
        <v>14.634146341463413</v>
      </c>
      <c r="BN758" s="23">
        <v>19.512195121951219</v>
      </c>
      <c r="BO758" s="23">
        <v>0</v>
      </c>
    </row>
    <row r="759" spans="2:67" ht="15" customHeight="1">
      <c r="D759" s="27" t="s">
        <v>262</v>
      </c>
      <c r="E759" s="32"/>
      <c r="F759" s="32"/>
      <c r="G759" s="32"/>
      <c r="H759" s="32"/>
      <c r="I759" s="32"/>
      <c r="J759" s="32"/>
      <c r="K759" s="32"/>
      <c r="L759" s="32"/>
      <c r="M759" s="32"/>
      <c r="N759" s="32"/>
      <c r="O759" s="32"/>
      <c r="P759" s="32"/>
      <c r="Q759" s="32"/>
      <c r="R759" s="32"/>
      <c r="S759" s="32"/>
      <c r="T759" s="32"/>
      <c r="U759" s="32"/>
      <c r="V759" s="32"/>
      <c r="W759" s="32"/>
      <c r="X759" s="32"/>
      <c r="Y759" s="32"/>
      <c r="Z759" s="32"/>
      <c r="AA759" s="32"/>
      <c r="AB759" s="32"/>
      <c r="AC759" s="32"/>
      <c r="AD759" s="32"/>
      <c r="AE759" s="32"/>
      <c r="AF759" s="32"/>
      <c r="AG759" s="32"/>
      <c r="BI759" s="5" t="s">
        <v>13</v>
      </c>
      <c r="BJ759" s="2" t="s">
        <v>14</v>
      </c>
      <c r="BK759" s="2">
        <v>1</v>
      </c>
      <c r="BL759" s="2">
        <v>2</v>
      </c>
      <c r="BM759" s="2">
        <v>3</v>
      </c>
      <c r="BN759" s="2">
        <v>4</v>
      </c>
      <c r="BO759" s="2">
        <v>0</v>
      </c>
    </row>
    <row r="760" spans="2:67">
      <c r="D760" s="77" t="s">
        <v>15</v>
      </c>
      <c r="E760" s="78"/>
      <c r="F760" s="78"/>
      <c r="G760" s="78"/>
      <c r="H760" s="78"/>
      <c r="I760" s="79"/>
      <c r="J760" s="72">
        <f>BI760</f>
        <v>91.80943440506924</v>
      </c>
      <c r="K760" s="72"/>
      <c r="L760" s="72"/>
      <c r="M760" s="72"/>
      <c r="N760" s="72">
        <f>BJ760</f>
        <v>89.156626506024097</v>
      </c>
      <c r="O760" s="72"/>
      <c r="P760" s="72"/>
      <c r="Q760" s="72"/>
      <c r="R760" s="72">
        <f>BK760</f>
        <v>75.903614457831324</v>
      </c>
      <c r="S760" s="72"/>
      <c r="T760" s="72"/>
      <c r="U760" s="72"/>
      <c r="V760" s="72">
        <f>BL760</f>
        <v>13.253012048192772</v>
      </c>
      <c r="W760" s="72"/>
      <c r="X760" s="72"/>
      <c r="Y760" s="72"/>
      <c r="Z760" s="72">
        <f>BM760</f>
        <v>10.843373493975903</v>
      </c>
      <c r="AA760" s="72"/>
      <c r="AB760" s="72"/>
      <c r="AC760" s="72"/>
      <c r="AD760" s="72">
        <f>BN760</f>
        <v>0</v>
      </c>
      <c r="AE760" s="72"/>
      <c r="AF760" s="72"/>
      <c r="AG760" s="72"/>
      <c r="AH760" s="72">
        <f>BO760</f>
        <v>0</v>
      </c>
      <c r="AI760" s="72"/>
      <c r="AJ760" s="72"/>
      <c r="AK760" s="72"/>
      <c r="BG760" s="2">
        <v>130</v>
      </c>
      <c r="BH760" s="2" t="s">
        <v>16</v>
      </c>
      <c r="BI760" s="23">
        <v>91.80943440506924</v>
      </c>
      <c r="BJ760" s="23">
        <f>BK760+BL760</f>
        <v>89.156626506024097</v>
      </c>
      <c r="BK760" s="23">
        <v>75.903614457831324</v>
      </c>
      <c r="BL760" s="23">
        <v>13.253012048192772</v>
      </c>
      <c r="BM760" s="23">
        <v>10.843373493975903</v>
      </c>
      <c r="BN760" s="23">
        <v>0</v>
      </c>
      <c r="BO760" s="23">
        <v>0</v>
      </c>
    </row>
    <row r="761" spans="2:67">
      <c r="D761" s="73" t="s">
        <v>17</v>
      </c>
      <c r="E761" s="74"/>
      <c r="F761" s="74"/>
      <c r="G761" s="74"/>
      <c r="H761" s="74"/>
      <c r="I761" s="75"/>
      <c r="J761" s="76">
        <f>BI761</f>
        <v>91.772748703441778</v>
      </c>
      <c r="K761" s="76"/>
      <c r="L761" s="76"/>
      <c r="M761" s="76"/>
      <c r="N761" s="76">
        <f>IF(ISERROR(BJ761),"",BJ761)</f>
        <v>86.585365853658544</v>
      </c>
      <c r="O761" s="76"/>
      <c r="P761" s="76"/>
      <c r="Q761" s="76"/>
      <c r="R761" s="76">
        <f>BK761</f>
        <v>64.634146341463421</v>
      </c>
      <c r="S761" s="76"/>
      <c r="T761" s="76"/>
      <c r="U761" s="76"/>
      <c r="V761" s="76">
        <f>BL761</f>
        <v>21.951219512195124</v>
      </c>
      <c r="W761" s="76"/>
      <c r="X761" s="76"/>
      <c r="Y761" s="76"/>
      <c r="Z761" s="76">
        <f>BM761</f>
        <v>9.7560975609756095</v>
      </c>
      <c r="AA761" s="76"/>
      <c r="AB761" s="76"/>
      <c r="AC761" s="76"/>
      <c r="AD761" s="76">
        <f>BN761</f>
        <v>3.6585365853658534</v>
      </c>
      <c r="AE761" s="76"/>
      <c r="AF761" s="76"/>
      <c r="AG761" s="76"/>
      <c r="AH761" s="76">
        <f>BO761</f>
        <v>0</v>
      </c>
      <c r="AI761" s="76"/>
      <c r="AJ761" s="76"/>
      <c r="AK761" s="76"/>
      <c r="BH761" s="2" t="s">
        <v>18</v>
      </c>
      <c r="BI761" s="23">
        <v>91.772748703441778</v>
      </c>
      <c r="BJ761" s="23">
        <f>BK761+BL761</f>
        <v>86.585365853658544</v>
      </c>
      <c r="BK761" s="23">
        <v>64.634146341463421</v>
      </c>
      <c r="BL761" s="23">
        <v>21.951219512195124</v>
      </c>
      <c r="BM761" s="23">
        <v>9.7560975609756095</v>
      </c>
      <c r="BN761" s="23">
        <v>3.6585365853658534</v>
      </c>
      <c r="BO761" s="23">
        <v>0</v>
      </c>
    </row>
    <row r="762" spans="2:67" ht="15" customHeight="1">
      <c r="D762" s="27" t="s">
        <v>263</v>
      </c>
      <c r="E762" s="32"/>
      <c r="F762" s="32"/>
      <c r="G762" s="32"/>
      <c r="H762" s="32"/>
      <c r="I762" s="32"/>
      <c r="J762" s="32"/>
      <c r="K762" s="32"/>
      <c r="L762" s="32"/>
      <c r="M762" s="32"/>
      <c r="N762" s="32"/>
      <c r="O762" s="32"/>
      <c r="P762" s="32"/>
      <c r="Q762" s="32"/>
      <c r="R762" s="32"/>
      <c r="S762" s="32"/>
      <c r="T762" s="32"/>
      <c r="U762" s="32"/>
      <c r="V762" s="32"/>
      <c r="W762" s="32"/>
      <c r="X762" s="32"/>
      <c r="Y762" s="32"/>
      <c r="Z762" s="32"/>
      <c r="AA762" s="32"/>
      <c r="AB762" s="32"/>
      <c r="AC762" s="32"/>
      <c r="AD762" s="32"/>
      <c r="AE762" s="32"/>
      <c r="AF762" s="32"/>
      <c r="AG762" s="32"/>
      <c r="BI762" s="5" t="s">
        <v>13</v>
      </c>
      <c r="BJ762" s="2" t="s">
        <v>14</v>
      </c>
      <c r="BK762" s="2">
        <v>1</v>
      </c>
      <c r="BL762" s="2">
        <v>2</v>
      </c>
      <c r="BM762" s="2">
        <v>3</v>
      </c>
      <c r="BN762" s="2">
        <v>4</v>
      </c>
      <c r="BO762" s="2">
        <v>0</v>
      </c>
    </row>
    <row r="763" spans="2:67">
      <c r="D763" s="77" t="s">
        <v>15</v>
      </c>
      <c r="E763" s="78"/>
      <c r="F763" s="78"/>
      <c r="G763" s="78"/>
      <c r="H763" s="78"/>
      <c r="I763" s="79"/>
      <c r="J763" s="72">
        <f>BI763</f>
        <v>93.968551983102557</v>
      </c>
      <c r="K763" s="72"/>
      <c r="L763" s="72"/>
      <c r="M763" s="72"/>
      <c r="N763" s="72">
        <f>BJ763</f>
        <v>89.156626506024097</v>
      </c>
      <c r="O763" s="72"/>
      <c r="P763" s="72"/>
      <c r="Q763" s="72"/>
      <c r="R763" s="72">
        <f>BK763</f>
        <v>72.289156626506028</v>
      </c>
      <c r="S763" s="72"/>
      <c r="T763" s="72"/>
      <c r="U763" s="72"/>
      <c r="V763" s="72">
        <f>BL763</f>
        <v>16.867469879518072</v>
      </c>
      <c r="W763" s="72"/>
      <c r="X763" s="72"/>
      <c r="Y763" s="72"/>
      <c r="Z763" s="72">
        <f>BM763</f>
        <v>9.6385542168674707</v>
      </c>
      <c r="AA763" s="72"/>
      <c r="AB763" s="72"/>
      <c r="AC763" s="72"/>
      <c r="AD763" s="72">
        <f>BN763</f>
        <v>1.2048192771084338</v>
      </c>
      <c r="AE763" s="72"/>
      <c r="AF763" s="72"/>
      <c r="AG763" s="72"/>
      <c r="AH763" s="72">
        <f>BO763</f>
        <v>0</v>
      </c>
      <c r="AI763" s="72"/>
      <c r="AJ763" s="72"/>
      <c r="AK763" s="72"/>
      <c r="BG763" s="2">
        <v>131</v>
      </c>
      <c r="BH763" s="2" t="s">
        <v>16</v>
      </c>
      <c r="BI763" s="23">
        <v>93.968551983102557</v>
      </c>
      <c r="BJ763" s="23">
        <f>BK763+BL763</f>
        <v>89.156626506024097</v>
      </c>
      <c r="BK763" s="23">
        <v>72.289156626506028</v>
      </c>
      <c r="BL763" s="23">
        <v>16.867469879518072</v>
      </c>
      <c r="BM763" s="23">
        <v>9.6385542168674707</v>
      </c>
      <c r="BN763" s="23">
        <v>1.2048192771084338</v>
      </c>
      <c r="BO763" s="23">
        <v>0</v>
      </c>
    </row>
    <row r="764" spans="2:67">
      <c r="D764" s="73" t="s">
        <v>17</v>
      </c>
      <c r="E764" s="74"/>
      <c r="F764" s="74"/>
      <c r="G764" s="74"/>
      <c r="H764" s="74"/>
      <c r="I764" s="75"/>
      <c r="J764" s="76">
        <f>BI764</f>
        <v>94.365865157944356</v>
      </c>
      <c r="K764" s="76"/>
      <c r="L764" s="76"/>
      <c r="M764" s="76"/>
      <c r="N764" s="76">
        <f>IF(ISERROR(BJ764),"",BJ764)</f>
        <v>93.902439024390247</v>
      </c>
      <c r="O764" s="76"/>
      <c r="P764" s="76"/>
      <c r="Q764" s="76"/>
      <c r="R764" s="76">
        <f>BK764</f>
        <v>78.048780487804876</v>
      </c>
      <c r="S764" s="76"/>
      <c r="T764" s="76"/>
      <c r="U764" s="76"/>
      <c r="V764" s="76">
        <f>BL764</f>
        <v>15.853658536585366</v>
      </c>
      <c r="W764" s="76"/>
      <c r="X764" s="76"/>
      <c r="Y764" s="76"/>
      <c r="Z764" s="76">
        <f>BM764</f>
        <v>4.8780487804878048</v>
      </c>
      <c r="AA764" s="76"/>
      <c r="AB764" s="76"/>
      <c r="AC764" s="76"/>
      <c r="AD764" s="76">
        <f>BN764</f>
        <v>1.2195121951219512</v>
      </c>
      <c r="AE764" s="76"/>
      <c r="AF764" s="76"/>
      <c r="AG764" s="76"/>
      <c r="AH764" s="76">
        <f>BO764</f>
        <v>0</v>
      </c>
      <c r="AI764" s="76"/>
      <c r="AJ764" s="76"/>
      <c r="AK764" s="76"/>
      <c r="BH764" s="2" t="s">
        <v>18</v>
      </c>
      <c r="BI764" s="23">
        <v>94.365865157944356</v>
      </c>
      <c r="BJ764" s="23">
        <f>BK764+BL764</f>
        <v>93.902439024390247</v>
      </c>
      <c r="BK764" s="23">
        <v>78.048780487804876</v>
      </c>
      <c r="BL764" s="23">
        <v>15.853658536585366</v>
      </c>
      <c r="BM764" s="23">
        <v>4.8780487804878048</v>
      </c>
      <c r="BN764" s="23">
        <v>1.2195121951219512</v>
      </c>
      <c r="BO764" s="23">
        <v>0</v>
      </c>
    </row>
    <row r="765" spans="2:67" ht="15" customHeight="1">
      <c r="D765" s="27" t="s">
        <v>264</v>
      </c>
      <c r="E765" s="32"/>
      <c r="F765" s="32"/>
      <c r="G765" s="32"/>
      <c r="H765" s="32"/>
      <c r="I765" s="32"/>
      <c r="J765" s="32"/>
      <c r="K765" s="32"/>
      <c r="L765" s="32"/>
      <c r="M765" s="32"/>
      <c r="N765" s="32"/>
      <c r="O765" s="32"/>
      <c r="P765" s="32"/>
      <c r="Q765" s="32"/>
      <c r="R765" s="32"/>
      <c r="S765" s="32"/>
      <c r="T765" s="32"/>
      <c r="U765" s="32"/>
      <c r="V765" s="32"/>
      <c r="W765" s="32"/>
      <c r="X765" s="32"/>
      <c r="Y765" s="32"/>
      <c r="Z765" s="32"/>
      <c r="AA765" s="32"/>
      <c r="AB765" s="32"/>
      <c r="AC765" s="32"/>
      <c r="AD765" s="32"/>
      <c r="AE765" s="32"/>
      <c r="AF765" s="32"/>
      <c r="AG765" s="32"/>
      <c r="BI765" s="5" t="s">
        <v>13</v>
      </c>
      <c r="BJ765" s="2" t="s">
        <v>14</v>
      </c>
      <c r="BK765" s="2">
        <v>1</v>
      </c>
      <c r="BL765" s="2">
        <v>2</v>
      </c>
      <c r="BM765" s="2">
        <v>3</v>
      </c>
      <c r="BN765" s="2">
        <v>4</v>
      </c>
      <c r="BO765" s="2">
        <v>0</v>
      </c>
    </row>
    <row r="766" spans="2:67">
      <c r="D766" s="77" t="s">
        <v>15</v>
      </c>
      <c r="E766" s="78"/>
      <c r="F766" s="78"/>
      <c r="G766" s="78"/>
      <c r="H766" s="78"/>
      <c r="I766" s="79"/>
      <c r="J766" s="72">
        <f>BI766</f>
        <v>89.532973480403669</v>
      </c>
      <c r="K766" s="72"/>
      <c r="L766" s="72"/>
      <c r="M766" s="72"/>
      <c r="N766" s="72">
        <f>BJ766</f>
        <v>89.156626506024082</v>
      </c>
      <c r="O766" s="72"/>
      <c r="P766" s="72"/>
      <c r="Q766" s="72"/>
      <c r="R766" s="72">
        <f>BK766</f>
        <v>49.397590361445779</v>
      </c>
      <c r="S766" s="72"/>
      <c r="T766" s="72"/>
      <c r="U766" s="72"/>
      <c r="V766" s="72">
        <f>BL766</f>
        <v>39.75903614457831</v>
      </c>
      <c r="W766" s="72"/>
      <c r="X766" s="72"/>
      <c r="Y766" s="72"/>
      <c r="Z766" s="72">
        <f>BM766</f>
        <v>10.843373493975903</v>
      </c>
      <c r="AA766" s="72"/>
      <c r="AB766" s="72"/>
      <c r="AC766" s="72"/>
      <c r="AD766" s="72">
        <f>BN766</f>
        <v>0</v>
      </c>
      <c r="AE766" s="72"/>
      <c r="AF766" s="72"/>
      <c r="AG766" s="72"/>
      <c r="AH766" s="72">
        <f>BO766</f>
        <v>0</v>
      </c>
      <c r="AI766" s="72"/>
      <c r="AJ766" s="72"/>
      <c r="AK766" s="72"/>
      <c r="BG766" s="2">
        <v>132</v>
      </c>
      <c r="BH766" s="2" t="s">
        <v>16</v>
      </c>
      <c r="BI766" s="23">
        <v>89.532973480403669</v>
      </c>
      <c r="BJ766" s="23">
        <f>BK766+BL766</f>
        <v>89.156626506024082</v>
      </c>
      <c r="BK766" s="23">
        <v>49.397590361445779</v>
      </c>
      <c r="BL766" s="23">
        <v>39.75903614457831</v>
      </c>
      <c r="BM766" s="23">
        <v>10.843373493975903</v>
      </c>
      <c r="BN766" s="23">
        <v>0</v>
      </c>
      <c r="BO766" s="23">
        <v>0</v>
      </c>
    </row>
    <row r="767" spans="2:67">
      <c r="D767" s="73" t="s">
        <v>17</v>
      </c>
      <c r="E767" s="74"/>
      <c r="F767" s="74"/>
      <c r="G767" s="74"/>
      <c r="H767" s="74"/>
      <c r="I767" s="75"/>
      <c r="J767" s="76">
        <f>BI767</f>
        <v>89.46251768033946</v>
      </c>
      <c r="K767" s="76"/>
      <c r="L767" s="76"/>
      <c r="M767" s="76"/>
      <c r="N767" s="76">
        <f>IF(ISERROR(BJ767),"",BJ767)</f>
        <v>89.024390243902431</v>
      </c>
      <c r="O767" s="76"/>
      <c r="P767" s="76"/>
      <c r="Q767" s="76"/>
      <c r="R767" s="76">
        <f>BK767</f>
        <v>57.317073170731703</v>
      </c>
      <c r="S767" s="76"/>
      <c r="T767" s="76"/>
      <c r="U767" s="76"/>
      <c r="V767" s="76">
        <f>BL767</f>
        <v>31.707317073170731</v>
      </c>
      <c r="W767" s="76"/>
      <c r="X767" s="76"/>
      <c r="Y767" s="76"/>
      <c r="Z767" s="76">
        <f>BM767</f>
        <v>9.7560975609756095</v>
      </c>
      <c r="AA767" s="76"/>
      <c r="AB767" s="76"/>
      <c r="AC767" s="76"/>
      <c r="AD767" s="76">
        <f>BN767</f>
        <v>1.2195121951219512</v>
      </c>
      <c r="AE767" s="76"/>
      <c r="AF767" s="76"/>
      <c r="AG767" s="76"/>
      <c r="AH767" s="76">
        <f>BO767</f>
        <v>0</v>
      </c>
      <c r="AI767" s="76"/>
      <c r="AJ767" s="76"/>
      <c r="AK767" s="76"/>
      <c r="BH767" s="2" t="s">
        <v>18</v>
      </c>
      <c r="BI767" s="23">
        <v>89.46251768033946</v>
      </c>
      <c r="BJ767" s="23">
        <f>BK767+BL767</f>
        <v>89.024390243902431</v>
      </c>
      <c r="BK767" s="23">
        <v>57.317073170731703</v>
      </c>
      <c r="BL767" s="23">
        <v>31.707317073170731</v>
      </c>
      <c r="BM767" s="23">
        <v>9.7560975609756095</v>
      </c>
      <c r="BN767" s="23">
        <v>1.2195121951219512</v>
      </c>
      <c r="BO767" s="23">
        <v>0</v>
      </c>
    </row>
    <row r="768" spans="2:67" ht="15" customHeight="1">
      <c r="D768" s="27" t="s">
        <v>265</v>
      </c>
      <c r="E768" s="32"/>
      <c r="F768" s="32"/>
      <c r="G768" s="32"/>
      <c r="H768" s="32"/>
      <c r="I768" s="32"/>
      <c r="J768" s="32"/>
      <c r="K768" s="32"/>
      <c r="L768" s="32"/>
      <c r="M768" s="32"/>
      <c r="N768" s="32"/>
      <c r="O768" s="32"/>
      <c r="P768" s="32"/>
      <c r="Q768" s="32"/>
      <c r="R768" s="32"/>
      <c r="S768" s="32"/>
      <c r="T768" s="32"/>
      <c r="U768" s="32"/>
      <c r="V768" s="32"/>
      <c r="W768" s="32"/>
      <c r="X768" s="32"/>
      <c r="Y768" s="32"/>
      <c r="Z768" s="32"/>
      <c r="AA768" s="32"/>
      <c r="AB768" s="32"/>
      <c r="AC768" s="32"/>
      <c r="AD768" s="32"/>
      <c r="AE768" s="32"/>
      <c r="AF768" s="32"/>
      <c r="AG768" s="32"/>
      <c r="BI768" s="5" t="s">
        <v>13</v>
      </c>
      <c r="BJ768" s="2" t="s">
        <v>14</v>
      </c>
      <c r="BK768" s="2">
        <v>1</v>
      </c>
      <c r="BL768" s="2">
        <v>2</v>
      </c>
      <c r="BM768" s="2">
        <v>3</v>
      </c>
      <c r="BN768" s="2">
        <v>4</v>
      </c>
      <c r="BO768" s="2">
        <v>0</v>
      </c>
    </row>
    <row r="769" spans="4:67">
      <c r="D769" s="77" t="s">
        <v>15</v>
      </c>
      <c r="E769" s="78"/>
      <c r="F769" s="78"/>
      <c r="G769" s="78"/>
      <c r="H769" s="78"/>
      <c r="I769" s="79"/>
      <c r="J769" s="72">
        <f>BI769</f>
        <v>97.042947664867413</v>
      </c>
      <c r="K769" s="72"/>
      <c r="L769" s="72"/>
      <c r="M769" s="72"/>
      <c r="N769" s="72">
        <f>BJ769</f>
        <v>97.590361445783131</v>
      </c>
      <c r="O769" s="72"/>
      <c r="P769" s="72"/>
      <c r="Q769" s="72"/>
      <c r="R769" s="72">
        <f>BK769</f>
        <v>81.92771084337349</v>
      </c>
      <c r="S769" s="72"/>
      <c r="T769" s="72"/>
      <c r="U769" s="72"/>
      <c r="V769" s="72">
        <f>BL769</f>
        <v>15.66265060240964</v>
      </c>
      <c r="W769" s="72"/>
      <c r="X769" s="72"/>
      <c r="Y769" s="72"/>
      <c r="Z769" s="72">
        <f>BM769</f>
        <v>2.4096385542168677</v>
      </c>
      <c r="AA769" s="72"/>
      <c r="AB769" s="72"/>
      <c r="AC769" s="72"/>
      <c r="AD769" s="72">
        <f>BN769</f>
        <v>0</v>
      </c>
      <c r="AE769" s="72"/>
      <c r="AF769" s="72"/>
      <c r="AG769" s="72"/>
      <c r="AH769" s="72">
        <f>BO769</f>
        <v>0</v>
      </c>
      <c r="AI769" s="72"/>
      <c r="AJ769" s="72"/>
      <c r="AK769" s="72"/>
      <c r="BG769" s="2">
        <v>133</v>
      </c>
      <c r="BH769" s="2" t="s">
        <v>16</v>
      </c>
      <c r="BI769" s="23">
        <v>97.042947664867413</v>
      </c>
      <c r="BJ769" s="23">
        <f>BK769+BL769</f>
        <v>97.590361445783131</v>
      </c>
      <c r="BK769" s="23">
        <v>81.92771084337349</v>
      </c>
      <c r="BL769" s="23">
        <v>15.66265060240964</v>
      </c>
      <c r="BM769" s="23">
        <v>2.4096385542168677</v>
      </c>
      <c r="BN769" s="23">
        <v>0</v>
      </c>
      <c r="BO769" s="23">
        <v>0</v>
      </c>
    </row>
    <row r="770" spans="4:67">
      <c r="D770" s="73" t="s">
        <v>17</v>
      </c>
      <c r="E770" s="74"/>
      <c r="F770" s="74"/>
      <c r="G770" s="74"/>
      <c r="H770" s="74"/>
      <c r="I770" s="75"/>
      <c r="J770" s="76">
        <f>BI770</f>
        <v>96.74681753889675</v>
      </c>
      <c r="K770" s="76"/>
      <c r="L770" s="76"/>
      <c r="M770" s="76"/>
      <c r="N770" s="76">
        <f>IF(ISERROR(BJ770),"",BJ770)</f>
        <v>96.341463414634163</v>
      </c>
      <c r="O770" s="76"/>
      <c r="P770" s="76"/>
      <c r="Q770" s="76"/>
      <c r="R770" s="76">
        <f>BK770</f>
        <v>80.487804878048792</v>
      </c>
      <c r="S770" s="76"/>
      <c r="T770" s="76"/>
      <c r="U770" s="76"/>
      <c r="V770" s="76">
        <f>BL770</f>
        <v>15.853658536585366</v>
      </c>
      <c r="W770" s="76"/>
      <c r="X770" s="76"/>
      <c r="Y770" s="76"/>
      <c r="Z770" s="76">
        <f>BM770</f>
        <v>2.4390243902439024</v>
      </c>
      <c r="AA770" s="76"/>
      <c r="AB770" s="76"/>
      <c r="AC770" s="76"/>
      <c r="AD770" s="76">
        <f>BN770</f>
        <v>1.2195121951219512</v>
      </c>
      <c r="AE770" s="76"/>
      <c r="AF770" s="76"/>
      <c r="AG770" s="76"/>
      <c r="AH770" s="76">
        <f>BO770</f>
        <v>0</v>
      </c>
      <c r="AI770" s="76"/>
      <c r="AJ770" s="76"/>
      <c r="AK770" s="76"/>
      <c r="BH770" s="2" t="s">
        <v>18</v>
      </c>
      <c r="BI770" s="23">
        <v>96.74681753889675</v>
      </c>
      <c r="BJ770" s="23">
        <f>BK770+BL770</f>
        <v>96.341463414634163</v>
      </c>
      <c r="BK770" s="23">
        <v>80.487804878048792</v>
      </c>
      <c r="BL770" s="23">
        <v>15.853658536585366</v>
      </c>
      <c r="BM770" s="23">
        <v>2.4390243902439024</v>
      </c>
      <c r="BN770" s="23">
        <v>1.2195121951219512</v>
      </c>
      <c r="BO770" s="23">
        <v>0</v>
      </c>
    </row>
    <row r="771" spans="4:67" ht="15" customHeight="1">
      <c r="D771" s="27" t="s">
        <v>266</v>
      </c>
      <c r="E771" s="32"/>
      <c r="F771" s="32"/>
      <c r="G771" s="32"/>
      <c r="H771" s="32"/>
      <c r="I771" s="32"/>
      <c r="J771" s="32"/>
      <c r="K771" s="32"/>
      <c r="L771" s="32"/>
      <c r="M771" s="32"/>
      <c r="N771" s="32"/>
      <c r="O771" s="32"/>
      <c r="P771" s="32"/>
      <c r="Q771" s="32"/>
      <c r="R771" s="32"/>
      <c r="S771" s="32"/>
      <c r="T771" s="32"/>
      <c r="U771" s="32"/>
      <c r="V771" s="32"/>
      <c r="W771" s="32"/>
      <c r="X771" s="32"/>
      <c r="Y771" s="32"/>
      <c r="Z771" s="32"/>
      <c r="AA771" s="32"/>
      <c r="AB771" s="32"/>
      <c r="AC771" s="32"/>
      <c r="AD771" s="32"/>
      <c r="AE771" s="32"/>
      <c r="AF771" s="32"/>
      <c r="AG771" s="32"/>
      <c r="BI771" s="5" t="s">
        <v>13</v>
      </c>
      <c r="BJ771" s="2" t="s">
        <v>14</v>
      </c>
      <c r="BK771" s="2">
        <v>1</v>
      </c>
      <c r="BL771" s="2">
        <v>2</v>
      </c>
      <c r="BM771" s="2">
        <v>3</v>
      </c>
      <c r="BN771" s="2">
        <v>4</v>
      </c>
      <c r="BO771" s="2">
        <v>0</v>
      </c>
    </row>
    <row r="772" spans="4:67">
      <c r="D772" s="77" t="s">
        <v>15</v>
      </c>
      <c r="E772" s="78"/>
      <c r="F772" s="78"/>
      <c r="G772" s="78"/>
      <c r="H772" s="78"/>
      <c r="I772" s="79"/>
      <c r="J772" s="72">
        <f>BI772</f>
        <v>96.972541656888055</v>
      </c>
      <c r="K772" s="72"/>
      <c r="L772" s="72"/>
      <c r="M772" s="72"/>
      <c r="N772" s="72">
        <f>BJ772</f>
        <v>98.795180722891558</v>
      </c>
      <c r="O772" s="72"/>
      <c r="P772" s="72"/>
      <c r="Q772" s="72"/>
      <c r="R772" s="72">
        <f>BK772</f>
        <v>87.951807228915655</v>
      </c>
      <c r="S772" s="72"/>
      <c r="T772" s="72"/>
      <c r="U772" s="72"/>
      <c r="V772" s="72">
        <f>BL772</f>
        <v>10.843373493975903</v>
      </c>
      <c r="W772" s="72"/>
      <c r="X772" s="72"/>
      <c r="Y772" s="72"/>
      <c r="Z772" s="72">
        <f>BM772</f>
        <v>1.2048192771084338</v>
      </c>
      <c r="AA772" s="72"/>
      <c r="AB772" s="72"/>
      <c r="AC772" s="72"/>
      <c r="AD772" s="72">
        <f>BN772</f>
        <v>0</v>
      </c>
      <c r="AE772" s="72"/>
      <c r="AF772" s="72"/>
      <c r="AG772" s="72"/>
      <c r="AH772" s="72">
        <f>BO772</f>
        <v>0</v>
      </c>
      <c r="AI772" s="72"/>
      <c r="AJ772" s="72"/>
      <c r="AK772" s="72"/>
      <c r="BG772" s="2">
        <v>134</v>
      </c>
      <c r="BH772" s="2" t="s">
        <v>16</v>
      </c>
      <c r="BI772" s="23">
        <v>96.972541656888055</v>
      </c>
      <c r="BJ772" s="23">
        <f>BK772+BL772</f>
        <v>98.795180722891558</v>
      </c>
      <c r="BK772" s="23">
        <v>87.951807228915655</v>
      </c>
      <c r="BL772" s="23">
        <v>10.843373493975903</v>
      </c>
      <c r="BM772" s="23">
        <v>1.2048192771084338</v>
      </c>
      <c r="BN772" s="23">
        <v>0</v>
      </c>
      <c r="BO772" s="23">
        <v>0</v>
      </c>
    </row>
    <row r="773" spans="4:67">
      <c r="D773" s="73" t="s">
        <v>17</v>
      </c>
      <c r="E773" s="74"/>
      <c r="F773" s="74"/>
      <c r="G773" s="74"/>
      <c r="H773" s="74"/>
      <c r="I773" s="75"/>
      <c r="J773" s="76">
        <f>BI773</f>
        <v>97.61904761904762</v>
      </c>
      <c r="K773" s="76"/>
      <c r="L773" s="76"/>
      <c r="M773" s="76"/>
      <c r="N773" s="76">
        <f>IF(ISERROR(BJ773),"",BJ773)</f>
        <v>96.341463414634148</v>
      </c>
      <c r="O773" s="76"/>
      <c r="P773" s="76"/>
      <c r="Q773" s="76"/>
      <c r="R773" s="76">
        <f>BK773</f>
        <v>79.268292682926827</v>
      </c>
      <c r="S773" s="76"/>
      <c r="T773" s="76"/>
      <c r="U773" s="76"/>
      <c r="V773" s="76">
        <f>BL773</f>
        <v>17.073170731707318</v>
      </c>
      <c r="W773" s="76"/>
      <c r="X773" s="76"/>
      <c r="Y773" s="76"/>
      <c r="Z773" s="76">
        <f>BM773</f>
        <v>3.6585365853658534</v>
      </c>
      <c r="AA773" s="76"/>
      <c r="AB773" s="76"/>
      <c r="AC773" s="76"/>
      <c r="AD773" s="76">
        <f>BN773</f>
        <v>0</v>
      </c>
      <c r="AE773" s="76"/>
      <c r="AF773" s="76"/>
      <c r="AG773" s="76"/>
      <c r="AH773" s="76">
        <f>BO773</f>
        <v>0</v>
      </c>
      <c r="AI773" s="76"/>
      <c r="AJ773" s="76"/>
      <c r="AK773" s="76"/>
      <c r="BH773" s="2" t="s">
        <v>18</v>
      </c>
      <c r="BI773" s="23">
        <v>97.61904761904762</v>
      </c>
      <c r="BJ773" s="23">
        <f>BK773+BL773</f>
        <v>96.341463414634148</v>
      </c>
      <c r="BK773" s="23">
        <v>79.268292682926827</v>
      </c>
      <c r="BL773" s="23">
        <v>17.073170731707318</v>
      </c>
      <c r="BM773" s="23">
        <v>3.6585365853658534</v>
      </c>
      <c r="BN773" s="23">
        <v>0</v>
      </c>
      <c r="BO773" s="23">
        <v>0</v>
      </c>
    </row>
    <row r="774" spans="4:67" ht="15" customHeight="1">
      <c r="D774" s="27" t="s">
        <v>267</v>
      </c>
      <c r="E774" s="32"/>
      <c r="F774" s="32"/>
      <c r="G774" s="32"/>
      <c r="H774" s="32"/>
      <c r="I774" s="32"/>
      <c r="J774" s="32"/>
      <c r="K774" s="32"/>
      <c r="L774" s="32"/>
      <c r="M774" s="32"/>
      <c r="N774" s="32"/>
      <c r="O774" s="32"/>
      <c r="P774" s="32"/>
      <c r="Q774" s="32"/>
      <c r="R774" s="32"/>
      <c r="S774" s="32"/>
      <c r="T774" s="32"/>
      <c r="U774" s="32"/>
      <c r="V774" s="32"/>
      <c r="W774" s="32"/>
      <c r="X774" s="32"/>
      <c r="Y774" s="32"/>
      <c r="Z774" s="32"/>
      <c r="AA774" s="32"/>
      <c r="AB774" s="32"/>
      <c r="AC774" s="32"/>
      <c r="AD774" s="32"/>
      <c r="AE774" s="32"/>
      <c r="AF774" s="32"/>
      <c r="AG774" s="32"/>
      <c r="BI774" s="5" t="s">
        <v>13</v>
      </c>
      <c r="BJ774" s="2" t="s">
        <v>14</v>
      </c>
      <c r="BK774" s="2">
        <v>1</v>
      </c>
      <c r="BL774" s="2">
        <v>2</v>
      </c>
      <c r="BM774" s="2">
        <v>3</v>
      </c>
      <c r="BN774" s="2">
        <v>4</v>
      </c>
      <c r="BO774" s="2">
        <v>0</v>
      </c>
    </row>
    <row r="775" spans="4:67">
      <c r="D775" s="77" t="s">
        <v>15</v>
      </c>
      <c r="E775" s="78"/>
      <c r="F775" s="78"/>
      <c r="G775" s="78"/>
      <c r="H775" s="78"/>
      <c r="I775" s="79"/>
      <c r="J775" s="72">
        <f>BI775</f>
        <v>97.770476413987325</v>
      </c>
      <c r="K775" s="72"/>
      <c r="L775" s="72"/>
      <c r="M775" s="72"/>
      <c r="N775" s="72">
        <f>BJ775</f>
        <v>98.795180722891558</v>
      </c>
      <c r="O775" s="72"/>
      <c r="P775" s="72"/>
      <c r="Q775" s="72"/>
      <c r="R775" s="72">
        <f>BK775</f>
        <v>86.746987951807228</v>
      </c>
      <c r="S775" s="72"/>
      <c r="T775" s="72"/>
      <c r="U775" s="72"/>
      <c r="V775" s="72">
        <f>BL775</f>
        <v>12.048192771084338</v>
      </c>
      <c r="W775" s="72"/>
      <c r="X775" s="72"/>
      <c r="Y775" s="72"/>
      <c r="Z775" s="72">
        <f>BM775</f>
        <v>1.2048192771084338</v>
      </c>
      <c r="AA775" s="72"/>
      <c r="AB775" s="72"/>
      <c r="AC775" s="72"/>
      <c r="AD775" s="72">
        <f>BN775</f>
        <v>0</v>
      </c>
      <c r="AE775" s="72"/>
      <c r="AF775" s="72"/>
      <c r="AG775" s="72"/>
      <c r="AH775" s="72">
        <f>BO775</f>
        <v>0</v>
      </c>
      <c r="AI775" s="72"/>
      <c r="AJ775" s="72"/>
      <c r="AK775" s="72"/>
      <c r="BG775" s="2">
        <v>135</v>
      </c>
      <c r="BH775" s="2" t="s">
        <v>16</v>
      </c>
      <c r="BI775" s="23">
        <v>97.770476413987325</v>
      </c>
      <c r="BJ775" s="23">
        <f>BK775+BL775</f>
        <v>98.795180722891558</v>
      </c>
      <c r="BK775" s="23">
        <v>86.746987951807228</v>
      </c>
      <c r="BL775" s="23">
        <v>12.048192771084338</v>
      </c>
      <c r="BM775" s="23">
        <v>1.2048192771084338</v>
      </c>
      <c r="BN775" s="23">
        <v>0</v>
      </c>
      <c r="BO775" s="23">
        <v>0</v>
      </c>
    </row>
    <row r="776" spans="4:67">
      <c r="D776" s="73" t="s">
        <v>17</v>
      </c>
      <c r="E776" s="74"/>
      <c r="F776" s="74"/>
      <c r="G776" s="74"/>
      <c r="H776" s="74"/>
      <c r="I776" s="75"/>
      <c r="J776" s="76">
        <f>BI776</f>
        <v>97.99622819424799</v>
      </c>
      <c r="K776" s="76"/>
      <c r="L776" s="76"/>
      <c r="M776" s="76"/>
      <c r="N776" s="76">
        <f>IF(ISERROR(BJ776),"",BJ776)</f>
        <v>93.902439024390247</v>
      </c>
      <c r="O776" s="76"/>
      <c r="P776" s="76"/>
      <c r="Q776" s="76"/>
      <c r="R776" s="76">
        <f>BK776</f>
        <v>81.707317073170728</v>
      </c>
      <c r="S776" s="76"/>
      <c r="T776" s="76"/>
      <c r="U776" s="76"/>
      <c r="V776" s="76">
        <f>BL776</f>
        <v>12.195121951219512</v>
      </c>
      <c r="W776" s="76"/>
      <c r="X776" s="76"/>
      <c r="Y776" s="76"/>
      <c r="Z776" s="76">
        <f>BM776</f>
        <v>4.8780487804878048</v>
      </c>
      <c r="AA776" s="76"/>
      <c r="AB776" s="76"/>
      <c r="AC776" s="76"/>
      <c r="AD776" s="76">
        <f>BN776</f>
        <v>1.2195121951219512</v>
      </c>
      <c r="AE776" s="76"/>
      <c r="AF776" s="76"/>
      <c r="AG776" s="76"/>
      <c r="AH776" s="76">
        <f>BO776</f>
        <v>0</v>
      </c>
      <c r="AI776" s="76"/>
      <c r="AJ776" s="76"/>
      <c r="AK776" s="76"/>
      <c r="BH776" s="2" t="s">
        <v>18</v>
      </c>
      <c r="BI776" s="23">
        <v>97.99622819424799</v>
      </c>
      <c r="BJ776" s="23">
        <f>BK776+BL776</f>
        <v>93.902439024390247</v>
      </c>
      <c r="BK776" s="23">
        <v>81.707317073170728</v>
      </c>
      <c r="BL776" s="23">
        <v>12.195121951219512</v>
      </c>
      <c r="BM776" s="23">
        <v>4.8780487804878048</v>
      </c>
      <c r="BN776" s="23">
        <v>1.2195121951219512</v>
      </c>
      <c r="BO776" s="23">
        <v>0</v>
      </c>
    </row>
    <row r="777" spans="4:67" ht="15" customHeight="1">
      <c r="D777" s="27" t="s">
        <v>268</v>
      </c>
      <c r="E777" s="32"/>
      <c r="F777" s="32"/>
      <c r="G777" s="32"/>
      <c r="H777" s="32"/>
      <c r="I777" s="32"/>
      <c r="J777" s="32"/>
      <c r="K777" s="32"/>
      <c r="L777" s="32"/>
      <c r="M777" s="32"/>
      <c r="N777" s="32"/>
      <c r="O777" s="32"/>
      <c r="P777" s="32"/>
      <c r="Q777" s="32"/>
      <c r="R777" s="32"/>
      <c r="S777" s="32"/>
      <c r="T777" s="32"/>
      <c r="U777" s="32"/>
      <c r="V777" s="32"/>
      <c r="W777" s="32"/>
      <c r="X777" s="32"/>
      <c r="Y777" s="32"/>
      <c r="Z777" s="32"/>
      <c r="AA777" s="32"/>
      <c r="AB777" s="32"/>
      <c r="AC777" s="32"/>
      <c r="AD777" s="32"/>
      <c r="AE777" s="32"/>
      <c r="AF777" s="32"/>
      <c r="AG777" s="32"/>
      <c r="BI777" s="5" t="s">
        <v>13</v>
      </c>
      <c r="BJ777" s="2" t="s">
        <v>14</v>
      </c>
      <c r="BK777" s="2">
        <v>1</v>
      </c>
      <c r="BL777" s="2">
        <v>2</v>
      </c>
      <c r="BM777" s="2">
        <v>3</v>
      </c>
      <c r="BN777" s="2">
        <v>4</v>
      </c>
      <c r="BO777" s="2">
        <v>0</v>
      </c>
    </row>
    <row r="778" spans="4:67">
      <c r="D778" s="77" t="s">
        <v>15</v>
      </c>
      <c r="E778" s="78"/>
      <c r="F778" s="78"/>
      <c r="G778" s="78"/>
      <c r="H778" s="78"/>
      <c r="I778" s="79"/>
      <c r="J778" s="72">
        <f>BI778</f>
        <v>83.830086834076511</v>
      </c>
      <c r="K778" s="72"/>
      <c r="L778" s="72"/>
      <c r="M778" s="72"/>
      <c r="N778" s="72">
        <f>BJ778</f>
        <v>80.722891566265062</v>
      </c>
      <c r="O778" s="72"/>
      <c r="P778" s="72"/>
      <c r="Q778" s="72"/>
      <c r="R778" s="72">
        <f>BK778</f>
        <v>48.192771084337352</v>
      </c>
      <c r="S778" s="72"/>
      <c r="T778" s="72"/>
      <c r="U778" s="72"/>
      <c r="V778" s="72">
        <f>BL778</f>
        <v>32.53012048192771</v>
      </c>
      <c r="W778" s="72"/>
      <c r="X778" s="72"/>
      <c r="Y778" s="72"/>
      <c r="Z778" s="72">
        <f>BM778</f>
        <v>14.457831325301203</v>
      </c>
      <c r="AA778" s="72"/>
      <c r="AB778" s="72"/>
      <c r="AC778" s="72"/>
      <c r="AD778" s="72">
        <f>BN778</f>
        <v>4.8192771084337354</v>
      </c>
      <c r="AE778" s="72"/>
      <c r="AF778" s="72"/>
      <c r="AG778" s="72"/>
      <c r="AH778" s="72">
        <f>BO778</f>
        <v>0</v>
      </c>
      <c r="AI778" s="72"/>
      <c r="AJ778" s="72"/>
      <c r="AK778" s="72"/>
      <c r="BG778" s="2">
        <v>136</v>
      </c>
      <c r="BH778" s="2" t="s">
        <v>16</v>
      </c>
      <c r="BI778" s="23">
        <v>83.830086834076511</v>
      </c>
      <c r="BJ778" s="23">
        <f>BK778+BL778</f>
        <v>80.722891566265062</v>
      </c>
      <c r="BK778" s="23">
        <v>48.192771084337352</v>
      </c>
      <c r="BL778" s="23">
        <v>32.53012048192771</v>
      </c>
      <c r="BM778" s="23">
        <v>14.457831325301203</v>
      </c>
      <c r="BN778" s="23">
        <v>4.8192771084337354</v>
      </c>
      <c r="BO778" s="23">
        <v>0</v>
      </c>
    </row>
    <row r="779" spans="4:67">
      <c r="D779" s="73" t="s">
        <v>17</v>
      </c>
      <c r="E779" s="74"/>
      <c r="F779" s="74"/>
      <c r="G779" s="74"/>
      <c r="H779" s="74"/>
      <c r="I779" s="75"/>
      <c r="J779" s="76">
        <f>BI779</f>
        <v>85.101367279585105</v>
      </c>
      <c r="K779" s="76"/>
      <c r="L779" s="76"/>
      <c r="M779" s="76"/>
      <c r="N779" s="76">
        <f>IF(ISERROR(BJ779),"",BJ779)</f>
        <v>79.268292682926841</v>
      </c>
      <c r="O779" s="76"/>
      <c r="P779" s="76"/>
      <c r="Q779" s="76"/>
      <c r="R779" s="76">
        <f>BK779</f>
        <v>56.09756097560976</v>
      </c>
      <c r="S779" s="76"/>
      <c r="T779" s="76"/>
      <c r="U779" s="76"/>
      <c r="V779" s="76">
        <f>BL779</f>
        <v>23.170731707317074</v>
      </c>
      <c r="W779" s="76"/>
      <c r="X779" s="76"/>
      <c r="Y779" s="76"/>
      <c r="Z779" s="76">
        <f>BM779</f>
        <v>14.634146341463413</v>
      </c>
      <c r="AA779" s="76"/>
      <c r="AB779" s="76"/>
      <c r="AC779" s="76"/>
      <c r="AD779" s="76">
        <f>BN779</f>
        <v>6.0975609756097562</v>
      </c>
      <c r="AE779" s="76"/>
      <c r="AF779" s="76"/>
      <c r="AG779" s="76"/>
      <c r="AH779" s="76">
        <f>BO779</f>
        <v>0</v>
      </c>
      <c r="AI779" s="76"/>
      <c r="AJ779" s="76"/>
      <c r="AK779" s="76"/>
      <c r="BH779" s="2" t="s">
        <v>18</v>
      </c>
      <c r="BI779" s="23">
        <v>85.101367279585105</v>
      </c>
      <c r="BJ779" s="23">
        <f>BK779+BL779</f>
        <v>79.268292682926841</v>
      </c>
      <c r="BK779" s="23">
        <v>56.09756097560976</v>
      </c>
      <c r="BL779" s="23">
        <v>23.170731707317074</v>
      </c>
      <c r="BM779" s="23">
        <v>14.634146341463413</v>
      </c>
      <c r="BN779" s="23">
        <v>6.0975609756097562</v>
      </c>
      <c r="BO779" s="23">
        <v>0</v>
      </c>
    </row>
    <row r="780" spans="4:67" ht="15" customHeight="1">
      <c r="D780" s="27" t="s">
        <v>269</v>
      </c>
      <c r="E780" s="32"/>
      <c r="F780" s="32"/>
      <c r="G780" s="32"/>
      <c r="H780" s="32"/>
      <c r="I780" s="32"/>
      <c r="J780" s="32"/>
      <c r="K780" s="32"/>
      <c r="L780" s="32"/>
      <c r="M780" s="32"/>
      <c r="N780" s="32"/>
      <c r="O780" s="32"/>
      <c r="P780" s="32"/>
      <c r="Q780" s="32"/>
      <c r="R780" s="32"/>
      <c r="S780" s="32"/>
      <c r="T780" s="32"/>
      <c r="U780" s="32"/>
      <c r="V780" s="32"/>
      <c r="W780" s="32"/>
      <c r="X780" s="32"/>
      <c r="Y780" s="32"/>
      <c r="Z780" s="32"/>
      <c r="AA780" s="32"/>
      <c r="AB780" s="32"/>
      <c r="AC780" s="32"/>
      <c r="AD780" s="32"/>
      <c r="AE780" s="32"/>
      <c r="AF780" s="32"/>
      <c r="AG780" s="32"/>
      <c r="BI780" s="5" t="s">
        <v>13</v>
      </c>
      <c r="BJ780" s="2" t="s">
        <v>14</v>
      </c>
      <c r="BK780" s="2">
        <v>1</v>
      </c>
      <c r="BL780" s="2">
        <v>2</v>
      </c>
      <c r="BM780" s="2">
        <v>3</v>
      </c>
      <c r="BN780" s="2">
        <v>4</v>
      </c>
      <c r="BO780" s="2">
        <v>0</v>
      </c>
    </row>
    <row r="781" spans="4:67">
      <c r="D781" s="77" t="s">
        <v>15</v>
      </c>
      <c r="E781" s="78"/>
      <c r="F781" s="78"/>
      <c r="G781" s="78"/>
      <c r="H781" s="78"/>
      <c r="I781" s="79"/>
      <c r="J781" s="72">
        <f>BI781</f>
        <v>85.777986388171783</v>
      </c>
      <c r="K781" s="72"/>
      <c r="L781" s="72"/>
      <c r="M781" s="72"/>
      <c r="N781" s="72">
        <f>BJ781</f>
        <v>74.698795180722897</v>
      </c>
      <c r="O781" s="72"/>
      <c r="P781" s="72"/>
      <c r="Q781" s="72"/>
      <c r="R781" s="72">
        <f>BK781</f>
        <v>50.602409638554214</v>
      </c>
      <c r="S781" s="72"/>
      <c r="T781" s="72"/>
      <c r="U781" s="72"/>
      <c r="V781" s="72">
        <f>BL781</f>
        <v>24.096385542168676</v>
      </c>
      <c r="W781" s="72"/>
      <c r="X781" s="72"/>
      <c r="Y781" s="72"/>
      <c r="Z781" s="72">
        <f>BM781</f>
        <v>18.072289156626507</v>
      </c>
      <c r="AA781" s="72"/>
      <c r="AB781" s="72"/>
      <c r="AC781" s="72"/>
      <c r="AD781" s="72">
        <f>BN781</f>
        <v>7.2289156626506017</v>
      </c>
      <c r="AE781" s="72"/>
      <c r="AF781" s="72"/>
      <c r="AG781" s="72"/>
      <c r="AH781" s="72">
        <f>BO781</f>
        <v>0</v>
      </c>
      <c r="AI781" s="72"/>
      <c r="AJ781" s="72"/>
      <c r="AK781" s="72"/>
      <c r="BG781" s="2">
        <v>137</v>
      </c>
      <c r="BH781" s="2" t="s">
        <v>16</v>
      </c>
      <c r="BI781" s="23">
        <v>85.777986388171783</v>
      </c>
      <c r="BJ781" s="23">
        <f>BK781+BL781</f>
        <v>74.698795180722897</v>
      </c>
      <c r="BK781" s="23">
        <v>50.602409638554214</v>
      </c>
      <c r="BL781" s="23">
        <v>24.096385542168676</v>
      </c>
      <c r="BM781" s="23">
        <v>18.072289156626507</v>
      </c>
      <c r="BN781" s="23">
        <v>7.2289156626506017</v>
      </c>
      <c r="BO781" s="23">
        <v>0</v>
      </c>
    </row>
    <row r="782" spans="4:67">
      <c r="D782" s="73" t="s">
        <v>17</v>
      </c>
      <c r="E782" s="74"/>
      <c r="F782" s="74"/>
      <c r="G782" s="74"/>
      <c r="H782" s="74"/>
      <c r="I782" s="75"/>
      <c r="J782" s="76">
        <f>BI782</f>
        <v>86.020744931636017</v>
      </c>
      <c r="K782" s="76"/>
      <c r="L782" s="76"/>
      <c r="M782" s="76"/>
      <c r="N782" s="76">
        <f>IF(ISERROR(BJ782),"",BJ782)</f>
        <v>73.170731707317074</v>
      </c>
      <c r="O782" s="76"/>
      <c r="P782" s="76"/>
      <c r="Q782" s="76"/>
      <c r="R782" s="76">
        <f>BK782</f>
        <v>48.780487804878049</v>
      </c>
      <c r="S782" s="76"/>
      <c r="T782" s="76"/>
      <c r="U782" s="76"/>
      <c r="V782" s="76">
        <f>BL782</f>
        <v>24.390243902439025</v>
      </c>
      <c r="W782" s="76"/>
      <c r="X782" s="76"/>
      <c r="Y782" s="76"/>
      <c r="Z782" s="76">
        <f>BM782</f>
        <v>20.73170731707317</v>
      </c>
      <c r="AA782" s="76"/>
      <c r="AB782" s="76"/>
      <c r="AC782" s="76"/>
      <c r="AD782" s="76">
        <f>BN782</f>
        <v>6.0975609756097562</v>
      </c>
      <c r="AE782" s="76"/>
      <c r="AF782" s="76"/>
      <c r="AG782" s="76"/>
      <c r="AH782" s="76">
        <f>BO782</f>
        <v>0</v>
      </c>
      <c r="AI782" s="76"/>
      <c r="AJ782" s="76"/>
      <c r="AK782" s="76"/>
      <c r="BH782" s="2" t="s">
        <v>18</v>
      </c>
      <c r="BI782" s="23">
        <v>86.020744931636017</v>
      </c>
      <c r="BJ782" s="23">
        <f>BK782+BL782</f>
        <v>73.170731707317074</v>
      </c>
      <c r="BK782" s="23">
        <v>48.780487804878049</v>
      </c>
      <c r="BL782" s="23">
        <v>24.390243902439025</v>
      </c>
      <c r="BM782" s="23">
        <v>20.73170731707317</v>
      </c>
      <c r="BN782" s="23">
        <v>6.0975609756097562</v>
      </c>
      <c r="BO782" s="23">
        <v>0</v>
      </c>
    </row>
    <row r="783" spans="4:67" ht="15" customHeight="1">
      <c r="D783" s="27" t="s">
        <v>270</v>
      </c>
      <c r="E783" s="32"/>
      <c r="F783" s="32"/>
      <c r="G783" s="32"/>
      <c r="H783" s="32"/>
      <c r="I783" s="32"/>
      <c r="J783" s="32"/>
      <c r="K783" s="32"/>
      <c r="L783" s="32"/>
      <c r="M783" s="32"/>
      <c r="N783" s="32"/>
      <c r="O783" s="32"/>
      <c r="P783" s="32"/>
      <c r="Q783" s="32"/>
      <c r="R783" s="32"/>
      <c r="S783" s="32"/>
      <c r="T783" s="32"/>
      <c r="U783" s="32"/>
      <c r="V783" s="32"/>
      <c r="W783" s="32"/>
      <c r="X783" s="32"/>
      <c r="Y783" s="32"/>
      <c r="Z783" s="32"/>
      <c r="AA783" s="32"/>
      <c r="AB783" s="32"/>
      <c r="AC783" s="32"/>
      <c r="AD783" s="32"/>
      <c r="AE783" s="32"/>
      <c r="AF783" s="32"/>
      <c r="AG783" s="32"/>
      <c r="BI783" s="5" t="s">
        <v>13</v>
      </c>
      <c r="BJ783" s="2" t="s">
        <v>14</v>
      </c>
      <c r="BK783" s="2">
        <v>1</v>
      </c>
      <c r="BL783" s="2">
        <v>2</v>
      </c>
      <c r="BM783" s="2">
        <v>3</v>
      </c>
      <c r="BN783" s="2">
        <v>4</v>
      </c>
      <c r="BO783" s="2">
        <v>0</v>
      </c>
    </row>
    <row r="784" spans="4:67">
      <c r="D784" s="77" t="s">
        <v>15</v>
      </c>
      <c r="E784" s="78"/>
      <c r="F784" s="78"/>
      <c r="G784" s="78"/>
      <c r="H784" s="78"/>
      <c r="I784" s="79"/>
      <c r="J784" s="72">
        <f>BI784</f>
        <v>91.199249002581553</v>
      </c>
      <c r="K784" s="72"/>
      <c r="L784" s="72"/>
      <c r="M784" s="72"/>
      <c r="N784" s="72">
        <f>BJ784</f>
        <v>84.337349397590373</v>
      </c>
      <c r="O784" s="72"/>
      <c r="P784" s="72"/>
      <c r="Q784" s="72"/>
      <c r="R784" s="72">
        <f>BK784</f>
        <v>60.24096385542169</v>
      </c>
      <c r="S784" s="72"/>
      <c r="T784" s="72"/>
      <c r="U784" s="72"/>
      <c r="V784" s="72">
        <f>BL784</f>
        <v>24.096385542168676</v>
      </c>
      <c r="W784" s="72"/>
      <c r="X784" s="72"/>
      <c r="Y784" s="72"/>
      <c r="Z784" s="72">
        <f>BM784</f>
        <v>13.253012048192772</v>
      </c>
      <c r="AA784" s="72"/>
      <c r="AB784" s="72"/>
      <c r="AC784" s="72"/>
      <c r="AD784" s="72">
        <f>BN784</f>
        <v>2.4096385542168677</v>
      </c>
      <c r="AE784" s="72"/>
      <c r="AF784" s="72"/>
      <c r="AG784" s="72"/>
      <c r="AH784" s="72">
        <f>BO784</f>
        <v>0</v>
      </c>
      <c r="AI784" s="72"/>
      <c r="AJ784" s="72"/>
      <c r="AK784" s="72"/>
      <c r="BG784" s="2">
        <v>138</v>
      </c>
      <c r="BH784" s="2" t="s">
        <v>16</v>
      </c>
      <c r="BI784" s="23">
        <v>91.199249002581553</v>
      </c>
      <c r="BJ784" s="23">
        <f>BK784+BL784</f>
        <v>84.337349397590373</v>
      </c>
      <c r="BK784" s="23">
        <v>60.24096385542169</v>
      </c>
      <c r="BL784" s="23">
        <v>24.096385542168676</v>
      </c>
      <c r="BM784" s="23">
        <v>13.253012048192772</v>
      </c>
      <c r="BN784" s="23">
        <v>2.4096385542168677</v>
      </c>
      <c r="BO784" s="23">
        <v>0</v>
      </c>
    </row>
    <row r="785" spans="4:67">
      <c r="D785" s="73" t="s">
        <v>17</v>
      </c>
      <c r="E785" s="74"/>
      <c r="F785" s="74"/>
      <c r="G785" s="74"/>
      <c r="H785" s="74"/>
      <c r="I785" s="75"/>
      <c r="J785" s="105" t="s">
        <v>225</v>
      </c>
      <c r="K785" s="105"/>
      <c r="L785" s="105"/>
      <c r="M785" s="105"/>
      <c r="N785" s="105" t="s">
        <v>225</v>
      </c>
      <c r="O785" s="105"/>
      <c r="P785" s="105"/>
      <c r="Q785" s="105"/>
      <c r="R785" s="105" t="s">
        <v>225</v>
      </c>
      <c r="S785" s="105"/>
      <c r="T785" s="105"/>
      <c r="U785" s="105"/>
      <c r="V785" s="105" t="s">
        <v>225</v>
      </c>
      <c r="W785" s="105"/>
      <c r="X785" s="105"/>
      <c r="Y785" s="105"/>
      <c r="Z785" s="105" t="s">
        <v>225</v>
      </c>
      <c r="AA785" s="105"/>
      <c r="AB785" s="105"/>
      <c r="AC785" s="105"/>
      <c r="AD785" s="105" t="s">
        <v>225</v>
      </c>
      <c r="AE785" s="105"/>
      <c r="AF785" s="105"/>
      <c r="AG785" s="105"/>
      <c r="AH785" s="105" t="s">
        <v>225</v>
      </c>
      <c r="AI785" s="105"/>
      <c r="AJ785" s="105"/>
      <c r="AK785" s="105"/>
      <c r="BH785" s="2" t="s">
        <v>18</v>
      </c>
      <c r="BI785" s="23"/>
      <c r="BJ785" s="23">
        <f>BK785+BL785</f>
        <v>0</v>
      </c>
      <c r="BK785" s="23"/>
      <c r="BL785" s="23"/>
      <c r="BM785" s="23"/>
      <c r="BN785" s="23"/>
      <c r="BO785" s="23"/>
    </row>
    <row r="786" spans="4:67" ht="15" customHeight="1">
      <c r="D786" s="27" t="s">
        <v>271</v>
      </c>
      <c r="E786" s="32"/>
      <c r="F786" s="32"/>
      <c r="G786" s="32"/>
      <c r="H786" s="32"/>
      <c r="I786" s="32"/>
      <c r="J786" s="32"/>
      <c r="K786" s="32"/>
      <c r="L786" s="32"/>
      <c r="M786" s="32"/>
      <c r="N786" s="32"/>
      <c r="O786" s="32"/>
      <c r="P786" s="32"/>
      <c r="Q786" s="32"/>
      <c r="R786" s="32"/>
      <c r="S786" s="32"/>
      <c r="T786" s="32"/>
      <c r="U786" s="32"/>
      <c r="V786" s="32"/>
      <c r="W786" s="32"/>
      <c r="X786" s="32"/>
      <c r="Y786" s="32"/>
      <c r="Z786" s="32"/>
      <c r="AA786" s="32"/>
      <c r="AB786" s="32"/>
      <c r="AC786" s="32"/>
      <c r="AD786" s="32"/>
      <c r="AE786" s="32"/>
      <c r="AF786" s="32"/>
      <c r="AG786" s="32"/>
      <c r="BI786" s="5" t="s">
        <v>13</v>
      </c>
      <c r="BJ786" s="2" t="s">
        <v>14</v>
      </c>
      <c r="BK786" s="2">
        <v>1</v>
      </c>
      <c r="BL786" s="2">
        <v>2</v>
      </c>
      <c r="BM786" s="2">
        <v>3</v>
      </c>
      <c r="BN786" s="2">
        <v>4</v>
      </c>
      <c r="BO786" s="2">
        <v>0</v>
      </c>
    </row>
    <row r="787" spans="4:67">
      <c r="D787" s="77" t="s">
        <v>15</v>
      </c>
      <c r="E787" s="78"/>
      <c r="F787" s="78"/>
      <c r="G787" s="78"/>
      <c r="H787" s="78"/>
      <c r="I787" s="79"/>
      <c r="J787" s="72">
        <f>BI787</f>
        <v>88.359540014081205</v>
      </c>
      <c r="K787" s="72"/>
      <c r="L787" s="72"/>
      <c r="M787" s="72"/>
      <c r="N787" s="72">
        <f>BJ787</f>
        <v>84.337349397590373</v>
      </c>
      <c r="O787" s="72"/>
      <c r="P787" s="72"/>
      <c r="Q787" s="72"/>
      <c r="R787" s="72">
        <f>BK787</f>
        <v>56.626506024096393</v>
      </c>
      <c r="S787" s="72"/>
      <c r="T787" s="72"/>
      <c r="U787" s="72"/>
      <c r="V787" s="72">
        <f>BL787</f>
        <v>27.710843373493976</v>
      </c>
      <c r="W787" s="72"/>
      <c r="X787" s="72"/>
      <c r="Y787" s="72"/>
      <c r="Z787" s="72">
        <f>BM787</f>
        <v>13.253012048192772</v>
      </c>
      <c r="AA787" s="72"/>
      <c r="AB787" s="72"/>
      <c r="AC787" s="72"/>
      <c r="AD787" s="72">
        <f>BN787</f>
        <v>2.4096385542168677</v>
      </c>
      <c r="AE787" s="72"/>
      <c r="AF787" s="72"/>
      <c r="AG787" s="72"/>
      <c r="AH787" s="72">
        <f>BO787</f>
        <v>0</v>
      </c>
      <c r="AI787" s="72"/>
      <c r="AJ787" s="72"/>
      <c r="AK787" s="72"/>
      <c r="BG787" s="2">
        <v>139</v>
      </c>
      <c r="BH787" s="2" t="s">
        <v>16</v>
      </c>
      <c r="BI787" s="23">
        <v>88.359540014081205</v>
      </c>
      <c r="BJ787" s="23">
        <f>BK787+BL787</f>
        <v>84.337349397590373</v>
      </c>
      <c r="BK787" s="23">
        <v>56.626506024096393</v>
      </c>
      <c r="BL787" s="23">
        <v>27.710843373493976</v>
      </c>
      <c r="BM787" s="23">
        <v>13.253012048192772</v>
      </c>
      <c r="BN787" s="23">
        <v>2.4096385542168677</v>
      </c>
      <c r="BO787" s="23">
        <v>0</v>
      </c>
    </row>
    <row r="788" spans="4:67">
      <c r="D788" s="73" t="s">
        <v>17</v>
      </c>
      <c r="E788" s="74"/>
      <c r="F788" s="74"/>
      <c r="G788" s="74"/>
      <c r="H788" s="74"/>
      <c r="I788" s="75"/>
      <c r="J788" s="105" t="s">
        <v>225</v>
      </c>
      <c r="K788" s="105"/>
      <c r="L788" s="105"/>
      <c r="M788" s="105"/>
      <c r="N788" s="105" t="s">
        <v>225</v>
      </c>
      <c r="O788" s="105"/>
      <c r="P788" s="105"/>
      <c r="Q788" s="105"/>
      <c r="R788" s="105" t="s">
        <v>225</v>
      </c>
      <c r="S788" s="105"/>
      <c r="T788" s="105"/>
      <c r="U788" s="105"/>
      <c r="V788" s="105" t="s">
        <v>225</v>
      </c>
      <c r="W788" s="105"/>
      <c r="X788" s="105"/>
      <c r="Y788" s="105"/>
      <c r="Z788" s="105" t="s">
        <v>225</v>
      </c>
      <c r="AA788" s="105"/>
      <c r="AB788" s="105"/>
      <c r="AC788" s="105"/>
      <c r="AD788" s="105" t="s">
        <v>225</v>
      </c>
      <c r="AE788" s="105"/>
      <c r="AF788" s="105"/>
      <c r="AG788" s="105"/>
      <c r="AH788" s="105" t="s">
        <v>225</v>
      </c>
      <c r="AI788" s="105"/>
      <c r="AJ788" s="105"/>
      <c r="AK788" s="105"/>
      <c r="BH788" s="2" t="s">
        <v>18</v>
      </c>
      <c r="BI788" s="23"/>
      <c r="BJ788" s="23">
        <f>BK788+BL788</f>
        <v>0</v>
      </c>
      <c r="BK788" s="23"/>
      <c r="BL788" s="23"/>
      <c r="BM788" s="23"/>
      <c r="BN788" s="23"/>
      <c r="BO788" s="23"/>
    </row>
    <row r="789" spans="4:67" ht="15" customHeight="1">
      <c r="D789" s="27" t="s">
        <v>272</v>
      </c>
      <c r="E789" s="32"/>
      <c r="F789" s="32"/>
      <c r="G789" s="32"/>
      <c r="H789" s="32"/>
      <c r="I789" s="32"/>
      <c r="J789" s="32"/>
      <c r="K789" s="32"/>
      <c r="L789" s="32"/>
      <c r="M789" s="32"/>
      <c r="N789" s="32"/>
      <c r="O789" s="32"/>
      <c r="P789" s="32"/>
      <c r="Q789" s="32"/>
      <c r="R789" s="32"/>
      <c r="S789" s="32"/>
      <c r="T789" s="32"/>
      <c r="U789" s="32"/>
      <c r="V789" s="32"/>
      <c r="W789" s="32"/>
      <c r="X789" s="32"/>
      <c r="Y789" s="32"/>
      <c r="Z789" s="32"/>
      <c r="AA789" s="32"/>
      <c r="AB789" s="32"/>
      <c r="AC789" s="32"/>
      <c r="AD789" s="32"/>
      <c r="AE789" s="32"/>
      <c r="AF789" s="32"/>
      <c r="AG789" s="32"/>
      <c r="BI789" s="5" t="s">
        <v>13</v>
      </c>
      <c r="BJ789" s="2" t="s">
        <v>14</v>
      </c>
      <c r="BK789" s="2">
        <v>1</v>
      </c>
      <c r="BL789" s="2">
        <v>2</v>
      </c>
      <c r="BM789" s="2">
        <v>3</v>
      </c>
      <c r="BN789" s="2">
        <v>4</v>
      </c>
      <c r="BO789" s="2">
        <v>0</v>
      </c>
    </row>
    <row r="790" spans="4:67">
      <c r="D790" s="77" t="s">
        <v>15</v>
      </c>
      <c r="E790" s="78"/>
      <c r="F790" s="78"/>
      <c r="G790" s="78"/>
      <c r="H790" s="78"/>
      <c r="I790" s="79"/>
      <c r="J790" s="99">
        <f>BI790</f>
        <v>88.500352030039892</v>
      </c>
      <c r="K790" s="100"/>
      <c r="L790" s="100"/>
      <c r="M790" s="101"/>
      <c r="N790" s="99">
        <f>BJ790</f>
        <v>91.566265060240951</v>
      </c>
      <c r="O790" s="100"/>
      <c r="P790" s="100"/>
      <c r="Q790" s="101"/>
      <c r="R790" s="99">
        <f>BK790</f>
        <v>63.855421686746979</v>
      </c>
      <c r="S790" s="100"/>
      <c r="T790" s="100"/>
      <c r="U790" s="101"/>
      <c r="V790" s="99">
        <f>BL790</f>
        <v>27.710843373493976</v>
      </c>
      <c r="W790" s="100"/>
      <c r="X790" s="100"/>
      <c r="Y790" s="101"/>
      <c r="Z790" s="99">
        <f>BM790</f>
        <v>6.024096385542169</v>
      </c>
      <c r="AA790" s="100"/>
      <c r="AB790" s="100"/>
      <c r="AC790" s="101"/>
      <c r="AD790" s="99">
        <f>BN790</f>
        <v>2.4096385542168677</v>
      </c>
      <c r="AE790" s="100"/>
      <c r="AF790" s="100"/>
      <c r="AG790" s="101"/>
      <c r="AH790" s="99">
        <f>BO790</f>
        <v>0</v>
      </c>
      <c r="AI790" s="100"/>
      <c r="AJ790" s="100"/>
      <c r="AK790" s="101"/>
      <c r="BG790" s="2">
        <v>140</v>
      </c>
      <c r="BH790" s="2" t="s">
        <v>16</v>
      </c>
      <c r="BI790" s="23">
        <v>88.500352030039892</v>
      </c>
      <c r="BJ790" s="23">
        <f>BK790+BL790</f>
        <v>91.566265060240951</v>
      </c>
      <c r="BK790" s="23">
        <v>63.855421686746979</v>
      </c>
      <c r="BL790" s="23">
        <v>27.710843373493976</v>
      </c>
      <c r="BM790" s="23">
        <v>6.024096385542169</v>
      </c>
      <c r="BN790" s="23">
        <v>2.4096385542168677</v>
      </c>
      <c r="BO790" s="23">
        <v>0</v>
      </c>
    </row>
    <row r="791" spans="4:67">
      <c r="D791" s="73" t="s">
        <v>17</v>
      </c>
      <c r="E791" s="74"/>
      <c r="F791" s="74"/>
      <c r="G791" s="74"/>
      <c r="H791" s="74"/>
      <c r="I791" s="75"/>
      <c r="J791" s="102">
        <f>BI791</f>
        <v>86.680810938236689</v>
      </c>
      <c r="K791" s="103"/>
      <c r="L791" s="103"/>
      <c r="M791" s="104"/>
      <c r="N791" s="102">
        <f>IF(ISERROR(BJ791),"",BJ791)</f>
        <v>80.487804878048792</v>
      </c>
      <c r="O791" s="103"/>
      <c r="P791" s="103"/>
      <c r="Q791" s="104"/>
      <c r="R791" s="102">
        <f>BK791</f>
        <v>56.09756097560976</v>
      </c>
      <c r="S791" s="103"/>
      <c r="T791" s="103"/>
      <c r="U791" s="104"/>
      <c r="V791" s="102">
        <f>BL791</f>
        <v>24.390243902439025</v>
      </c>
      <c r="W791" s="103"/>
      <c r="X791" s="103"/>
      <c r="Y791" s="104"/>
      <c r="Z791" s="102">
        <f>BM791</f>
        <v>15.853658536585366</v>
      </c>
      <c r="AA791" s="103"/>
      <c r="AB791" s="103"/>
      <c r="AC791" s="104"/>
      <c r="AD791" s="102">
        <f>BN791</f>
        <v>3.6585365853658534</v>
      </c>
      <c r="AE791" s="103"/>
      <c r="AF791" s="103"/>
      <c r="AG791" s="104"/>
      <c r="AH791" s="102">
        <f>BO791</f>
        <v>0</v>
      </c>
      <c r="AI791" s="103"/>
      <c r="AJ791" s="103"/>
      <c r="AK791" s="104"/>
      <c r="BH791" s="2" t="s">
        <v>18</v>
      </c>
      <c r="BI791" s="23">
        <v>86.680810938236689</v>
      </c>
      <c r="BJ791" s="23">
        <f>BK791+BL791</f>
        <v>80.487804878048792</v>
      </c>
      <c r="BK791" s="23">
        <v>56.09756097560976</v>
      </c>
      <c r="BL791" s="23">
        <v>24.390243902439025</v>
      </c>
      <c r="BM791" s="23">
        <v>15.853658536585366</v>
      </c>
      <c r="BN791" s="23">
        <v>3.6585365853658534</v>
      </c>
      <c r="BO791" s="23">
        <v>0</v>
      </c>
    </row>
    <row r="792" spans="4:67" ht="15" customHeight="1">
      <c r="D792" s="27" t="s">
        <v>273</v>
      </c>
      <c r="E792" s="32"/>
      <c r="F792" s="32"/>
      <c r="G792" s="32"/>
      <c r="H792" s="32"/>
      <c r="I792" s="32"/>
      <c r="J792" s="32"/>
      <c r="K792" s="32"/>
      <c r="L792" s="32"/>
      <c r="M792" s="32"/>
      <c r="N792" s="32"/>
      <c r="O792" s="32"/>
      <c r="P792" s="32"/>
      <c r="Q792" s="32"/>
      <c r="R792" s="32"/>
      <c r="S792" s="32"/>
      <c r="T792" s="32"/>
      <c r="U792" s="32"/>
      <c r="V792" s="32"/>
      <c r="W792" s="32"/>
      <c r="X792" s="32"/>
      <c r="Y792" s="32"/>
      <c r="Z792" s="32"/>
      <c r="AA792" s="32"/>
      <c r="AB792" s="32"/>
      <c r="AC792" s="32"/>
      <c r="AD792" s="32"/>
      <c r="AE792" s="32"/>
      <c r="AF792" s="32"/>
      <c r="AG792" s="32"/>
      <c r="BI792" s="5" t="s">
        <v>13</v>
      </c>
      <c r="BJ792" s="2" t="s">
        <v>14</v>
      </c>
      <c r="BK792" s="2">
        <v>1</v>
      </c>
      <c r="BL792" s="2">
        <v>2</v>
      </c>
      <c r="BM792" s="2">
        <v>3</v>
      </c>
      <c r="BN792" s="2">
        <v>4</v>
      </c>
      <c r="BO792" s="2">
        <v>0</v>
      </c>
    </row>
    <row r="793" spans="4:67">
      <c r="D793" s="77" t="s">
        <v>15</v>
      </c>
      <c r="E793" s="78"/>
      <c r="F793" s="78"/>
      <c r="G793" s="78"/>
      <c r="H793" s="78"/>
      <c r="I793" s="79"/>
      <c r="J793" s="99">
        <f>BI793</f>
        <v>97.348040366111249</v>
      </c>
      <c r="K793" s="100"/>
      <c r="L793" s="100"/>
      <c r="M793" s="101"/>
      <c r="N793" s="99">
        <f>BJ793</f>
        <v>100</v>
      </c>
      <c r="O793" s="100"/>
      <c r="P793" s="100"/>
      <c r="Q793" s="101"/>
      <c r="R793" s="99">
        <f>BK793</f>
        <v>96.385542168674704</v>
      </c>
      <c r="S793" s="100"/>
      <c r="T793" s="100"/>
      <c r="U793" s="101"/>
      <c r="V793" s="99">
        <f>BL793</f>
        <v>3.6144578313253009</v>
      </c>
      <c r="W793" s="100"/>
      <c r="X793" s="100"/>
      <c r="Y793" s="101"/>
      <c r="Z793" s="99">
        <f>BM793</f>
        <v>0</v>
      </c>
      <c r="AA793" s="100"/>
      <c r="AB793" s="100"/>
      <c r="AC793" s="101"/>
      <c r="AD793" s="99">
        <f>BN793</f>
        <v>0</v>
      </c>
      <c r="AE793" s="100"/>
      <c r="AF793" s="100"/>
      <c r="AG793" s="101"/>
      <c r="AH793" s="99">
        <f>BO793</f>
        <v>0</v>
      </c>
      <c r="AI793" s="100"/>
      <c r="AJ793" s="100"/>
      <c r="AK793" s="101"/>
      <c r="BG793" s="2">
        <v>141</v>
      </c>
      <c r="BH793" s="2" t="s">
        <v>16</v>
      </c>
      <c r="BI793" s="23">
        <v>97.348040366111249</v>
      </c>
      <c r="BJ793" s="23">
        <f>BK793+BL793</f>
        <v>100</v>
      </c>
      <c r="BK793" s="23">
        <v>96.385542168674704</v>
      </c>
      <c r="BL793" s="23">
        <v>3.6144578313253009</v>
      </c>
      <c r="BM793" s="23">
        <v>0</v>
      </c>
      <c r="BN793" s="23">
        <v>0</v>
      </c>
      <c r="BO793" s="23">
        <v>0</v>
      </c>
    </row>
    <row r="794" spans="4:67">
      <c r="D794" s="73" t="s">
        <v>17</v>
      </c>
      <c r="E794" s="74"/>
      <c r="F794" s="74"/>
      <c r="G794" s="74"/>
      <c r="H794" s="74"/>
      <c r="I794" s="75"/>
      <c r="J794" s="102">
        <f>BI794</f>
        <v>97.61904761904762</v>
      </c>
      <c r="K794" s="103"/>
      <c r="L794" s="103"/>
      <c r="M794" s="104"/>
      <c r="N794" s="102">
        <f>IF(ISERROR(BJ794),"",BJ794)</f>
        <v>93.902439024390247</v>
      </c>
      <c r="O794" s="103"/>
      <c r="P794" s="103"/>
      <c r="Q794" s="104"/>
      <c r="R794" s="102">
        <f>BK794</f>
        <v>89.024390243902445</v>
      </c>
      <c r="S794" s="103"/>
      <c r="T794" s="103"/>
      <c r="U794" s="104"/>
      <c r="V794" s="102">
        <f>BL794</f>
        <v>4.8780487804878048</v>
      </c>
      <c r="W794" s="103"/>
      <c r="X794" s="103"/>
      <c r="Y794" s="104"/>
      <c r="Z794" s="102">
        <f>BM794</f>
        <v>3.6585365853658534</v>
      </c>
      <c r="AA794" s="103"/>
      <c r="AB794" s="103"/>
      <c r="AC794" s="104"/>
      <c r="AD794" s="102">
        <f>BN794</f>
        <v>2.4390243902439024</v>
      </c>
      <c r="AE794" s="103"/>
      <c r="AF794" s="103"/>
      <c r="AG794" s="104"/>
      <c r="AH794" s="102">
        <f>BO794</f>
        <v>0</v>
      </c>
      <c r="AI794" s="103"/>
      <c r="AJ794" s="103"/>
      <c r="AK794" s="104"/>
      <c r="BH794" s="2" t="s">
        <v>18</v>
      </c>
      <c r="BI794" s="23">
        <v>97.61904761904762</v>
      </c>
      <c r="BJ794" s="23">
        <f>BK794+BL794</f>
        <v>93.902439024390247</v>
      </c>
      <c r="BK794" s="23">
        <v>89.024390243902445</v>
      </c>
      <c r="BL794" s="23">
        <v>4.8780487804878048</v>
      </c>
      <c r="BM794" s="23">
        <v>3.6585365853658534</v>
      </c>
      <c r="BN794" s="23">
        <v>2.4390243902439024</v>
      </c>
      <c r="BO794" s="23">
        <v>0</v>
      </c>
    </row>
    <row r="795" spans="4:67" ht="15" customHeight="1">
      <c r="D795" s="27" t="s">
        <v>274</v>
      </c>
      <c r="E795" s="32"/>
      <c r="F795" s="32"/>
      <c r="G795" s="32"/>
      <c r="H795" s="32"/>
      <c r="I795" s="32"/>
      <c r="J795" s="32"/>
      <c r="K795" s="32"/>
      <c r="L795" s="32"/>
      <c r="M795" s="32"/>
      <c r="N795" s="32"/>
      <c r="O795" s="32"/>
      <c r="P795" s="32"/>
      <c r="Q795" s="32"/>
      <c r="R795" s="32"/>
      <c r="S795" s="32"/>
      <c r="T795" s="32"/>
      <c r="U795" s="32"/>
      <c r="V795" s="32"/>
      <c r="W795" s="32"/>
      <c r="X795" s="32"/>
      <c r="Y795" s="32"/>
      <c r="Z795" s="32"/>
      <c r="AA795" s="32"/>
      <c r="AB795" s="32"/>
      <c r="AC795" s="32"/>
      <c r="AD795" s="32"/>
      <c r="AE795" s="32"/>
      <c r="AF795" s="32"/>
      <c r="AG795" s="32"/>
      <c r="BI795" s="5" t="s">
        <v>13</v>
      </c>
      <c r="BJ795" s="2" t="s">
        <v>14</v>
      </c>
      <c r="BK795" s="2">
        <v>1</v>
      </c>
      <c r="BL795" s="2">
        <v>2</v>
      </c>
      <c r="BM795" s="2">
        <v>3</v>
      </c>
      <c r="BN795" s="2">
        <v>4</v>
      </c>
      <c r="BO795" s="2">
        <v>0</v>
      </c>
    </row>
    <row r="796" spans="4:67">
      <c r="D796" s="77" t="s">
        <v>15</v>
      </c>
      <c r="E796" s="78"/>
      <c r="F796" s="78"/>
      <c r="G796" s="78"/>
      <c r="H796" s="78"/>
      <c r="I796" s="79"/>
      <c r="J796" s="99">
        <f>BI796</f>
        <v>97.113353672846742</v>
      </c>
      <c r="K796" s="100"/>
      <c r="L796" s="100"/>
      <c r="M796" s="101"/>
      <c r="N796" s="99">
        <f>BJ796</f>
        <v>100</v>
      </c>
      <c r="O796" s="100"/>
      <c r="P796" s="100"/>
      <c r="Q796" s="101"/>
      <c r="R796" s="99">
        <f>BK796</f>
        <v>97.590361445783131</v>
      </c>
      <c r="S796" s="100"/>
      <c r="T796" s="100"/>
      <c r="U796" s="101"/>
      <c r="V796" s="99">
        <f>BL796</f>
        <v>2.4096385542168677</v>
      </c>
      <c r="W796" s="100"/>
      <c r="X796" s="100"/>
      <c r="Y796" s="101"/>
      <c r="Z796" s="99">
        <f>BM796</f>
        <v>0</v>
      </c>
      <c r="AA796" s="100"/>
      <c r="AB796" s="100"/>
      <c r="AC796" s="101"/>
      <c r="AD796" s="99">
        <f>BN796</f>
        <v>0</v>
      </c>
      <c r="AE796" s="100"/>
      <c r="AF796" s="100"/>
      <c r="AG796" s="101"/>
      <c r="AH796" s="99">
        <f>BO796</f>
        <v>0</v>
      </c>
      <c r="AI796" s="100"/>
      <c r="AJ796" s="100"/>
      <c r="AK796" s="101"/>
      <c r="BG796" s="2">
        <v>142</v>
      </c>
      <c r="BH796" s="2" t="s">
        <v>16</v>
      </c>
      <c r="BI796" s="23">
        <v>97.113353672846742</v>
      </c>
      <c r="BJ796" s="23">
        <f>BK796+BL796</f>
        <v>100</v>
      </c>
      <c r="BK796" s="23">
        <v>97.590361445783131</v>
      </c>
      <c r="BL796" s="23">
        <v>2.4096385542168677</v>
      </c>
      <c r="BM796" s="23">
        <v>0</v>
      </c>
      <c r="BN796" s="23">
        <v>0</v>
      </c>
      <c r="BO796" s="23">
        <v>0</v>
      </c>
    </row>
    <row r="797" spans="4:67">
      <c r="D797" s="73" t="s">
        <v>17</v>
      </c>
      <c r="E797" s="74"/>
      <c r="F797" s="74"/>
      <c r="G797" s="74"/>
      <c r="H797" s="74"/>
      <c r="I797" s="75"/>
      <c r="J797" s="102">
        <f>BI797</f>
        <v>97.760490334747757</v>
      </c>
      <c r="K797" s="103"/>
      <c r="L797" s="103"/>
      <c r="M797" s="104"/>
      <c r="N797" s="102">
        <f>IF(ISERROR(BJ797),"",BJ797)</f>
        <v>96.341463414634148</v>
      </c>
      <c r="O797" s="103"/>
      <c r="P797" s="103"/>
      <c r="Q797" s="104"/>
      <c r="R797" s="102">
        <f>BK797</f>
        <v>91.463414634146346</v>
      </c>
      <c r="S797" s="103"/>
      <c r="T797" s="103"/>
      <c r="U797" s="104"/>
      <c r="V797" s="102">
        <f>BL797</f>
        <v>4.8780487804878048</v>
      </c>
      <c r="W797" s="103"/>
      <c r="X797" s="103"/>
      <c r="Y797" s="104"/>
      <c r="Z797" s="102">
        <f>BM797</f>
        <v>1.2195121951219512</v>
      </c>
      <c r="AA797" s="103"/>
      <c r="AB797" s="103"/>
      <c r="AC797" s="104"/>
      <c r="AD797" s="102">
        <f>BN797</f>
        <v>2.4390243902439024</v>
      </c>
      <c r="AE797" s="103"/>
      <c r="AF797" s="103"/>
      <c r="AG797" s="104"/>
      <c r="AH797" s="102">
        <f>BO797</f>
        <v>0</v>
      </c>
      <c r="AI797" s="103"/>
      <c r="AJ797" s="103"/>
      <c r="AK797" s="104"/>
      <c r="BH797" s="2" t="s">
        <v>18</v>
      </c>
      <c r="BI797" s="23">
        <v>97.760490334747757</v>
      </c>
      <c r="BJ797" s="23">
        <f>BK797+BL797</f>
        <v>96.341463414634148</v>
      </c>
      <c r="BK797" s="23">
        <v>91.463414634146346</v>
      </c>
      <c r="BL797" s="23">
        <v>4.8780487804878048</v>
      </c>
      <c r="BM797" s="23">
        <v>1.2195121951219512</v>
      </c>
      <c r="BN797" s="23">
        <v>2.4390243902439024</v>
      </c>
      <c r="BO797" s="23">
        <v>0</v>
      </c>
    </row>
    <row r="798" spans="4:67" ht="15" customHeight="1">
      <c r="D798" s="27" t="s">
        <v>275</v>
      </c>
      <c r="E798" s="32"/>
      <c r="F798" s="32"/>
      <c r="G798" s="32"/>
      <c r="H798" s="32"/>
      <c r="I798" s="32"/>
      <c r="J798" s="32"/>
      <c r="K798" s="32"/>
      <c r="L798" s="32"/>
      <c r="M798" s="32"/>
      <c r="N798" s="32"/>
      <c r="O798" s="32"/>
      <c r="P798" s="32"/>
      <c r="Q798" s="32"/>
      <c r="R798" s="32"/>
      <c r="S798" s="32"/>
      <c r="T798" s="32"/>
      <c r="U798" s="32"/>
      <c r="V798" s="32"/>
      <c r="W798" s="32"/>
      <c r="X798" s="32"/>
      <c r="Y798" s="32"/>
      <c r="Z798" s="32"/>
      <c r="AA798" s="32"/>
      <c r="AB798" s="32"/>
      <c r="AC798" s="32"/>
      <c r="AD798" s="32"/>
      <c r="AE798" s="32"/>
      <c r="AF798" s="32"/>
      <c r="AG798" s="32"/>
      <c r="BI798" s="5" t="s">
        <v>13</v>
      </c>
      <c r="BJ798" s="2" t="s">
        <v>14</v>
      </c>
      <c r="BK798" s="2">
        <v>1</v>
      </c>
      <c r="BL798" s="2">
        <v>2</v>
      </c>
      <c r="BM798" s="2">
        <v>3</v>
      </c>
      <c r="BN798" s="2">
        <v>4</v>
      </c>
      <c r="BO798" s="2">
        <v>0</v>
      </c>
    </row>
    <row r="799" spans="4:67">
      <c r="D799" s="77" t="s">
        <v>15</v>
      </c>
      <c r="E799" s="78"/>
      <c r="F799" s="78"/>
      <c r="G799" s="78"/>
      <c r="H799" s="78"/>
      <c r="I799" s="79"/>
      <c r="J799" s="99">
        <f>BI799</f>
        <v>98.803097864351088</v>
      </c>
      <c r="K799" s="100"/>
      <c r="L799" s="100"/>
      <c r="M799" s="101"/>
      <c r="N799" s="99">
        <f>BJ799</f>
        <v>98.795180722891573</v>
      </c>
      <c r="O799" s="100"/>
      <c r="P799" s="100"/>
      <c r="Q799" s="101"/>
      <c r="R799" s="99">
        <f>BK799</f>
        <v>96.385542168674704</v>
      </c>
      <c r="S799" s="100"/>
      <c r="T799" s="100"/>
      <c r="U799" s="101"/>
      <c r="V799" s="99">
        <f>BL799</f>
        <v>2.4096385542168677</v>
      </c>
      <c r="W799" s="100"/>
      <c r="X799" s="100"/>
      <c r="Y799" s="101"/>
      <c r="Z799" s="99">
        <f>BM799</f>
        <v>0</v>
      </c>
      <c r="AA799" s="100"/>
      <c r="AB799" s="100"/>
      <c r="AC799" s="101"/>
      <c r="AD799" s="99">
        <f>BN799</f>
        <v>1.2048192771084338</v>
      </c>
      <c r="AE799" s="100"/>
      <c r="AF799" s="100"/>
      <c r="AG799" s="101"/>
      <c r="AH799" s="99">
        <f>BO799</f>
        <v>0</v>
      </c>
      <c r="AI799" s="100"/>
      <c r="AJ799" s="100"/>
      <c r="AK799" s="101"/>
      <c r="BG799" s="2">
        <v>143</v>
      </c>
      <c r="BH799" s="2" t="s">
        <v>16</v>
      </c>
      <c r="BI799" s="23">
        <v>98.803097864351088</v>
      </c>
      <c r="BJ799" s="23">
        <f>BK799+BL799</f>
        <v>98.795180722891573</v>
      </c>
      <c r="BK799" s="23">
        <v>96.385542168674704</v>
      </c>
      <c r="BL799" s="23">
        <v>2.4096385542168677</v>
      </c>
      <c r="BM799" s="23">
        <v>0</v>
      </c>
      <c r="BN799" s="23">
        <v>1.2048192771084338</v>
      </c>
      <c r="BO799" s="23">
        <v>0</v>
      </c>
    </row>
    <row r="800" spans="4:67">
      <c r="D800" s="73" t="s">
        <v>17</v>
      </c>
      <c r="E800" s="74"/>
      <c r="F800" s="74"/>
      <c r="G800" s="74"/>
      <c r="H800" s="74"/>
      <c r="I800" s="75"/>
      <c r="J800" s="102">
        <f>BI800</f>
        <v>98.703441772748704</v>
      </c>
      <c r="K800" s="103"/>
      <c r="L800" s="103"/>
      <c r="M800" s="104"/>
      <c r="N800" s="102">
        <f>IF(ISERROR(BJ800),"",BJ800)</f>
        <v>96.341463414634148</v>
      </c>
      <c r="O800" s="103"/>
      <c r="P800" s="103"/>
      <c r="Q800" s="104"/>
      <c r="R800" s="102">
        <f>BK800</f>
        <v>92.682926829268297</v>
      </c>
      <c r="S800" s="103"/>
      <c r="T800" s="103"/>
      <c r="U800" s="104"/>
      <c r="V800" s="102">
        <f>BL800</f>
        <v>3.6585365853658534</v>
      </c>
      <c r="W800" s="103"/>
      <c r="X800" s="103"/>
      <c r="Y800" s="104"/>
      <c r="Z800" s="102">
        <f>BM800</f>
        <v>1.2195121951219512</v>
      </c>
      <c r="AA800" s="103"/>
      <c r="AB800" s="103"/>
      <c r="AC800" s="104"/>
      <c r="AD800" s="102">
        <f>BN800</f>
        <v>2.4390243902439024</v>
      </c>
      <c r="AE800" s="103"/>
      <c r="AF800" s="103"/>
      <c r="AG800" s="104"/>
      <c r="AH800" s="102">
        <f>BO800</f>
        <v>0</v>
      </c>
      <c r="AI800" s="103"/>
      <c r="AJ800" s="103"/>
      <c r="AK800" s="104"/>
      <c r="BH800" s="2" t="s">
        <v>18</v>
      </c>
      <c r="BI800" s="23">
        <v>98.703441772748704</v>
      </c>
      <c r="BJ800" s="23">
        <f>BK800+BL800</f>
        <v>96.341463414634148</v>
      </c>
      <c r="BK800" s="23">
        <v>92.682926829268297</v>
      </c>
      <c r="BL800" s="23">
        <v>3.6585365853658534</v>
      </c>
      <c r="BM800" s="23">
        <v>1.2195121951219512</v>
      </c>
      <c r="BN800" s="23">
        <v>2.4390243902439024</v>
      </c>
      <c r="BO800" s="23">
        <v>0</v>
      </c>
    </row>
    <row r="801" spans="1:96" ht="15" customHeight="1">
      <c r="D801" s="27" t="s">
        <v>276</v>
      </c>
      <c r="E801" s="32"/>
      <c r="F801" s="32"/>
      <c r="G801" s="32"/>
      <c r="H801" s="32"/>
      <c r="I801" s="32"/>
      <c r="J801" s="32"/>
      <c r="K801" s="32"/>
      <c r="L801" s="32"/>
      <c r="M801" s="32"/>
      <c r="N801" s="32"/>
      <c r="O801" s="32"/>
      <c r="P801" s="32"/>
      <c r="Q801" s="32"/>
      <c r="R801" s="32"/>
      <c r="S801" s="32"/>
      <c r="T801" s="32"/>
      <c r="U801" s="32"/>
      <c r="V801" s="32"/>
      <c r="W801" s="32"/>
      <c r="X801" s="32"/>
      <c r="Y801" s="32"/>
      <c r="Z801" s="32"/>
      <c r="AA801" s="32"/>
      <c r="AB801" s="32"/>
      <c r="AC801" s="32"/>
      <c r="AD801" s="32"/>
      <c r="AE801" s="32"/>
      <c r="AF801" s="32"/>
      <c r="AG801" s="32"/>
      <c r="BI801" s="5" t="s">
        <v>13</v>
      </c>
      <c r="BJ801" s="2" t="s">
        <v>14</v>
      </c>
      <c r="BK801" s="2">
        <v>1</v>
      </c>
      <c r="BL801" s="2">
        <v>2</v>
      </c>
      <c r="BM801" s="2">
        <v>3</v>
      </c>
      <c r="BN801" s="2">
        <v>4</v>
      </c>
      <c r="BO801" s="2">
        <v>0</v>
      </c>
    </row>
    <row r="802" spans="1:96">
      <c r="D802" s="77" t="s">
        <v>15</v>
      </c>
      <c r="E802" s="78"/>
      <c r="F802" s="78"/>
      <c r="G802" s="78"/>
      <c r="H802" s="78"/>
      <c r="I802" s="79"/>
      <c r="J802" s="99">
        <f>BI802</f>
        <v>89.180943440506923</v>
      </c>
      <c r="K802" s="100"/>
      <c r="L802" s="100"/>
      <c r="M802" s="101"/>
      <c r="N802" s="99">
        <f>BJ802</f>
        <v>87.951807228915655</v>
      </c>
      <c r="O802" s="100"/>
      <c r="P802" s="100"/>
      <c r="Q802" s="101"/>
      <c r="R802" s="99">
        <f>BK802</f>
        <v>57.831325301204814</v>
      </c>
      <c r="S802" s="100"/>
      <c r="T802" s="100"/>
      <c r="U802" s="101"/>
      <c r="V802" s="99">
        <f>BL802</f>
        <v>30.120481927710845</v>
      </c>
      <c r="W802" s="100"/>
      <c r="X802" s="100"/>
      <c r="Y802" s="101"/>
      <c r="Z802" s="99">
        <f>BM802</f>
        <v>9.6385542168674707</v>
      </c>
      <c r="AA802" s="100"/>
      <c r="AB802" s="100"/>
      <c r="AC802" s="101"/>
      <c r="AD802" s="99">
        <f>BN802</f>
        <v>2.4096385542168677</v>
      </c>
      <c r="AE802" s="100"/>
      <c r="AF802" s="100"/>
      <c r="AG802" s="101"/>
      <c r="AH802" s="99">
        <f>BO802</f>
        <v>0</v>
      </c>
      <c r="AI802" s="100"/>
      <c r="AJ802" s="100"/>
      <c r="AK802" s="101"/>
      <c r="BG802" s="2">
        <v>144</v>
      </c>
      <c r="BH802" s="2" t="s">
        <v>16</v>
      </c>
      <c r="BI802" s="23">
        <v>89.180943440506923</v>
      </c>
      <c r="BJ802" s="23">
        <f>BK802+BL802</f>
        <v>87.951807228915655</v>
      </c>
      <c r="BK802" s="23">
        <v>57.831325301204814</v>
      </c>
      <c r="BL802" s="23">
        <v>30.120481927710845</v>
      </c>
      <c r="BM802" s="23">
        <v>9.6385542168674707</v>
      </c>
      <c r="BN802" s="23">
        <v>2.4096385542168677</v>
      </c>
      <c r="BO802" s="23">
        <v>0</v>
      </c>
    </row>
    <row r="803" spans="1:96">
      <c r="D803" s="73" t="s">
        <v>17</v>
      </c>
      <c r="E803" s="74"/>
      <c r="F803" s="74"/>
      <c r="G803" s="74"/>
      <c r="H803" s="74"/>
      <c r="I803" s="75"/>
      <c r="J803" s="102">
        <f>BI803</f>
        <v>90.523338048090523</v>
      </c>
      <c r="K803" s="103"/>
      <c r="L803" s="103"/>
      <c r="M803" s="104"/>
      <c r="N803" s="102">
        <f>IF(ISERROR(BJ803),"",BJ803)</f>
        <v>91.463414634146346</v>
      </c>
      <c r="O803" s="103"/>
      <c r="P803" s="103"/>
      <c r="Q803" s="104"/>
      <c r="R803" s="102">
        <f>BK803</f>
        <v>65.853658536585371</v>
      </c>
      <c r="S803" s="103"/>
      <c r="T803" s="103"/>
      <c r="U803" s="104"/>
      <c r="V803" s="102">
        <f>BL803</f>
        <v>25.609756097560975</v>
      </c>
      <c r="W803" s="103"/>
      <c r="X803" s="103"/>
      <c r="Y803" s="104"/>
      <c r="Z803" s="102">
        <f>BM803</f>
        <v>7.3170731707317067</v>
      </c>
      <c r="AA803" s="103"/>
      <c r="AB803" s="103"/>
      <c r="AC803" s="104"/>
      <c r="AD803" s="102">
        <f>BN803</f>
        <v>1.2195121951219512</v>
      </c>
      <c r="AE803" s="103"/>
      <c r="AF803" s="103"/>
      <c r="AG803" s="104"/>
      <c r="AH803" s="102">
        <f>BO803</f>
        <v>0</v>
      </c>
      <c r="AI803" s="103"/>
      <c r="AJ803" s="103"/>
      <c r="AK803" s="104"/>
      <c r="BH803" s="2" t="s">
        <v>18</v>
      </c>
      <c r="BI803" s="23">
        <v>90.523338048090523</v>
      </c>
      <c r="BJ803" s="23">
        <f>BK803+BL803</f>
        <v>91.463414634146346</v>
      </c>
      <c r="BK803" s="23">
        <v>65.853658536585371</v>
      </c>
      <c r="BL803" s="23">
        <v>25.609756097560975</v>
      </c>
      <c r="BM803" s="23">
        <v>7.3170731707317067</v>
      </c>
      <c r="BN803" s="23">
        <v>1.2195121951219512</v>
      </c>
      <c r="BO803" s="23">
        <v>0</v>
      </c>
    </row>
    <row r="804" spans="1:96" ht="15" customHeight="1">
      <c r="D804" s="33"/>
      <c r="E804" s="34"/>
      <c r="F804" s="34"/>
      <c r="G804" s="34"/>
      <c r="H804" s="34"/>
      <c r="I804" s="34"/>
      <c r="J804" s="34"/>
      <c r="K804" s="34"/>
      <c r="L804" s="34"/>
      <c r="M804" s="34"/>
      <c r="N804" s="34"/>
      <c r="O804" s="34"/>
      <c r="P804" s="34"/>
      <c r="Q804" s="34"/>
      <c r="R804" s="34"/>
      <c r="S804" s="34"/>
      <c r="T804" s="34"/>
      <c r="U804" s="34"/>
      <c r="V804" s="34"/>
      <c r="W804" s="34"/>
      <c r="X804" s="34"/>
      <c r="Y804" s="34"/>
      <c r="Z804" s="34"/>
      <c r="AA804" s="34"/>
      <c r="AB804" s="34"/>
      <c r="AC804" s="34"/>
      <c r="AD804" s="34"/>
      <c r="AE804" s="34"/>
      <c r="AF804" s="34"/>
      <c r="AG804" s="34"/>
      <c r="BI804" s="5"/>
    </row>
    <row r="805" spans="1:96">
      <c r="D805" s="45"/>
      <c r="E805" s="45"/>
      <c r="F805" s="45"/>
      <c r="G805" s="45"/>
      <c r="H805" s="45"/>
      <c r="I805" s="45"/>
      <c r="J805" s="39"/>
      <c r="K805" s="39"/>
      <c r="L805" s="39"/>
      <c r="M805" s="39"/>
      <c r="N805" s="39"/>
      <c r="O805" s="39"/>
      <c r="P805" s="39"/>
      <c r="Q805" s="39"/>
      <c r="R805" s="39"/>
      <c r="S805" s="39"/>
      <c r="T805" s="39"/>
      <c r="U805" s="39"/>
      <c r="V805" s="39"/>
      <c r="W805" s="39"/>
      <c r="X805" s="39"/>
      <c r="Y805" s="39"/>
      <c r="Z805" s="39"/>
      <c r="AA805" s="39"/>
      <c r="AB805" s="39"/>
      <c r="AC805" s="39"/>
      <c r="AD805" s="39"/>
      <c r="AE805" s="39"/>
      <c r="AF805" s="39"/>
      <c r="AG805" s="39"/>
      <c r="AH805" s="39"/>
      <c r="AI805" s="39"/>
      <c r="AJ805" s="39"/>
      <c r="AK805" s="39"/>
      <c r="BI805" s="23"/>
      <c r="BJ805" s="23"/>
      <c r="BK805" s="23"/>
      <c r="BL805" s="23"/>
      <c r="BM805" s="23"/>
      <c r="BN805" s="23"/>
      <c r="BO805" s="23"/>
    </row>
    <row r="806" spans="1:96" ht="13.5" customHeight="1">
      <c r="D806" s="45"/>
      <c r="E806" s="45"/>
      <c r="F806" s="45"/>
      <c r="G806" s="45"/>
      <c r="H806" s="45"/>
      <c r="I806" s="45"/>
      <c r="J806" s="39"/>
      <c r="K806" s="39"/>
      <c r="L806" s="39"/>
      <c r="M806" s="39"/>
      <c r="N806" s="39"/>
      <c r="O806" s="39"/>
      <c r="P806" s="39"/>
      <c r="Q806" s="39"/>
      <c r="R806" s="39"/>
      <c r="S806" s="39"/>
      <c r="T806" s="39"/>
      <c r="U806" s="39"/>
      <c r="V806" s="39"/>
      <c r="W806" s="39"/>
      <c r="X806" s="39"/>
      <c r="Y806" s="39"/>
      <c r="Z806" s="39"/>
      <c r="AA806" s="39"/>
      <c r="AB806" s="39"/>
      <c r="AC806" s="39"/>
      <c r="AD806" s="39"/>
      <c r="AE806" s="39"/>
      <c r="AF806" s="39"/>
      <c r="AG806" s="39"/>
      <c r="AH806" s="39"/>
      <c r="AI806" s="39"/>
      <c r="AJ806" s="39"/>
      <c r="AK806" s="39"/>
      <c r="BI806" s="23"/>
      <c r="BJ806" s="23"/>
      <c r="BK806" s="23"/>
      <c r="BL806" s="23"/>
      <c r="BM806" s="23"/>
      <c r="BN806" s="23"/>
      <c r="BO806" s="23"/>
    </row>
    <row r="808" spans="1:96" s="19" customFormat="1" ht="11.25" customHeight="1">
      <c r="A808" s="2"/>
      <c r="B808" s="86" t="s">
        <v>117</v>
      </c>
      <c r="C808" s="86"/>
      <c r="D808" s="15" t="s">
        <v>277</v>
      </c>
      <c r="E808" s="16"/>
      <c r="F808" s="16"/>
      <c r="G808" s="16"/>
      <c r="H808" s="16"/>
      <c r="I808" s="16"/>
      <c r="J808" s="16"/>
      <c r="K808" s="16"/>
      <c r="L808" s="16"/>
      <c r="M808" s="16"/>
      <c r="N808" s="16"/>
      <c r="O808" s="16"/>
      <c r="P808" s="16"/>
      <c r="Q808" s="16"/>
      <c r="R808" s="16"/>
      <c r="S808" s="16"/>
      <c r="T808" s="16"/>
      <c r="U808" s="16"/>
      <c r="V808" s="16"/>
      <c r="W808" s="16"/>
      <c r="X808" s="16"/>
      <c r="Y808" s="16"/>
      <c r="Z808" s="16"/>
      <c r="AA808" s="16"/>
      <c r="AB808" s="16"/>
      <c r="AC808" s="16"/>
      <c r="AD808" s="16"/>
      <c r="AE808" s="16"/>
      <c r="AF808" s="16"/>
      <c r="AG808" s="16"/>
      <c r="AH808" s="17"/>
      <c r="AI808" s="17"/>
      <c r="AJ808" s="15"/>
      <c r="AK808" s="18"/>
      <c r="AL808" s="18"/>
      <c r="AM808" s="18"/>
      <c r="AN808" s="18"/>
      <c r="AO808" s="18"/>
      <c r="AP808" s="18"/>
      <c r="AQ808" s="18"/>
      <c r="AR808" s="18"/>
      <c r="AS808" s="18"/>
      <c r="AT808" s="18"/>
      <c r="AU808" s="18"/>
      <c r="AV808" s="18"/>
      <c r="AW808" s="18"/>
      <c r="AX808" s="18"/>
      <c r="AY808" s="18"/>
      <c r="AZ808" s="18"/>
      <c r="BA808" s="18"/>
      <c r="BB808" s="18"/>
      <c r="BC808" s="18"/>
      <c r="BD808" s="18"/>
      <c r="BE808" s="18"/>
      <c r="BF808" s="18"/>
      <c r="CR808" s="20"/>
    </row>
    <row r="809" spans="1:96" ht="15" customHeight="1">
      <c r="D809" s="27" t="s">
        <v>278</v>
      </c>
      <c r="E809" s="28"/>
      <c r="F809" s="28"/>
      <c r="G809" s="28"/>
      <c r="H809" s="28"/>
      <c r="I809" s="28"/>
      <c r="J809" s="28"/>
      <c r="K809" s="28"/>
      <c r="L809" s="28"/>
      <c r="M809" s="28"/>
      <c r="N809" s="28"/>
      <c r="O809" s="28"/>
      <c r="P809" s="28"/>
      <c r="Q809" s="28"/>
      <c r="R809" s="28"/>
      <c r="S809" s="28"/>
      <c r="T809" s="28"/>
      <c r="U809" s="28"/>
      <c r="V809" s="28"/>
      <c r="W809" s="28"/>
      <c r="X809" s="28"/>
      <c r="Y809" s="28"/>
      <c r="Z809" s="28"/>
      <c r="AA809" s="28"/>
      <c r="AB809" s="28"/>
      <c r="AC809" s="28"/>
      <c r="AD809" s="28"/>
      <c r="AE809" s="28"/>
      <c r="AF809" s="28"/>
      <c r="AG809" s="28"/>
      <c r="AH809" s="64"/>
      <c r="AI809" s="64"/>
      <c r="AJ809" s="64"/>
      <c r="AK809" s="64"/>
      <c r="BI809" s="5"/>
    </row>
    <row r="810" spans="1:96" ht="9.75" customHeight="1">
      <c r="D810" s="87"/>
      <c r="E810" s="88"/>
      <c r="F810" s="88"/>
      <c r="G810" s="88"/>
      <c r="H810" s="88"/>
      <c r="I810" s="89"/>
      <c r="J810" s="93" t="s">
        <v>6</v>
      </c>
      <c r="K810" s="94"/>
      <c r="L810" s="94"/>
      <c r="M810" s="95"/>
      <c r="N810" s="93" t="s">
        <v>7</v>
      </c>
      <c r="O810" s="94"/>
      <c r="P810" s="94"/>
      <c r="Q810" s="95"/>
      <c r="R810" s="80">
        <v>1</v>
      </c>
      <c r="S810" s="81"/>
      <c r="T810" s="81"/>
      <c r="U810" s="82"/>
      <c r="V810" s="80">
        <v>2</v>
      </c>
      <c r="W810" s="81"/>
      <c r="X810" s="81"/>
      <c r="Y810" s="82"/>
      <c r="Z810" s="80">
        <v>3</v>
      </c>
      <c r="AA810" s="81"/>
      <c r="AB810" s="81"/>
      <c r="AC810" s="82"/>
      <c r="AD810" s="80">
        <v>4</v>
      </c>
      <c r="AE810" s="81"/>
      <c r="AF810" s="81"/>
      <c r="AG810" s="82"/>
      <c r="AH810" s="80"/>
      <c r="AI810" s="81"/>
      <c r="AJ810" s="81"/>
      <c r="AK810" s="82"/>
    </row>
    <row r="811" spans="1:96" ht="22.5" customHeight="1">
      <c r="D811" s="90"/>
      <c r="E811" s="91"/>
      <c r="F811" s="91"/>
      <c r="G811" s="91"/>
      <c r="H811" s="91"/>
      <c r="I811" s="92"/>
      <c r="J811" s="96"/>
      <c r="K811" s="97"/>
      <c r="L811" s="97"/>
      <c r="M811" s="98"/>
      <c r="N811" s="96"/>
      <c r="O811" s="97"/>
      <c r="P811" s="97"/>
      <c r="Q811" s="98"/>
      <c r="R811" s="83" t="s">
        <v>66</v>
      </c>
      <c r="S811" s="84"/>
      <c r="T811" s="84"/>
      <c r="U811" s="85"/>
      <c r="V811" s="83" t="s">
        <v>67</v>
      </c>
      <c r="W811" s="84"/>
      <c r="X811" s="84"/>
      <c r="Y811" s="85"/>
      <c r="Z811" s="83" t="s">
        <v>68</v>
      </c>
      <c r="AA811" s="84"/>
      <c r="AB811" s="84"/>
      <c r="AC811" s="85"/>
      <c r="AD811" s="83" t="s">
        <v>69</v>
      </c>
      <c r="AE811" s="84"/>
      <c r="AF811" s="84"/>
      <c r="AG811" s="85"/>
      <c r="AH811" s="83" t="s">
        <v>12</v>
      </c>
      <c r="AI811" s="84"/>
      <c r="AJ811" s="84"/>
      <c r="AK811" s="85"/>
      <c r="BI811" s="5" t="s">
        <v>13</v>
      </c>
      <c r="BJ811" s="2" t="s">
        <v>14</v>
      </c>
      <c r="BK811" s="2">
        <v>1</v>
      </c>
      <c r="BL811" s="2">
        <v>2</v>
      </c>
      <c r="BM811" s="2">
        <v>3</v>
      </c>
      <c r="BN811" s="2">
        <v>4</v>
      </c>
      <c r="BO811" s="2">
        <v>0</v>
      </c>
    </row>
    <row r="812" spans="1:96">
      <c r="D812" s="77" t="s">
        <v>15</v>
      </c>
      <c r="E812" s="78"/>
      <c r="F812" s="78"/>
      <c r="G812" s="78"/>
      <c r="H812" s="78"/>
      <c r="I812" s="79"/>
      <c r="J812" s="72">
        <f>BI812</f>
        <v>98.544942501760147</v>
      </c>
      <c r="K812" s="72"/>
      <c r="L812" s="72"/>
      <c r="M812" s="72"/>
      <c r="N812" s="72">
        <f>BJ812</f>
        <v>98.795180722891558</v>
      </c>
      <c r="O812" s="72"/>
      <c r="P812" s="72"/>
      <c r="Q812" s="72"/>
      <c r="R812" s="72">
        <f>BK812</f>
        <v>75.903614457831324</v>
      </c>
      <c r="S812" s="72"/>
      <c r="T812" s="72"/>
      <c r="U812" s="72"/>
      <c r="V812" s="72">
        <f>BL812</f>
        <v>22.891566265060241</v>
      </c>
      <c r="W812" s="72"/>
      <c r="X812" s="72"/>
      <c r="Y812" s="72"/>
      <c r="Z812" s="72">
        <f>BM812</f>
        <v>1.2048192771084338</v>
      </c>
      <c r="AA812" s="72"/>
      <c r="AB812" s="72"/>
      <c r="AC812" s="72"/>
      <c r="AD812" s="72">
        <f>BN812</f>
        <v>0</v>
      </c>
      <c r="AE812" s="72"/>
      <c r="AF812" s="72"/>
      <c r="AG812" s="72"/>
      <c r="AH812" s="72">
        <f>BO812</f>
        <v>0</v>
      </c>
      <c r="AI812" s="72"/>
      <c r="AJ812" s="72"/>
      <c r="AK812" s="72"/>
      <c r="BG812" s="2">
        <v>145</v>
      </c>
      <c r="BH812" s="2" t="s">
        <v>16</v>
      </c>
      <c r="BI812" s="23">
        <v>98.544942501760147</v>
      </c>
      <c r="BJ812" s="23">
        <f>BK812+BL812</f>
        <v>98.795180722891558</v>
      </c>
      <c r="BK812" s="23">
        <v>75.903614457831324</v>
      </c>
      <c r="BL812" s="23">
        <v>22.891566265060241</v>
      </c>
      <c r="BM812" s="23">
        <v>1.2048192771084338</v>
      </c>
      <c r="BN812" s="23">
        <v>0</v>
      </c>
      <c r="BO812" s="23">
        <v>0</v>
      </c>
    </row>
    <row r="813" spans="1:96">
      <c r="D813" s="73" t="s">
        <v>17</v>
      </c>
      <c r="E813" s="74"/>
      <c r="F813" s="74"/>
      <c r="G813" s="74"/>
      <c r="H813" s="74"/>
      <c r="I813" s="75"/>
      <c r="J813" s="76">
        <f>BI813</f>
        <v>98.32626119754832</v>
      </c>
      <c r="K813" s="76"/>
      <c r="L813" s="76"/>
      <c r="M813" s="76"/>
      <c r="N813" s="76">
        <f>IF(ISERROR(BJ813),"",BJ813)</f>
        <v>97.560975609756099</v>
      </c>
      <c r="O813" s="76"/>
      <c r="P813" s="76"/>
      <c r="Q813" s="76"/>
      <c r="R813" s="76">
        <f>BK813</f>
        <v>81.707317073170728</v>
      </c>
      <c r="S813" s="76"/>
      <c r="T813" s="76"/>
      <c r="U813" s="76"/>
      <c r="V813" s="76">
        <f>BL813</f>
        <v>15.853658536585366</v>
      </c>
      <c r="W813" s="76"/>
      <c r="X813" s="76"/>
      <c r="Y813" s="76"/>
      <c r="Z813" s="76">
        <f>BM813</f>
        <v>2.4390243902439024</v>
      </c>
      <c r="AA813" s="76"/>
      <c r="AB813" s="76"/>
      <c r="AC813" s="76"/>
      <c r="AD813" s="76">
        <f>BN813</f>
        <v>0</v>
      </c>
      <c r="AE813" s="76"/>
      <c r="AF813" s="76"/>
      <c r="AG813" s="76"/>
      <c r="AH813" s="76">
        <f>BO813</f>
        <v>0</v>
      </c>
      <c r="AI813" s="76"/>
      <c r="AJ813" s="76"/>
      <c r="AK813" s="76"/>
      <c r="BH813" s="2" t="s">
        <v>18</v>
      </c>
      <c r="BI813" s="23">
        <v>98.32626119754832</v>
      </c>
      <c r="BJ813" s="23">
        <f>BK813+BL813</f>
        <v>97.560975609756099</v>
      </c>
      <c r="BK813" s="23">
        <v>81.707317073170728</v>
      </c>
      <c r="BL813" s="23">
        <v>15.853658536585366</v>
      </c>
      <c r="BM813" s="23">
        <v>2.4390243902439024</v>
      </c>
      <c r="BN813" s="23">
        <v>0</v>
      </c>
      <c r="BO813" s="23">
        <v>0</v>
      </c>
    </row>
    <row r="814" spans="1:96" ht="15" customHeight="1">
      <c r="D814" s="27" t="s">
        <v>279</v>
      </c>
      <c r="E814" s="32"/>
      <c r="F814" s="32"/>
      <c r="G814" s="32"/>
      <c r="H814" s="32"/>
      <c r="I814" s="32"/>
      <c r="J814" s="32"/>
      <c r="K814" s="32"/>
      <c r="L814" s="32"/>
      <c r="M814" s="32"/>
      <c r="N814" s="32"/>
      <c r="O814" s="32"/>
      <c r="P814" s="32"/>
      <c r="Q814" s="32"/>
      <c r="R814" s="32"/>
      <c r="S814" s="32"/>
      <c r="T814" s="32"/>
      <c r="U814" s="32"/>
      <c r="V814" s="32"/>
      <c r="W814" s="32"/>
      <c r="X814" s="32"/>
      <c r="Y814" s="32"/>
      <c r="Z814" s="32"/>
      <c r="AA814" s="32"/>
      <c r="AB814" s="32"/>
      <c r="AC814" s="32"/>
      <c r="AD814" s="32"/>
      <c r="AE814" s="32"/>
      <c r="AF814" s="32"/>
      <c r="AG814" s="32"/>
      <c r="BI814" s="5" t="s">
        <v>13</v>
      </c>
      <c r="BJ814" s="2" t="s">
        <v>14</v>
      </c>
      <c r="BK814" s="2">
        <v>1</v>
      </c>
      <c r="BL814" s="2">
        <v>2</v>
      </c>
      <c r="BM814" s="2">
        <v>3</v>
      </c>
      <c r="BN814" s="2">
        <v>4</v>
      </c>
      <c r="BO814" s="2">
        <v>0</v>
      </c>
    </row>
    <row r="815" spans="1:96">
      <c r="D815" s="77" t="s">
        <v>15</v>
      </c>
      <c r="E815" s="78"/>
      <c r="F815" s="78"/>
      <c r="G815" s="78"/>
      <c r="H815" s="78"/>
      <c r="I815" s="79"/>
      <c r="J815" s="72">
        <f>BI815</f>
        <v>96.033794883830083</v>
      </c>
      <c r="K815" s="72"/>
      <c r="L815" s="72"/>
      <c r="M815" s="72"/>
      <c r="N815" s="72">
        <f>BJ815</f>
        <v>93.975903614457835</v>
      </c>
      <c r="O815" s="72"/>
      <c r="P815" s="72"/>
      <c r="Q815" s="72"/>
      <c r="R815" s="72">
        <f>BK815</f>
        <v>78.313253012048193</v>
      </c>
      <c r="S815" s="72"/>
      <c r="T815" s="72"/>
      <c r="U815" s="72"/>
      <c r="V815" s="72">
        <f>BL815</f>
        <v>15.66265060240964</v>
      </c>
      <c r="W815" s="72"/>
      <c r="X815" s="72"/>
      <c r="Y815" s="72"/>
      <c r="Z815" s="72">
        <f>BM815</f>
        <v>2.4096385542168677</v>
      </c>
      <c r="AA815" s="72"/>
      <c r="AB815" s="72"/>
      <c r="AC815" s="72"/>
      <c r="AD815" s="72">
        <f>BN815</f>
        <v>3.6144578313253009</v>
      </c>
      <c r="AE815" s="72"/>
      <c r="AF815" s="72"/>
      <c r="AG815" s="72"/>
      <c r="AH815" s="72">
        <f>BO815</f>
        <v>0</v>
      </c>
      <c r="AI815" s="72"/>
      <c r="AJ815" s="72"/>
      <c r="AK815" s="72"/>
      <c r="BG815" s="2">
        <v>146</v>
      </c>
      <c r="BH815" s="2" t="s">
        <v>16</v>
      </c>
      <c r="BI815" s="23">
        <v>96.033794883830083</v>
      </c>
      <c r="BJ815" s="23">
        <f>BK815+BL815</f>
        <v>93.975903614457835</v>
      </c>
      <c r="BK815" s="23">
        <v>78.313253012048193</v>
      </c>
      <c r="BL815" s="23">
        <v>15.66265060240964</v>
      </c>
      <c r="BM815" s="23">
        <v>2.4096385542168677</v>
      </c>
      <c r="BN815" s="23">
        <v>3.6144578313253009</v>
      </c>
      <c r="BO815" s="23">
        <v>0</v>
      </c>
    </row>
    <row r="816" spans="1:96">
      <c r="D816" s="73" t="s">
        <v>17</v>
      </c>
      <c r="E816" s="74"/>
      <c r="F816" s="74"/>
      <c r="G816" s="74"/>
      <c r="H816" s="74"/>
      <c r="I816" s="75"/>
      <c r="J816" s="76">
        <f>BI816</f>
        <v>96.463932107496461</v>
      </c>
      <c r="K816" s="76"/>
      <c r="L816" s="76"/>
      <c r="M816" s="76"/>
      <c r="N816" s="76">
        <f>IF(ISERROR(BJ816),"",BJ816)</f>
        <v>96.341463414634148</v>
      </c>
      <c r="O816" s="76"/>
      <c r="P816" s="76"/>
      <c r="Q816" s="76"/>
      <c r="R816" s="76">
        <f>BK816</f>
        <v>73.170731707317074</v>
      </c>
      <c r="S816" s="76"/>
      <c r="T816" s="76"/>
      <c r="U816" s="76"/>
      <c r="V816" s="76">
        <f>BL816</f>
        <v>23.170731707317074</v>
      </c>
      <c r="W816" s="76"/>
      <c r="X816" s="76"/>
      <c r="Y816" s="76"/>
      <c r="Z816" s="76">
        <f>BM816</f>
        <v>3.6585365853658534</v>
      </c>
      <c r="AA816" s="76"/>
      <c r="AB816" s="76"/>
      <c r="AC816" s="76"/>
      <c r="AD816" s="76">
        <f>BN816</f>
        <v>0</v>
      </c>
      <c r="AE816" s="76"/>
      <c r="AF816" s="76"/>
      <c r="AG816" s="76"/>
      <c r="AH816" s="76">
        <f>BO816</f>
        <v>0</v>
      </c>
      <c r="AI816" s="76"/>
      <c r="AJ816" s="76"/>
      <c r="AK816" s="76"/>
      <c r="BH816" s="2" t="s">
        <v>18</v>
      </c>
      <c r="BI816" s="23">
        <v>96.463932107496461</v>
      </c>
      <c r="BJ816" s="23">
        <f>BK816+BL816</f>
        <v>96.341463414634148</v>
      </c>
      <c r="BK816" s="23">
        <v>73.170731707317074</v>
      </c>
      <c r="BL816" s="23">
        <v>23.170731707317074</v>
      </c>
      <c r="BM816" s="23">
        <v>3.6585365853658534</v>
      </c>
      <c r="BN816" s="23">
        <v>0</v>
      </c>
      <c r="BO816" s="23">
        <v>0</v>
      </c>
    </row>
    <row r="817" spans="1:98" ht="15" customHeight="1">
      <c r="D817" s="27" t="s">
        <v>280</v>
      </c>
      <c r="E817" s="32"/>
      <c r="F817" s="32"/>
      <c r="G817" s="32"/>
      <c r="H817" s="32"/>
      <c r="I817" s="32"/>
      <c r="J817" s="32"/>
      <c r="K817" s="32"/>
      <c r="L817" s="32"/>
      <c r="M817" s="32"/>
      <c r="N817" s="32"/>
      <c r="O817" s="32"/>
      <c r="P817" s="32"/>
      <c r="Q817" s="32"/>
      <c r="R817" s="32"/>
      <c r="S817" s="32"/>
      <c r="T817" s="32"/>
      <c r="U817" s="32"/>
      <c r="V817" s="32"/>
      <c r="W817" s="32"/>
      <c r="X817" s="32"/>
      <c r="Y817" s="32"/>
      <c r="Z817" s="32"/>
      <c r="AA817" s="32"/>
      <c r="AB817" s="32"/>
      <c r="AC817" s="32"/>
      <c r="AD817" s="32"/>
      <c r="AE817" s="32"/>
      <c r="AF817" s="32"/>
      <c r="AG817" s="32"/>
      <c r="BI817" s="5" t="s">
        <v>13</v>
      </c>
      <c r="BJ817" s="2" t="s">
        <v>14</v>
      </c>
      <c r="BK817" s="2">
        <v>1</v>
      </c>
      <c r="BL817" s="2">
        <v>2</v>
      </c>
      <c r="BM817" s="2">
        <v>3</v>
      </c>
      <c r="BN817" s="2">
        <v>4</v>
      </c>
      <c r="BO817" s="2">
        <v>0</v>
      </c>
    </row>
    <row r="818" spans="1:98">
      <c r="D818" s="77" t="s">
        <v>15</v>
      </c>
      <c r="E818" s="78"/>
      <c r="F818" s="78"/>
      <c r="G818" s="78"/>
      <c r="H818" s="78"/>
      <c r="I818" s="79"/>
      <c r="J818" s="72">
        <f>BI818</f>
        <v>96.808260971602905</v>
      </c>
      <c r="K818" s="72"/>
      <c r="L818" s="72"/>
      <c r="M818" s="72"/>
      <c r="N818" s="72">
        <f>BJ818</f>
        <v>98.795180722891573</v>
      </c>
      <c r="O818" s="72"/>
      <c r="P818" s="72"/>
      <c r="Q818" s="72"/>
      <c r="R818" s="72">
        <f>BK818</f>
        <v>66.265060240963862</v>
      </c>
      <c r="S818" s="72"/>
      <c r="T818" s="72"/>
      <c r="U818" s="72"/>
      <c r="V818" s="72">
        <f>BL818</f>
        <v>32.53012048192771</v>
      </c>
      <c r="W818" s="72"/>
      <c r="X818" s="72"/>
      <c r="Y818" s="72"/>
      <c r="Z818" s="72">
        <f>BM818</f>
        <v>0</v>
      </c>
      <c r="AA818" s="72"/>
      <c r="AB818" s="72"/>
      <c r="AC818" s="72"/>
      <c r="AD818" s="72">
        <f>BN818</f>
        <v>1.2048192771084338</v>
      </c>
      <c r="AE818" s="72"/>
      <c r="AF818" s="72"/>
      <c r="AG818" s="72"/>
      <c r="AH818" s="72">
        <f>BO818</f>
        <v>0</v>
      </c>
      <c r="AI818" s="72"/>
      <c r="AJ818" s="72"/>
      <c r="AK818" s="72"/>
      <c r="BG818" s="2">
        <v>147</v>
      </c>
      <c r="BH818" s="2" t="s">
        <v>16</v>
      </c>
      <c r="BI818" s="23">
        <v>96.808260971602905</v>
      </c>
      <c r="BJ818" s="23">
        <f>BK818+BL818</f>
        <v>98.795180722891573</v>
      </c>
      <c r="BK818" s="23">
        <v>66.265060240963862</v>
      </c>
      <c r="BL818" s="23">
        <v>32.53012048192771</v>
      </c>
      <c r="BM818" s="23">
        <v>0</v>
      </c>
      <c r="BN818" s="23">
        <v>1.2048192771084338</v>
      </c>
      <c r="BO818" s="23">
        <v>0</v>
      </c>
    </row>
    <row r="819" spans="1:98">
      <c r="D819" s="73" t="s">
        <v>17</v>
      </c>
      <c r="E819" s="74"/>
      <c r="F819" s="74"/>
      <c r="G819" s="74"/>
      <c r="H819" s="74"/>
      <c r="I819" s="75"/>
      <c r="J819" s="76">
        <f>BI819</f>
        <v>96.982555398396983</v>
      </c>
      <c r="K819" s="76"/>
      <c r="L819" s="76"/>
      <c r="M819" s="76"/>
      <c r="N819" s="76">
        <f>IF(ISERROR(BJ819),"",BJ819)</f>
        <v>93.902439024390247</v>
      </c>
      <c r="O819" s="76"/>
      <c r="P819" s="76"/>
      <c r="Q819" s="76"/>
      <c r="R819" s="76">
        <f>BK819</f>
        <v>71.951219512195124</v>
      </c>
      <c r="S819" s="76"/>
      <c r="T819" s="76"/>
      <c r="U819" s="76"/>
      <c r="V819" s="76">
        <f>BL819</f>
        <v>21.951219512195124</v>
      </c>
      <c r="W819" s="76"/>
      <c r="X819" s="76"/>
      <c r="Y819" s="76"/>
      <c r="Z819" s="76">
        <f>BM819</f>
        <v>4.8780487804878048</v>
      </c>
      <c r="AA819" s="76"/>
      <c r="AB819" s="76"/>
      <c r="AC819" s="76"/>
      <c r="AD819" s="76">
        <f>BN819</f>
        <v>1.2195121951219512</v>
      </c>
      <c r="AE819" s="76"/>
      <c r="AF819" s="76"/>
      <c r="AG819" s="76"/>
      <c r="AH819" s="76">
        <f>BO819</f>
        <v>0</v>
      </c>
      <c r="AI819" s="76"/>
      <c r="AJ819" s="76"/>
      <c r="AK819" s="76"/>
      <c r="BH819" s="2" t="s">
        <v>18</v>
      </c>
      <c r="BI819" s="23">
        <v>96.982555398396983</v>
      </c>
      <c r="BJ819" s="23">
        <f>BK819+BL819</f>
        <v>93.902439024390247</v>
      </c>
      <c r="BK819" s="23">
        <v>71.951219512195124</v>
      </c>
      <c r="BL819" s="23">
        <v>21.951219512195124</v>
      </c>
      <c r="BM819" s="23">
        <v>4.8780487804878048</v>
      </c>
      <c r="BN819" s="23">
        <v>1.2195121951219512</v>
      </c>
      <c r="BO819" s="23">
        <v>0</v>
      </c>
    </row>
    <row r="825" spans="1:98" ht="14.25" thickBot="1">
      <c r="A825" s="47"/>
      <c r="B825" s="48"/>
      <c r="C825" s="49" t="s">
        <v>107</v>
      </c>
      <c r="D825" s="48"/>
      <c r="E825" s="48"/>
      <c r="F825" s="48"/>
      <c r="G825" s="48"/>
      <c r="H825" s="48"/>
      <c r="I825" s="48"/>
      <c r="J825" s="48"/>
      <c r="K825" s="48"/>
      <c r="L825" s="48"/>
      <c r="M825" s="48"/>
      <c r="N825" s="48"/>
      <c r="O825" s="48"/>
      <c r="P825" s="48"/>
      <c r="Q825" s="48"/>
      <c r="R825" s="48"/>
      <c r="S825" s="48"/>
      <c r="T825" s="48"/>
      <c r="U825" s="48"/>
      <c r="V825" s="48"/>
      <c r="W825" s="48"/>
      <c r="X825" s="48"/>
      <c r="Y825" s="48"/>
      <c r="Z825" s="48"/>
      <c r="AA825" s="48"/>
      <c r="AB825" s="48"/>
      <c r="AC825" s="48"/>
      <c r="AD825" s="48"/>
      <c r="AE825" s="48"/>
      <c r="AF825" s="48"/>
      <c r="AG825" s="48"/>
      <c r="AH825" s="48"/>
      <c r="AI825" s="48"/>
      <c r="AJ825" s="48"/>
      <c r="AK825" s="48"/>
      <c r="AL825" s="48"/>
      <c r="AM825" s="48"/>
      <c r="AN825" s="48"/>
      <c r="AO825" s="48"/>
      <c r="AP825" s="48"/>
      <c r="AQ825" s="48"/>
      <c r="AR825" s="47"/>
      <c r="AS825" s="47"/>
      <c r="AT825" s="47"/>
      <c r="AU825" s="47"/>
      <c r="AV825" s="47"/>
      <c r="AW825" s="47"/>
      <c r="AX825" s="47"/>
      <c r="AY825" s="47"/>
      <c r="AZ825" s="47"/>
      <c r="BA825" s="47"/>
      <c r="BB825" s="47"/>
      <c r="BC825" s="47"/>
      <c r="BD825" s="47"/>
      <c r="BE825" s="47"/>
      <c r="BF825" s="47"/>
      <c r="BG825" s="47"/>
      <c r="BH825" s="47"/>
      <c r="BI825" s="47"/>
      <c r="BJ825" s="47"/>
      <c r="BK825" s="47"/>
      <c r="BL825" s="47"/>
      <c r="BM825" s="47"/>
      <c r="BN825" s="47"/>
      <c r="BO825" s="47"/>
      <c r="BP825" s="47"/>
      <c r="BQ825" s="47"/>
      <c r="BR825" s="47"/>
      <c r="BS825" s="47"/>
      <c r="BT825" s="47"/>
      <c r="BU825" s="47"/>
      <c r="BV825" s="47"/>
      <c r="BW825" s="47"/>
      <c r="BX825" s="47"/>
      <c r="BY825" s="47"/>
      <c r="BZ825" s="47"/>
      <c r="CA825" s="47"/>
      <c r="CB825" s="47"/>
      <c r="CC825" s="47"/>
      <c r="CD825" s="47"/>
      <c r="CE825" s="47"/>
      <c r="CF825" s="47"/>
      <c r="CG825" s="47"/>
      <c r="CH825" s="47"/>
      <c r="CI825" s="47"/>
      <c r="CJ825" s="47"/>
      <c r="CK825" s="47"/>
      <c r="CL825" s="47"/>
      <c r="CM825" s="47"/>
      <c r="CN825" s="47"/>
      <c r="CO825" s="47"/>
      <c r="CP825" s="47"/>
      <c r="CQ825" s="47"/>
      <c r="CR825" s="47"/>
      <c r="CS825" s="47"/>
      <c r="CT825" s="47"/>
    </row>
    <row r="826" spans="1:98" ht="251.25" customHeight="1">
      <c r="A826" s="47"/>
      <c r="B826" s="50"/>
      <c r="C826" s="69" t="s">
        <v>287</v>
      </c>
      <c r="D826" s="70"/>
      <c r="E826" s="70"/>
      <c r="F826" s="70"/>
      <c r="G826" s="70"/>
      <c r="H826" s="70"/>
      <c r="I826" s="70"/>
      <c r="J826" s="70"/>
      <c r="K826" s="70"/>
      <c r="L826" s="70"/>
      <c r="M826" s="70"/>
      <c r="N826" s="70"/>
      <c r="O826" s="70"/>
      <c r="P826" s="70"/>
      <c r="Q826" s="70"/>
      <c r="R826" s="70"/>
      <c r="S826" s="70"/>
      <c r="T826" s="70"/>
      <c r="U826" s="70"/>
      <c r="V826" s="70"/>
      <c r="W826" s="70"/>
      <c r="X826" s="70"/>
      <c r="Y826" s="70"/>
      <c r="Z826" s="70"/>
      <c r="AA826" s="70"/>
      <c r="AB826" s="70"/>
      <c r="AC826" s="70"/>
      <c r="AD826" s="70"/>
      <c r="AE826" s="70"/>
      <c r="AF826" s="70"/>
      <c r="AG826" s="70"/>
      <c r="AH826" s="70"/>
      <c r="AI826" s="70"/>
      <c r="AJ826" s="70"/>
      <c r="AK826" s="70"/>
      <c r="AL826" s="70"/>
      <c r="AM826" s="70"/>
      <c r="AN826" s="70"/>
      <c r="AO826" s="70"/>
      <c r="AP826" s="70"/>
      <c r="AQ826" s="71"/>
      <c r="AR826" s="47"/>
      <c r="AS826" s="47"/>
      <c r="AT826" s="47"/>
      <c r="AU826" s="47"/>
      <c r="AV826" s="47"/>
      <c r="AW826" s="47"/>
      <c r="AX826" s="47"/>
      <c r="AY826" s="47"/>
      <c r="AZ826" s="47"/>
      <c r="BA826" s="47"/>
      <c r="BB826" s="47"/>
      <c r="BC826" s="47"/>
      <c r="BD826" s="47"/>
      <c r="BE826" s="47"/>
      <c r="BF826" s="47"/>
      <c r="BG826" s="47"/>
      <c r="BH826" s="47"/>
      <c r="BI826" s="47"/>
      <c r="BJ826" s="47"/>
      <c r="BK826" s="47"/>
      <c r="BL826" s="47"/>
      <c r="BM826" s="47"/>
      <c r="BN826" s="47"/>
      <c r="BO826" s="47"/>
      <c r="BP826" s="47"/>
      <c r="BQ826" s="47"/>
      <c r="BR826" s="47"/>
      <c r="BS826" s="47"/>
      <c r="BT826" s="47"/>
      <c r="BU826" s="47"/>
      <c r="BV826" s="47"/>
      <c r="BW826" s="47"/>
      <c r="BX826" s="47"/>
      <c r="BY826" s="47"/>
      <c r="BZ826" s="47"/>
      <c r="CA826" s="47"/>
      <c r="CB826" s="47"/>
      <c r="CC826" s="47"/>
      <c r="CD826" s="47"/>
      <c r="CE826" s="47"/>
      <c r="CF826" s="47"/>
      <c r="CG826" s="47"/>
      <c r="CH826" s="47"/>
      <c r="CI826" s="47"/>
      <c r="CJ826" s="47"/>
      <c r="CK826" s="47"/>
      <c r="CL826" s="47"/>
      <c r="CM826" s="47"/>
      <c r="CN826" s="47"/>
      <c r="CO826" s="47"/>
      <c r="CP826" s="47"/>
      <c r="CQ826" s="47"/>
      <c r="CR826" s="47"/>
      <c r="CS826" s="47"/>
      <c r="CT826" s="47"/>
    </row>
    <row r="827" spans="1:98" ht="14.25" thickBot="1">
      <c r="A827" s="47"/>
      <c r="B827" s="47"/>
      <c r="C827" s="66"/>
      <c r="D827" s="67"/>
      <c r="E827" s="67"/>
      <c r="F827" s="67"/>
      <c r="G827" s="67"/>
      <c r="H827" s="67"/>
      <c r="I827" s="67"/>
      <c r="J827" s="67"/>
      <c r="K827" s="67"/>
      <c r="L827" s="67"/>
      <c r="M827" s="67"/>
      <c r="N827" s="67"/>
      <c r="O827" s="67"/>
      <c r="P827" s="67"/>
      <c r="Q827" s="67"/>
      <c r="R827" s="67"/>
      <c r="S827" s="67"/>
      <c r="T827" s="67"/>
      <c r="U827" s="67"/>
      <c r="V827" s="67"/>
      <c r="W827" s="67"/>
      <c r="X827" s="67"/>
      <c r="Y827" s="67"/>
      <c r="Z827" s="67"/>
      <c r="AA827" s="67"/>
      <c r="AB827" s="67"/>
      <c r="AC827" s="67"/>
      <c r="AD827" s="67"/>
      <c r="AE827" s="67"/>
      <c r="AF827" s="67"/>
      <c r="AG827" s="67"/>
      <c r="AH827" s="67"/>
      <c r="AI827" s="67"/>
      <c r="AJ827" s="67"/>
      <c r="AK827" s="67"/>
      <c r="AL827" s="67"/>
      <c r="AM827" s="67"/>
      <c r="AN827" s="67"/>
      <c r="AO827" s="67"/>
      <c r="AP827" s="67"/>
      <c r="AQ827" s="68"/>
      <c r="AR827" s="47"/>
      <c r="AS827" s="47"/>
      <c r="AT827" s="47"/>
      <c r="AU827" s="47"/>
      <c r="AV827" s="47"/>
      <c r="AW827" s="47"/>
      <c r="AX827" s="47"/>
      <c r="AY827" s="47"/>
      <c r="AZ827" s="47"/>
      <c r="BA827" s="47"/>
      <c r="BB827" s="47"/>
      <c r="BC827" s="47"/>
      <c r="BD827" s="47"/>
      <c r="BE827" s="47"/>
      <c r="BF827" s="47"/>
      <c r="BG827" s="47"/>
      <c r="BH827" s="47"/>
      <c r="BI827" s="47"/>
      <c r="BJ827" s="47"/>
      <c r="BK827" s="47"/>
      <c r="BL827" s="47"/>
      <c r="BM827" s="47"/>
      <c r="BN827" s="47"/>
      <c r="BO827" s="47"/>
      <c r="BP827" s="47"/>
      <c r="BQ827" s="47"/>
      <c r="BR827" s="47"/>
      <c r="BS827" s="47"/>
      <c r="BT827" s="47"/>
      <c r="BU827" s="47"/>
      <c r="BV827" s="47"/>
      <c r="BW827" s="47"/>
      <c r="BX827" s="47"/>
      <c r="BY827" s="47"/>
      <c r="BZ827" s="47"/>
      <c r="CA827" s="47"/>
      <c r="CB827" s="47"/>
      <c r="CC827" s="47"/>
      <c r="CD827" s="47"/>
      <c r="CE827" s="47"/>
      <c r="CF827" s="47"/>
      <c r="CG827" s="47"/>
      <c r="CH827" s="47"/>
      <c r="CI827" s="47"/>
      <c r="CJ827" s="47"/>
      <c r="CK827" s="47"/>
      <c r="CL827" s="47"/>
      <c r="CM827" s="47"/>
      <c r="CN827" s="47"/>
      <c r="CO827" s="47"/>
      <c r="CP827" s="47"/>
      <c r="CQ827" s="47"/>
      <c r="CR827" s="47"/>
      <c r="CS827" s="47"/>
      <c r="CT827" s="47"/>
    </row>
  </sheetData>
  <mergeCells count="3411">
    <mergeCell ref="Z8:AC8"/>
    <mergeCell ref="AD8:AG8"/>
    <mergeCell ref="AH8:AK8"/>
    <mergeCell ref="R9:U9"/>
    <mergeCell ref="V9:Y9"/>
    <mergeCell ref="Z9:AC9"/>
    <mergeCell ref="AD9:AG9"/>
    <mergeCell ref="AH9:AK9"/>
    <mergeCell ref="B6:C7"/>
    <mergeCell ref="D8:I9"/>
    <mergeCell ref="J8:M9"/>
    <mergeCell ref="N8:Q9"/>
    <mergeCell ref="R8:U8"/>
    <mergeCell ref="V8:Y8"/>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34:AC34"/>
    <mergeCell ref="AD34:AG34"/>
    <mergeCell ref="AH34:AK34"/>
    <mergeCell ref="R35:U35"/>
    <mergeCell ref="V35:Y35"/>
    <mergeCell ref="Z35:AC35"/>
    <mergeCell ref="AD35:AG35"/>
    <mergeCell ref="AH35:AK35"/>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B75:C75"/>
    <mergeCell ref="D77:I78"/>
    <mergeCell ref="J77:M78"/>
    <mergeCell ref="N77:Q78"/>
    <mergeCell ref="R77:U77"/>
    <mergeCell ref="V77:Y77"/>
    <mergeCell ref="AD72:AG72"/>
    <mergeCell ref="AH72:AK72"/>
    <mergeCell ref="D73:I73"/>
    <mergeCell ref="J73:M73"/>
    <mergeCell ref="N73:Q73"/>
    <mergeCell ref="R73:U73"/>
    <mergeCell ref="V73:Y73"/>
    <mergeCell ref="Z73:AC73"/>
    <mergeCell ref="AD73:AG73"/>
    <mergeCell ref="AH73:AK73"/>
    <mergeCell ref="D72:I72"/>
    <mergeCell ref="J72:M72"/>
    <mergeCell ref="N72:Q72"/>
    <mergeCell ref="R72:U72"/>
    <mergeCell ref="V72:Y72"/>
    <mergeCell ref="Z72:AC7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Z77:AC77"/>
    <mergeCell ref="AD77:AG77"/>
    <mergeCell ref="AH77:AK77"/>
    <mergeCell ref="R78:U78"/>
    <mergeCell ref="V78:Y78"/>
    <mergeCell ref="Z78:AC78"/>
    <mergeCell ref="AD78:AG78"/>
    <mergeCell ref="AH78:AK7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15:AG115"/>
    <mergeCell ref="AH115:AK115"/>
    <mergeCell ref="D116:I116"/>
    <mergeCell ref="J116:M116"/>
    <mergeCell ref="N116:Q116"/>
    <mergeCell ref="R116:U116"/>
    <mergeCell ref="V116:Y116"/>
    <mergeCell ref="Z116:AC116"/>
    <mergeCell ref="AD116:AG116"/>
    <mergeCell ref="AH116:AK116"/>
    <mergeCell ref="D115:I115"/>
    <mergeCell ref="J115:M115"/>
    <mergeCell ref="N115:Q115"/>
    <mergeCell ref="R115:U115"/>
    <mergeCell ref="V115:Y115"/>
    <mergeCell ref="Z115:AC115"/>
    <mergeCell ref="AD112:AG112"/>
    <mergeCell ref="AH112:AK112"/>
    <mergeCell ref="D113:I113"/>
    <mergeCell ref="J113:M113"/>
    <mergeCell ref="N113:Q113"/>
    <mergeCell ref="R113:U113"/>
    <mergeCell ref="V113:Y113"/>
    <mergeCell ref="Z113:AC113"/>
    <mergeCell ref="AD113:AG113"/>
    <mergeCell ref="AH113:AK113"/>
    <mergeCell ref="D112:I112"/>
    <mergeCell ref="J112:M112"/>
    <mergeCell ref="N112:Q112"/>
    <mergeCell ref="R112:U112"/>
    <mergeCell ref="V112:Y112"/>
    <mergeCell ref="Z112:AC112"/>
    <mergeCell ref="V121:X121"/>
    <mergeCell ref="Y121:AA121"/>
    <mergeCell ref="AB121:AD121"/>
    <mergeCell ref="AE121:AG121"/>
    <mergeCell ref="AH121:AJ121"/>
    <mergeCell ref="AK121:AM121"/>
    <mergeCell ref="V120:X120"/>
    <mergeCell ref="Y120:AA120"/>
    <mergeCell ref="AB120:AD120"/>
    <mergeCell ref="AE120:AG120"/>
    <mergeCell ref="AH120:AJ120"/>
    <mergeCell ref="AK120:AM120"/>
    <mergeCell ref="B118:C119"/>
    <mergeCell ref="D120:I121"/>
    <mergeCell ref="J120:L120"/>
    <mergeCell ref="M120:O120"/>
    <mergeCell ref="P120:R120"/>
    <mergeCell ref="S120:U120"/>
    <mergeCell ref="J121:L121"/>
    <mergeCell ref="M121:O121"/>
    <mergeCell ref="P121:R121"/>
    <mergeCell ref="S121:U121"/>
    <mergeCell ref="AK123:AM123"/>
    <mergeCell ref="D124:E125"/>
    <mergeCell ref="F124:I124"/>
    <mergeCell ref="J124:L124"/>
    <mergeCell ref="M124:O124"/>
    <mergeCell ref="P124:R124"/>
    <mergeCell ref="S124:U124"/>
    <mergeCell ref="V124:X124"/>
    <mergeCell ref="Y124:AA124"/>
    <mergeCell ref="AB124:AD124"/>
    <mergeCell ref="S123:U123"/>
    <mergeCell ref="V123:X123"/>
    <mergeCell ref="Y123:AA123"/>
    <mergeCell ref="AB123:AD123"/>
    <mergeCell ref="AE123:AG123"/>
    <mergeCell ref="AH123:AJ123"/>
    <mergeCell ref="V122:X122"/>
    <mergeCell ref="Y122:AA122"/>
    <mergeCell ref="AB122:AD122"/>
    <mergeCell ref="AE122:AG122"/>
    <mergeCell ref="AH122:AJ122"/>
    <mergeCell ref="AK122:AM122"/>
    <mergeCell ref="D122:E123"/>
    <mergeCell ref="F122:I122"/>
    <mergeCell ref="J122:L122"/>
    <mergeCell ref="M122:O122"/>
    <mergeCell ref="P122:R122"/>
    <mergeCell ref="S122:U122"/>
    <mergeCell ref="F123:I123"/>
    <mergeCell ref="J123:L123"/>
    <mergeCell ref="M123:O123"/>
    <mergeCell ref="P123:R123"/>
    <mergeCell ref="AK125:AM125"/>
    <mergeCell ref="B133:C133"/>
    <mergeCell ref="D134:I135"/>
    <mergeCell ref="J134:L134"/>
    <mergeCell ref="M134:O134"/>
    <mergeCell ref="P134:R134"/>
    <mergeCell ref="S134:U134"/>
    <mergeCell ref="AE124:AG124"/>
    <mergeCell ref="AH124:AJ124"/>
    <mergeCell ref="AK124:AM124"/>
    <mergeCell ref="F125:I125"/>
    <mergeCell ref="J125:L125"/>
    <mergeCell ref="M125:O125"/>
    <mergeCell ref="P125:R125"/>
    <mergeCell ref="S125:U125"/>
    <mergeCell ref="V125:X125"/>
    <mergeCell ref="Y125:AA125"/>
    <mergeCell ref="AB135:AD135"/>
    <mergeCell ref="AE135:AG135"/>
    <mergeCell ref="AH135:AJ135"/>
    <mergeCell ref="AK135:AM135"/>
    <mergeCell ref="AK134:AM134"/>
    <mergeCell ref="J135:L135"/>
    <mergeCell ref="M135:O135"/>
    <mergeCell ref="P135:R135"/>
    <mergeCell ref="S135:U135"/>
    <mergeCell ref="V135:X135"/>
    <mergeCell ref="Y135:AA135"/>
    <mergeCell ref="V134:X134"/>
    <mergeCell ref="Y134:AA134"/>
    <mergeCell ref="AB134:AD134"/>
    <mergeCell ref="AE134:AG134"/>
    <mergeCell ref="AH134:AJ134"/>
    <mergeCell ref="Y137:AA137"/>
    <mergeCell ref="AB137:AD137"/>
    <mergeCell ref="AE137:AG137"/>
    <mergeCell ref="AH137:AJ137"/>
    <mergeCell ref="AB125:AD125"/>
    <mergeCell ref="AE125:AG125"/>
    <mergeCell ref="AH125:AJ125"/>
    <mergeCell ref="AK137:AM137"/>
    <mergeCell ref="D138:E139"/>
    <mergeCell ref="F138:I138"/>
    <mergeCell ref="J138:L138"/>
    <mergeCell ref="M138:O138"/>
    <mergeCell ref="P138:R138"/>
    <mergeCell ref="F137:I137"/>
    <mergeCell ref="J137:L137"/>
    <mergeCell ref="M137:O137"/>
    <mergeCell ref="P137:R137"/>
    <mergeCell ref="S137:U137"/>
    <mergeCell ref="V137:X137"/>
    <mergeCell ref="V136:X136"/>
    <mergeCell ref="Y136:AA136"/>
    <mergeCell ref="AB136:AD136"/>
    <mergeCell ref="AE136:AG136"/>
    <mergeCell ref="AH136:AJ136"/>
    <mergeCell ref="AK136:AM136"/>
    <mergeCell ref="D136:E137"/>
    <mergeCell ref="F136:I136"/>
    <mergeCell ref="J136:L136"/>
    <mergeCell ref="M136:O136"/>
    <mergeCell ref="P136:R136"/>
    <mergeCell ref="S136:U136"/>
    <mergeCell ref="AH144:AK144"/>
    <mergeCell ref="R145:U145"/>
    <mergeCell ref="V145:Y145"/>
    <mergeCell ref="Z145:AC145"/>
    <mergeCell ref="AD145:AG145"/>
    <mergeCell ref="AH145:AK145"/>
    <mergeCell ref="AH139:AJ139"/>
    <mergeCell ref="AK139:AM139"/>
    <mergeCell ref="B142:C143"/>
    <mergeCell ref="D144:I145"/>
    <mergeCell ref="J144:M145"/>
    <mergeCell ref="N144:Q145"/>
    <mergeCell ref="R144:U144"/>
    <mergeCell ref="V144:Y144"/>
    <mergeCell ref="Z144:AC144"/>
    <mergeCell ref="AD144:AG144"/>
    <mergeCell ref="AK138:AM138"/>
    <mergeCell ref="F139:I139"/>
    <mergeCell ref="J139:L139"/>
    <mergeCell ref="M139:O139"/>
    <mergeCell ref="P139:R139"/>
    <mergeCell ref="S139:U139"/>
    <mergeCell ref="V139:X139"/>
    <mergeCell ref="Y139:AA139"/>
    <mergeCell ref="AB139:AD139"/>
    <mergeCell ref="AE139:AG139"/>
    <mergeCell ref="S138:U138"/>
    <mergeCell ref="V138:X138"/>
    <mergeCell ref="Y138:AA138"/>
    <mergeCell ref="AB138:AD138"/>
    <mergeCell ref="AE138:AG138"/>
    <mergeCell ref="AH138:AJ138"/>
    <mergeCell ref="AD149:AG149"/>
    <mergeCell ref="AH149:AK149"/>
    <mergeCell ref="D150:I150"/>
    <mergeCell ref="J150:M150"/>
    <mergeCell ref="N150:Q150"/>
    <mergeCell ref="R150:U150"/>
    <mergeCell ref="V150:Y150"/>
    <mergeCell ref="Z150:AC150"/>
    <mergeCell ref="AD150:AG150"/>
    <mergeCell ref="AH150:AK150"/>
    <mergeCell ref="D149:I149"/>
    <mergeCell ref="J149:M149"/>
    <mergeCell ref="N149:Q149"/>
    <mergeCell ref="R149:U149"/>
    <mergeCell ref="V149:Y149"/>
    <mergeCell ref="Z149:AC149"/>
    <mergeCell ref="AD146:AG146"/>
    <mergeCell ref="AH146:AK146"/>
    <mergeCell ref="D147:I147"/>
    <mergeCell ref="J147:M147"/>
    <mergeCell ref="N147:Q147"/>
    <mergeCell ref="R147:U147"/>
    <mergeCell ref="V147:Y147"/>
    <mergeCell ref="Z147:AC147"/>
    <mergeCell ref="AD147:AG147"/>
    <mergeCell ref="AH147:AK147"/>
    <mergeCell ref="D146:I146"/>
    <mergeCell ref="J146:M146"/>
    <mergeCell ref="N146:Q146"/>
    <mergeCell ref="R146:U146"/>
    <mergeCell ref="V146:Y146"/>
    <mergeCell ref="Z146:AC146"/>
    <mergeCell ref="AD155:AG155"/>
    <mergeCell ref="AH155:AK155"/>
    <mergeCell ref="D156:I156"/>
    <mergeCell ref="J156:M156"/>
    <mergeCell ref="N156:Q156"/>
    <mergeCell ref="R156:U156"/>
    <mergeCell ref="V156:Y156"/>
    <mergeCell ref="Z156:AC156"/>
    <mergeCell ref="AD156:AG156"/>
    <mergeCell ref="AH156:AK156"/>
    <mergeCell ref="D155:I155"/>
    <mergeCell ref="J155:M155"/>
    <mergeCell ref="N155:Q155"/>
    <mergeCell ref="R155:U155"/>
    <mergeCell ref="V155:Y155"/>
    <mergeCell ref="Z155:AC155"/>
    <mergeCell ref="AD152:AG152"/>
    <mergeCell ref="AH152:AK152"/>
    <mergeCell ref="D153:I153"/>
    <mergeCell ref="J153:M153"/>
    <mergeCell ref="N153:Q153"/>
    <mergeCell ref="R153:U153"/>
    <mergeCell ref="V153:Y153"/>
    <mergeCell ref="Z153:AC153"/>
    <mergeCell ref="AD153:AG153"/>
    <mergeCell ref="AH153:AK153"/>
    <mergeCell ref="D152:I152"/>
    <mergeCell ref="J152:M152"/>
    <mergeCell ref="N152:Q152"/>
    <mergeCell ref="R152:U152"/>
    <mergeCell ref="V152:Y152"/>
    <mergeCell ref="Z152:AC152"/>
    <mergeCell ref="AD161:AG161"/>
    <mergeCell ref="AH161:AK161"/>
    <mergeCell ref="D162:I162"/>
    <mergeCell ref="J162:M162"/>
    <mergeCell ref="N162:Q162"/>
    <mergeCell ref="R162:U162"/>
    <mergeCell ref="V162:Y162"/>
    <mergeCell ref="Z162:AC162"/>
    <mergeCell ref="AD162:AG162"/>
    <mergeCell ref="AH162:AK162"/>
    <mergeCell ref="D161:I161"/>
    <mergeCell ref="J161:M161"/>
    <mergeCell ref="N161:Q161"/>
    <mergeCell ref="R161:U161"/>
    <mergeCell ref="V161:Y161"/>
    <mergeCell ref="Z161:AC161"/>
    <mergeCell ref="AD158:AG158"/>
    <mergeCell ref="AH158:AK158"/>
    <mergeCell ref="D159:I159"/>
    <mergeCell ref="J159:M159"/>
    <mergeCell ref="N159:Q159"/>
    <mergeCell ref="R159:U159"/>
    <mergeCell ref="V159:Y159"/>
    <mergeCell ref="Z159:AC159"/>
    <mergeCell ref="AD159:AG159"/>
    <mergeCell ref="AH159:AK159"/>
    <mergeCell ref="D158:I158"/>
    <mergeCell ref="J158:M158"/>
    <mergeCell ref="N158:Q158"/>
    <mergeCell ref="R158:U158"/>
    <mergeCell ref="V158:Y158"/>
    <mergeCell ref="Z158:AC158"/>
    <mergeCell ref="AD172:AG172"/>
    <mergeCell ref="AH172:AK172"/>
    <mergeCell ref="R173:U173"/>
    <mergeCell ref="V173:Y173"/>
    <mergeCell ref="Z173:AC173"/>
    <mergeCell ref="AD173:AG173"/>
    <mergeCell ref="AH173:AK173"/>
    <mergeCell ref="D172:I173"/>
    <mergeCell ref="J172:M173"/>
    <mergeCell ref="N172:Q173"/>
    <mergeCell ref="R172:U172"/>
    <mergeCell ref="V172:Y172"/>
    <mergeCell ref="Z172:AC172"/>
    <mergeCell ref="AD164:AG164"/>
    <mergeCell ref="AH164:AK164"/>
    <mergeCell ref="D165:I165"/>
    <mergeCell ref="J165:M165"/>
    <mergeCell ref="N165:Q165"/>
    <mergeCell ref="R165:U165"/>
    <mergeCell ref="V165:Y165"/>
    <mergeCell ref="Z165:AC165"/>
    <mergeCell ref="AD165:AG165"/>
    <mergeCell ref="AH165:AK165"/>
    <mergeCell ref="D164:I164"/>
    <mergeCell ref="J164:M164"/>
    <mergeCell ref="N164:Q164"/>
    <mergeCell ref="R164:U164"/>
    <mergeCell ref="V164:Y164"/>
    <mergeCell ref="Z164:AC164"/>
    <mergeCell ref="AD177:AG177"/>
    <mergeCell ref="AH177:AK177"/>
    <mergeCell ref="D178:I178"/>
    <mergeCell ref="J178:M178"/>
    <mergeCell ref="N178:Q178"/>
    <mergeCell ref="R178:U178"/>
    <mergeCell ref="V178:Y178"/>
    <mergeCell ref="Z178:AC178"/>
    <mergeCell ref="AD178:AG178"/>
    <mergeCell ref="AH178:AK178"/>
    <mergeCell ref="D177:I177"/>
    <mergeCell ref="J177:M177"/>
    <mergeCell ref="N177:Q177"/>
    <mergeCell ref="R177:U177"/>
    <mergeCell ref="V177:Y177"/>
    <mergeCell ref="Z177:AC177"/>
    <mergeCell ref="AD174:AG174"/>
    <mergeCell ref="AH174:AK174"/>
    <mergeCell ref="D175:I175"/>
    <mergeCell ref="J175:M175"/>
    <mergeCell ref="N175:Q175"/>
    <mergeCell ref="R175:U175"/>
    <mergeCell ref="V175:Y175"/>
    <mergeCell ref="Z175:AC175"/>
    <mergeCell ref="AD175:AG175"/>
    <mergeCell ref="AH175:AK175"/>
    <mergeCell ref="D174:I174"/>
    <mergeCell ref="J174:M174"/>
    <mergeCell ref="N174:Q174"/>
    <mergeCell ref="R174:U174"/>
    <mergeCell ref="V174:Y174"/>
    <mergeCell ref="Z174:AC174"/>
    <mergeCell ref="AD183:AG183"/>
    <mergeCell ref="AH183:AK183"/>
    <mergeCell ref="D184:I184"/>
    <mergeCell ref="J184:M184"/>
    <mergeCell ref="N184:Q184"/>
    <mergeCell ref="R184:U184"/>
    <mergeCell ref="V184:Y184"/>
    <mergeCell ref="Z184:AC184"/>
    <mergeCell ref="AD184:AG184"/>
    <mergeCell ref="AH184:AK184"/>
    <mergeCell ref="D183:I183"/>
    <mergeCell ref="J183:M183"/>
    <mergeCell ref="N183:Q183"/>
    <mergeCell ref="R183:U183"/>
    <mergeCell ref="V183:Y183"/>
    <mergeCell ref="Z183:AC183"/>
    <mergeCell ref="AD180:AG180"/>
    <mergeCell ref="AH180:AK180"/>
    <mergeCell ref="D181:I181"/>
    <mergeCell ref="J181:M181"/>
    <mergeCell ref="N181:Q181"/>
    <mergeCell ref="R181:U181"/>
    <mergeCell ref="V181:Y181"/>
    <mergeCell ref="Z181:AC181"/>
    <mergeCell ref="AD181:AG181"/>
    <mergeCell ref="AH181:AK181"/>
    <mergeCell ref="D180:I180"/>
    <mergeCell ref="J180:M180"/>
    <mergeCell ref="N180:Q180"/>
    <mergeCell ref="R180:U180"/>
    <mergeCell ref="V180:Y180"/>
    <mergeCell ref="Z180:AC180"/>
    <mergeCell ref="Z191:AC191"/>
    <mergeCell ref="AD191:AG191"/>
    <mergeCell ref="AH191:AK191"/>
    <mergeCell ref="R192:U192"/>
    <mergeCell ref="V192:Y192"/>
    <mergeCell ref="Z192:AC192"/>
    <mergeCell ref="AD192:AG192"/>
    <mergeCell ref="AH192:AK192"/>
    <mergeCell ref="B189:C190"/>
    <mergeCell ref="D191:I192"/>
    <mergeCell ref="J191:M192"/>
    <mergeCell ref="N191:Q192"/>
    <mergeCell ref="R191:U191"/>
    <mergeCell ref="V191:Y191"/>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AD196:AG196"/>
    <mergeCell ref="AH196:AK196"/>
    <mergeCell ref="D197:I197"/>
    <mergeCell ref="J197:M197"/>
    <mergeCell ref="N197:Q197"/>
    <mergeCell ref="R197:U197"/>
    <mergeCell ref="V197:Y197"/>
    <mergeCell ref="Z197:AC197"/>
    <mergeCell ref="AD197:AG197"/>
    <mergeCell ref="AH197:AK197"/>
    <mergeCell ref="D196:I196"/>
    <mergeCell ref="J196:M196"/>
    <mergeCell ref="N196:Q196"/>
    <mergeCell ref="R196:U196"/>
    <mergeCell ref="V196:Y196"/>
    <mergeCell ref="Z196:AC196"/>
    <mergeCell ref="AD193:AG193"/>
    <mergeCell ref="AH193:AK193"/>
    <mergeCell ref="D194:I194"/>
    <mergeCell ref="J194:M194"/>
    <mergeCell ref="N194:Q194"/>
    <mergeCell ref="R194:U194"/>
    <mergeCell ref="V194:Y194"/>
    <mergeCell ref="Z194:AC194"/>
    <mergeCell ref="AD194:AG194"/>
    <mergeCell ref="AH194:AK194"/>
    <mergeCell ref="D193:I193"/>
    <mergeCell ref="J193:M193"/>
    <mergeCell ref="N193:Q193"/>
    <mergeCell ref="R193:U193"/>
    <mergeCell ref="V193:Y193"/>
    <mergeCell ref="Z193:AC193"/>
    <mergeCell ref="AD202:AG202"/>
    <mergeCell ref="AH202:AK202"/>
    <mergeCell ref="D203:I203"/>
    <mergeCell ref="J203:M203"/>
    <mergeCell ref="N203:Q203"/>
    <mergeCell ref="R203:U203"/>
    <mergeCell ref="V203:Y203"/>
    <mergeCell ref="Z203:AC203"/>
    <mergeCell ref="AD203:AG203"/>
    <mergeCell ref="AH203:AK203"/>
    <mergeCell ref="D202:I202"/>
    <mergeCell ref="J202:M202"/>
    <mergeCell ref="N202:Q202"/>
    <mergeCell ref="R202:U202"/>
    <mergeCell ref="V202:Y202"/>
    <mergeCell ref="Z202:AC202"/>
    <mergeCell ref="AD199:AG199"/>
    <mergeCell ref="AH199:AK199"/>
    <mergeCell ref="D200:I200"/>
    <mergeCell ref="J200:M200"/>
    <mergeCell ref="N200:Q200"/>
    <mergeCell ref="R200:U200"/>
    <mergeCell ref="V200:Y200"/>
    <mergeCell ref="Z200:AC200"/>
    <mergeCell ref="AD200:AG200"/>
    <mergeCell ref="AH200:AK200"/>
    <mergeCell ref="D199:I199"/>
    <mergeCell ref="J199:M199"/>
    <mergeCell ref="N199:Q199"/>
    <mergeCell ref="R199:U199"/>
    <mergeCell ref="V199:Y199"/>
    <mergeCell ref="Z199:AC199"/>
    <mergeCell ref="AD208:AG208"/>
    <mergeCell ref="AH208:AK208"/>
    <mergeCell ref="D209:I209"/>
    <mergeCell ref="J209:M209"/>
    <mergeCell ref="N209:Q209"/>
    <mergeCell ref="R209:U209"/>
    <mergeCell ref="V209:Y209"/>
    <mergeCell ref="Z209:AC209"/>
    <mergeCell ref="AD209:AG209"/>
    <mergeCell ref="AH209:AK209"/>
    <mergeCell ref="D208:I208"/>
    <mergeCell ref="J208:M208"/>
    <mergeCell ref="N208:Q208"/>
    <mergeCell ref="R208:U208"/>
    <mergeCell ref="V208:Y208"/>
    <mergeCell ref="Z208:AC208"/>
    <mergeCell ref="AD205:AG205"/>
    <mergeCell ref="AH205:AK205"/>
    <mergeCell ref="D206:I206"/>
    <mergeCell ref="J206:M206"/>
    <mergeCell ref="N206:Q206"/>
    <mergeCell ref="R206:U206"/>
    <mergeCell ref="V206:Y206"/>
    <mergeCell ref="Z206:AC206"/>
    <mergeCell ref="AD206:AG206"/>
    <mergeCell ref="AH206:AK206"/>
    <mergeCell ref="D205:I205"/>
    <mergeCell ref="J205:M205"/>
    <mergeCell ref="N205:Q205"/>
    <mergeCell ref="R205:U205"/>
    <mergeCell ref="V205:Y205"/>
    <mergeCell ref="Z205:AC205"/>
    <mergeCell ref="AD214:AG214"/>
    <mergeCell ref="AH214:AK214"/>
    <mergeCell ref="D215:I215"/>
    <mergeCell ref="J215:M215"/>
    <mergeCell ref="N215:Q215"/>
    <mergeCell ref="R215:U215"/>
    <mergeCell ref="V215:Y215"/>
    <mergeCell ref="Z215:AC215"/>
    <mergeCell ref="AD215:AG215"/>
    <mergeCell ref="AH215:AK215"/>
    <mergeCell ref="D214:I214"/>
    <mergeCell ref="J214:M214"/>
    <mergeCell ref="N214:Q214"/>
    <mergeCell ref="R214:U214"/>
    <mergeCell ref="V214:Y214"/>
    <mergeCell ref="Z214:AC214"/>
    <mergeCell ref="AD211:AG211"/>
    <mergeCell ref="AH211:AK211"/>
    <mergeCell ref="D212:I212"/>
    <mergeCell ref="J212:M212"/>
    <mergeCell ref="N212:Q212"/>
    <mergeCell ref="R212:U212"/>
    <mergeCell ref="V212:Y212"/>
    <mergeCell ref="Z212:AC212"/>
    <mergeCell ref="AD212:AG212"/>
    <mergeCell ref="AH212:AK212"/>
    <mergeCell ref="D211:I211"/>
    <mergeCell ref="J211:M211"/>
    <mergeCell ref="N211:Q211"/>
    <mergeCell ref="R211:U211"/>
    <mergeCell ref="V211:Y211"/>
    <mergeCell ref="Z211:AC211"/>
    <mergeCell ref="Z222:AC222"/>
    <mergeCell ref="AD222:AG222"/>
    <mergeCell ref="AH222:AK222"/>
    <mergeCell ref="R223:U223"/>
    <mergeCell ref="V223:Y223"/>
    <mergeCell ref="Z223:AC223"/>
    <mergeCell ref="AD223:AG223"/>
    <mergeCell ref="AH223:AK223"/>
    <mergeCell ref="B220:C221"/>
    <mergeCell ref="D222:I223"/>
    <mergeCell ref="J222:M223"/>
    <mergeCell ref="N222:Q223"/>
    <mergeCell ref="R222:U222"/>
    <mergeCell ref="V222:Y222"/>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AD227:AG227"/>
    <mergeCell ref="AH227:AK227"/>
    <mergeCell ref="D228:I228"/>
    <mergeCell ref="J228:M228"/>
    <mergeCell ref="N228:Q228"/>
    <mergeCell ref="R228:U228"/>
    <mergeCell ref="V228:Y228"/>
    <mergeCell ref="Z228:AC228"/>
    <mergeCell ref="AD228:AG228"/>
    <mergeCell ref="AH228:AK228"/>
    <mergeCell ref="D227:I227"/>
    <mergeCell ref="J227:M227"/>
    <mergeCell ref="N227:Q227"/>
    <mergeCell ref="R227:U227"/>
    <mergeCell ref="V227:Y227"/>
    <mergeCell ref="Z227:AC227"/>
    <mergeCell ref="AD224:AG224"/>
    <mergeCell ref="AH224:AK224"/>
    <mergeCell ref="D225:I225"/>
    <mergeCell ref="J225:M225"/>
    <mergeCell ref="N225:Q225"/>
    <mergeCell ref="R225:U225"/>
    <mergeCell ref="V225:Y225"/>
    <mergeCell ref="Z225:AC225"/>
    <mergeCell ref="AD225:AG225"/>
    <mergeCell ref="AH225:AK225"/>
    <mergeCell ref="D224:I224"/>
    <mergeCell ref="J224:M224"/>
    <mergeCell ref="N224:Q224"/>
    <mergeCell ref="R224:U224"/>
    <mergeCell ref="V224:Y224"/>
    <mergeCell ref="Z224:AC224"/>
    <mergeCell ref="AD233:AG233"/>
    <mergeCell ref="AH233:AK233"/>
    <mergeCell ref="D234:I234"/>
    <mergeCell ref="J234:M234"/>
    <mergeCell ref="N234:Q234"/>
    <mergeCell ref="R234:U234"/>
    <mergeCell ref="V234:Y234"/>
    <mergeCell ref="Z234:AC234"/>
    <mergeCell ref="AD234:AG234"/>
    <mergeCell ref="AH234:AK234"/>
    <mergeCell ref="D233:I233"/>
    <mergeCell ref="J233:M233"/>
    <mergeCell ref="N233:Q233"/>
    <mergeCell ref="R233:U233"/>
    <mergeCell ref="V233:Y233"/>
    <mergeCell ref="Z233:AC233"/>
    <mergeCell ref="AD230:AG230"/>
    <mergeCell ref="AH230:AK230"/>
    <mergeCell ref="D231:I231"/>
    <mergeCell ref="J231:M231"/>
    <mergeCell ref="N231:Q231"/>
    <mergeCell ref="R231:U231"/>
    <mergeCell ref="V231:Y231"/>
    <mergeCell ref="Z231:AC231"/>
    <mergeCell ref="AD231:AG231"/>
    <mergeCell ref="AH231:AK231"/>
    <mergeCell ref="D230:I230"/>
    <mergeCell ref="J230:M230"/>
    <mergeCell ref="N230:Q230"/>
    <mergeCell ref="R230:U230"/>
    <mergeCell ref="V230:Y230"/>
    <mergeCell ref="Z230:AC230"/>
    <mergeCell ref="AD239:AG239"/>
    <mergeCell ref="AH239:AK239"/>
    <mergeCell ref="D240:I240"/>
    <mergeCell ref="J240:M240"/>
    <mergeCell ref="N240:Q240"/>
    <mergeCell ref="R240:U240"/>
    <mergeCell ref="V240:Y240"/>
    <mergeCell ref="Z240:AC240"/>
    <mergeCell ref="AD240:AG240"/>
    <mergeCell ref="AH240:AK240"/>
    <mergeCell ref="D239:I239"/>
    <mergeCell ref="J239:M239"/>
    <mergeCell ref="N239:Q239"/>
    <mergeCell ref="R239:U239"/>
    <mergeCell ref="V239:Y239"/>
    <mergeCell ref="Z239:AC239"/>
    <mergeCell ref="AD236:AG236"/>
    <mergeCell ref="AH236:AK236"/>
    <mergeCell ref="D237:I237"/>
    <mergeCell ref="J237:M237"/>
    <mergeCell ref="N237:Q237"/>
    <mergeCell ref="R237:U237"/>
    <mergeCell ref="V237:Y237"/>
    <mergeCell ref="Z237:AC237"/>
    <mergeCell ref="AD237:AG237"/>
    <mergeCell ref="AH237:AK237"/>
    <mergeCell ref="D236:I236"/>
    <mergeCell ref="J236:M236"/>
    <mergeCell ref="N236:Q236"/>
    <mergeCell ref="R236:U236"/>
    <mergeCell ref="V236:Y236"/>
    <mergeCell ref="Z236:AC236"/>
    <mergeCell ref="B245:C246"/>
    <mergeCell ref="D247:I248"/>
    <mergeCell ref="J247:M248"/>
    <mergeCell ref="N247:Q248"/>
    <mergeCell ref="R247:U247"/>
    <mergeCell ref="V247:Y247"/>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AD249:AG249"/>
    <mergeCell ref="AH249:AK249"/>
    <mergeCell ref="D250:I250"/>
    <mergeCell ref="J250:M250"/>
    <mergeCell ref="N250:Q250"/>
    <mergeCell ref="R250:U250"/>
    <mergeCell ref="V250:Y250"/>
    <mergeCell ref="Z250:AC250"/>
    <mergeCell ref="AD250:AG250"/>
    <mergeCell ref="AH250:AK250"/>
    <mergeCell ref="D249:I249"/>
    <mergeCell ref="J249:M249"/>
    <mergeCell ref="N249:Q249"/>
    <mergeCell ref="R249:U249"/>
    <mergeCell ref="V249:Y249"/>
    <mergeCell ref="Z249:AC249"/>
    <mergeCell ref="Z247:AC247"/>
    <mergeCell ref="AD247:AG247"/>
    <mergeCell ref="AH247:AK247"/>
    <mergeCell ref="R248:U248"/>
    <mergeCell ref="V248:Y248"/>
    <mergeCell ref="Z248:AC248"/>
    <mergeCell ref="AD248:AG248"/>
    <mergeCell ref="AH248:AK248"/>
    <mergeCell ref="AD255:AG255"/>
    <mergeCell ref="AH255:AK255"/>
    <mergeCell ref="D256:I256"/>
    <mergeCell ref="J256:M256"/>
    <mergeCell ref="N256:Q256"/>
    <mergeCell ref="R256:U256"/>
    <mergeCell ref="V256:Y256"/>
    <mergeCell ref="Z256:AC256"/>
    <mergeCell ref="AD256:AG256"/>
    <mergeCell ref="AH256:AK256"/>
    <mergeCell ref="D255:I255"/>
    <mergeCell ref="J255:M255"/>
    <mergeCell ref="N255:Q255"/>
    <mergeCell ref="R255:U255"/>
    <mergeCell ref="V255:Y255"/>
    <mergeCell ref="Z255:AC255"/>
    <mergeCell ref="AD252:AG252"/>
    <mergeCell ref="AH252:AK252"/>
    <mergeCell ref="D253:I253"/>
    <mergeCell ref="J253:M253"/>
    <mergeCell ref="N253:Q253"/>
    <mergeCell ref="R253:U253"/>
    <mergeCell ref="V253:Y253"/>
    <mergeCell ref="Z253:AC253"/>
    <mergeCell ref="AD253:AG253"/>
    <mergeCell ref="AH253:AK253"/>
    <mergeCell ref="D252:I252"/>
    <mergeCell ref="J252:M252"/>
    <mergeCell ref="N252:Q252"/>
    <mergeCell ref="R252:U252"/>
    <mergeCell ref="V252:Y252"/>
    <mergeCell ref="Z252:AC252"/>
    <mergeCell ref="AD261:AG261"/>
    <mergeCell ref="AH261:AK261"/>
    <mergeCell ref="D262:I262"/>
    <mergeCell ref="J262:M262"/>
    <mergeCell ref="N262:Q262"/>
    <mergeCell ref="R262:U262"/>
    <mergeCell ref="V262:Y262"/>
    <mergeCell ref="Z262:AC262"/>
    <mergeCell ref="AD262:AG262"/>
    <mergeCell ref="AH262:AK262"/>
    <mergeCell ref="D261:I261"/>
    <mergeCell ref="J261:M261"/>
    <mergeCell ref="N261:Q261"/>
    <mergeCell ref="R261:U261"/>
    <mergeCell ref="V261:Y261"/>
    <mergeCell ref="Z261:AC261"/>
    <mergeCell ref="AD258:AG258"/>
    <mergeCell ref="AH258:AK258"/>
    <mergeCell ref="D259:I259"/>
    <mergeCell ref="J259:M259"/>
    <mergeCell ref="N259:Q259"/>
    <mergeCell ref="R259:U259"/>
    <mergeCell ref="V259:Y259"/>
    <mergeCell ref="Z259:AC259"/>
    <mergeCell ref="AD259:AG259"/>
    <mergeCell ref="AH259:AK259"/>
    <mergeCell ref="D258:I258"/>
    <mergeCell ref="J258:M258"/>
    <mergeCell ref="N258:Q258"/>
    <mergeCell ref="R258:U258"/>
    <mergeCell ref="V258:Y258"/>
    <mergeCell ref="Z258:AC258"/>
    <mergeCell ref="AD301:AG301"/>
    <mergeCell ref="AH301:AK301"/>
    <mergeCell ref="R302:U302"/>
    <mergeCell ref="V302:Y302"/>
    <mergeCell ref="Z302:AC302"/>
    <mergeCell ref="AD302:AG302"/>
    <mergeCell ref="AH302:AK302"/>
    <mergeCell ref="D301:I302"/>
    <mergeCell ref="J301:M302"/>
    <mergeCell ref="N301:Q302"/>
    <mergeCell ref="R301:U301"/>
    <mergeCell ref="V301:Y301"/>
    <mergeCell ref="Z301:AC301"/>
    <mergeCell ref="C270:AQ296"/>
    <mergeCell ref="BL298:BP298"/>
    <mergeCell ref="B299:C300"/>
    <mergeCell ref="AD264:AG264"/>
    <mergeCell ref="AH264:AK264"/>
    <mergeCell ref="D265:I265"/>
    <mergeCell ref="J265:M265"/>
    <mergeCell ref="N265:Q265"/>
    <mergeCell ref="R265:U265"/>
    <mergeCell ref="V265:Y265"/>
    <mergeCell ref="Z265:AC265"/>
    <mergeCell ref="AD265:AG265"/>
    <mergeCell ref="AH265:AK265"/>
    <mergeCell ref="D264:I264"/>
    <mergeCell ref="J264:M264"/>
    <mergeCell ref="N264:Q264"/>
    <mergeCell ref="R264:U264"/>
    <mergeCell ref="V264:Y264"/>
    <mergeCell ref="Z264:AC264"/>
    <mergeCell ref="Z312:AC312"/>
    <mergeCell ref="AD312:AG312"/>
    <mergeCell ref="AH312:AK312"/>
    <mergeCell ref="R313:U313"/>
    <mergeCell ref="V313:Y313"/>
    <mergeCell ref="Z313:AC313"/>
    <mergeCell ref="AD313:AG313"/>
    <mergeCell ref="AH313:AK313"/>
    <mergeCell ref="B310:C311"/>
    <mergeCell ref="D312:I313"/>
    <mergeCell ref="J312:M313"/>
    <mergeCell ref="N312:Q313"/>
    <mergeCell ref="R312:U312"/>
    <mergeCell ref="V312:Y312"/>
    <mergeCell ref="AD303:AG303"/>
    <mergeCell ref="AH303:AK303"/>
    <mergeCell ref="D304:I304"/>
    <mergeCell ref="J304:M304"/>
    <mergeCell ref="N304:Q304"/>
    <mergeCell ref="R304:U304"/>
    <mergeCell ref="V304:Y304"/>
    <mergeCell ref="Z304:AC304"/>
    <mergeCell ref="AD304:AG304"/>
    <mergeCell ref="AH304:AK304"/>
    <mergeCell ref="D303:I303"/>
    <mergeCell ref="J303:M303"/>
    <mergeCell ref="N303:Q303"/>
    <mergeCell ref="R303:U303"/>
    <mergeCell ref="V303:Y303"/>
    <mergeCell ref="Z303:AC303"/>
    <mergeCell ref="Z323:AC323"/>
    <mergeCell ref="AD323:AG323"/>
    <mergeCell ref="AH323:AK323"/>
    <mergeCell ref="R324:U324"/>
    <mergeCell ref="V324:Y324"/>
    <mergeCell ref="Z324:AC324"/>
    <mergeCell ref="AD324:AG324"/>
    <mergeCell ref="AH324:AK324"/>
    <mergeCell ref="B321:C322"/>
    <mergeCell ref="D323:I324"/>
    <mergeCell ref="J323:M324"/>
    <mergeCell ref="N323:Q324"/>
    <mergeCell ref="R323:U323"/>
    <mergeCell ref="V323:Y323"/>
    <mergeCell ref="AD314:AG314"/>
    <mergeCell ref="AH314:AK314"/>
    <mergeCell ref="D315:I315"/>
    <mergeCell ref="J315:M315"/>
    <mergeCell ref="N315:Q315"/>
    <mergeCell ref="R315:U315"/>
    <mergeCell ref="V315:Y315"/>
    <mergeCell ref="Z315:AC315"/>
    <mergeCell ref="AD315:AG315"/>
    <mergeCell ref="AH315:AK315"/>
    <mergeCell ref="D314:I314"/>
    <mergeCell ref="J314:M314"/>
    <mergeCell ref="N314:Q314"/>
    <mergeCell ref="R314:U314"/>
    <mergeCell ref="V314:Y314"/>
    <mergeCell ref="Z314:AC314"/>
    <mergeCell ref="Z334:AC334"/>
    <mergeCell ref="AD334:AG334"/>
    <mergeCell ref="AH334:AK334"/>
    <mergeCell ref="R335:U335"/>
    <mergeCell ref="V335:Y335"/>
    <mergeCell ref="Z335:AC335"/>
    <mergeCell ref="AD335:AG335"/>
    <mergeCell ref="AH335:AK335"/>
    <mergeCell ref="B332:C333"/>
    <mergeCell ref="D334:I335"/>
    <mergeCell ref="J334:M335"/>
    <mergeCell ref="N334:Q335"/>
    <mergeCell ref="R334:U334"/>
    <mergeCell ref="V334:Y334"/>
    <mergeCell ref="AD325:AG325"/>
    <mergeCell ref="AH325:AK325"/>
    <mergeCell ref="D326:I326"/>
    <mergeCell ref="J326:M326"/>
    <mergeCell ref="N326:Q326"/>
    <mergeCell ref="R326:U326"/>
    <mergeCell ref="V326:Y326"/>
    <mergeCell ref="Z326:AC326"/>
    <mergeCell ref="AD326:AG326"/>
    <mergeCell ref="AH326:AK326"/>
    <mergeCell ref="D325:I325"/>
    <mergeCell ref="J325:M325"/>
    <mergeCell ref="N325:Q325"/>
    <mergeCell ref="R325:U325"/>
    <mergeCell ref="V325:Y325"/>
    <mergeCell ref="Z325:AC325"/>
    <mergeCell ref="Z345:AC345"/>
    <mergeCell ref="AD345:AG345"/>
    <mergeCell ref="AH345:AK345"/>
    <mergeCell ref="R346:U346"/>
    <mergeCell ref="V346:Y346"/>
    <mergeCell ref="Z346:AC346"/>
    <mergeCell ref="AD346:AG346"/>
    <mergeCell ref="AH346:AK346"/>
    <mergeCell ref="B343:C344"/>
    <mergeCell ref="D345:I346"/>
    <mergeCell ref="J345:M346"/>
    <mergeCell ref="N345:Q346"/>
    <mergeCell ref="R345:U345"/>
    <mergeCell ref="V345:Y345"/>
    <mergeCell ref="AD336:AG336"/>
    <mergeCell ref="AH336:AK336"/>
    <mergeCell ref="D337:I337"/>
    <mergeCell ref="J337:M337"/>
    <mergeCell ref="N337:Q337"/>
    <mergeCell ref="R337:U337"/>
    <mergeCell ref="V337:Y337"/>
    <mergeCell ref="Z337:AC337"/>
    <mergeCell ref="AD337:AG337"/>
    <mergeCell ref="AH337:AK337"/>
    <mergeCell ref="D336:I336"/>
    <mergeCell ref="J336:M336"/>
    <mergeCell ref="N336:Q336"/>
    <mergeCell ref="R336:U336"/>
    <mergeCell ref="V336:Y336"/>
    <mergeCell ref="Z336:AC336"/>
    <mergeCell ref="B354:C355"/>
    <mergeCell ref="D356:I357"/>
    <mergeCell ref="J356:M357"/>
    <mergeCell ref="N356:Q357"/>
    <mergeCell ref="R356:U356"/>
    <mergeCell ref="V356:Y356"/>
    <mergeCell ref="AD347:AG347"/>
    <mergeCell ref="AH347:AK347"/>
    <mergeCell ref="D348:I348"/>
    <mergeCell ref="J348:M348"/>
    <mergeCell ref="N348:Q348"/>
    <mergeCell ref="R348:U348"/>
    <mergeCell ref="V348:Y348"/>
    <mergeCell ref="Z348:AC348"/>
    <mergeCell ref="AD348:AG348"/>
    <mergeCell ref="AH348:AK348"/>
    <mergeCell ref="D347:I347"/>
    <mergeCell ref="J347:M347"/>
    <mergeCell ref="N347:Q347"/>
    <mergeCell ref="R347:U347"/>
    <mergeCell ref="V347:Y347"/>
    <mergeCell ref="Z347:AC347"/>
    <mergeCell ref="AD358:AG358"/>
    <mergeCell ref="AH358:AK358"/>
    <mergeCell ref="D359:I359"/>
    <mergeCell ref="J359:M359"/>
    <mergeCell ref="N359:Q359"/>
    <mergeCell ref="R359:U359"/>
    <mergeCell ref="V359:Y359"/>
    <mergeCell ref="Z359:AC359"/>
    <mergeCell ref="AD359:AG359"/>
    <mergeCell ref="AH359:AK359"/>
    <mergeCell ref="D358:I358"/>
    <mergeCell ref="J358:M358"/>
    <mergeCell ref="N358:Q358"/>
    <mergeCell ref="R358:U358"/>
    <mergeCell ref="V358:Y358"/>
    <mergeCell ref="Z358:AC358"/>
    <mergeCell ref="Z356:AC356"/>
    <mergeCell ref="AD356:AG356"/>
    <mergeCell ref="AH356:AK356"/>
    <mergeCell ref="R357:U357"/>
    <mergeCell ref="V357:Y357"/>
    <mergeCell ref="Z357:AC357"/>
    <mergeCell ref="AD357:AG357"/>
    <mergeCell ref="AH357:AK357"/>
    <mergeCell ref="V368:X368"/>
    <mergeCell ref="Y368:AA368"/>
    <mergeCell ref="AB368:AD368"/>
    <mergeCell ref="AE368:AG368"/>
    <mergeCell ref="AH368:AJ368"/>
    <mergeCell ref="AK368:AM368"/>
    <mergeCell ref="V367:X367"/>
    <mergeCell ref="Y367:AA367"/>
    <mergeCell ref="AB367:AD367"/>
    <mergeCell ref="AE367:AG367"/>
    <mergeCell ref="AH367:AJ367"/>
    <mergeCell ref="AK367:AM367"/>
    <mergeCell ref="B365:C366"/>
    <mergeCell ref="D367:I368"/>
    <mergeCell ref="J367:L367"/>
    <mergeCell ref="M367:O367"/>
    <mergeCell ref="P367:R367"/>
    <mergeCell ref="S367:U367"/>
    <mergeCell ref="J368:L368"/>
    <mergeCell ref="M368:O368"/>
    <mergeCell ref="P368:R368"/>
    <mergeCell ref="S368:U368"/>
    <mergeCell ref="AK370:AM370"/>
    <mergeCell ref="D371:E372"/>
    <mergeCell ref="F371:I371"/>
    <mergeCell ref="J371:L371"/>
    <mergeCell ref="M371:O371"/>
    <mergeCell ref="P371:R371"/>
    <mergeCell ref="S371:U371"/>
    <mergeCell ref="V371:X371"/>
    <mergeCell ref="Y371:AA371"/>
    <mergeCell ref="AB371:AD371"/>
    <mergeCell ref="S370:U370"/>
    <mergeCell ref="V370:X370"/>
    <mergeCell ref="Y370:AA370"/>
    <mergeCell ref="AB370:AD370"/>
    <mergeCell ref="AE370:AG370"/>
    <mergeCell ref="AH370:AJ370"/>
    <mergeCell ref="V369:X369"/>
    <mergeCell ref="Y369:AA369"/>
    <mergeCell ref="AB369:AD369"/>
    <mergeCell ref="AE369:AG369"/>
    <mergeCell ref="AH369:AJ369"/>
    <mergeCell ref="AK369:AM369"/>
    <mergeCell ref="D369:E370"/>
    <mergeCell ref="F369:I369"/>
    <mergeCell ref="J369:L369"/>
    <mergeCell ref="M369:O369"/>
    <mergeCell ref="P369:R369"/>
    <mergeCell ref="S369:U369"/>
    <mergeCell ref="F370:I370"/>
    <mergeCell ref="J370:L370"/>
    <mergeCell ref="M370:O370"/>
    <mergeCell ref="P370:R370"/>
    <mergeCell ref="AB372:AD372"/>
    <mergeCell ref="AE372:AG372"/>
    <mergeCell ref="AH372:AJ372"/>
    <mergeCell ref="AK372:AM372"/>
    <mergeCell ref="D374:I375"/>
    <mergeCell ref="J374:L374"/>
    <mergeCell ref="M374:O374"/>
    <mergeCell ref="P374:R374"/>
    <mergeCell ref="S374:U374"/>
    <mergeCell ref="V374:X374"/>
    <mergeCell ref="AE371:AG371"/>
    <mergeCell ref="AH371:AJ371"/>
    <mergeCell ref="AK371:AM371"/>
    <mergeCell ref="F372:I372"/>
    <mergeCell ref="J372:L372"/>
    <mergeCell ref="M372:O372"/>
    <mergeCell ref="P372:R372"/>
    <mergeCell ref="S372:U372"/>
    <mergeCell ref="V372:X372"/>
    <mergeCell ref="Y372:AA372"/>
    <mergeCell ref="Y375:AA375"/>
    <mergeCell ref="AB375:AD375"/>
    <mergeCell ref="AE375:AG375"/>
    <mergeCell ref="AH375:AJ375"/>
    <mergeCell ref="AK375:AM375"/>
    <mergeCell ref="Y374:AA374"/>
    <mergeCell ref="AB374:AD374"/>
    <mergeCell ref="AE374:AG374"/>
    <mergeCell ref="AH374:AJ374"/>
    <mergeCell ref="AK374:AM374"/>
    <mergeCell ref="J375:L375"/>
    <mergeCell ref="M375:O375"/>
    <mergeCell ref="P375:R375"/>
    <mergeCell ref="S375:U375"/>
    <mergeCell ref="V375:X375"/>
    <mergeCell ref="AH377:AJ377"/>
    <mergeCell ref="AK377:AM377"/>
    <mergeCell ref="AK376:AM376"/>
    <mergeCell ref="F377:I377"/>
    <mergeCell ref="J377:L377"/>
    <mergeCell ref="M377:O377"/>
    <mergeCell ref="P377:R377"/>
    <mergeCell ref="S377:U377"/>
    <mergeCell ref="V377:X377"/>
    <mergeCell ref="Y377:AA377"/>
    <mergeCell ref="AB377:AD377"/>
    <mergeCell ref="AE377:AG377"/>
    <mergeCell ref="S376:U376"/>
    <mergeCell ref="V376:X376"/>
    <mergeCell ref="Y376:AA376"/>
    <mergeCell ref="AB376:AD376"/>
    <mergeCell ref="AE376:AG376"/>
    <mergeCell ref="AH376:AJ376"/>
    <mergeCell ref="Y379:AA379"/>
    <mergeCell ref="AB379:AD379"/>
    <mergeCell ref="AE379:AG379"/>
    <mergeCell ref="AH379:AJ379"/>
    <mergeCell ref="AK379:AM379"/>
    <mergeCell ref="B385:C387"/>
    <mergeCell ref="D385:AO386"/>
    <mergeCell ref="AB378:AD378"/>
    <mergeCell ref="AE378:AG378"/>
    <mergeCell ref="AH378:AJ378"/>
    <mergeCell ref="AK378:AM378"/>
    <mergeCell ref="F379:I379"/>
    <mergeCell ref="J379:L379"/>
    <mergeCell ref="M379:O379"/>
    <mergeCell ref="P379:R379"/>
    <mergeCell ref="S379:U379"/>
    <mergeCell ref="V379:X379"/>
    <mergeCell ref="D376:E377"/>
    <mergeCell ref="F376:I376"/>
    <mergeCell ref="J376:L376"/>
    <mergeCell ref="M376:O376"/>
    <mergeCell ref="P376:R376"/>
    <mergeCell ref="Y389:AA389"/>
    <mergeCell ref="AB389:AD389"/>
    <mergeCell ref="AE389:AG389"/>
    <mergeCell ref="AH389:AJ389"/>
    <mergeCell ref="AK389:AM389"/>
    <mergeCell ref="D378:E379"/>
    <mergeCell ref="F378:I378"/>
    <mergeCell ref="J378:L378"/>
    <mergeCell ref="M378:O378"/>
    <mergeCell ref="P378:R378"/>
    <mergeCell ref="S378:U378"/>
    <mergeCell ref="V378:X378"/>
    <mergeCell ref="Y378:AA378"/>
    <mergeCell ref="Y388:AA388"/>
    <mergeCell ref="AB388:AD388"/>
    <mergeCell ref="AE388:AG388"/>
    <mergeCell ref="AH388:AJ388"/>
    <mergeCell ref="AK388:AM388"/>
    <mergeCell ref="J389:L389"/>
    <mergeCell ref="M389:O389"/>
    <mergeCell ref="P389:R389"/>
    <mergeCell ref="S389:U389"/>
    <mergeCell ref="V389:X389"/>
    <mergeCell ref="D388:I389"/>
    <mergeCell ref="J388:L388"/>
    <mergeCell ref="M388:O388"/>
    <mergeCell ref="P388:R388"/>
    <mergeCell ref="S388:U388"/>
    <mergeCell ref="V388:X388"/>
    <mergeCell ref="AH391:AJ391"/>
    <mergeCell ref="AK391:AM391"/>
    <mergeCell ref="AK390:AM390"/>
    <mergeCell ref="F391:I391"/>
    <mergeCell ref="J391:L391"/>
    <mergeCell ref="M391:O391"/>
    <mergeCell ref="P391:R391"/>
    <mergeCell ref="S391:U391"/>
    <mergeCell ref="V391:X391"/>
    <mergeCell ref="Y391:AA391"/>
    <mergeCell ref="AB391:AD391"/>
    <mergeCell ref="AE391:AG391"/>
    <mergeCell ref="S390:U390"/>
    <mergeCell ref="V390:X390"/>
    <mergeCell ref="Y390:AA390"/>
    <mergeCell ref="AB390:AD390"/>
    <mergeCell ref="AE390:AG390"/>
    <mergeCell ref="AH390:AJ390"/>
    <mergeCell ref="D390:E391"/>
    <mergeCell ref="F390:I390"/>
    <mergeCell ref="J390:L390"/>
    <mergeCell ref="M390:O390"/>
    <mergeCell ref="P390:R390"/>
    <mergeCell ref="Y393:AA393"/>
    <mergeCell ref="AB393:AD393"/>
    <mergeCell ref="AE393:AG393"/>
    <mergeCell ref="AH393:AJ393"/>
    <mergeCell ref="AK393:AM393"/>
    <mergeCell ref="D395:I396"/>
    <mergeCell ref="J395:L395"/>
    <mergeCell ref="M395:O395"/>
    <mergeCell ref="P395:R395"/>
    <mergeCell ref="S395:U395"/>
    <mergeCell ref="AB392:AD392"/>
    <mergeCell ref="AE392:AG392"/>
    <mergeCell ref="AH392:AJ392"/>
    <mergeCell ref="AK392:AM392"/>
    <mergeCell ref="F393:I393"/>
    <mergeCell ref="J393:L393"/>
    <mergeCell ref="M393:O393"/>
    <mergeCell ref="P393:R393"/>
    <mergeCell ref="S393:U393"/>
    <mergeCell ref="V393:X393"/>
    <mergeCell ref="D392:E393"/>
    <mergeCell ref="F392:I392"/>
    <mergeCell ref="J392:L392"/>
    <mergeCell ref="M392:O392"/>
    <mergeCell ref="P392:R392"/>
    <mergeCell ref="S392:U392"/>
    <mergeCell ref="V392:X392"/>
    <mergeCell ref="F397:I397"/>
    <mergeCell ref="J397:L397"/>
    <mergeCell ref="M397:O397"/>
    <mergeCell ref="P397:R397"/>
    <mergeCell ref="S397:U397"/>
    <mergeCell ref="J396:L396"/>
    <mergeCell ref="M396:O396"/>
    <mergeCell ref="P396:R396"/>
    <mergeCell ref="S396:U396"/>
    <mergeCell ref="V396:X396"/>
    <mergeCell ref="Y396:AA396"/>
    <mergeCell ref="V395:X395"/>
    <mergeCell ref="Y395:AA395"/>
    <mergeCell ref="AB395:AD395"/>
    <mergeCell ref="AE395:AG395"/>
    <mergeCell ref="AH395:AJ395"/>
    <mergeCell ref="Y398:AA398"/>
    <mergeCell ref="AB398:AD398"/>
    <mergeCell ref="AE398:AG398"/>
    <mergeCell ref="AH398:AJ398"/>
    <mergeCell ref="F398:I398"/>
    <mergeCell ref="J398:L398"/>
    <mergeCell ref="M398:O398"/>
    <mergeCell ref="P398:R398"/>
    <mergeCell ref="S398:U398"/>
    <mergeCell ref="V398:X398"/>
    <mergeCell ref="V397:X397"/>
    <mergeCell ref="Y397:AA397"/>
    <mergeCell ref="AB397:AD397"/>
    <mergeCell ref="AE397:AG397"/>
    <mergeCell ref="AH397:AJ397"/>
    <mergeCell ref="AK397:AM397"/>
    <mergeCell ref="AH400:AJ400"/>
    <mergeCell ref="AK400:AM400"/>
    <mergeCell ref="Y392:AA392"/>
    <mergeCell ref="AB396:AD396"/>
    <mergeCell ref="AE396:AG396"/>
    <mergeCell ref="AH396:AJ396"/>
    <mergeCell ref="AK396:AM396"/>
    <mergeCell ref="AK395:AM395"/>
    <mergeCell ref="AK398:AM398"/>
    <mergeCell ref="D399:E400"/>
    <mergeCell ref="AK399:AM399"/>
    <mergeCell ref="F400:I400"/>
    <mergeCell ref="J400:L400"/>
    <mergeCell ref="M400:O400"/>
    <mergeCell ref="P400:R400"/>
    <mergeCell ref="S400:U400"/>
    <mergeCell ref="V400:X400"/>
    <mergeCell ref="Y400:AA400"/>
    <mergeCell ref="AB400:AD400"/>
    <mergeCell ref="AE400:AG400"/>
    <mergeCell ref="S399:U399"/>
    <mergeCell ref="V399:X399"/>
    <mergeCell ref="Y399:AA399"/>
    <mergeCell ref="AB399:AD399"/>
    <mergeCell ref="AE399:AG399"/>
    <mergeCell ref="AH399:AJ399"/>
    <mergeCell ref="F399:I399"/>
    <mergeCell ref="J399:L399"/>
    <mergeCell ref="M399:O399"/>
    <mergeCell ref="P399:R399"/>
    <mergeCell ref="D397:E398"/>
    <mergeCell ref="AB408:AD408"/>
    <mergeCell ref="AE408:AG408"/>
    <mergeCell ref="AH408:AJ408"/>
    <mergeCell ref="J409:L409"/>
    <mergeCell ref="M409:O409"/>
    <mergeCell ref="P409:R409"/>
    <mergeCell ref="S409:U409"/>
    <mergeCell ref="V409:X409"/>
    <mergeCell ref="Y409:AA409"/>
    <mergeCell ref="AB409:AD409"/>
    <mergeCell ref="AB411:AD411"/>
    <mergeCell ref="AE411:AG411"/>
    <mergeCell ref="AH411:AJ411"/>
    <mergeCell ref="B406:C407"/>
    <mergeCell ref="D408:I409"/>
    <mergeCell ref="J408:L408"/>
    <mergeCell ref="M408:O408"/>
    <mergeCell ref="P408:R408"/>
    <mergeCell ref="S408:U408"/>
    <mergeCell ref="V408:X408"/>
    <mergeCell ref="Y408:AA408"/>
    <mergeCell ref="AE409:AG409"/>
    <mergeCell ref="AH409:AJ409"/>
    <mergeCell ref="V412:X412"/>
    <mergeCell ref="AB410:AD410"/>
    <mergeCell ref="AE410:AG410"/>
    <mergeCell ref="AH410:AJ410"/>
    <mergeCell ref="F411:I411"/>
    <mergeCell ref="J411:L411"/>
    <mergeCell ref="M411:O411"/>
    <mergeCell ref="P411:R411"/>
    <mergeCell ref="S411:U411"/>
    <mergeCell ref="V411:X411"/>
    <mergeCell ref="Y411:AA411"/>
    <mergeCell ref="Y413:AA413"/>
    <mergeCell ref="AB413:AD413"/>
    <mergeCell ref="AE413:AG413"/>
    <mergeCell ref="AH413:AJ413"/>
    <mergeCell ref="D410:E411"/>
    <mergeCell ref="F410:I410"/>
    <mergeCell ref="J410:L410"/>
    <mergeCell ref="M410:O410"/>
    <mergeCell ref="P410:R410"/>
    <mergeCell ref="S410:U410"/>
    <mergeCell ref="V410:X410"/>
    <mergeCell ref="Y410:AA410"/>
    <mergeCell ref="D415:I416"/>
    <mergeCell ref="J415:L415"/>
    <mergeCell ref="M415:O415"/>
    <mergeCell ref="P415:R415"/>
    <mergeCell ref="S415:U415"/>
    <mergeCell ref="V415:X415"/>
    <mergeCell ref="Y412:AA412"/>
    <mergeCell ref="AB412:AD412"/>
    <mergeCell ref="AE412:AG412"/>
    <mergeCell ref="AH412:AJ412"/>
    <mergeCell ref="F413:I413"/>
    <mergeCell ref="J413:L413"/>
    <mergeCell ref="M413:O413"/>
    <mergeCell ref="P413:R413"/>
    <mergeCell ref="S413:U413"/>
    <mergeCell ref="V413:X413"/>
    <mergeCell ref="S417:U417"/>
    <mergeCell ref="V417:X417"/>
    <mergeCell ref="Y417:AA417"/>
    <mergeCell ref="AB417:AD417"/>
    <mergeCell ref="AE417:AG417"/>
    <mergeCell ref="AH417:AJ417"/>
    <mergeCell ref="Y416:AA416"/>
    <mergeCell ref="AB416:AD416"/>
    <mergeCell ref="AE416:AG416"/>
    <mergeCell ref="AH416:AJ416"/>
    <mergeCell ref="D412:E413"/>
    <mergeCell ref="F412:I412"/>
    <mergeCell ref="J412:L412"/>
    <mergeCell ref="M412:O412"/>
    <mergeCell ref="P412:R412"/>
    <mergeCell ref="S412:U412"/>
    <mergeCell ref="AK416:AM416"/>
    <mergeCell ref="F417:I417"/>
    <mergeCell ref="J417:L417"/>
    <mergeCell ref="M417:O417"/>
    <mergeCell ref="P417:R417"/>
    <mergeCell ref="Y415:AA415"/>
    <mergeCell ref="AB415:AD415"/>
    <mergeCell ref="AE415:AG415"/>
    <mergeCell ref="AH415:AJ415"/>
    <mergeCell ref="AK415:AM415"/>
    <mergeCell ref="J416:L416"/>
    <mergeCell ref="M416:O416"/>
    <mergeCell ref="P416:R416"/>
    <mergeCell ref="S416:U416"/>
    <mergeCell ref="V416:X416"/>
    <mergeCell ref="B426:C427"/>
    <mergeCell ref="AB419:AD419"/>
    <mergeCell ref="AE419:AG419"/>
    <mergeCell ref="AH419:AJ419"/>
    <mergeCell ref="AK419:AM419"/>
    <mergeCell ref="F420:I420"/>
    <mergeCell ref="J420:L420"/>
    <mergeCell ref="M420:O420"/>
    <mergeCell ref="P420:R420"/>
    <mergeCell ref="S420:U420"/>
    <mergeCell ref="V420:X420"/>
    <mergeCell ref="AH418:AJ418"/>
    <mergeCell ref="AK418:AM418"/>
    <mergeCell ref="D419:E420"/>
    <mergeCell ref="F419:I419"/>
    <mergeCell ref="J419:L419"/>
    <mergeCell ref="M419:O419"/>
    <mergeCell ref="P419:R419"/>
    <mergeCell ref="S419:U419"/>
    <mergeCell ref="V419:X419"/>
    <mergeCell ref="Y419:AA419"/>
    <mergeCell ref="D417:E418"/>
    <mergeCell ref="AK417:AM417"/>
    <mergeCell ref="F418:I418"/>
    <mergeCell ref="J418:L418"/>
    <mergeCell ref="M418:O418"/>
    <mergeCell ref="P418:R418"/>
    <mergeCell ref="S418:U418"/>
    <mergeCell ref="V418:X418"/>
    <mergeCell ref="Y418:AA418"/>
    <mergeCell ref="AB418:AD418"/>
    <mergeCell ref="AE418:AG418"/>
    <mergeCell ref="AD428:AG428"/>
    <mergeCell ref="AH428:AK428"/>
    <mergeCell ref="R429:U429"/>
    <mergeCell ref="V429:Y429"/>
    <mergeCell ref="Z429:AC429"/>
    <mergeCell ref="AD429:AG429"/>
    <mergeCell ref="AH429:AK429"/>
    <mergeCell ref="D428:I429"/>
    <mergeCell ref="J428:M429"/>
    <mergeCell ref="N428:Q429"/>
    <mergeCell ref="R428:U428"/>
    <mergeCell ref="V428:Y428"/>
    <mergeCell ref="Z428:AC428"/>
    <mergeCell ref="Y420:AA420"/>
    <mergeCell ref="AB420:AD420"/>
    <mergeCell ref="AE420:AG420"/>
    <mergeCell ref="AH420:AJ420"/>
    <mergeCell ref="AK420:AM420"/>
    <mergeCell ref="AD433:AG433"/>
    <mergeCell ref="AH433:AK433"/>
    <mergeCell ref="D434:I434"/>
    <mergeCell ref="J434:M434"/>
    <mergeCell ref="N434:Q434"/>
    <mergeCell ref="R434:U434"/>
    <mergeCell ref="V434:Y434"/>
    <mergeCell ref="Z434:AC434"/>
    <mergeCell ref="AD434:AG434"/>
    <mergeCell ref="AH434:AK434"/>
    <mergeCell ref="D433:I433"/>
    <mergeCell ref="J433:M433"/>
    <mergeCell ref="N433:Q433"/>
    <mergeCell ref="R433:U433"/>
    <mergeCell ref="V433:Y433"/>
    <mergeCell ref="Z433:AC433"/>
    <mergeCell ref="AD430:AG430"/>
    <mergeCell ref="AH430:AK430"/>
    <mergeCell ref="D431:I431"/>
    <mergeCell ref="J431:M431"/>
    <mergeCell ref="N431:Q431"/>
    <mergeCell ref="R431:U431"/>
    <mergeCell ref="V431:Y431"/>
    <mergeCell ref="Z431:AC431"/>
    <mergeCell ref="AD431:AG431"/>
    <mergeCell ref="AH431:AK431"/>
    <mergeCell ref="D430:I430"/>
    <mergeCell ref="J430:M430"/>
    <mergeCell ref="N430:Q430"/>
    <mergeCell ref="R430:U430"/>
    <mergeCell ref="V430:Y430"/>
    <mergeCell ref="Z430:AC430"/>
    <mergeCell ref="AD439:AG439"/>
    <mergeCell ref="AH439:AK439"/>
    <mergeCell ref="D440:I440"/>
    <mergeCell ref="J440:M440"/>
    <mergeCell ref="N440:Q440"/>
    <mergeCell ref="R440:U440"/>
    <mergeCell ref="V440:Y440"/>
    <mergeCell ref="Z440:AC440"/>
    <mergeCell ref="AD440:AG440"/>
    <mergeCell ref="AH440:AK440"/>
    <mergeCell ref="D439:I439"/>
    <mergeCell ref="J439:M439"/>
    <mergeCell ref="N439:Q439"/>
    <mergeCell ref="R439:U439"/>
    <mergeCell ref="V439:Y439"/>
    <mergeCell ref="Z439:AC439"/>
    <mergeCell ref="AD436:AG436"/>
    <mergeCell ref="AH436:AK436"/>
    <mergeCell ref="D437:I437"/>
    <mergeCell ref="J437:M437"/>
    <mergeCell ref="N437:Q437"/>
    <mergeCell ref="R437:U437"/>
    <mergeCell ref="V437:Y437"/>
    <mergeCell ref="Z437:AC437"/>
    <mergeCell ref="AD437:AG437"/>
    <mergeCell ref="AH437:AK437"/>
    <mergeCell ref="D436:I436"/>
    <mergeCell ref="J436:M436"/>
    <mergeCell ref="N436:Q436"/>
    <mergeCell ref="R436:U436"/>
    <mergeCell ref="V436:Y436"/>
    <mergeCell ref="Z436:AC436"/>
    <mergeCell ref="AD445:AG445"/>
    <mergeCell ref="AH445:AK445"/>
    <mergeCell ref="D446:I446"/>
    <mergeCell ref="J446:M446"/>
    <mergeCell ref="N446:Q446"/>
    <mergeCell ref="R446:U446"/>
    <mergeCell ref="V446:Y446"/>
    <mergeCell ref="Z446:AC446"/>
    <mergeCell ref="AD446:AG446"/>
    <mergeCell ref="AH446:AK446"/>
    <mergeCell ref="D445:I445"/>
    <mergeCell ref="J445:M445"/>
    <mergeCell ref="N445:Q445"/>
    <mergeCell ref="R445:U445"/>
    <mergeCell ref="V445:Y445"/>
    <mergeCell ref="Z445:AC445"/>
    <mergeCell ref="AD442:AG442"/>
    <mergeCell ref="AH442:AK442"/>
    <mergeCell ref="D443:I443"/>
    <mergeCell ref="J443:M443"/>
    <mergeCell ref="N443:Q443"/>
    <mergeCell ref="R443:U443"/>
    <mergeCell ref="V443:Y443"/>
    <mergeCell ref="Z443:AC443"/>
    <mergeCell ref="AD443:AG443"/>
    <mergeCell ref="AH443:AK443"/>
    <mergeCell ref="D442:I442"/>
    <mergeCell ref="J442:M442"/>
    <mergeCell ref="N442:Q442"/>
    <mergeCell ref="R442:U442"/>
    <mergeCell ref="V442:Y442"/>
    <mergeCell ref="Z442:AC442"/>
    <mergeCell ref="AD451:AG451"/>
    <mergeCell ref="AH451:AK451"/>
    <mergeCell ref="D452:I452"/>
    <mergeCell ref="J452:M452"/>
    <mergeCell ref="N452:Q452"/>
    <mergeCell ref="R452:U452"/>
    <mergeCell ref="V452:Y452"/>
    <mergeCell ref="Z452:AC452"/>
    <mergeCell ref="AD452:AG452"/>
    <mergeCell ref="AH452:AK452"/>
    <mergeCell ref="D451:I451"/>
    <mergeCell ref="J451:M451"/>
    <mergeCell ref="N451:Q451"/>
    <mergeCell ref="R451:U451"/>
    <mergeCell ref="V451:Y451"/>
    <mergeCell ref="Z451:AC451"/>
    <mergeCell ref="AD448:AG448"/>
    <mergeCell ref="AH448:AK448"/>
    <mergeCell ref="D449:I449"/>
    <mergeCell ref="J449:M449"/>
    <mergeCell ref="N449:Q449"/>
    <mergeCell ref="R449:U449"/>
    <mergeCell ref="V449:Y449"/>
    <mergeCell ref="Z449:AC449"/>
    <mergeCell ref="AD449:AG449"/>
    <mergeCell ref="AH449:AK449"/>
    <mergeCell ref="D448:I448"/>
    <mergeCell ref="J448:M448"/>
    <mergeCell ref="N448:Q448"/>
    <mergeCell ref="R448:U448"/>
    <mergeCell ref="V448:Y448"/>
    <mergeCell ref="Z448:AC448"/>
    <mergeCell ref="AD457:AG457"/>
    <mergeCell ref="AH457:AK457"/>
    <mergeCell ref="D458:I458"/>
    <mergeCell ref="J458:M458"/>
    <mergeCell ref="N458:Q458"/>
    <mergeCell ref="R458:U458"/>
    <mergeCell ref="V458:Y458"/>
    <mergeCell ref="Z458:AC458"/>
    <mergeCell ref="AD458:AG458"/>
    <mergeCell ref="AH458:AK458"/>
    <mergeCell ref="D457:I457"/>
    <mergeCell ref="J457:M457"/>
    <mergeCell ref="N457:Q457"/>
    <mergeCell ref="R457:U457"/>
    <mergeCell ref="V457:Y457"/>
    <mergeCell ref="Z457:AC457"/>
    <mergeCell ref="AD454:AG454"/>
    <mergeCell ref="AH454:AK454"/>
    <mergeCell ref="D455:I455"/>
    <mergeCell ref="J455:M455"/>
    <mergeCell ref="N455:Q455"/>
    <mergeCell ref="R455:U455"/>
    <mergeCell ref="V455:Y455"/>
    <mergeCell ref="Z455:AC455"/>
    <mergeCell ref="AD455:AG455"/>
    <mergeCell ref="AH455:AK455"/>
    <mergeCell ref="D454:I454"/>
    <mergeCell ref="J454:M454"/>
    <mergeCell ref="N454:Q454"/>
    <mergeCell ref="R454:U454"/>
    <mergeCell ref="V454:Y454"/>
    <mergeCell ref="Z454:AC454"/>
    <mergeCell ref="AD463:AG463"/>
    <mergeCell ref="AH463:AK463"/>
    <mergeCell ref="D464:I464"/>
    <mergeCell ref="J464:M464"/>
    <mergeCell ref="N464:Q464"/>
    <mergeCell ref="R464:U464"/>
    <mergeCell ref="V464:Y464"/>
    <mergeCell ref="Z464:AC464"/>
    <mergeCell ref="AD464:AG464"/>
    <mergeCell ref="AH464:AK464"/>
    <mergeCell ref="D463:I463"/>
    <mergeCell ref="J463:M463"/>
    <mergeCell ref="N463:Q463"/>
    <mergeCell ref="R463:U463"/>
    <mergeCell ref="V463:Y463"/>
    <mergeCell ref="Z463:AC463"/>
    <mergeCell ref="AD460:AG460"/>
    <mergeCell ref="AH460:AK460"/>
    <mergeCell ref="D461:I461"/>
    <mergeCell ref="J461:M461"/>
    <mergeCell ref="N461:Q461"/>
    <mergeCell ref="R461:U461"/>
    <mergeCell ref="V461:Y461"/>
    <mergeCell ref="Z461:AC461"/>
    <mergeCell ref="AD461:AG461"/>
    <mergeCell ref="AH461:AK461"/>
    <mergeCell ref="D460:I460"/>
    <mergeCell ref="J460:M460"/>
    <mergeCell ref="N460:Q460"/>
    <mergeCell ref="R460:U460"/>
    <mergeCell ref="V460:Y460"/>
    <mergeCell ref="Z460:AC460"/>
    <mergeCell ref="AD469:AG469"/>
    <mergeCell ref="AH469:AK469"/>
    <mergeCell ref="D470:I470"/>
    <mergeCell ref="J470:M470"/>
    <mergeCell ref="N470:Q470"/>
    <mergeCell ref="R470:U470"/>
    <mergeCell ref="V470:Y470"/>
    <mergeCell ref="Z470:AC470"/>
    <mergeCell ref="AD470:AG470"/>
    <mergeCell ref="AH470:AK470"/>
    <mergeCell ref="D469:I469"/>
    <mergeCell ref="J469:M469"/>
    <mergeCell ref="N469:Q469"/>
    <mergeCell ref="R469:U469"/>
    <mergeCell ref="V469:Y469"/>
    <mergeCell ref="Z469:AC469"/>
    <mergeCell ref="AD466:AG466"/>
    <mergeCell ref="AH466:AK466"/>
    <mergeCell ref="D467:I467"/>
    <mergeCell ref="J467:M467"/>
    <mergeCell ref="N467:Q467"/>
    <mergeCell ref="R467:U467"/>
    <mergeCell ref="V467:Y467"/>
    <mergeCell ref="Z467:AC467"/>
    <mergeCell ref="AD467:AG467"/>
    <mergeCell ref="AH467:AK467"/>
    <mergeCell ref="D466:I466"/>
    <mergeCell ref="J466:M466"/>
    <mergeCell ref="N466:Q466"/>
    <mergeCell ref="R466:U466"/>
    <mergeCell ref="V466:Y466"/>
    <mergeCell ref="Z466:AC466"/>
    <mergeCell ref="AD475:AG475"/>
    <mergeCell ref="AH475:AK475"/>
    <mergeCell ref="D476:I476"/>
    <mergeCell ref="J476:M476"/>
    <mergeCell ref="N476:Q476"/>
    <mergeCell ref="R476:U476"/>
    <mergeCell ref="V476:Y476"/>
    <mergeCell ref="Z476:AC476"/>
    <mergeCell ref="AD476:AG476"/>
    <mergeCell ref="AH476:AK476"/>
    <mergeCell ref="D475:I475"/>
    <mergeCell ref="J475:M475"/>
    <mergeCell ref="N475:Q475"/>
    <mergeCell ref="R475:U475"/>
    <mergeCell ref="V475:Y475"/>
    <mergeCell ref="Z475:AC475"/>
    <mergeCell ref="AD472:AG472"/>
    <mergeCell ref="AH472:AK472"/>
    <mergeCell ref="D473:I473"/>
    <mergeCell ref="J473:M473"/>
    <mergeCell ref="N473:Q473"/>
    <mergeCell ref="R473:U473"/>
    <mergeCell ref="V473:Y473"/>
    <mergeCell ref="Z473:AC473"/>
    <mergeCell ref="AD473:AG473"/>
    <mergeCell ref="AH473:AK473"/>
    <mergeCell ref="D472:I472"/>
    <mergeCell ref="J472:M472"/>
    <mergeCell ref="N472:Q472"/>
    <mergeCell ref="R472:U472"/>
    <mergeCell ref="V472:Y472"/>
    <mergeCell ref="Z472:AC472"/>
    <mergeCell ref="AD481:AG481"/>
    <mergeCell ref="AH481:AK481"/>
    <mergeCell ref="D482:I482"/>
    <mergeCell ref="J482:M482"/>
    <mergeCell ref="N482:Q482"/>
    <mergeCell ref="R482:U482"/>
    <mergeCell ref="V482:Y482"/>
    <mergeCell ref="Z482:AC482"/>
    <mergeCell ref="AD482:AG482"/>
    <mergeCell ref="AH482:AK482"/>
    <mergeCell ref="D481:I481"/>
    <mergeCell ref="J481:M481"/>
    <mergeCell ref="N481:Q481"/>
    <mergeCell ref="R481:U481"/>
    <mergeCell ref="V481:Y481"/>
    <mergeCell ref="Z481:AC481"/>
    <mergeCell ref="AD478:AG478"/>
    <mergeCell ref="AH478:AK478"/>
    <mergeCell ref="D479:I479"/>
    <mergeCell ref="J479:M479"/>
    <mergeCell ref="N479:Q479"/>
    <mergeCell ref="R479:U479"/>
    <mergeCell ref="V479:Y479"/>
    <mergeCell ref="Z479:AC479"/>
    <mergeCell ref="AD479:AG479"/>
    <mergeCell ref="AH479:AK479"/>
    <mergeCell ref="D478:I478"/>
    <mergeCell ref="J478:M478"/>
    <mergeCell ref="N478:Q478"/>
    <mergeCell ref="R478:U478"/>
    <mergeCell ref="V478:Y478"/>
    <mergeCell ref="Z478:AC478"/>
    <mergeCell ref="AD490:AG490"/>
    <mergeCell ref="AH490:AK490"/>
    <mergeCell ref="R491:U491"/>
    <mergeCell ref="V491:Y491"/>
    <mergeCell ref="Z491:AC491"/>
    <mergeCell ref="AD491:AG491"/>
    <mergeCell ref="AH491:AK491"/>
    <mergeCell ref="D490:I491"/>
    <mergeCell ref="J490:M491"/>
    <mergeCell ref="N490:Q491"/>
    <mergeCell ref="R490:U490"/>
    <mergeCell ref="V490:Y490"/>
    <mergeCell ref="Z490:AC490"/>
    <mergeCell ref="AD484:AG484"/>
    <mergeCell ref="AH484:AK484"/>
    <mergeCell ref="D485:I485"/>
    <mergeCell ref="J485:M485"/>
    <mergeCell ref="N485:Q485"/>
    <mergeCell ref="R485:U485"/>
    <mergeCell ref="V485:Y485"/>
    <mergeCell ref="Z485:AC485"/>
    <mergeCell ref="AD485:AG485"/>
    <mergeCell ref="AH485:AK485"/>
    <mergeCell ref="D484:I484"/>
    <mergeCell ref="J484:M484"/>
    <mergeCell ref="N484:Q484"/>
    <mergeCell ref="R484:U484"/>
    <mergeCell ref="V484:Y484"/>
    <mergeCell ref="Z484:AC484"/>
    <mergeCell ref="AD495:AG495"/>
    <mergeCell ref="AH495:AK495"/>
    <mergeCell ref="D496:I496"/>
    <mergeCell ref="J496:M496"/>
    <mergeCell ref="N496:Q496"/>
    <mergeCell ref="R496:U496"/>
    <mergeCell ref="V496:Y496"/>
    <mergeCell ref="Z496:AC496"/>
    <mergeCell ref="AD496:AG496"/>
    <mergeCell ref="AH496:AK496"/>
    <mergeCell ref="D495:I495"/>
    <mergeCell ref="J495:M495"/>
    <mergeCell ref="N495:Q495"/>
    <mergeCell ref="R495:U495"/>
    <mergeCell ref="V495:Y495"/>
    <mergeCell ref="Z495:AC495"/>
    <mergeCell ref="AD492:AG492"/>
    <mergeCell ref="AH492:AK492"/>
    <mergeCell ref="D493:I493"/>
    <mergeCell ref="J493:M493"/>
    <mergeCell ref="N493:Q493"/>
    <mergeCell ref="R493:U493"/>
    <mergeCell ref="V493:Y493"/>
    <mergeCell ref="Z493:AC493"/>
    <mergeCell ref="AD493:AG493"/>
    <mergeCell ref="AH493:AK493"/>
    <mergeCell ref="D492:I492"/>
    <mergeCell ref="J492:M492"/>
    <mergeCell ref="N492:Q492"/>
    <mergeCell ref="R492:U492"/>
    <mergeCell ref="V492:Y492"/>
    <mergeCell ref="Z492:AC492"/>
    <mergeCell ref="AD501:AG501"/>
    <mergeCell ref="AH501:AK501"/>
    <mergeCell ref="D502:I502"/>
    <mergeCell ref="J502:M502"/>
    <mergeCell ref="N502:Q502"/>
    <mergeCell ref="R502:U502"/>
    <mergeCell ref="V502:Y502"/>
    <mergeCell ref="Z502:AC502"/>
    <mergeCell ref="AD502:AG502"/>
    <mergeCell ref="AH502:AK502"/>
    <mergeCell ref="D501:I501"/>
    <mergeCell ref="J501:M501"/>
    <mergeCell ref="N501:Q501"/>
    <mergeCell ref="R501:U501"/>
    <mergeCell ref="V501:Y501"/>
    <mergeCell ref="Z501:AC501"/>
    <mergeCell ref="AD498:AG498"/>
    <mergeCell ref="AH498:AK498"/>
    <mergeCell ref="D499:I499"/>
    <mergeCell ref="J499:M499"/>
    <mergeCell ref="N499:Q499"/>
    <mergeCell ref="R499:U499"/>
    <mergeCell ref="V499:Y499"/>
    <mergeCell ref="Z499:AC499"/>
    <mergeCell ref="AD499:AG499"/>
    <mergeCell ref="AH499:AK499"/>
    <mergeCell ref="D498:I498"/>
    <mergeCell ref="J498:M498"/>
    <mergeCell ref="N498:Q498"/>
    <mergeCell ref="R498:U498"/>
    <mergeCell ref="V498:Y498"/>
    <mergeCell ref="Z498:AC498"/>
    <mergeCell ref="Z509:AC509"/>
    <mergeCell ref="AD509:AG509"/>
    <mergeCell ref="AH509:AK509"/>
    <mergeCell ref="R510:U510"/>
    <mergeCell ref="V510:Y510"/>
    <mergeCell ref="Z510:AC510"/>
    <mergeCell ref="AD510:AG510"/>
    <mergeCell ref="AH510:AK510"/>
    <mergeCell ref="B507:C508"/>
    <mergeCell ref="D509:I510"/>
    <mergeCell ref="J509:M510"/>
    <mergeCell ref="N509:Q510"/>
    <mergeCell ref="R509:U509"/>
    <mergeCell ref="V509:Y509"/>
    <mergeCell ref="AD504:AG504"/>
    <mergeCell ref="AH504:AK504"/>
    <mergeCell ref="D505:I505"/>
    <mergeCell ref="J505:M505"/>
    <mergeCell ref="N505:Q505"/>
    <mergeCell ref="R505:U505"/>
    <mergeCell ref="V505:Y505"/>
    <mergeCell ref="Z505:AC505"/>
    <mergeCell ref="AD505:AG505"/>
    <mergeCell ref="AH505:AK505"/>
    <mergeCell ref="D504:I504"/>
    <mergeCell ref="J504:M504"/>
    <mergeCell ref="N504:Q504"/>
    <mergeCell ref="R504:U504"/>
    <mergeCell ref="V504:Y504"/>
    <mergeCell ref="Z504:AC504"/>
    <mergeCell ref="AD514:AG514"/>
    <mergeCell ref="AH514:AK514"/>
    <mergeCell ref="D515:I515"/>
    <mergeCell ref="J515:M515"/>
    <mergeCell ref="N515:Q515"/>
    <mergeCell ref="R515:U515"/>
    <mergeCell ref="V515:Y515"/>
    <mergeCell ref="Z515:AC515"/>
    <mergeCell ref="AD515:AG515"/>
    <mergeCell ref="AH515:AK515"/>
    <mergeCell ref="D514:I514"/>
    <mergeCell ref="J514:M514"/>
    <mergeCell ref="N514:Q514"/>
    <mergeCell ref="R514:U514"/>
    <mergeCell ref="V514:Y514"/>
    <mergeCell ref="Z514:AC514"/>
    <mergeCell ref="AD511:AG511"/>
    <mergeCell ref="AH511:AK511"/>
    <mergeCell ref="D512:I512"/>
    <mergeCell ref="J512:M512"/>
    <mergeCell ref="N512:Q512"/>
    <mergeCell ref="R512:U512"/>
    <mergeCell ref="V512:Y512"/>
    <mergeCell ref="Z512:AC512"/>
    <mergeCell ref="AD512:AG512"/>
    <mergeCell ref="AH512:AK512"/>
    <mergeCell ref="D511:I511"/>
    <mergeCell ref="J511:M511"/>
    <mergeCell ref="N511:Q511"/>
    <mergeCell ref="R511:U511"/>
    <mergeCell ref="V511:Y511"/>
    <mergeCell ref="Z511:AC511"/>
    <mergeCell ref="AD520:AG520"/>
    <mergeCell ref="AH520:AK520"/>
    <mergeCell ref="D521:I521"/>
    <mergeCell ref="J521:M521"/>
    <mergeCell ref="N521:Q521"/>
    <mergeCell ref="R521:U521"/>
    <mergeCell ref="V521:Y521"/>
    <mergeCell ref="Z521:AC521"/>
    <mergeCell ref="AD521:AG521"/>
    <mergeCell ref="AH521:AK521"/>
    <mergeCell ref="D520:I520"/>
    <mergeCell ref="J520:M520"/>
    <mergeCell ref="N520:Q520"/>
    <mergeCell ref="R520:U520"/>
    <mergeCell ref="V520:Y520"/>
    <mergeCell ref="Z520:AC520"/>
    <mergeCell ref="AD517:AG517"/>
    <mergeCell ref="AH517:AK517"/>
    <mergeCell ref="D518:I518"/>
    <mergeCell ref="J518:M518"/>
    <mergeCell ref="N518:Q518"/>
    <mergeCell ref="R518:U518"/>
    <mergeCell ref="V518:Y518"/>
    <mergeCell ref="Z518:AC518"/>
    <mergeCell ref="AD518:AG518"/>
    <mergeCell ref="AH518:AK518"/>
    <mergeCell ref="D517:I517"/>
    <mergeCell ref="J517:M517"/>
    <mergeCell ref="N517:Q517"/>
    <mergeCell ref="R517:U517"/>
    <mergeCell ref="V517:Y517"/>
    <mergeCell ref="Z517:AC517"/>
    <mergeCell ref="AD526:AG526"/>
    <mergeCell ref="AH526:AK526"/>
    <mergeCell ref="D527:I527"/>
    <mergeCell ref="J527:M527"/>
    <mergeCell ref="N527:Q527"/>
    <mergeCell ref="R527:U527"/>
    <mergeCell ref="V527:Y527"/>
    <mergeCell ref="Z527:AC527"/>
    <mergeCell ref="AD527:AG527"/>
    <mergeCell ref="AH527:AK527"/>
    <mergeCell ref="D526:I526"/>
    <mergeCell ref="J526:M526"/>
    <mergeCell ref="N526:Q526"/>
    <mergeCell ref="R526:U526"/>
    <mergeCell ref="V526:Y526"/>
    <mergeCell ref="Z526:AC526"/>
    <mergeCell ref="AD523:AG523"/>
    <mergeCell ref="AH523:AK523"/>
    <mergeCell ref="D524:I524"/>
    <mergeCell ref="J524:M524"/>
    <mergeCell ref="N524:Q524"/>
    <mergeCell ref="R524:U524"/>
    <mergeCell ref="V524:Y524"/>
    <mergeCell ref="Z524:AC524"/>
    <mergeCell ref="AD524:AG524"/>
    <mergeCell ref="AH524:AK524"/>
    <mergeCell ref="D523:I523"/>
    <mergeCell ref="J523:M523"/>
    <mergeCell ref="N523:Q523"/>
    <mergeCell ref="R523:U523"/>
    <mergeCell ref="V523:Y523"/>
    <mergeCell ref="Z523:AC523"/>
    <mergeCell ref="Z537:AC537"/>
    <mergeCell ref="AD537:AG537"/>
    <mergeCell ref="AH537:AK537"/>
    <mergeCell ref="R538:U538"/>
    <mergeCell ref="V538:Y538"/>
    <mergeCell ref="Z538:AC538"/>
    <mergeCell ref="AD538:AG538"/>
    <mergeCell ref="AH538:AK538"/>
    <mergeCell ref="B535:C536"/>
    <mergeCell ref="D537:I538"/>
    <mergeCell ref="J537:M538"/>
    <mergeCell ref="N537:Q538"/>
    <mergeCell ref="R537:U537"/>
    <mergeCell ref="V537:Y537"/>
    <mergeCell ref="AD529:AG529"/>
    <mergeCell ref="AH529:AK529"/>
    <mergeCell ref="D530:I530"/>
    <mergeCell ref="J530:M530"/>
    <mergeCell ref="N530:Q530"/>
    <mergeCell ref="R530:U530"/>
    <mergeCell ref="V530:Y530"/>
    <mergeCell ref="Z530:AC530"/>
    <mergeCell ref="AD530:AG530"/>
    <mergeCell ref="AH530:AK530"/>
    <mergeCell ref="D529:I529"/>
    <mergeCell ref="J529:M529"/>
    <mergeCell ref="N529:Q529"/>
    <mergeCell ref="R529:U529"/>
    <mergeCell ref="V529:Y529"/>
    <mergeCell ref="Z529:AC529"/>
    <mergeCell ref="AD542:AG542"/>
    <mergeCell ref="AH542:AK542"/>
    <mergeCell ref="D543:I543"/>
    <mergeCell ref="J543:M543"/>
    <mergeCell ref="N543:Q543"/>
    <mergeCell ref="R543:U543"/>
    <mergeCell ref="V543:Y543"/>
    <mergeCell ref="Z543:AC543"/>
    <mergeCell ref="AD543:AG543"/>
    <mergeCell ref="AH543:AK543"/>
    <mergeCell ref="D542:I542"/>
    <mergeCell ref="J542:M542"/>
    <mergeCell ref="N542:Q542"/>
    <mergeCell ref="R542:U542"/>
    <mergeCell ref="V542:Y542"/>
    <mergeCell ref="Z542:AC542"/>
    <mergeCell ref="AD539:AG539"/>
    <mergeCell ref="AH539:AK539"/>
    <mergeCell ref="D540:I540"/>
    <mergeCell ref="J540:M540"/>
    <mergeCell ref="N540:Q540"/>
    <mergeCell ref="R540:U540"/>
    <mergeCell ref="V540:Y540"/>
    <mergeCell ref="Z540:AC540"/>
    <mergeCell ref="AD540:AG540"/>
    <mergeCell ref="AH540:AK540"/>
    <mergeCell ref="D539:I539"/>
    <mergeCell ref="J539:M539"/>
    <mergeCell ref="N539:Q539"/>
    <mergeCell ref="R539:U539"/>
    <mergeCell ref="V539:Y539"/>
    <mergeCell ref="Z539:AC539"/>
    <mergeCell ref="AD548:AG548"/>
    <mergeCell ref="AH548:AK548"/>
    <mergeCell ref="D549:I549"/>
    <mergeCell ref="J549:M549"/>
    <mergeCell ref="N549:Q549"/>
    <mergeCell ref="R549:U549"/>
    <mergeCell ref="V549:Y549"/>
    <mergeCell ref="Z549:AC549"/>
    <mergeCell ref="AD549:AG549"/>
    <mergeCell ref="AH549:AK549"/>
    <mergeCell ref="D548:I548"/>
    <mergeCell ref="J548:M548"/>
    <mergeCell ref="N548:Q548"/>
    <mergeCell ref="R548:U548"/>
    <mergeCell ref="V548:Y548"/>
    <mergeCell ref="Z548:AC548"/>
    <mergeCell ref="AD545:AG545"/>
    <mergeCell ref="AH545:AK545"/>
    <mergeCell ref="D546:I546"/>
    <mergeCell ref="J546:M546"/>
    <mergeCell ref="N546:Q546"/>
    <mergeCell ref="R546:U546"/>
    <mergeCell ref="V546:Y546"/>
    <mergeCell ref="Z546:AC546"/>
    <mergeCell ref="AD546:AG546"/>
    <mergeCell ref="AH546:AK546"/>
    <mergeCell ref="D545:I545"/>
    <mergeCell ref="J545:M545"/>
    <mergeCell ref="N545:Q545"/>
    <mergeCell ref="R545:U545"/>
    <mergeCell ref="V545:Y545"/>
    <mergeCell ref="Z545:AC545"/>
    <mergeCell ref="AD551:AG551"/>
    <mergeCell ref="AH551:AK551"/>
    <mergeCell ref="D552:I552"/>
    <mergeCell ref="J552:M552"/>
    <mergeCell ref="N552:Q552"/>
    <mergeCell ref="R552:U552"/>
    <mergeCell ref="V552:Y552"/>
    <mergeCell ref="Z552:AC552"/>
    <mergeCell ref="AD552:AG552"/>
    <mergeCell ref="AH552:AK552"/>
    <mergeCell ref="D551:I551"/>
    <mergeCell ref="J551:M551"/>
    <mergeCell ref="N551:Q551"/>
    <mergeCell ref="R551:U551"/>
    <mergeCell ref="V551:Y551"/>
    <mergeCell ref="Z551:AC551"/>
    <mergeCell ref="C557:AQ596"/>
    <mergeCell ref="B600:C601"/>
    <mergeCell ref="D602:I603"/>
    <mergeCell ref="J602:M602"/>
    <mergeCell ref="N602:Q602"/>
    <mergeCell ref="R602:U602"/>
    <mergeCell ref="V602:Y602"/>
    <mergeCell ref="Z604:AC604"/>
    <mergeCell ref="F605:I605"/>
    <mergeCell ref="J605:M605"/>
    <mergeCell ref="N605:Q605"/>
    <mergeCell ref="R605:U605"/>
    <mergeCell ref="V605:Y605"/>
    <mergeCell ref="Z605:AC605"/>
    <mergeCell ref="D604:E605"/>
    <mergeCell ref="F604:I604"/>
    <mergeCell ref="J604:M604"/>
    <mergeCell ref="N604:Q604"/>
    <mergeCell ref="R604:U604"/>
    <mergeCell ref="V604:Y604"/>
    <mergeCell ref="Z602:AC602"/>
    <mergeCell ref="J603:M603"/>
    <mergeCell ref="N603:Q603"/>
    <mergeCell ref="R603:U603"/>
    <mergeCell ref="V603:Y603"/>
    <mergeCell ref="Z603:AC603"/>
    <mergeCell ref="B609:C609"/>
    <mergeCell ref="D612:I613"/>
    <mergeCell ref="J612:M613"/>
    <mergeCell ref="N612:Q613"/>
    <mergeCell ref="R612:U612"/>
    <mergeCell ref="V612:Y612"/>
    <mergeCell ref="Z606:AC606"/>
    <mergeCell ref="F607:I607"/>
    <mergeCell ref="J607:M607"/>
    <mergeCell ref="N607:Q607"/>
    <mergeCell ref="R607:U607"/>
    <mergeCell ref="V607:Y607"/>
    <mergeCell ref="Z607:AC607"/>
    <mergeCell ref="D606:E607"/>
    <mergeCell ref="F606:I606"/>
    <mergeCell ref="J606:M606"/>
    <mergeCell ref="N606:Q606"/>
    <mergeCell ref="R606:U606"/>
    <mergeCell ref="V606:Y606"/>
    <mergeCell ref="D617:I618"/>
    <mergeCell ref="J617:M618"/>
    <mergeCell ref="N617:Q618"/>
    <mergeCell ref="R617:U617"/>
    <mergeCell ref="V617:Y617"/>
    <mergeCell ref="Z617:AC617"/>
    <mergeCell ref="R618:U618"/>
    <mergeCell ref="V618:Y618"/>
    <mergeCell ref="Z618:AC618"/>
    <mergeCell ref="D615:I615"/>
    <mergeCell ref="J615:M615"/>
    <mergeCell ref="N615:Q615"/>
    <mergeCell ref="R615:U615"/>
    <mergeCell ref="V615:Y615"/>
    <mergeCell ref="Z615:AC615"/>
    <mergeCell ref="Z612:AC612"/>
    <mergeCell ref="R613:U613"/>
    <mergeCell ref="V613:Y613"/>
    <mergeCell ref="Z613:AC613"/>
    <mergeCell ref="D614:I614"/>
    <mergeCell ref="J614:M614"/>
    <mergeCell ref="N614:Q614"/>
    <mergeCell ref="R614:U614"/>
    <mergeCell ref="V614:Y614"/>
    <mergeCell ref="Z614:AC614"/>
    <mergeCell ref="D622:I623"/>
    <mergeCell ref="J622:M623"/>
    <mergeCell ref="N622:Q623"/>
    <mergeCell ref="R622:U622"/>
    <mergeCell ref="V622:Y622"/>
    <mergeCell ref="Z622:AC622"/>
    <mergeCell ref="R623:U623"/>
    <mergeCell ref="V623:Y623"/>
    <mergeCell ref="Z623:AC623"/>
    <mergeCell ref="D620:I620"/>
    <mergeCell ref="J620:M620"/>
    <mergeCell ref="N620:Q620"/>
    <mergeCell ref="R620:U620"/>
    <mergeCell ref="V620:Y620"/>
    <mergeCell ref="Z620:AC620"/>
    <mergeCell ref="D619:I619"/>
    <mergeCell ref="J619:M619"/>
    <mergeCell ref="N619:Q619"/>
    <mergeCell ref="R619:U619"/>
    <mergeCell ref="V619:Y619"/>
    <mergeCell ref="Z619:AC619"/>
    <mergeCell ref="B627:C629"/>
    <mergeCell ref="D627:AP628"/>
    <mergeCell ref="D630:I631"/>
    <mergeCell ref="J630:M630"/>
    <mergeCell ref="N630:Q630"/>
    <mergeCell ref="R630:U630"/>
    <mergeCell ref="V630:Y630"/>
    <mergeCell ref="Z630:AC630"/>
    <mergeCell ref="AD630:AG630"/>
    <mergeCell ref="AH630:AK630"/>
    <mergeCell ref="D625:I625"/>
    <mergeCell ref="J625:M625"/>
    <mergeCell ref="N625:Q625"/>
    <mergeCell ref="R625:U625"/>
    <mergeCell ref="V625:Y625"/>
    <mergeCell ref="Z625:AC625"/>
    <mergeCell ref="D624:I624"/>
    <mergeCell ref="J624:M624"/>
    <mergeCell ref="N624:Q624"/>
    <mergeCell ref="R624:U624"/>
    <mergeCell ref="V624:Y624"/>
    <mergeCell ref="Z624:AC624"/>
    <mergeCell ref="AD633:AG633"/>
    <mergeCell ref="AH633:AK633"/>
    <mergeCell ref="D634:E635"/>
    <mergeCell ref="F634:I634"/>
    <mergeCell ref="J634:M634"/>
    <mergeCell ref="N634:Q634"/>
    <mergeCell ref="R634:U634"/>
    <mergeCell ref="V634:Y634"/>
    <mergeCell ref="Z634:AC634"/>
    <mergeCell ref="AD634:AG634"/>
    <mergeCell ref="F633:I633"/>
    <mergeCell ref="J633:M633"/>
    <mergeCell ref="N633:Q633"/>
    <mergeCell ref="R633:U633"/>
    <mergeCell ref="V633:Y633"/>
    <mergeCell ref="Z633:AC633"/>
    <mergeCell ref="AH631:AK631"/>
    <mergeCell ref="D632:E633"/>
    <mergeCell ref="F632:I632"/>
    <mergeCell ref="J632:M632"/>
    <mergeCell ref="N632:Q632"/>
    <mergeCell ref="R632:U632"/>
    <mergeCell ref="V632:Y632"/>
    <mergeCell ref="Z632:AC632"/>
    <mergeCell ref="AD632:AG632"/>
    <mergeCell ref="AH632:AK632"/>
    <mergeCell ref="J631:M631"/>
    <mergeCell ref="N631:Q631"/>
    <mergeCell ref="R631:U631"/>
    <mergeCell ref="V631:Y631"/>
    <mergeCell ref="Z631:AC631"/>
    <mergeCell ref="AD631:AG631"/>
    <mergeCell ref="AD637:AG637"/>
    <mergeCell ref="AH637:AK637"/>
    <mergeCell ref="J638:M638"/>
    <mergeCell ref="N638:Q638"/>
    <mergeCell ref="R638:U638"/>
    <mergeCell ref="V638:Y638"/>
    <mergeCell ref="Z638:AC638"/>
    <mergeCell ref="AD638:AG638"/>
    <mergeCell ref="AH638:AK638"/>
    <mergeCell ref="D637:I638"/>
    <mergeCell ref="J637:M637"/>
    <mergeCell ref="N637:Q637"/>
    <mergeCell ref="R637:U637"/>
    <mergeCell ref="V637:Y637"/>
    <mergeCell ref="Z637:AC637"/>
    <mergeCell ref="AH634:AK634"/>
    <mergeCell ref="F635:I635"/>
    <mergeCell ref="J635:M635"/>
    <mergeCell ref="N635:Q635"/>
    <mergeCell ref="R635:U635"/>
    <mergeCell ref="V635:Y635"/>
    <mergeCell ref="Z635:AC635"/>
    <mergeCell ref="AD635:AG635"/>
    <mergeCell ref="AH635:AK635"/>
    <mergeCell ref="AH640:AK640"/>
    <mergeCell ref="D641:E642"/>
    <mergeCell ref="F641:I641"/>
    <mergeCell ref="J641:M641"/>
    <mergeCell ref="N641:Q641"/>
    <mergeCell ref="R641:U641"/>
    <mergeCell ref="V641:Y641"/>
    <mergeCell ref="Z641:AC641"/>
    <mergeCell ref="AD641:AG641"/>
    <mergeCell ref="AH641:AK641"/>
    <mergeCell ref="Z639:AC639"/>
    <mergeCell ref="AD639:AG639"/>
    <mergeCell ref="AH639:AK639"/>
    <mergeCell ref="F640:I640"/>
    <mergeCell ref="J640:M640"/>
    <mergeCell ref="N640:Q640"/>
    <mergeCell ref="R640:U640"/>
    <mergeCell ref="V640:Y640"/>
    <mergeCell ref="Z640:AC640"/>
    <mergeCell ref="AD640:AG640"/>
    <mergeCell ref="D639:E640"/>
    <mergeCell ref="F639:I639"/>
    <mergeCell ref="J639:M639"/>
    <mergeCell ref="N639:Q639"/>
    <mergeCell ref="R639:U639"/>
    <mergeCell ref="V639:Y639"/>
    <mergeCell ref="AD647:AG647"/>
    <mergeCell ref="AH647:AK647"/>
    <mergeCell ref="J648:M648"/>
    <mergeCell ref="N648:Q648"/>
    <mergeCell ref="R648:U648"/>
    <mergeCell ref="V648:Y648"/>
    <mergeCell ref="Z648:AC648"/>
    <mergeCell ref="AD648:AG648"/>
    <mergeCell ref="AH648:AK648"/>
    <mergeCell ref="AD642:AG642"/>
    <mergeCell ref="AH642:AK642"/>
    <mergeCell ref="B644:C646"/>
    <mergeCell ref="D644:AP645"/>
    <mergeCell ref="D647:I648"/>
    <mergeCell ref="J647:M647"/>
    <mergeCell ref="N647:Q647"/>
    <mergeCell ref="R647:U647"/>
    <mergeCell ref="V647:Y647"/>
    <mergeCell ref="Z647:AC647"/>
    <mergeCell ref="F642:I642"/>
    <mergeCell ref="J642:M642"/>
    <mergeCell ref="N642:Q642"/>
    <mergeCell ref="R642:U642"/>
    <mergeCell ref="V642:Y642"/>
    <mergeCell ref="Z642:AC642"/>
    <mergeCell ref="AH650:AK650"/>
    <mergeCell ref="D651:E652"/>
    <mergeCell ref="F651:I651"/>
    <mergeCell ref="J651:M651"/>
    <mergeCell ref="N651:Q651"/>
    <mergeCell ref="R651:U651"/>
    <mergeCell ref="V651:Y651"/>
    <mergeCell ref="Z651:AC651"/>
    <mergeCell ref="AD651:AG651"/>
    <mergeCell ref="AH651:AK651"/>
    <mergeCell ref="Z649:AC649"/>
    <mergeCell ref="AD649:AG649"/>
    <mergeCell ref="AH649:AK649"/>
    <mergeCell ref="F650:I650"/>
    <mergeCell ref="J650:M650"/>
    <mergeCell ref="N650:Q650"/>
    <mergeCell ref="R650:U650"/>
    <mergeCell ref="V650:Y650"/>
    <mergeCell ref="Z650:AC650"/>
    <mergeCell ref="AD650:AG650"/>
    <mergeCell ref="D649:E650"/>
    <mergeCell ref="F649:I649"/>
    <mergeCell ref="J649:M649"/>
    <mergeCell ref="N649:Q649"/>
    <mergeCell ref="R649:U649"/>
    <mergeCell ref="V649:Y649"/>
    <mergeCell ref="AH655:AK655"/>
    <mergeCell ref="D656:E657"/>
    <mergeCell ref="F656:I656"/>
    <mergeCell ref="J656:M656"/>
    <mergeCell ref="N656:Q656"/>
    <mergeCell ref="R656:U656"/>
    <mergeCell ref="V656:Y656"/>
    <mergeCell ref="Z656:AC656"/>
    <mergeCell ref="AD656:AG656"/>
    <mergeCell ref="AH656:AK656"/>
    <mergeCell ref="J655:M655"/>
    <mergeCell ref="N655:Q655"/>
    <mergeCell ref="R655:U655"/>
    <mergeCell ref="V655:Y655"/>
    <mergeCell ref="Z655:AC655"/>
    <mergeCell ref="AD655:AG655"/>
    <mergeCell ref="AD652:AG652"/>
    <mergeCell ref="AH652:AK652"/>
    <mergeCell ref="D654:I655"/>
    <mergeCell ref="J654:M654"/>
    <mergeCell ref="N654:Q654"/>
    <mergeCell ref="R654:U654"/>
    <mergeCell ref="V654:Y654"/>
    <mergeCell ref="Z654:AC654"/>
    <mergeCell ref="AD654:AG654"/>
    <mergeCell ref="AH654:AK654"/>
    <mergeCell ref="F652:I652"/>
    <mergeCell ref="J652:M652"/>
    <mergeCell ref="N652:Q652"/>
    <mergeCell ref="R652:U652"/>
    <mergeCell ref="V652:Y652"/>
    <mergeCell ref="Z652:AC652"/>
    <mergeCell ref="B661:C662"/>
    <mergeCell ref="D663:I664"/>
    <mergeCell ref="J663:M663"/>
    <mergeCell ref="N663:Q663"/>
    <mergeCell ref="R663:U663"/>
    <mergeCell ref="V663:Y663"/>
    <mergeCell ref="AH658:AK658"/>
    <mergeCell ref="F659:I659"/>
    <mergeCell ref="J659:M659"/>
    <mergeCell ref="N659:Q659"/>
    <mergeCell ref="R659:U659"/>
    <mergeCell ref="V659:Y659"/>
    <mergeCell ref="Z659:AC659"/>
    <mergeCell ref="AD659:AG659"/>
    <mergeCell ref="AH659:AK659"/>
    <mergeCell ref="AD657:AG657"/>
    <mergeCell ref="AH657:AK657"/>
    <mergeCell ref="D658:E659"/>
    <mergeCell ref="F658:I658"/>
    <mergeCell ref="J658:M658"/>
    <mergeCell ref="N658:Q658"/>
    <mergeCell ref="R658:U658"/>
    <mergeCell ref="V658:Y658"/>
    <mergeCell ref="Z658:AC658"/>
    <mergeCell ref="AD658:AG658"/>
    <mergeCell ref="F657:I657"/>
    <mergeCell ref="J657:M657"/>
    <mergeCell ref="N657:Q657"/>
    <mergeCell ref="R657:U657"/>
    <mergeCell ref="V657:Y657"/>
    <mergeCell ref="Z657:AC657"/>
    <mergeCell ref="Z665:AC665"/>
    <mergeCell ref="AD665:AG665"/>
    <mergeCell ref="AH665:AK665"/>
    <mergeCell ref="F666:I666"/>
    <mergeCell ref="J666:M666"/>
    <mergeCell ref="N666:Q666"/>
    <mergeCell ref="R666:U666"/>
    <mergeCell ref="V666:Y666"/>
    <mergeCell ref="Z666:AC666"/>
    <mergeCell ref="AD666:AG666"/>
    <mergeCell ref="D665:E666"/>
    <mergeCell ref="F665:I665"/>
    <mergeCell ref="J665:M665"/>
    <mergeCell ref="N665:Q665"/>
    <mergeCell ref="R665:U665"/>
    <mergeCell ref="V665:Y665"/>
    <mergeCell ref="Z663:AC663"/>
    <mergeCell ref="AD663:AG663"/>
    <mergeCell ref="AH663:AK663"/>
    <mergeCell ref="J664:M664"/>
    <mergeCell ref="N664:Q664"/>
    <mergeCell ref="R664:U664"/>
    <mergeCell ref="V664:Y664"/>
    <mergeCell ref="Z664:AC664"/>
    <mergeCell ref="AD664:AG664"/>
    <mergeCell ref="AH664:AK664"/>
    <mergeCell ref="AD668:AG668"/>
    <mergeCell ref="AH668:AK668"/>
    <mergeCell ref="B670:C671"/>
    <mergeCell ref="D672:I673"/>
    <mergeCell ref="J672:M672"/>
    <mergeCell ref="N672:Q672"/>
    <mergeCell ref="R672:U672"/>
    <mergeCell ref="V672:Y672"/>
    <mergeCell ref="Z672:AC672"/>
    <mergeCell ref="J673:M673"/>
    <mergeCell ref="F668:I668"/>
    <mergeCell ref="J668:M668"/>
    <mergeCell ref="N668:Q668"/>
    <mergeCell ref="R668:U668"/>
    <mergeCell ref="V668:Y668"/>
    <mergeCell ref="Z668:AC668"/>
    <mergeCell ref="AH666:AK666"/>
    <mergeCell ref="D667:E668"/>
    <mergeCell ref="F667:I667"/>
    <mergeCell ref="J667:M667"/>
    <mergeCell ref="N667:Q667"/>
    <mergeCell ref="R667:U667"/>
    <mergeCell ref="V667:Y667"/>
    <mergeCell ref="Z667:AC667"/>
    <mergeCell ref="AD667:AG667"/>
    <mergeCell ref="AH667:AK667"/>
    <mergeCell ref="Z674:AC674"/>
    <mergeCell ref="F675:I675"/>
    <mergeCell ref="J675:M675"/>
    <mergeCell ref="N675:Q675"/>
    <mergeCell ref="R675:U675"/>
    <mergeCell ref="V675:Y675"/>
    <mergeCell ref="Z675:AC675"/>
    <mergeCell ref="N673:Q673"/>
    <mergeCell ref="R673:U673"/>
    <mergeCell ref="V673:Y673"/>
    <mergeCell ref="Z673:AC673"/>
    <mergeCell ref="D674:E675"/>
    <mergeCell ref="F674:I674"/>
    <mergeCell ref="J674:M674"/>
    <mergeCell ref="N674:Q674"/>
    <mergeCell ref="R674:U674"/>
    <mergeCell ref="V674:Y674"/>
    <mergeCell ref="BJ709:BN709"/>
    <mergeCell ref="B710:C711"/>
    <mergeCell ref="D712:I713"/>
    <mergeCell ref="J712:M713"/>
    <mergeCell ref="N712:Q713"/>
    <mergeCell ref="R712:U712"/>
    <mergeCell ref="V712:Y712"/>
    <mergeCell ref="Z712:AC712"/>
    <mergeCell ref="AD712:AG712"/>
    <mergeCell ref="AH712:AK712"/>
    <mergeCell ref="C682:AQ707"/>
    <mergeCell ref="Z676:AC676"/>
    <mergeCell ref="F677:I677"/>
    <mergeCell ref="J677:M677"/>
    <mergeCell ref="N677:Q677"/>
    <mergeCell ref="R677:U677"/>
    <mergeCell ref="V677:Y677"/>
    <mergeCell ref="Z677:AC677"/>
    <mergeCell ref="D676:E677"/>
    <mergeCell ref="F676:I676"/>
    <mergeCell ref="J676:M676"/>
    <mergeCell ref="N676:Q676"/>
    <mergeCell ref="R676:U676"/>
    <mergeCell ref="V676:Y676"/>
    <mergeCell ref="Z714:AC714"/>
    <mergeCell ref="AD714:AG714"/>
    <mergeCell ref="AH714:AK714"/>
    <mergeCell ref="D715:I715"/>
    <mergeCell ref="J715:M715"/>
    <mergeCell ref="N715:Q715"/>
    <mergeCell ref="R715:U715"/>
    <mergeCell ref="V715:Y715"/>
    <mergeCell ref="Z715:AC715"/>
    <mergeCell ref="AD715:AG715"/>
    <mergeCell ref="R713:U713"/>
    <mergeCell ref="V713:Y713"/>
    <mergeCell ref="Z713:AC713"/>
    <mergeCell ref="AD713:AG713"/>
    <mergeCell ref="AH713:AK713"/>
    <mergeCell ref="D714:I714"/>
    <mergeCell ref="J714:M714"/>
    <mergeCell ref="N714:Q714"/>
    <mergeCell ref="R714:U714"/>
    <mergeCell ref="V714:Y714"/>
    <mergeCell ref="AD718:AG718"/>
    <mergeCell ref="AH718:AK718"/>
    <mergeCell ref="D720:I720"/>
    <mergeCell ref="J720:M720"/>
    <mergeCell ref="N720:Q720"/>
    <mergeCell ref="R720:U720"/>
    <mergeCell ref="V720:Y720"/>
    <mergeCell ref="Z720:AC720"/>
    <mergeCell ref="AD720:AG720"/>
    <mergeCell ref="AH720:AK720"/>
    <mergeCell ref="D718:I718"/>
    <mergeCell ref="J718:M718"/>
    <mergeCell ref="N718:Q718"/>
    <mergeCell ref="R718:U718"/>
    <mergeCell ref="V718:Y718"/>
    <mergeCell ref="Z718:AC718"/>
    <mergeCell ref="AH715:AK715"/>
    <mergeCell ref="D717:I717"/>
    <mergeCell ref="J717:M717"/>
    <mergeCell ref="N717:Q717"/>
    <mergeCell ref="R717:U717"/>
    <mergeCell ref="V717:Y717"/>
    <mergeCell ref="Z717:AC717"/>
    <mergeCell ref="AD717:AG717"/>
    <mergeCell ref="AH717:AK717"/>
    <mergeCell ref="AH725:AK725"/>
    <mergeCell ref="R726:U726"/>
    <mergeCell ref="V726:Y726"/>
    <mergeCell ref="Z726:AC726"/>
    <mergeCell ref="AD726:AG726"/>
    <mergeCell ref="AH726:AK726"/>
    <mergeCell ref="AD721:AG721"/>
    <mergeCell ref="AH721:AK721"/>
    <mergeCell ref="B723:C724"/>
    <mergeCell ref="D725:I726"/>
    <mergeCell ref="J725:M726"/>
    <mergeCell ref="N725:Q726"/>
    <mergeCell ref="R725:U725"/>
    <mergeCell ref="V725:Y725"/>
    <mergeCell ref="Z725:AC725"/>
    <mergeCell ref="AD725:AG725"/>
    <mergeCell ref="D721:I721"/>
    <mergeCell ref="J721:M721"/>
    <mergeCell ref="N721:Q721"/>
    <mergeCell ref="R721:U721"/>
    <mergeCell ref="V721:Y721"/>
    <mergeCell ref="Z721:AC721"/>
    <mergeCell ref="AD730:AG730"/>
    <mergeCell ref="AH730:AK730"/>
    <mergeCell ref="D731:I731"/>
    <mergeCell ref="J731:M731"/>
    <mergeCell ref="N731:Q731"/>
    <mergeCell ref="R731:U731"/>
    <mergeCell ref="V731:Y731"/>
    <mergeCell ref="Z731:AC731"/>
    <mergeCell ref="AD731:AG731"/>
    <mergeCell ref="AH731:AK731"/>
    <mergeCell ref="D730:I730"/>
    <mergeCell ref="J730:M730"/>
    <mergeCell ref="N730:Q730"/>
    <mergeCell ref="R730:U730"/>
    <mergeCell ref="V730:Y730"/>
    <mergeCell ref="Z730:AC730"/>
    <mergeCell ref="AD727:AG727"/>
    <mergeCell ref="AH727:AK727"/>
    <mergeCell ref="D728:I728"/>
    <mergeCell ref="J728:M728"/>
    <mergeCell ref="N728:Q728"/>
    <mergeCell ref="R728:U728"/>
    <mergeCell ref="V728:Y728"/>
    <mergeCell ref="Z728:AC728"/>
    <mergeCell ref="AD728:AG728"/>
    <mergeCell ref="AH728:AK728"/>
    <mergeCell ref="D727:I727"/>
    <mergeCell ref="J727:M727"/>
    <mergeCell ref="N727:Q727"/>
    <mergeCell ref="R727:U727"/>
    <mergeCell ref="V727:Y727"/>
    <mergeCell ref="Z727:AC727"/>
    <mergeCell ref="AH734:AM734"/>
    <mergeCell ref="D735:E736"/>
    <mergeCell ref="F735:I735"/>
    <mergeCell ref="J735:O735"/>
    <mergeCell ref="P735:U735"/>
    <mergeCell ref="V735:AA735"/>
    <mergeCell ref="AB735:AG735"/>
    <mergeCell ref="AH735:AM735"/>
    <mergeCell ref="F736:I736"/>
    <mergeCell ref="J736:O736"/>
    <mergeCell ref="D733:I734"/>
    <mergeCell ref="J733:O733"/>
    <mergeCell ref="P733:U733"/>
    <mergeCell ref="V733:AA733"/>
    <mergeCell ref="AB733:AG733"/>
    <mergeCell ref="AH733:AM733"/>
    <mergeCell ref="J734:O734"/>
    <mergeCell ref="P734:U734"/>
    <mergeCell ref="V734:AA734"/>
    <mergeCell ref="AB734:AG734"/>
    <mergeCell ref="AH737:AM737"/>
    <mergeCell ref="F738:I738"/>
    <mergeCell ref="J738:O738"/>
    <mergeCell ref="P738:U738"/>
    <mergeCell ref="V738:AA738"/>
    <mergeCell ref="AB738:AG738"/>
    <mergeCell ref="AH738:AM738"/>
    <mergeCell ref="P736:U736"/>
    <mergeCell ref="V736:AA736"/>
    <mergeCell ref="AB736:AG736"/>
    <mergeCell ref="AH736:AM736"/>
    <mergeCell ref="D737:E738"/>
    <mergeCell ref="F737:I737"/>
    <mergeCell ref="J737:O737"/>
    <mergeCell ref="P737:U737"/>
    <mergeCell ref="V737:AA737"/>
    <mergeCell ref="AB737:AG737"/>
    <mergeCell ref="AH741:AM741"/>
    <mergeCell ref="D742:E743"/>
    <mergeCell ref="F742:I742"/>
    <mergeCell ref="J742:O742"/>
    <mergeCell ref="P742:U742"/>
    <mergeCell ref="V742:AA742"/>
    <mergeCell ref="AB742:AG742"/>
    <mergeCell ref="AH742:AM742"/>
    <mergeCell ref="F743:I743"/>
    <mergeCell ref="J743:O743"/>
    <mergeCell ref="D740:I741"/>
    <mergeCell ref="J740:O740"/>
    <mergeCell ref="P740:U740"/>
    <mergeCell ref="V740:AA740"/>
    <mergeCell ref="AB740:AG740"/>
    <mergeCell ref="AH740:AM740"/>
    <mergeCell ref="J741:O741"/>
    <mergeCell ref="P741:U741"/>
    <mergeCell ref="V741:AA741"/>
    <mergeCell ref="AB741:AG741"/>
    <mergeCell ref="AH744:AM744"/>
    <mergeCell ref="F745:I745"/>
    <mergeCell ref="J745:O745"/>
    <mergeCell ref="P745:U745"/>
    <mergeCell ref="V745:AA745"/>
    <mergeCell ref="AB745:AG745"/>
    <mergeCell ref="AH745:AM745"/>
    <mergeCell ref="P743:U743"/>
    <mergeCell ref="V743:AA743"/>
    <mergeCell ref="AB743:AG743"/>
    <mergeCell ref="AH743:AM743"/>
    <mergeCell ref="D744:E745"/>
    <mergeCell ref="F744:I744"/>
    <mergeCell ref="J744:O744"/>
    <mergeCell ref="P744:U744"/>
    <mergeCell ref="V744:AA744"/>
    <mergeCell ref="AB744:AG744"/>
    <mergeCell ref="AH748:AM748"/>
    <mergeCell ref="D749:E750"/>
    <mergeCell ref="F749:I749"/>
    <mergeCell ref="J749:O749"/>
    <mergeCell ref="P749:U749"/>
    <mergeCell ref="V749:AA749"/>
    <mergeCell ref="AB749:AG749"/>
    <mergeCell ref="AH749:AM749"/>
    <mergeCell ref="F750:I750"/>
    <mergeCell ref="J750:O750"/>
    <mergeCell ref="D747:I748"/>
    <mergeCell ref="J747:O747"/>
    <mergeCell ref="P747:U747"/>
    <mergeCell ref="V747:AA747"/>
    <mergeCell ref="AB747:AG747"/>
    <mergeCell ref="AH747:AM747"/>
    <mergeCell ref="J748:O748"/>
    <mergeCell ref="P748:U748"/>
    <mergeCell ref="V748:AA748"/>
    <mergeCell ref="AB748:AG748"/>
    <mergeCell ref="AH751:AM751"/>
    <mergeCell ref="F752:I752"/>
    <mergeCell ref="J752:O752"/>
    <mergeCell ref="P752:U752"/>
    <mergeCell ref="V752:AA752"/>
    <mergeCell ref="AB752:AG752"/>
    <mergeCell ref="AH752:AM752"/>
    <mergeCell ref="P750:U750"/>
    <mergeCell ref="V750:AA750"/>
    <mergeCell ref="AB750:AG750"/>
    <mergeCell ref="AH750:AM750"/>
    <mergeCell ref="D751:E752"/>
    <mergeCell ref="F751:I751"/>
    <mergeCell ref="J751:O751"/>
    <mergeCell ref="P751:U751"/>
    <mergeCell ref="V751:AA751"/>
    <mergeCell ref="AB751:AG751"/>
    <mergeCell ref="AD757:AG757"/>
    <mergeCell ref="AH757:AK757"/>
    <mergeCell ref="D758:I758"/>
    <mergeCell ref="J758:M758"/>
    <mergeCell ref="N758:Q758"/>
    <mergeCell ref="R758:U758"/>
    <mergeCell ref="V758:Y758"/>
    <mergeCell ref="Z758:AC758"/>
    <mergeCell ref="AD758:AG758"/>
    <mergeCell ref="AH758:AK758"/>
    <mergeCell ref="D757:I757"/>
    <mergeCell ref="J757:M757"/>
    <mergeCell ref="N757:Q757"/>
    <mergeCell ref="R757:U757"/>
    <mergeCell ref="V757:Y757"/>
    <mergeCell ref="Z757:AC757"/>
    <mergeCell ref="AD755:AG755"/>
    <mergeCell ref="AH755:AK755"/>
    <mergeCell ref="R756:U756"/>
    <mergeCell ref="V756:Y756"/>
    <mergeCell ref="Z756:AC756"/>
    <mergeCell ref="AD756:AG756"/>
    <mergeCell ref="AH756:AK756"/>
    <mergeCell ref="D755:I756"/>
    <mergeCell ref="J755:M756"/>
    <mergeCell ref="N755:Q756"/>
    <mergeCell ref="R755:U755"/>
    <mergeCell ref="V755:Y755"/>
    <mergeCell ref="Z755:AC755"/>
    <mergeCell ref="AD763:AG763"/>
    <mergeCell ref="AH763:AK763"/>
    <mergeCell ref="D764:I764"/>
    <mergeCell ref="J764:M764"/>
    <mergeCell ref="N764:Q764"/>
    <mergeCell ref="R764:U764"/>
    <mergeCell ref="V764:Y764"/>
    <mergeCell ref="Z764:AC764"/>
    <mergeCell ref="AD764:AG764"/>
    <mergeCell ref="AH764:AK764"/>
    <mergeCell ref="D763:I763"/>
    <mergeCell ref="J763:M763"/>
    <mergeCell ref="N763:Q763"/>
    <mergeCell ref="R763:U763"/>
    <mergeCell ref="V763:Y763"/>
    <mergeCell ref="Z763:AC763"/>
    <mergeCell ref="AD760:AG760"/>
    <mergeCell ref="AH760:AK760"/>
    <mergeCell ref="D761:I761"/>
    <mergeCell ref="J761:M761"/>
    <mergeCell ref="N761:Q761"/>
    <mergeCell ref="R761:U761"/>
    <mergeCell ref="V761:Y761"/>
    <mergeCell ref="Z761:AC761"/>
    <mergeCell ref="AD761:AG761"/>
    <mergeCell ref="AH761:AK761"/>
    <mergeCell ref="D760:I760"/>
    <mergeCell ref="J760:M760"/>
    <mergeCell ref="N760:Q760"/>
    <mergeCell ref="R760:U760"/>
    <mergeCell ref="V760:Y760"/>
    <mergeCell ref="Z760:AC760"/>
    <mergeCell ref="AD769:AG769"/>
    <mergeCell ref="AH769:AK769"/>
    <mergeCell ref="D770:I770"/>
    <mergeCell ref="J770:M770"/>
    <mergeCell ref="N770:Q770"/>
    <mergeCell ref="R770:U770"/>
    <mergeCell ref="V770:Y770"/>
    <mergeCell ref="Z770:AC770"/>
    <mergeCell ref="AD770:AG770"/>
    <mergeCell ref="AH770:AK770"/>
    <mergeCell ref="D769:I769"/>
    <mergeCell ref="J769:M769"/>
    <mergeCell ref="N769:Q769"/>
    <mergeCell ref="R769:U769"/>
    <mergeCell ref="V769:Y769"/>
    <mergeCell ref="Z769:AC769"/>
    <mergeCell ref="AD766:AG766"/>
    <mergeCell ref="AH766:AK766"/>
    <mergeCell ref="D767:I767"/>
    <mergeCell ref="J767:M767"/>
    <mergeCell ref="N767:Q767"/>
    <mergeCell ref="R767:U767"/>
    <mergeCell ref="V767:Y767"/>
    <mergeCell ref="Z767:AC767"/>
    <mergeCell ref="AD767:AG767"/>
    <mergeCell ref="AH767:AK767"/>
    <mergeCell ref="D766:I766"/>
    <mergeCell ref="J766:M766"/>
    <mergeCell ref="N766:Q766"/>
    <mergeCell ref="R766:U766"/>
    <mergeCell ref="V766:Y766"/>
    <mergeCell ref="Z766:AC766"/>
    <mergeCell ref="AD775:AG775"/>
    <mergeCell ref="AH775:AK775"/>
    <mergeCell ref="D776:I776"/>
    <mergeCell ref="J776:M776"/>
    <mergeCell ref="N776:Q776"/>
    <mergeCell ref="R776:U776"/>
    <mergeCell ref="V776:Y776"/>
    <mergeCell ref="Z776:AC776"/>
    <mergeCell ref="AD776:AG776"/>
    <mergeCell ref="AH776:AK776"/>
    <mergeCell ref="D775:I775"/>
    <mergeCell ref="J775:M775"/>
    <mergeCell ref="N775:Q775"/>
    <mergeCell ref="R775:U775"/>
    <mergeCell ref="V775:Y775"/>
    <mergeCell ref="Z775:AC775"/>
    <mergeCell ref="AD772:AG772"/>
    <mergeCell ref="AH772:AK772"/>
    <mergeCell ref="D773:I773"/>
    <mergeCell ref="J773:M773"/>
    <mergeCell ref="N773:Q773"/>
    <mergeCell ref="R773:U773"/>
    <mergeCell ref="V773:Y773"/>
    <mergeCell ref="Z773:AC773"/>
    <mergeCell ref="AD773:AG773"/>
    <mergeCell ref="AH773:AK773"/>
    <mergeCell ref="D772:I772"/>
    <mergeCell ref="J772:M772"/>
    <mergeCell ref="N772:Q772"/>
    <mergeCell ref="R772:U772"/>
    <mergeCell ref="V772:Y772"/>
    <mergeCell ref="Z772:AC772"/>
    <mergeCell ref="AD781:AG781"/>
    <mergeCell ref="AH781:AK781"/>
    <mergeCell ref="D782:I782"/>
    <mergeCell ref="J782:M782"/>
    <mergeCell ref="N782:Q782"/>
    <mergeCell ref="R782:U782"/>
    <mergeCell ref="V782:Y782"/>
    <mergeCell ref="Z782:AC782"/>
    <mergeCell ref="AD782:AG782"/>
    <mergeCell ref="AH782:AK782"/>
    <mergeCell ref="D781:I781"/>
    <mergeCell ref="J781:M781"/>
    <mergeCell ref="N781:Q781"/>
    <mergeCell ref="R781:U781"/>
    <mergeCell ref="V781:Y781"/>
    <mergeCell ref="Z781:AC781"/>
    <mergeCell ref="AD778:AG778"/>
    <mergeCell ref="AH778:AK778"/>
    <mergeCell ref="D779:I779"/>
    <mergeCell ref="J779:M779"/>
    <mergeCell ref="N779:Q779"/>
    <mergeCell ref="R779:U779"/>
    <mergeCell ref="V779:Y779"/>
    <mergeCell ref="Z779:AC779"/>
    <mergeCell ref="AD779:AG779"/>
    <mergeCell ref="AH779:AK779"/>
    <mergeCell ref="D778:I778"/>
    <mergeCell ref="J778:M778"/>
    <mergeCell ref="N778:Q778"/>
    <mergeCell ref="R778:U778"/>
    <mergeCell ref="V778:Y778"/>
    <mergeCell ref="Z778:AC778"/>
    <mergeCell ref="AD787:AG787"/>
    <mergeCell ref="AH787:AK787"/>
    <mergeCell ref="D788:I788"/>
    <mergeCell ref="J788:M788"/>
    <mergeCell ref="N788:Q788"/>
    <mergeCell ref="R788:U788"/>
    <mergeCell ref="V788:Y788"/>
    <mergeCell ref="Z788:AC788"/>
    <mergeCell ref="AD788:AG788"/>
    <mergeCell ref="AH788:AK788"/>
    <mergeCell ref="D787:I787"/>
    <mergeCell ref="J787:M787"/>
    <mergeCell ref="N787:Q787"/>
    <mergeCell ref="R787:U787"/>
    <mergeCell ref="V787:Y787"/>
    <mergeCell ref="Z787:AC787"/>
    <mergeCell ref="AD784:AG784"/>
    <mergeCell ref="AH784:AK784"/>
    <mergeCell ref="D785:I785"/>
    <mergeCell ref="J785:M785"/>
    <mergeCell ref="N785:Q785"/>
    <mergeCell ref="R785:U785"/>
    <mergeCell ref="V785:Y785"/>
    <mergeCell ref="Z785:AC785"/>
    <mergeCell ref="AD785:AG785"/>
    <mergeCell ref="AH785:AK785"/>
    <mergeCell ref="D784:I784"/>
    <mergeCell ref="J784:M784"/>
    <mergeCell ref="N784:Q784"/>
    <mergeCell ref="R784:U784"/>
    <mergeCell ref="V784:Y784"/>
    <mergeCell ref="Z784:AC784"/>
    <mergeCell ref="AD793:AG793"/>
    <mergeCell ref="AH793:AK793"/>
    <mergeCell ref="D794:I794"/>
    <mergeCell ref="J794:M794"/>
    <mergeCell ref="N794:Q794"/>
    <mergeCell ref="R794:U794"/>
    <mergeCell ref="V794:Y794"/>
    <mergeCell ref="Z794:AC794"/>
    <mergeCell ref="AD794:AG794"/>
    <mergeCell ref="AH794:AK794"/>
    <mergeCell ref="D793:I793"/>
    <mergeCell ref="J793:M793"/>
    <mergeCell ref="N793:Q793"/>
    <mergeCell ref="R793:U793"/>
    <mergeCell ref="V793:Y793"/>
    <mergeCell ref="Z793:AC793"/>
    <mergeCell ref="AD790:AG790"/>
    <mergeCell ref="AH790:AK790"/>
    <mergeCell ref="D791:I791"/>
    <mergeCell ref="J791:M791"/>
    <mergeCell ref="N791:Q791"/>
    <mergeCell ref="R791:U791"/>
    <mergeCell ref="V791:Y791"/>
    <mergeCell ref="Z791:AC791"/>
    <mergeCell ref="AD791:AG791"/>
    <mergeCell ref="AH791:AK791"/>
    <mergeCell ref="D790:I790"/>
    <mergeCell ref="J790:M790"/>
    <mergeCell ref="N790:Q790"/>
    <mergeCell ref="R790:U790"/>
    <mergeCell ref="V790:Y790"/>
    <mergeCell ref="Z790:AC790"/>
    <mergeCell ref="AD799:AG799"/>
    <mergeCell ref="AH799:AK799"/>
    <mergeCell ref="D800:I800"/>
    <mergeCell ref="J800:M800"/>
    <mergeCell ref="N800:Q800"/>
    <mergeCell ref="R800:U800"/>
    <mergeCell ref="V800:Y800"/>
    <mergeCell ref="Z800:AC800"/>
    <mergeCell ref="AD800:AG800"/>
    <mergeCell ref="AH800:AK800"/>
    <mergeCell ref="D799:I799"/>
    <mergeCell ref="J799:M799"/>
    <mergeCell ref="N799:Q799"/>
    <mergeCell ref="R799:U799"/>
    <mergeCell ref="V799:Y799"/>
    <mergeCell ref="Z799:AC799"/>
    <mergeCell ref="AD796:AG796"/>
    <mergeCell ref="AH796:AK796"/>
    <mergeCell ref="D797:I797"/>
    <mergeCell ref="J797:M797"/>
    <mergeCell ref="N797:Q797"/>
    <mergeCell ref="R797:U797"/>
    <mergeCell ref="V797:Y797"/>
    <mergeCell ref="Z797:AC797"/>
    <mergeCell ref="AD797:AG797"/>
    <mergeCell ref="AH797:AK797"/>
    <mergeCell ref="D796:I796"/>
    <mergeCell ref="J796:M796"/>
    <mergeCell ref="N796:Q796"/>
    <mergeCell ref="R796:U796"/>
    <mergeCell ref="V796:Y796"/>
    <mergeCell ref="Z796:AC796"/>
    <mergeCell ref="Z810:AC810"/>
    <mergeCell ref="AD810:AG810"/>
    <mergeCell ref="AH810:AK810"/>
    <mergeCell ref="R811:U811"/>
    <mergeCell ref="V811:Y811"/>
    <mergeCell ref="Z811:AC811"/>
    <mergeCell ref="AD811:AG811"/>
    <mergeCell ref="AH811:AK811"/>
    <mergeCell ref="B808:C808"/>
    <mergeCell ref="D810:I811"/>
    <mergeCell ref="J810:M811"/>
    <mergeCell ref="N810:Q811"/>
    <mergeCell ref="R810:U810"/>
    <mergeCell ref="V810:Y810"/>
    <mergeCell ref="AD802:AG802"/>
    <mergeCell ref="AH802:AK802"/>
    <mergeCell ref="D803:I803"/>
    <mergeCell ref="J803:M803"/>
    <mergeCell ref="N803:Q803"/>
    <mergeCell ref="R803:U803"/>
    <mergeCell ref="V803:Y803"/>
    <mergeCell ref="Z803:AC803"/>
    <mergeCell ref="AD803:AG803"/>
    <mergeCell ref="AH803:AK803"/>
    <mergeCell ref="D802:I802"/>
    <mergeCell ref="J802:M802"/>
    <mergeCell ref="N802:Q802"/>
    <mergeCell ref="R802:U802"/>
    <mergeCell ref="V802:Y802"/>
    <mergeCell ref="Z802:AC802"/>
    <mergeCell ref="AD815:AG815"/>
    <mergeCell ref="AH815:AK815"/>
    <mergeCell ref="D816:I816"/>
    <mergeCell ref="J816:M816"/>
    <mergeCell ref="N816:Q816"/>
    <mergeCell ref="R816:U816"/>
    <mergeCell ref="V816:Y816"/>
    <mergeCell ref="Z816:AC816"/>
    <mergeCell ref="AD816:AG816"/>
    <mergeCell ref="AH816:AK816"/>
    <mergeCell ref="D815:I815"/>
    <mergeCell ref="J815:M815"/>
    <mergeCell ref="N815:Q815"/>
    <mergeCell ref="R815:U815"/>
    <mergeCell ref="V815:Y815"/>
    <mergeCell ref="Z815:AC815"/>
    <mergeCell ref="AD812:AG812"/>
    <mergeCell ref="AH812:AK812"/>
    <mergeCell ref="D813:I813"/>
    <mergeCell ref="J813:M813"/>
    <mergeCell ref="N813:Q813"/>
    <mergeCell ref="R813:U813"/>
    <mergeCell ref="V813:Y813"/>
    <mergeCell ref="Z813:AC813"/>
    <mergeCell ref="AD813:AG813"/>
    <mergeCell ref="AH813:AK813"/>
    <mergeCell ref="D812:I812"/>
    <mergeCell ref="J812:M812"/>
    <mergeCell ref="N812:Q812"/>
    <mergeCell ref="R812:U812"/>
    <mergeCell ref="V812:Y812"/>
    <mergeCell ref="Z812:AC812"/>
    <mergeCell ref="C827:AQ827"/>
    <mergeCell ref="C826:AQ826"/>
    <mergeCell ref="AD818:AG818"/>
    <mergeCell ref="AH818:AK818"/>
    <mergeCell ref="D819:I819"/>
    <mergeCell ref="J819:M819"/>
    <mergeCell ref="N819:Q819"/>
    <mergeCell ref="R819:U819"/>
    <mergeCell ref="V819:Y819"/>
    <mergeCell ref="Z819:AC819"/>
    <mergeCell ref="AD819:AG819"/>
    <mergeCell ref="AH819:AK819"/>
    <mergeCell ref="D818:I818"/>
    <mergeCell ref="J818:M818"/>
    <mergeCell ref="N818:Q818"/>
    <mergeCell ref="R818:U818"/>
    <mergeCell ref="V818:Y818"/>
    <mergeCell ref="Z818:AC818"/>
  </mergeCells>
  <phoneticPr fontId="2"/>
  <conditionalFormatting sqref="R188:AK188 R486:AK486">
    <cfRule type="expression" dxfId="54" priority="55" stopIfTrue="1">
      <formula>(R188&gt;0)*(MAX($BK188:$BO188)=R188)</formula>
    </cfRule>
  </conditionalFormatting>
  <conditionalFormatting sqref="R487:AK487">
    <cfRule type="expression" dxfId="53" priority="54" stopIfTrue="1">
      <formula>(R487&gt;0)*(MAX($BK487:$BO487)=R487)</formula>
    </cfRule>
  </conditionalFormatting>
  <conditionalFormatting sqref="AB753 AH753 J753 P753 V753">
    <cfRule type="expression" dxfId="52" priority="53" stopIfTrue="1">
      <formula>(J753&gt;0)*(MAX($BK753:$BO753)=J753)</formula>
    </cfRule>
  </conditionalFormatting>
  <conditionalFormatting sqref="R484:AK485">
    <cfRule type="expression" dxfId="51" priority="52" stopIfTrue="1">
      <formula>(R484&gt;0)*(MAX($BK484:$BO484)=R484)</formula>
    </cfRule>
  </conditionalFormatting>
  <conditionalFormatting sqref="R10:AK11 R23:AK24 R36:AK37 R39:AK40 R42:AK43 R45:AK46 R48:AK49 R51:AK52 R54:AK55 R57:AK58 R60:AK61 R63:AK64 R66:AK67 R69:AK70 R72:AK73">
    <cfRule type="expression" dxfId="50" priority="51" stopIfTrue="1">
      <formula>(R10&gt;0)*(MAX($BK10:$BO10)=R10)</formula>
    </cfRule>
  </conditionalFormatting>
  <conditionalFormatting sqref="R79:AK80 R82:AK83 R85:AK86 R88:AK89 R91:AK92 R94:AK95 R97:AK98 R100:AK101 R103:AK104 R106:AK107 R109:AK110 R112:AK113 R115:AK116">
    <cfRule type="expression" dxfId="49" priority="50" stopIfTrue="1">
      <formula>(R79&gt;0)*(MAX($BK79:$BO79)=R79)</formula>
    </cfRule>
  </conditionalFormatting>
  <conditionalFormatting sqref="J122:AM125 J136:AM139">
    <cfRule type="expression" dxfId="48" priority="49" stopIfTrue="1">
      <formula>(J122&gt;0)*(MAX($BK122:$BT122)=J122)</formula>
    </cfRule>
  </conditionalFormatting>
  <conditionalFormatting sqref="R146:AK147 R149:AK150 R152:AK153 R155:AK156 R167:AK168 R158:AK159 R161:AK162 R164:AK165">
    <cfRule type="expression" dxfId="47" priority="48" stopIfTrue="1">
      <formula>(R146&gt;0)*(MAX($BK146:$BO146)=R146)</formula>
    </cfRule>
  </conditionalFormatting>
  <conditionalFormatting sqref="R174:AK175 R177:AK178">
    <cfRule type="expression" dxfId="46" priority="47" stopIfTrue="1">
      <formula>(R174&gt;0)*(MAX($BK174:$BO174)=R174)</formula>
    </cfRule>
  </conditionalFormatting>
  <conditionalFormatting sqref="R180:AK181">
    <cfRule type="expression" dxfId="45" priority="46" stopIfTrue="1">
      <formula>(R180&gt;0)*(MAX($BK180:$BO180)=R180)</formula>
    </cfRule>
  </conditionalFormatting>
  <conditionalFormatting sqref="R183:AK184 R186:AK187">
    <cfRule type="expression" dxfId="44" priority="45" stopIfTrue="1">
      <formula>(R183&gt;0)*(MAX($BK183:$BO183)=R183)</formula>
    </cfRule>
  </conditionalFormatting>
  <conditionalFormatting sqref="R193:AK194 R196:AK197 R202:AK202 R224:AK225 R227:AK228 R230:AK231 R233:AK233 R236:AK237 R239:AK240 R242:AK243">
    <cfRule type="expression" dxfId="43" priority="44" stopIfTrue="1">
      <formula>(R193&gt;0)*(MAX($BK193:$BO193)=R193)</formula>
    </cfRule>
  </conditionalFormatting>
  <conditionalFormatting sqref="R234:AK234">
    <cfRule type="expression" dxfId="42" priority="43" stopIfTrue="1">
      <formula>(R234&gt;0)*(MAX($BK234:$BO234)=R234)</formula>
    </cfRule>
  </conditionalFormatting>
  <conditionalFormatting sqref="R205:AK205 R208:AK208">
    <cfRule type="expression" dxfId="41" priority="42" stopIfTrue="1">
      <formula>(R205&gt;0)*(MAX($BK205:$BO205)=R205)</formula>
    </cfRule>
  </conditionalFormatting>
  <conditionalFormatting sqref="R249:AK250 R264:AK265 R255:AK256 R261:AK262 R252:AK253 R258:AK259">
    <cfRule type="expression" dxfId="40" priority="41" stopIfTrue="1">
      <formula>(R249&gt;0)*(MAX($BK249:$BO249)=R249)</formula>
    </cfRule>
  </conditionalFormatting>
  <conditionalFormatting sqref="R303:AK304 R314:AK315 R325:AK326 R336:AK337 R347:AK348 R358:AK359">
    <cfRule type="expression" dxfId="39" priority="40" stopIfTrue="1">
      <formula>(R303&gt;0)*(MAX($BK303:$BO303)=R303)</formula>
    </cfRule>
  </conditionalFormatting>
  <conditionalFormatting sqref="J369:AM372 J376:AM379 J390:AM393 J397:AM400">
    <cfRule type="expression" dxfId="38" priority="39" stopIfTrue="1">
      <formula>(J369&gt;0)*(MAX($BK369:$BT369)=J369)</formula>
    </cfRule>
  </conditionalFormatting>
  <conditionalFormatting sqref="R445:AK446 R448:AK449 R451:AK452 R454:AK455 R457:AK458 R439:AK440 R466:AK467 R442:AK443 R475:AK475 R478:AK478 R430:AK431 R436:AK437 R481:AK482 R460:AK461 R469:AK470 R463:AK464 R472:AK473">
    <cfRule type="expression" dxfId="37" priority="38" stopIfTrue="1">
      <formula>(R430&gt;0)*(MAX($BK430:$BO430)=R430)</formula>
    </cfRule>
  </conditionalFormatting>
  <conditionalFormatting sqref="R504:AK505 R492:AK493 R495:AK496 R498:AK499 R501:AK502 R511:AK512 R514:AK515 R517:AK518 R520:AK521 R523:AK523 R529:AK530 R532:AK533 R526:AK526">
    <cfRule type="expression" dxfId="36" priority="37" stopIfTrue="1">
      <formula>(R492&gt;0)*(MAX($BK492:$BO492)=R492)</formula>
    </cfRule>
  </conditionalFormatting>
  <conditionalFormatting sqref="R524:AK524">
    <cfRule type="expression" dxfId="35" priority="36" stopIfTrue="1">
      <formula>(R524&gt;0)*(MAX($BK524:$BO524)=R524)</formula>
    </cfRule>
  </conditionalFormatting>
  <conditionalFormatting sqref="R527:AK527">
    <cfRule type="expression" dxfId="34" priority="35" stopIfTrue="1">
      <formula>(R527&gt;0)*(MAX($BK527:$BO527)=R527)</formula>
    </cfRule>
  </conditionalFormatting>
  <conditionalFormatting sqref="R539:AK540 R542:AK543 R545:AK546 R548:AK549 R551:AK552">
    <cfRule type="expression" dxfId="33" priority="34" stopIfTrue="1">
      <formula>(R539&gt;0)*(MAX($BK539:$BO539)=R539)</formula>
    </cfRule>
  </conditionalFormatting>
  <conditionalFormatting sqref="R624:AG625 R614:AG615 R619:AG620">
    <cfRule type="expression" dxfId="32" priority="31" stopIfTrue="1">
      <formula>(R614&gt;0)*(MAX($BK614:$BM614)=R614)</formula>
    </cfRule>
  </conditionalFormatting>
  <conditionalFormatting sqref="AD632:AD635 J632:J635 N632:N635 R632:R635 V632:V635 Z632:Z635 AH632:AH635 AD639:AD643 J639:J643 N639:N643 R639:R643 V639:V643 Z639:Z643 AH639:AH643 AH660 Z660 V660 R660 N660 J660 AD660">
    <cfRule type="expression" dxfId="31" priority="32" stopIfTrue="1">
      <formula>(J632&gt;0)*(MAX($BK632:$BQ632)=J632)</formula>
    </cfRule>
  </conditionalFormatting>
  <conditionalFormatting sqref="J604:Y605">
    <cfRule type="expression" dxfId="30" priority="33" stopIfTrue="1">
      <formula>(J604&gt;0)*(MAX($BK604:$BN604)=J604)</formula>
    </cfRule>
  </conditionalFormatting>
  <conditionalFormatting sqref="Z604:AC605">
    <cfRule type="expression" dxfId="29" priority="30" stopIfTrue="1">
      <formula>(Z604&gt;0)*(MAX($BK604:$BN604)=Z604)</formula>
    </cfRule>
  </conditionalFormatting>
  <conditionalFormatting sqref="R714:AK715">
    <cfRule type="expression" dxfId="28" priority="29" stopIfTrue="1">
      <formula>(R714&gt;0)*(MAX($BK714:$BO714)=R714)</formula>
    </cfRule>
  </conditionalFormatting>
  <conditionalFormatting sqref="R720:AK720 R717:AK718 AB749:AB752 R727:AK728 R730:AK731 AH735:AH738 J735:J738 P735:P738 V735:V738 AB735:AB738 AH742:AH745 J742:J745 P742:P745 V742:V745 AB742:AB745 AH749:AH752 J749:J752 P749:P752 V749:V752">
    <cfRule type="expression" dxfId="27" priority="28" stopIfTrue="1">
      <formula>(J717&gt;0)*(MAX($BK717:$BO717)=J717)</formula>
    </cfRule>
  </conditionalFormatting>
  <conditionalFormatting sqref="R721:AK721">
    <cfRule type="expression" dxfId="26" priority="27" stopIfTrue="1">
      <formula>(R721&gt;0)*(MAX($BK721:$BO721)=R721)</formula>
    </cfRule>
  </conditionalFormatting>
  <conditionalFormatting sqref="R793:AK794 R766:AK766 R769:AK769 R772:AK773 R775:AK776 R778:AK779 R781:AK782 R784:AK785 R787:AK788 R790:AK791 R763:AK764 R760:AK761 R796:AK797 R799:AK800 R802:AK803 R757:AK758">
    <cfRule type="expression" dxfId="25" priority="26" stopIfTrue="1">
      <formula>(R757&gt;0)*(MAX($BK757:$BO757)=R757)</formula>
    </cfRule>
  </conditionalFormatting>
  <conditionalFormatting sqref="R812:AK813 R815:AK816 R818:AK819">
    <cfRule type="expression" dxfId="24" priority="25" stopIfTrue="1">
      <formula>(R812&gt;0)*(MAX($BK812:$BO812)=R812)</formula>
    </cfRule>
  </conditionalFormatting>
  <conditionalFormatting sqref="R206:AK206">
    <cfRule type="expression" dxfId="23" priority="24" stopIfTrue="1">
      <formula>(R206&gt;0)*(MAX($BK206:$BO206)=R206)</formula>
    </cfRule>
  </conditionalFormatting>
  <conditionalFormatting sqref="R203:AK203">
    <cfRule type="expression" dxfId="22" priority="23" stopIfTrue="1">
      <formula>(R203&gt;0)*(MAX($BK203:$BO203)=R203)</formula>
    </cfRule>
  </conditionalFormatting>
  <conditionalFormatting sqref="R476:AK476">
    <cfRule type="expression" dxfId="21" priority="22" stopIfTrue="1">
      <formula>(R476&gt;0)*(MAX($BK476:$BO476)=R476)</formula>
    </cfRule>
  </conditionalFormatting>
  <conditionalFormatting sqref="R479:AK479">
    <cfRule type="expression" dxfId="20" priority="21" stopIfTrue="1">
      <formula>(R479&gt;0)*(MAX($BK479:$BO479)=R479)</formula>
    </cfRule>
  </conditionalFormatting>
  <conditionalFormatting sqref="J606:J608 N606:N608 R606:R608 V606:V608 Z606:Z608">
    <cfRule type="expression" dxfId="19" priority="20" stopIfTrue="1">
      <formula>(J606&gt;0)*(MAX($BK606:$BQ606)=J606)</formula>
    </cfRule>
  </conditionalFormatting>
  <conditionalFormatting sqref="R767:AK767">
    <cfRule type="expression" dxfId="18" priority="19" stopIfTrue="1">
      <formula>(R767&gt;0)*(MAX($BK767:$BO767)=R767)</formula>
    </cfRule>
  </conditionalFormatting>
  <conditionalFormatting sqref="R770:AK770">
    <cfRule type="expression" dxfId="17" priority="18" stopIfTrue="1">
      <formula>(R770&gt;0)*(MAX($BK770:$BO770)=R770)</formula>
    </cfRule>
  </conditionalFormatting>
  <conditionalFormatting sqref="R433:AK434">
    <cfRule type="expression" dxfId="16" priority="17" stopIfTrue="1">
      <formula>(R433&gt;0)*(MAX($BK433:$BO433)=R433)</formula>
    </cfRule>
  </conditionalFormatting>
  <conditionalFormatting sqref="R211:AK211">
    <cfRule type="expression" dxfId="15" priority="16" stopIfTrue="1">
      <formula>(R211&gt;0)*(MAX($BK211:$BO211)=R211)</formula>
    </cfRule>
  </conditionalFormatting>
  <conditionalFormatting sqref="R212:AK212">
    <cfRule type="expression" dxfId="14" priority="15" stopIfTrue="1">
      <formula>(R212&gt;0)*(MAX($BK212:$BO212)=R212)</formula>
    </cfRule>
  </conditionalFormatting>
  <conditionalFormatting sqref="R214:AK214">
    <cfRule type="expression" dxfId="13" priority="14" stopIfTrue="1">
      <formula>(R214&gt;0)*(MAX($BK214:$BO214)=R214)</formula>
    </cfRule>
  </conditionalFormatting>
  <conditionalFormatting sqref="R209:AK209">
    <cfRule type="expression" dxfId="12" priority="13" stopIfTrue="1">
      <formula>(R209&gt;0)*(MAX($BK209:$BO209)=R209)</formula>
    </cfRule>
  </conditionalFormatting>
  <conditionalFormatting sqref="R215:AK215">
    <cfRule type="expression" dxfId="11" priority="12" stopIfTrue="1">
      <formula>(R215&gt;0)*(MAX($BK215:$BO215)=R215)</formula>
    </cfRule>
  </conditionalFormatting>
  <conditionalFormatting sqref="R217:AK217">
    <cfRule type="expression" dxfId="10" priority="11" stopIfTrue="1">
      <formula>(R217&gt;0)*(MAX($BK217:$BO217)=R217)</formula>
    </cfRule>
  </conditionalFormatting>
  <conditionalFormatting sqref="R218:AK218">
    <cfRule type="expression" dxfId="9" priority="10" stopIfTrue="1">
      <formula>(R218&gt;0)*(MAX($BK218:$BO218)=R218)</formula>
    </cfRule>
  </conditionalFormatting>
  <conditionalFormatting sqref="R199:AK200">
    <cfRule type="expression" dxfId="8" priority="9" stopIfTrue="1">
      <formula>(R199&gt;0)*(MAX($BK199:$BO199)=R199)</formula>
    </cfRule>
  </conditionalFormatting>
  <conditionalFormatting sqref="J410:AJ413">
    <cfRule type="expression" dxfId="7" priority="7" stopIfTrue="1">
      <formula>(J410&gt;0)*(MAX($BK410:$BS410)=J410)</formula>
    </cfRule>
  </conditionalFormatting>
  <conditionalFormatting sqref="J417:AM420">
    <cfRule type="expression" dxfId="6" priority="8" stopIfTrue="1">
      <formula>(J417&gt;0)*(MAX($BK417:$BT417)=J417)</formula>
    </cfRule>
  </conditionalFormatting>
  <conditionalFormatting sqref="AD649:AD652 J649:J652 N649:N652 R649:R652 V649:V652 Z649:Z652 AH649:AH652 AD656:AD659 J656:J659 N656:N659 R656:R659 V656:V659 Z656:Z659 AH656:AH659">
    <cfRule type="expression" dxfId="5" priority="6" stopIfTrue="1">
      <formula>(J649&gt;0)*(MAX($BK649:$BQ649)=J649)</formula>
    </cfRule>
  </conditionalFormatting>
  <conditionalFormatting sqref="Z674:AC675">
    <cfRule type="expression" dxfId="4" priority="3" stopIfTrue="1">
      <formula>(Z674&gt;0)*(MAX($BK674:$BN674)=Z674)</formula>
    </cfRule>
  </conditionalFormatting>
  <conditionalFormatting sqref="AD665:AD669 J665:J669 N665:N669 R665:R669 V665:V669 Z665:Z669 AH665:AH669 AH678:AH679 Z678:Z679 V678:V679 R678:R679 N678:N679 J678:J679 AD678:AD679">
    <cfRule type="expression" dxfId="3" priority="5" stopIfTrue="1">
      <formula>(J665&gt;0)*(MAX($BK665:$BQ665)=J665)</formula>
    </cfRule>
  </conditionalFormatting>
  <conditionalFormatting sqref="J674:Y675">
    <cfRule type="expression" dxfId="2" priority="4" stopIfTrue="1">
      <formula>(J674&gt;0)*(MAX($BK674:$BN674)=J674)</formula>
    </cfRule>
  </conditionalFormatting>
  <conditionalFormatting sqref="J676:J677 N676:N677 R676:R677 V676:V677 Z676:Z677">
    <cfRule type="expression" dxfId="1" priority="2" stopIfTrue="1">
      <formula>(J676&gt;0)*(MAX($BK676:$BQ676)=J676)</formula>
    </cfRule>
  </conditionalFormatting>
  <conditionalFormatting sqref="R805:AK806">
    <cfRule type="expression" dxfId="0" priority="1" stopIfTrue="1">
      <formula>(R805&gt;0)*(MAX($BK805:$BO805)=R805)</formula>
    </cfRule>
  </conditionalFormatting>
  <printOptions horizontalCentered="1"/>
  <pageMargins left="0.74803149606299213" right="0" top="0" bottom="0" header="0" footer="0"/>
  <pageSetup paperSize="9" scale="91" orientation="portrait" r:id="rId1"/>
  <headerFooter alignWithMargins="0"/>
  <rowBreaks count="14" manualBreakCount="14">
    <brk id="74" max="16383" man="1"/>
    <brk id="141" max="16383" man="1"/>
    <brk id="188" max="16383" man="1"/>
    <brk id="244" max="16383" man="1"/>
    <brk id="297" max="16383" man="1"/>
    <brk id="364" max="16383" man="1"/>
    <brk id="425" max="16383" man="1"/>
    <brk id="487" max="16383" man="1"/>
    <brk id="534" max="16383" man="1"/>
    <brk id="597" max="16383" man="1"/>
    <brk id="659" max="16383" man="1"/>
    <brk id="708" max="16383" man="1"/>
    <brk id="753" max="16383" man="1"/>
    <brk id="80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意識6-1</vt:lpstr>
      <vt:lpstr>'意識6-1'!Print_Area</vt:lpstr>
      <vt:lpstr>'意識6-1'!Print_Titles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07e263</cp:lastModifiedBy>
  <cp:lastPrinted>2025-02-07T10:03:32Z</cp:lastPrinted>
  <dcterms:created xsi:type="dcterms:W3CDTF">2025-01-14T06:20:33Z</dcterms:created>
  <dcterms:modified xsi:type="dcterms:W3CDTF">2025-02-26T09:51:57Z</dcterms:modified>
</cp:coreProperties>
</file>